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b154\Desktop\"/>
    </mc:Choice>
  </mc:AlternateContent>
  <xr:revisionPtr revIDLastSave="0" documentId="13_ncr:1_{CFD3770F-FCBB-4997-86D2-8155D16D1C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adMe" sheetId="8" r:id="rId1"/>
    <sheet name="Output - Only edit Awarded" sheetId="1" r:id="rId2"/>
    <sheet name="Enter Data Stage 4" sheetId="5" r:id="rId3"/>
    <sheet name="Enter Data Stage 5" sheetId="6" r:id="rId4"/>
    <sheet name="Enter Names Here" sheetId="7" r:id="rId5"/>
    <sheet name="Background - dont edit!" sheetId="3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9GoeYmLQv/PxwAzD3jDe+XvFqzG6yue8x7QBYkUjrKU="/>
    </ext>
  </extLst>
</workbook>
</file>

<file path=xl/calcChain.xml><?xml version="1.0" encoding="utf-8"?>
<calcChain xmlns="http://schemas.openxmlformats.org/spreadsheetml/2006/main">
  <c r="AC84" i="1" l="1"/>
  <c r="AC130" i="1"/>
  <c r="AC131" i="1"/>
  <c r="AC211" i="1"/>
  <c r="AC250" i="1"/>
  <c r="AC251" i="1"/>
  <c r="AC283" i="1"/>
  <c r="X30" i="1"/>
  <c r="X102" i="1"/>
  <c r="X134" i="1"/>
  <c r="X302" i="1"/>
  <c r="S195" i="1"/>
  <c r="N24" i="1"/>
  <c r="D5" i="1"/>
  <c r="D6" i="1"/>
  <c r="D4" i="1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S441" i="6"/>
  <c r="CS442" i="6"/>
  <c r="CS443" i="6"/>
  <c r="CS444" i="6"/>
  <c r="CS445" i="6"/>
  <c r="CS446" i="6"/>
  <c r="CS447" i="6"/>
  <c r="CS448" i="6"/>
  <c r="CS449" i="6"/>
  <c r="CS450" i="6"/>
  <c r="CS451" i="6"/>
  <c r="CS452" i="6"/>
  <c r="CS453" i="6"/>
  <c r="CS5" i="6"/>
  <c r="CM6" i="6"/>
  <c r="CM7" i="6"/>
  <c r="CM8" i="6"/>
  <c r="CM9" i="6"/>
  <c r="CM10" i="6"/>
  <c r="CM11" i="6"/>
  <c r="CM12" i="6"/>
  <c r="CM13" i="6"/>
  <c r="BH12" i="1" s="1"/>
  <c r="CM14" i="6"/>
  <c r="CM15" i="6"/>
  <c r="CM16" i="6"/>
  <c r="CM17" i="6"/>
  <c r="CM18" i="6"/>
  <c r="CM19" i="6"/>
  <c r="CM20" i="6"/>
  <c r="CM21" i="6"/>
  <c r="BH20" i="1" s="1"/>
  <c r="CM22" i="6"/>
  <c r="CM23" i="6"/>
  <c r="CM24" i="6"/>
  <c r="CM25" i="6"/>
  <c r="CM26" i="6"/>
  <c r="CM27" i="6"/>
  <c r="CM28" i="6"/>
  <c r="CM29" i="6"/>
  <c r="BH28" i="1" s="1"/>
  <c r="CM30" i="6"/>
  <c r="CM31" i="6"/>
  <c r="CM32" i="6"/>
  <c r="CM33" i="6"/>
  <c r="CM34" i="6"/>
  <c r="CM35" i="6"/>
  <c r="CM36" i="6"/>
  <c r="BH35" i="1" s="1"/>
  <c r="CM37" i="6"/>
  <c r="BH36" i="1" s="1"/>
  <c r="CM38" i="6"/>
  <c r="CM39" i="6"/>
  <c r="CM40" i="6"/>
  <c r="CM41" i="6"/>
  <c r="CM42" i="6"/>
  <c r="CM43" i="6"/>
  <c r="CM44" i="6"/>
  <c r="BH43" i="1" s="1"/>
  <c r="CM45" i="6"/>
  <c r="BH44" i="1" s="1"/>
  <c r="CM46" i="6"/>
  <c r="CM47" i="6"/>
  <c r="CM48" i="6"/>
  <c r="CM49" i="6"/>
  <c r="CM50" i="6"/>
  <c r="CM51" i="6"/>
  <c r="CM52" i="6"/>
  <c r="BH51" i="1" s="1"/>
  <c r="CM53" i="6"/>
  <c r="BH52" i="1" s="1"/>
  <c r="CM54" i="6"/>
  <c r="CM55" i="6"/>
  <c r="CM56" i="6"/>
  <c r="CM57" i="6"/>
  <c r="CM58" i="6"/>
  <c r="CM59" i="6"/>
  <c r="CM60" i="6"/>
  <c r="BH59" i="1" s="1"/>
  <c r="CM61" i="6"/>
  <c r="BH60" i="1" s="1"/>
  <c r="CM62" i="6"/>
  <c r="CM63" i="6"/>
  <c r="CM64" i="6"/>
  <c r="CM65" i="6"/>
  <c r="CM66" i="6"/>
  <c r="CM67" i="6"/>
  <c r="CM68" i="6"/>
  <c r="BH67" i="1" s="1"/>
  <c r="CM69" i="6"/>
  <c r="BH68" i="1" s="1"/>
  <c r="CM70" i="6"/>
  <c r="CM71" i="6"/>
  <c r="CM72" i="6"/>
  <c r="CM73" i="6"/>
  <c r="CM74" i="6"/>
  <c r="CM75" i="6"/>
  <c r="CM76" i="6"/>
  <c r="BH75" i="1" s="1"/>
  <c r="CM77" i="6"/>
  <c r="BH76" i="1" s="1"/>
  <c r="CM78" i="6"/>
  <c r="CM79" i="6"/>
  <c r="CM80" i="6"/>
  <c r="CM81" i="6"/>
  <c r="CM82" i="6"/>
  <c r="CM83" i="6"/>
  <c r="CM84" i="6"/>
  <c r="BH83" i="1" s="1"/>
  <c r="CM85" i="6"/>
  <c r="BH84" i="1" s="1"/>
  <c r="CM86" i="6"/>
  <c r="BH85" i="1" s="1"/>
  <c r="CM87" i="6"/>
  <c r="CM88" i="6"/>
  <c r="CM89" i="6"/>
  <c r="CM90" i="6"/>
  <c r="CM91" i="6"/>
  <c r="CM92" i="6"/>
  <c r="BH91" i="1" s="1"/>
  <c r="CM93" i="6"/>
  <c r="BH92" i="1" s="1"/>
  <c r="CM94" i="6"/>
  <c r="BH93" i="1" s="1"/>
  <c r="CM95" i="6"/>
  <c r="CM96" i="6"/>
  <c r="CM97" i="6"/>
  <c r="CM98" i="6"/>
  <c r="CM99" i="6"/>
  <c r="CM100" i="6"/>
  <c r="BH99" i="1" s="1"/>
  <c r="CM101" i="6"/>
  <c r="BH100" i="1" s="1"/>
  <c r="CM102" i="6"/>
  <c r="BH101" i="1" s="1"/>
  <c r="CM103" i="6"/>
  <c r="CM104" i="6"/>
  <c r="CM105" i="6"/>
  <c r="CM106" i="6"/>
  <c r="CM107" i="6"/>
  <c r="CM108" i="6"/>
  <c r="BH107" i="1" s="1"/>
  <c r="CM109" i="6"/>
  <c r="BH108" i="1" s="1"/>
  <c r="CM110" i="6"/>
  <c r="BH109" i="1" s="1"/>
  <c r="CM111" i="6"/>
  <c r="CM112" i="6"/>
  <c r="CM113" i="6"/>
  <c r="CM114" i="6"/>
  <c r="CM115" i="6"/>
  <c r="CM116" i="6"/>
  <c r="BH115" i="1" s="1"/>
  <c r="CM117" i="6"/>
  <c r="BH116" i="1" s="1"/>
  <c r="CM118" i="6"/>
  <c r="BH117" i="1" s="1"/>
  <c r="CM119" i="6"/>
  <c r="CM120" i="6"/>
  <c r="CM121" i="6"/>
  <c r="CM122" i="6"/>
  <c r="CM123" i="6"/>
  <c r="CM124" i="6"/>
  <c r="BH123" i="1" s="1"/>
  <c r="CM125" i="6"/>
  <c r="BH124" i="1" s="1"/>
  <c r="CM126" i="6"/>
  <c r="BH125" i="1" s="1"/>
  <c r="CM127" i="6"/>
  <c r="CM128" i="6"/>
  <c r="CM129" i="6"/>
  <c r="CM130" i="6"/>
  <c r="CM131" i="6"/>
  <c r="CM132" i="6"/>
  <c r="BH131" i="1" s="1"/>
  <c r="CM133" i="6"/>
  <c r="BH132" i="1" s="1"/>
  <c r="CM134" i="6"/>
  <c r="BH133" i="1" s="1"/>
  <c r="CM135" i="6"/>
  <c r="CM136" i="6"/>
  <c r="CM137" i="6"/>
  <c r="CM138" i="6"/>
  <c r="CM139" i="6"/>
  <c r="CM140" i="6"/>
  <c r="BH139" i="1" s="1"/>
  <c r="CM141" i="6"/>
  <c r="BH140" i="1" s="1"/>
  <c r="CM142" i="6"/>
  <c r="BH141" i="1" s="1"/>
  <c r="CM143" i="6"/>
  <c r="CM144" i="6"/>
  <c r="CM145" i="6"/>
  <c r="CM146" i="6"/>
  <c r="CM147" i="6"/>
  <c r="CM148" i="6"/>
  <c r="BH147" i="1" s="1"/>
  <c r="CM149" i="6"/>
  <c r="BH148" i="1" s="1"/>
  <c r="CM150" i="6"/>
  <c r="BH149" i="1" s="1"/>
  <c r="CM151" i="6"/>
  <c r="CM152" i="6"/>
  <c r="CM153" i="6"/>
  <c r="CM154" i="6"/>
  <c r="CM155" i="6"/>
  <c r="CM156" i="6"/>
  <c r="BH155" i="1" s="1"/>
  <c r="CM157" i="6"/>
  <c r="BH156" i="1" s="1"/>
  <c r="CM158" i="6"/>
  <c r="BH157" i="1" s="1"/>
  <c r="CM159" i="6"/>
  <c r="CM160" i="6"/>
  <c r="CM161" i="6"/>
  <c r="CM162" i="6"/>
  <c r="CM163" i="6"/>
  <c r="CM164" i="6"/>
  <c r="BH163" i="1" s="1"/>
  <c r="CM165" i="6"/>
  <c r="BH164" i="1" s="1"/>
  <c r="CM166" i="6"/>
  <c r="BH165" i="1" s="1"/>
  <c r="CM167" i="6"/>
  <c r="CM168" i="6"/>
  <c r="CM169" i="6"/>
  <c r="CM170" i="6"/>
  <c r="CM171" i="6"/>
  <c r="CM172" i="6"/>
  <c r="BH171" i="1" s="1"/>
  <c r="CM173" i="6"/>
  <c r="BH172" i="1" s="1"/>
  <c r="CM174" i="6"/>
  <c r="BH173" i="1" s="1"/>
  <c r="CM175" i="6"/>
  <c r="CM176" i="6"/>
  <c r="CM177" i="6"/>
  <c r="CM178" i="6"/>
  <c r="CM179" i="6"/>
  <c r="CM180" i="6"/>
  <c r="BH179" i="1" s="1"/>
  <c r="CM181" i="6"/>
  <c r="BH180" i="1" s="1"/>
  <c r="CM182" i="6"/>
  <c r="BH181" i="1" s="1"/>
  <c r="CM183" i="6"/>
  <c r="CM184" i="6"/>
  <c r="CM185" i="6"/>
  <c r="CM186" i="6"/>
  <c r="CM187" i="6"/>
  <c r="CM188" i="6"/>
  <c r="BH187" i="1" s="1"/>
  <c r="CM189" i="6"/>
  <c r="BH188" i="1" s="1"/>
  <c r="CM190" i="6"/>
  <c r="BH189" i="1" s="1"/>
  <c r="CM191" i="6"/>
  <c r="CM192" i="6"/>
  <c r="CM193" i="6"/>
  <c r="CM194" i="6"/>
  <c r="CM195" i="6"/>
  <c r="CM196" i="6"/>
  <c r="BH195" i="1" s="1"/>
  <c r="CM197" i="6"/>
  <c r="BH196" i="1" s="1"/>
  <c r="CM198" i="6"/>
  <c r="BH197" i="1" s="1"/>
  <c r="CM199" i="6"/>
  <c r="CM200" i="6"/>
  <c r="CM201" i="6"/>
  <c r="CM202" i="6"/>
  <c r="CM203" i="6"/>
  <c r="CM204" i="6"/>
  <c r="BH203" i="1" s="1"/>
  <c r="CM205" i="6"/>
  <c r="BH204" i="1" s="1"/>
  <c r="CM206" i="6"/>
  <c r="BH205" i="1" s="1"/>
  <c r="CM207" i="6"/>
  <c r="CM208" i="6"/>
  <c r="CM209" i="6"/>
  <c r="CM210" i="6"/>
  <c r="CM211" i="6"/>
  <c r="CM212" i="6"/>
  <c r="BH211" i="1" s="1"/>
  <c r="CM213" i="6"/>
  <c r="BH212" i="1" s="1"/>
  <c r="CM214" i="6"/>
  <c r="BH213" i="1" s="1"/>
  <c r="CM215" i="6"/>
  <c r="CM216" i="6"/>
  <c r="CM217" i="6"/>
  <c r="CM218" i="6"/>
  <c r="CM219" i="6"/>
  <c r="CM220" i="6"/>
  <c r="BH219" i="1" s="1"/>
  <c r="CM221" i="6"/>
  <c r="BH220" i="1" s="1"/>
  <c r="CM222" i="6"/>
  <c r="BH221" i="1" s="1"/>
  <c r="CM223" i="6"/>
  <c r="CM224" i="6"/>
  <c r="CM225" i="6"/>
  <c r="CM226" i="6"/>
  <c r="CM227" i="6"/>
  <c r="CM228" i="6"/>
  <c r="BH227" i="1" s="1"/>
  <c r="CM229" i="6"/>
  <c r="BH228" i="1" s="1"/>
  <c r="CM230" i="6"/>
  <c r="BH229" i="1" s="1"/>
  <c r="CM231" i="6"/>
  <c r="CM232" i="6"/>
  <c r="CM233" i="6"/>
  <c r="CM234" i="6"/>
  <c r="CM235" i="6"/>
  <c r="CM236" i="6"/>
  <c r="BH235" i="1" s="1"/>
  <c r="CM237" i="6"/>
  <c r="BH236" i="1" s="1"/>
  <c r="CM238" i="6"/>
  <c r="BH237" i="1" s="1"/>
  <c r="CM239" i="6"/>
  <c r="CM240" i="6"/>
  <c r="CM241" i="6"/>
  <c r="CM242" i="6"/>
  <c r="CM243" i="6"/>
  <c r="CM244" i="6"/>
  <c r="BH243" i="1" s="1"/>
  <c r="CM245" i="6"/>
  <c r="BH244" i="1" s="1"/>
  <c r="CM246" i="6"/>
  <c r="BH245" i="1" s="1"/>
  <c r="CM247" i="6"/>
  <c r="CM248" i="6"/>
  <c r="CM249" i="6"/>
  <c r="CM250" i="6"/>
  <c r="CM251" i="6"/>
  <c r="CM252" i="6"/>
  <c r="BH251" i="1" s="1"/>
  <c r="CM253" i="6"/>
  <c r="BH252" i="1" s="1"/>
  <c r="CM254" i="6"/>
  <c r="BH253" i="1" s="1"/>
  <c r="CM255" i="6"/>
  <c r="CM256" i="6"/>
  <c r="CM257" i="6"/>
  <c r="CM258" i="6"/>
  <c r="CM259" i="6"/>
  <c r="CM260" i="6"/>
  <c r="BH259" i="1" s="1"/>
  <c r="CM261" i="6"/>
  <c r="BH260" i="1" s="1"/>
  <c r="CM262" i="6"/>
  <c r="BH261" i="1" s="1"/>
  <c r="CM263" i="6"/>
  <c r="CM264" i="6"/>
  <c r="CM265" i="6"/>
  <c r="CM266" i="6"/>
  <c r="CM267" i="6"/>
  <c r="CM268" i="6"/>
  <c r="BH267" i="1" s="1"/>
  <c r="CM269" i="6"/>
  <c r="BH268" i="1" s="1"/>
  <c r="CM270" i="6"/>
  <c r="BH269" i="1" s="1"/>
  <c r="CM271" i="6"/>
  <c r="CM272" i="6"/>
  <c r="CM273" i="6"/>
  <c r="CM274" i="6"/>
  <c r="CM275" i="6"/>
  <c r="CM276" i="6"/>
  <c r="BH275" i="1" s="1"/>
  <c r="CM277" i="6"/>
  <c r="BH276" i="1" s="1"/>
  <c r="CM278" i="6"/>
  <c r="BH277" i="1" s="1"/>
  <c r="CM279" i="6"/>
  <c r="CM280" i="6"/>
  <c r="CM281" i="6"/>
  <c r="CM282" i="6"/>
  <c r="CM283" i="6"/>
  <c r="CM284" i="6"/>
  <c r="BH283" i="1" s="1"/>
  <c r="CM285" i="6"/>
  <c r="BH284" i="1" s="1"/>
  <c r="CM286" i="6"/>
  <c r="BH285" i="1" s="1"/>
  <c r="CM287" i="6"/>
  <c r="CM288" i="6"/>
  <c r="CM289" i="6"/>
  <c r="CM290" i="6"/>
  <c r="CM291" i="6"/>
  <c r="CM292" i="6"/>
  <c r="BH291" i="1" s="1"/>
  <c r="CM293" i="6"/>
  <c r="BH292" i="1" s="1"/>
  <c r="CM294" i="6"/>
  <c r="BH293" i="1" s="1"/>
  <c r="CM295" i="6"/>
  <c r="CM296" i="6"/>
  <c r="CM297" i="6"/>
  <c r="CM298" i="6"/>
  <c r="CM299" i="6"/>
  <c r="CM300" i="6"/>
  <c r="BH299" i="1" s="1"/>
  <c r="CM301" i="6"/>
  <c r="BH300" i="1" s="1"/>
  <c r="CM302" i="6"/>
  <c r="BH301" i="1" s="1"/>
  <c r="CM303" i="6"/>
  <c r="CM304" i="6"/>
  <c r="CM305" i="6"/>
  <c r="CM306" i="6"/>
  <c r="CM307" i="6"/>
  <c r="CM308" i="6"/>
  <c r="BH307" i="1" s="1"/>
  <c r="CM309" i="6"/>
  <c r="BH308" i="1" s="1"/>
  <c r="CM310" i="6"/>
  <c r="BH309" i="1" s="1"/>
  <c r="CM311" i="6"/>
  <c r="CM312" i="6"/>
  <c r="CM313" i="6"/>
  <c r="CM314" i="6"/>
  <c r="CM315" i="6"/>
  <c r="CM316" i="6"/>
  <c r="BH315" i="1" s="1"/>
  <c r="CM317" i="6"/>
  <c r="BH316" i="1" s="1"/>
  <c r="CM318" i="6"/>
  <c r="BH317" i="1" s="1"/>
  <c r="CM319" i="6"/>
  <c r="CM320" i="6"/>
  <c r="CM321" i="6"/>
  <c r="CM322" i="6"/>
  <c r="CM323" i="6"/>
  <c r="CM324" i="6"/>
  <c r="BH323" i="1" s="1"/>
  <c r="CM325" i="6"/>
  <c r="BH324" i="1" s="1"/>
  <c r="CM326" i="6"/>
  <c r="BH325" i="1" s="1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M441" i="6"/>
  <c r="CM442" i="6"/>
  <c r="CM443" i="6"/>
  <c r="CM444" i="6"/>
  <c r="CM445" i="6"/>
  <c r="CM446" i="6"/>
  <c r="CM447" i="6"/>
  <c r="CM448" i="6"/>
  <c r="CM449" i="6"/>
  <c r="CM450" i="6"/>
  <c r="CM451" i="6"/>
  <c r="CM452" i="6"/>
  <c r="CM453" i="6"/>
  <c r="CM5" i="6"/>
  <c r="BH4" i="1" s="1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C441" i="6"/>
  <c r="CC442" i="6"/>
  <c r="CC443" i="6"/>
  <c r="CC444" i="6"/>
  <c r="CC445" i="6"/>
  <c r="CC446" i="6"/>
  <c r="CC447" i="6"/>
  <c r="CC448" i="6"/>
  <c r="CC449" i="6"/>
  <c r="CC450" i="6"/>
  <c r="CC451" i="6"/>
  <c r="CC452" i="6"/>
  <c r="CC453" i="6"/>
  <c r="CC5" i="6"/>
  <c r="BW6" i="6"/>
  <c r="BW7" i="6"/>
  <c r="BW8" i="6"/>
  <c r="BW9" i="6"/>
  <c r="BW10" i="6"/>
  <c r="BC9" i="1" s="1"/>
  <c r="BW11" i="6"/>
  <c r="BW12" i="6"/>
  <c r="BW13" i="6"/>
  <c r="BW14" i="6"/>
  <c r="BW15" i="6"/>
  <c r="BW16" i="6"/>
  <c r="BW17" i="6"/>
  <c r="BW18" i="6"/>
  <c r="BC17" i="1" s="1"/>
  <c r="BW19" i="6"/>
  <c r="BW20" i="6"/>
  <c r="BW21" i="6"/>
  <c r="BW22" i="6"/>
  <c r="BW23" i="6"/>
  <c r="BW24" i="6"/>
  <c r="BW25" i="6"/>
  <c r="BW26" i="6"/>
  <c r="BC25" i="1" s="1"/>
  <c r="BW27" i="6"/>
  <c r="BW28" i="6"/>
  <c r="BW29" i="6"/>
  <c r="BW30" i="6"/>
  <c r="BW31" i="6"/>
  <c r="BW32" i="6"/>
  <c r="BW33" i="6"/>
  <c r="BW34" i="6"/>
  <c r="BC33" i="1" s="1"/>
  <c r="BW35" i="6"/>
  <c r="BC34" i="1" s="1"/>
  <c r="BW36" i="6"/>
  <c r="BW37" i="6"/>
  <c r="BW38" i="6"/>
  <c r="BW39" i="6"/>
  <c r="BW40" i="6"/>
  <c r="BW41" i="6"/>
  <c r="BW42" i="6"/>
  <c r="BC41" i="1" s="1"/>
  <c r="BW43" i="6"/>
  <c r="BC42" i="1" s="1"/>
  <c r="BW44" i="6"/>
  <c r="BW45" i="6"/>
  <c r="BW46" i="6"/>
  <c r="BW47" i="6"/>
  <c r="BW48" i="6"/>
  <c r="BW49" i="6"/>
  <c r="BW50" i="6"/>
  <c r="BC49" i="1" s="1"/>
  <c r="BW51" i="6"/>
  <c r="BC50" i="1" s="1"/>
  <c r="BW52" i="6"/>
  <c r="BW53" i="6"/>
  <c r="BW54" i="6"/>
  <c r="BW55" i="6"/>
  <c r="BW56" i="6"/>
  <c r="BW57" i="6"/>
  <c r="BW58" i="6"/>
  <c r="BC57" i="1" s="1"/>
  <c r="BW59" i="6"/>
  <c r="BC58" i="1" s="1"/>
  <c r="BW60" i="6"/>
  <c r="BW61" i="6"/>
  <c r="BW62" i="6"/>
  <c r="BW63" i="6"/>
  <c r="BW64" i="6"/>
  <c r="BW65" i="6"/>
  <c r="BW66" i="6"/>
  <c r="BC65" i="1" s="1"/>
  <c r="BW67" i="6"/>
  <c r="BC66" i="1" s="1"/>
  <c r="BW68" i="6"/>
  <c r="BW69" i="6"/>
  <c r="BW70" i="6"/>
  <c r="BW71" i="6"/>
  <c r="BW72" i="6"/>
  <c r="BW73" i="6"/>
  <c r="BW74" i="6"/>
  <c r="BC73" i="1" s="1"/>
  <c r="BW75" i="6"/>
  <c r="BC74" i="1" s="1"/>
  <c r="BW76" i="6"/>
  <c r="BW77" i="6"/>
  <c r="BW78" i="6"/>
  <c r="BW79" i="6"/>
  <c r="BW80" i="6"/>
  <c r="BW81" i="6"/>
  <c r="BW82" i="6"/>
  <c r="BC81" i="1" s="1"/>
  <c r="BW83" i="6"/>
  <c r="BC82" i="1" s="1"/>
  <c r="BW84" i="6"/>
  <c r="BW85" i="6"/>
  <c r="BW86" i="6"/>
  <c r="BW87" i="6"/>
  <c r="BW88" i="6"/>
  <c r="BW89" i="6"/>
  <c r="BW90" i="6"/>
  <c r="BC89" i="1" s="1"/>
  <c r="BW91" i="6"/>
  <c r="BC90" i="1" s="1"/>
  <c r="BW92" i="6"/>
  <c r="BW93" i="6"/>
  <c r="BW94" i="6"/>
  <c r="BW95" i="6"/>
  <c r="BW96" i="6"/>
  <c r="BW97" i="6"/>
  <c r="BW98" i="6"/>
  <c r="BC97" i="1" s="1"/>
  <c r="BW99" i="6"/>
  <c r="BC98" i="1" s="1"/>
  <c r="BW100" i="6"/>
  <c r="BW101" i="6"/>
  <c r="BW102" i="6"/>
  <c r="BW103" i="6"/>
  <c r="BW104" i="6"/>
  <c r="BW105" i="6"/>
  <c r="BW106" i="6"/>
  <c r="BC105" i="1" s="1"/>
  <c r="BW107" i="6"/>
  <c r="BC106" i="1" s="1"/>
  <c r="BW108" i="6"/>
  <c r="BW109" i="6"/>
  <c r="BW110" i="6"/>
  <c r="BW111" i="6"/>
  <c r="BW112" i="6"/>
  <c r="BW113" i="6"/>
  <c r="BW114" i="6"/>
  <c r="BC113" i="1" s="1"/>
  <c r="BW115" i="6"/>
  <c r="BC114" i="1" s="1"/>
  <c r="BW116" i="6"/>
  <c r="BW117" i="6"/>
  <c r="BW118" i="6"/>
  <c r="BW119" i="6"/>
  <c r="BW120" i="6"/>
  <c r="BW121" i="6"/>
  <c r="BW122" i="6"/>
  <c r="BC121" i="1" s="1"/>
  <c r="BW123" i="6"/>
  <c r="BC122" i="1" s="1"/>
  <c r="BW124" i="6"/>
  <c r="BW125" i="6"/>
  <c r="BW126" i="6"/>
  <c r="BW127" i="6"/>
  <c r="BW128" i="6"/>
  <c r="BW129" i="6"/>
  <c r="BW130" i="6"/>
  <c r="BC129" i="1" s="1"/>
  <c r="BW131" i="6"/>
  <c r="BC130" i="1" s="1"/>
  <c r="BW132" i="6"/>
  <c r="BW133" i="6"/>
  <c r="BW134" i="6"/>
  <c r="BW135" i="6"/>
  <c r="BW136" i="6"/>
  <c r="BW137" i="6"/>
  <c r="BW138" i="6"/>
  <c r="BC137" i="1" s="1"/>
  <c r="BW139" i="6"/>
  <c r="BC138" i="1" s="1"/>
  <c r="BW140" i="6"/>
  <c r="BW141" i="6"/>
  <c r="BW142" i="6"/>
  <c r="BW143" i="6"/>
  <c r="BW144" i="6"/>
  <c r="BW145" i="6"/>
  <c r="BW146" i="6"/>
  <c r="BC145" i="1" s="1"/>
  <c r="BW147" i="6"/>
  <c r="BC146" i="1" s="1"/>
  <c r="BW148" i="6"/>
  <c r="BW149" i="6"/>
  <c r="BW150" i="6"/>
  <c r="BW151" i="6"/>
  <c r="BW152" i="6"/>
  <c r="BW153" i="6"/>
  <c r="BW154" i="6"/>
  <c r="BC153" i="1" s="1"/>
  <c r="BW155" i="6"/>
  <c r="BC154" i="1" s="1"/>
  <c r="BW156" i="6"/>
  <c r="BW157" i="6"/>
  <c r="BW158" i="6"/>
  <c r="BW159" i="6"/>
  <c r="BW160" i="6"/>
  <c r="BW161" i="6"/>
  <c r="BW162" i="6"/>
  <c r="BC161" i="1" s="1"/>
  <c r="BW163" i="6"/>
  <c r="BC162" i="1" s="1"/>
  <c r="BW164" i="6"/>
  <c r="BW165" i="6"/>
  <c r="BW166" i="6"/>
  <c r="BW167" i="6"/>
  <c r="BW168" i="6"/>
  <c r="BW169" i="6"/>
  <c r="BW170" i="6"/>
  <c r="BC169" i="1" s="1"/>
  <c r="BW171" i="6"/>
  <c r="BC170" i="1" s="1"/>
  <c r="BW172" i="6"/>
  <c r="BW173" i="6"/>
  <c r="BW174" i="6"/>
  <c r="BW175" i="6"/>
  <c r="BW176" i="6"/>
  <c r="BW177" i="6"/>
  <c r="BW178" i="6"/>
  <c r="BC177" i="1" s="1"/>
  <c r="BW179" i="6"/>
  <c r="BC178" i="1" s="1"/>
  <c r="BW180" i="6"/>
  <c r="BW181" i="6"/>
  <c r="BW182" i="6"/>
  <c r="BW183" i="6"/>
  <c r="BW184" i="6"/>
  <c r="BW185" i="6"/>
  <c r="BW186" i="6"/>
  <c r="BC185" i="1" s="1"/>
  <c r="BW187" i="6"/>
  <c r="BC186" i="1" s="1"/>
  <c r="BW188" i="6"/>
  <c r="BW189" i="6"/>
  <c r="BW190" i="6"/>
  <c r="BW191" i="6"/>
  <c r="BW192" i="6"/>
  <c r="BW193" i="6"/>
  <c r="BW194" i="6"/>
  <c r="BC193" i="1" s="1"/>
  <c r="BW195" i="6"/>
  <c r="BC194" i="1" s="1"/>
  <c r="BW196" i="6"/>
  <c r="BW197" i="6"/>
  <c r="BW198" i="6"/>
  <c r="BW199" i="6"/>
  <c r="BW200" i="6"/>
  <c r="BW201" i="6"/>
  <c r="BW202" i="6"/>
  <c r="BC201" i="1" s="1"/>
  <c r="BW203" i="6"/>
  <c r="BC202" i="1" s="1"/>
  <c r="BW204" i="6"/>
  <c r="BW205" i="6"/>
  <c r="BW206" i="6"/>
  <c r="BW207" i="6"/>
  <c r="BW208" i="6"/>
  <c r="BW209" i="6"/>
  <c r="BW210" i="6"/>
  <c r="BC209" i="1" s="1"/>
  <c r="BW211" i="6"/>
  <c r="BC210" i="1" s="1"/>
  <c r="BW212" i="6"/>
  <c r="BW213" i="6"/>
  <c r="BW214" i="6"/>
  <c r="BW215" i="6"/>
  <c r="BW216" i="6"/>
  <c r="BW217" i="6"/>
  <c r="BW218" i="6"/>
  <c r="BC217" i="1" s="1"/>
  <c r="BW219" i="6"/>
  <c r="BC218" i="1" s="1"/>
  <c r="BW220" i="6"/>
  <c r="BW221" i="6"/>
  <c r="BW222" i="6"/>
  <c r="BW223" i="6"/>
  <c r="BW224" i="6"/>
  <c r="BW225" i="6"/>
  <c r="BW226" i="6"/>
  <c r="BC225" i="1" s="1"/>
  <c r="BW227" i="6"/>
  <c r="BC226" i="1" s="1"/>
  <c r="BW228" i="6"/>
  <c r="BW229" i="6"/>
  <c r="BW230" i="6"/>
  <c r="BW231" i="6"/>
  <c r="BW232" i="6"/>
  <c r="BW233" i="6"/>
  <c r="BW234" i="6"/>
  <c r="BC233" i="1" s="1"/>
  <c r="BW235" i="6"/>
  <c r="BC234" i="1" s="1"/>
  <c r="BW236" i="6"/>
  <c r="BW237" i="6"/>
  <c r="BW238" i="6"/>
  <c r="BW239" i="6"/>
  <c r="BW240" i="6"/>
  <c r="BW241" i="6"/>
  <c r="BW242" i="6"/>
  <c r="BC241" i="1" s="1"/>
  <c r="BW243" i="6"/>
  <c r="BC242" i="1" s="1"/>
  <c r="BW244" i="6"/>
  <c r="BW245" i="6"/>
  <c r="BW246" i="6"/>
  <c r="BW247" i="6"/>
  <c r="BW248" i="6"/>
  <c r="BW249" i="6"/>
  <c r="BW250" i="6"/>
  <c r="BC249" i="1" s="1"/>
  <c r="BW251" i="6"/>
  <c r="BC250" i="1" s="1"/>
  <c r="BW252" i="6"/>
  <c r="BW253" i="6"/>
  <c r="BW254" i="6"/>
  <c r="BW255" i="6"/>
  <c r="BW256" i="6"/>
  <c r="BW257" i="6"/>
  <c r="BW258" i="6"/>
  <c r="BC257" i="1" s="1"/>
  <c r="BW259" i="6"/>
  <c r="BC258" i="1" s="1"/>
  <c r="BW260" i="6"/>
  <c r="BW261" i="6"/>
  <c r="BW262" i="6"/>
  <c r="BW263" i="6"/>
  <c r="BW264" i="6"/>
  <c r="BW265" i="6"/>
  <c r="BW266" i="6"/>
  <c r="BC265" i="1" s="1"/>
  <c r="BW267" i="6"/>
  <c r="BC266" i="1" s="1"/>
  <c r="BW268" i="6"/>
  <c r="BW269" i="6"/>
  <c r="BW270" i="6"/>
  <c r="BW271" i="6"/>
  <c r="BW272" i="6"/>
  <c r="BW273" i="6"/>
  <c r="BW274" i="6"/>
  <c r="BC273" i="1" s="1"/>
  <c r="BW275" i="6"/>
  <c r="BC274" i="1" s="1"/>
  <c r="BW276" i="6"/>
  <c r="BW277" i="6"/>
  <c r="BW278" i="6"/>
  <c r="BW279" i="6"/>
  <c r="BW280" i="6"/>
  <c r="BW281" i="6"/>
  <c r="BW282" i="6"/>
  <c r="BC281" i="1" s="1"/>
  <c r="BW283" i="6"/>
  <c r="BC282" i="1" s="1"/>
  <c r="BW284" i="6"/>
  <c r="BW285" i="6"/>
  <c r="BW286" i="6"/>
  <c r="BW287" i="6"/>
  <c r="BW288" i="6"/>
  <c r="BW289" i="6"/>
  <c r="BW290" i="6"/>
  <c r="BC289" i="1" s="1"/>
  <c r="BW291" i="6"/>
  <c r="BC290" i="1" s="1"/>
  <c r="BW292" i="6"/>
  <c r="BW293" i="6"/>
  <c r="BW294" i="6"/>
  <c r="BW295" i="6"/>
  <c r="BW296" i="6"/>
  <c r="BW297" i="6"/>
  <c r="BW298" i="6"/>
  <c r="BC297" i="1" s="1"/>
  <c r="BW299" i="6"/>
  <c r="BC298" i="1" s="1"/>
  <c r="BW300" i="6"/>
  <c r="BW301" i="6"/>
  <c r="BW302" i="6"/>
  <c r="BW303" i="6"/>
  <c r="BW304" i="6"/>
  <c r="BW305" i="6"/>
  <c r="BW306" i="6"/>
  <c r="BC305" i="1" s="1"/>
  <c r="BW307" i="6"/>
  <c r="BC306" i="1" s="1"/>
  <c r="BW308" i="6"/>
  <c r="BW309" i="6"/>
  <c r="BW310" i="6"/>
  <c r="BW311" i="6"/>
  <c r="BW312" i="6"/>
  <c r="BW313" i="6"/>
  <c r="BW314" i="6"/>
  <c r="BC313" i="1" s="1"/>
  <c r="BW315" i="6"/>
  <c r="BC314" i="1" s="1"/>
  <c r="BW316" i="6"/>
  <c r="BW317" i="6"/>
  <c r="BW318" i="6"/>
  <c r="BW319" i="6"/>
  <c r="BW320" i="6"/>
  <c r="BW321" i="6"/>
  <c r="BW322" i="6"/>
  <c r="BC321" i="1" s="1"/>
  <c r="BW323" i="6"/>
  <c r="BC322" i="1" s="1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5" i="6"/>
  <c r="BG6" i="6"/>
  <c r="BG7" i="6"/>
  <c r="BG8" i="6"/>
  <c r="AX7" i="1" s="1"/>
  <c r="BG9" i="6"/>
  <c r="AX8" i="1" s="1"/>
  <c r="BG10" i="6"/>
  <c r="BG11" i="6"/>
  <c r="BG12" i="6"/>
  <c r="BG13" i="6"/>
  <c r="BG14" i="6"/>
  <c r="BG15" i="6"/>
  <c r="BG16" i="6"/>
  <c r="AX15" i="1" s="1"/>
  <c r="BG17" i="6"/>
  <c r="AX16" i="1" s="1"/>
  <c r="BG18" i="6"/>
  <c r="BG19" i="6"/>
  <c r="BG20" i="6"/>
  <c r="BG21" i="6"/>
  <c r="BG22" i="6"/>
  <c r="BG23" i="6"/>
  <c r="BG24" i="6"/>
  <c r="AX23" i="1" s="1"/>
  <c r="BG25" i="6"/>
  <c r="AX24" i="1" s="1"/>
  <c r="BG26" i="6"/>
  <c r="BG27" i="6"/>
  <c r="BG28" i="6"/>
  <c r="BG29" i="6"/>
  <c r="BG30" i="6"/>
  <c r="BG31" i="6"/>
  <c r="BG32" i="6"/>
  <c r="AX31" i="1" s="1"/>
  <c r="BG33" i="6"/>
  <c r="AX32" i="1" s="1"/>
  <c r="BG34" i="6"/>
  <c r="BG35" i="6"/>
  <c r="BG36" i="6"/>
  <c r="BG37" i="6"/>
  <c r="BG38" i="6"/>
  <c r="BG39" i="6"/>
  <c r="BG40" i="6"/>
  <c r="AX39" i="1" s="1"/>
  <c r="BG41" i="6"/>
  <c r="AX40" i="1" s="1"/>
  <c r="BG42" i="6"/>
  <c r="BG43" i="6"/>
  <c r="BG44" i="6"/>
  <c r="BG45" i="6"/>
  <c r="BG46" i="6"/>
  <c r="BG47" i="6"/>
  <c r="BG48" i="6"/>
  <c r="AX47" i="1" s="1"/>
  <c r="BG49" i="6"/>
  <c r="AX48" i="1" s="1"/>
  <c r="BG50" i="6"/>
  <c r="BG51" i="6"/>
  <c r="BG52" i="6"/>
  <c r="BG53" i="6"/>
  <c r="BG54" i="6"/>
  <c r="BG55" i="6"/>
  <c r="BG56" i="6"/>
  <c r="AX55" i="1" s="1"/>
  <c r="BG57" i="6"/>
  <c r="AX56" i="1" s="1"/>
  <c r="BG58" i="6"/>
  <c r="BG59" i="6"/>
  <c r="BG60" i="6"/>
  <c r="BG61" i="6"/>
  <c r="BG62" i="6"/>
  <c r="BG63" i="6"/>
  <c r="BG64" i="6"/>
  <c r="AX63" i="1" s="1"/>
  <c r="BG65" i="6"/>
  <c r="AX64" i="1" s="1"/>
  <c r="BG66" i="6"/>
  <c r="BG67" i="6"/>
  <c r="BG68" i="6"/>
  <c r="BG69" i="6"/>
  <c r="BG70" i="6"/>
  <c r="BG71" i="6"/>
  <c r="BG72" i="6"/>
  <c r="AX71" i="1" s="1"/>
  <c r="BG73" i="6"/>
  <c r="AX72" i="1" s="1"/>
  <c r="BG74" i="6"/>
  <c r="BG75" i="6"/>
  <c r="BG76" i="6"/>
  <c r="BG77" i="6"/>
  <c r="BG78" i="6"/>
  <c r="BG79" i="6"/>
  <c r="BG80" i="6"/>
  <c r="AX79" i="1" s="1"/>
  <c r="BG81" i="6"/>
  <c r="AX80" i="1" s="1"/>
  <c r="BG82" i="6"/>
  <c r="BG83" i="6"/>
  <c r="BG84" i="6"/>
  <c r="BG85" i="6"/>
  <c r="BG86" i="6"/>
  <c r="BG87" i="6"/>
  <c r="BG88" i="6"/>
  <c r="AX87" i="1" s="1"/>
  <c r="BG89" i="6"/>
  <c r="AX88" i="1" s="1"/>
  <c r="BG90" i="6"/>
  <c r="BG91" i="6"/>
  <c r="BG92" i="6"/>
  <c r="BG93" i="6"/>
  <c r="BG94" i="6"/>
  <c r="BG95" i="6"/>
  <c r="BG96" i="6"/>
  <c r="AX95" i="1" s="1"/>
  <c r="BG97" i="6"/>
  <c r="AX96" i="1" s="1"/>
  <c r="BG98" i="6"/>
  <c r="BG99" i="6"/>
  <c r="BG100" i="6"/>
  <c r="BG101" i="6"/>
  <c r="BG102" i="6"/>
  <c r="BG103" i="6"/>
  <c r="BG104" i="6"/>
  <c r="AX103" i="1" s="1"/>
  <c r="BG105" i="6"/>
  <c r="AX104" i="1" s="1"/>
  <c r="BG106" i="6"/>
  <c r="BG107" i="6"/>
  <c r="BG108" i="6"/>
  <c r="BG109" i="6"/>
  <c r="BG110" i="6"/>
  <c r="BG111" i="6"/>
  <c r="BG112" i="6"/>
  <c r="AX111" i="1" s="1"/>
  <c r="BG113" i="6"/>
  <c r="AX112" i="1" s="1"/>
  <c r="BG114" i="6"/>
  <c r="BG115" i="6"/>
  <c r="BG116" i="6"/>
  <c r="BG117" i="6"/>
  <c r="BG118" i="6"/>
  <c r="BG119" i="6"/>
  <c r="BG120" i="6"/>
  <c r="AX119" i="1" s="1"/>
  <c r="BG121" i="6"/>
  <c r="AX120" i="1" s="1"/>
  <c r="BG122" i="6"/>
  <c r="BG123" i="6"/>
  <c r="BG124" i="6"/>
  <c r="BG125" i="6"/>
  <c r="BG126" i="6"/>
  <c r="BG127" i="6"/>
  <c r="BG128" i="6"/>
  <c r="AX127" i="1" s="1"/>
  <c r="BG129" i="6"/>
  <c r="AX128" i="1" s="1"/>
  <c r="BG130" i="6"/>
  <c r="BG131" i="6"/>
  <c r="BG132" i="6"/>
  <c r="BG133" i="6"/>
  <c r="BG134" i="6"/>
  <c r="BG135" i="6"/>
  <c r="BG136" i="6"/>
  <c r="AX135" i="1" s="1"/>
  <c r="BG137" i="6"/>
  <c r="AX136" i="1" s="1"/>
  <c r="BG138" i="6"/>
  <c r="BG139" i="6"/>
  <c r="BG140" i="6"/>
  <c r="BG141" i="6"/>
  <c r="BG142" i="6"/>
  <c r="BG143" i="6"/>
  <c r="BG144" i="6"/>
  <c r="AX143" i="1" s="1"/>
  <c r="BG145" i="6"/>
  <c r="AX144" i="1" s="1"/>
  <c r="BG146" i="6"/>
  <c r="BG147" i="6"/>
  <c r="BG148" i="6"/>
  <c r="BG149" i="6"/>
  <c r="BG150" i="6"/>
  <c r="BG151" i="6"/>
  <c r="BG152" i="6"/>
  <c r="AX151" i="1" s="1"/>
  <c r="BG153" i="6"/>
  <c r="AX152" i="1" s="1"/>
  <c r="BG154" i="6"/>
  <c r="BG155" i="6"/>
  <c r="BG156" i="6"/>
  <c r="BG157" i="6"/>
  <c r="BG158" i="6"/>
  <c r="BG159" i="6"/>
  <c r="BG160" i="6"/>
  <c r="AX159" i="1" s="1"/>
  <c r="BG161" i="6"/>
  <c r="AX160" i="1" s="1"/>
  <c r="BG162" i="6"/>
  <c r="BG163" i="6"/>
  <c r="BG164" i="6"/>
  <c r="BG165" i="6"/>
  <c r="BG166" i="6"/>
  <c r="BG167" i="6"/>
  <c r="BG168" i="6"/>
  <c r="AX167" i="1" s="1"/>
  <c r="BG169" i="6"/>
  <c r="AX168" i="1" s="1"/>
  <c r="BG170" i="6"/>
  <c r="BG171" i="6"/>
  <c r="BG172" i="6"/>
  <c r="BG173" i="6"/>
  <c r="BG174" i="6"/>
  <c r="BG175" i="6"/>
  <c r="BG176" i="6"/>
  <c r="AX175" i="1" s="1"/>
  <c r="BG177" i="6"/>
  <c r="AX176" i="1" s="1"/>
  <c r="BG178" i="6"/>
  <c r="BG179" i="6"/>
  <c r="BG180" i="6"/>
  <c r="BG181" i="6"/>
  <c r="BG182" i="6"/>
  <c r="BG183" i="6"/>
  <c r="BG184" i="6"/>
  <c r="AX183" i="1" s="1"/>
  <c r="BG185" i="6"/>
  <c r="AX184" i="1" s="1"/>
  <c r="BG186" i="6"/>
  <c r="BG187" i="6"/>
  <c r="BG188" i="6"/>
  <c r="BG189" i="6"/>
  <c r="BG190" i="6"/>
  <c r="BG191" i="6"/>
  <c r="BG192" i="6"/>
  <c r="AX191" i="1" s="1"/>
  <c r="BG193" i="6"/>
  <c r="AX192" i="1" s="1"/>
  <c r="BG194" i="6"/>
  <c r="BG195" i="6"/>
  <c r="BG196" i="6"/>
  <c r="BG197" i="6"/>
  <c r="AX196" i="1" s="1"/>
  <c r="BG198" i="6"/>
  <c r="BG199" i="6"/>
  <c r="BG200" i="6"/>
  <c r="AX199" i="1" s="1"/>
  <c r="BG201" i="6"/>
  <c r="AX200" i="1" s="1"/>
  <c r="BG202" i="6"/>
  <c r="BG203" i="6"/>
  <c r="BG204" i="6"/>
  <c r="BG205" i="6"/>
  <c r="AX204" i="1" s="1"/>
  <c r="BG206" i="6"/>
  <c r="BG207" i="6"/>
  <c r="BG208" i="6"/>
  <c r="AX207" i="1" s="1"/>
  <c r="BG209" i="6"/>
  <c r="AX208" i="1" s="1"/>
  <c r="BG210" i="6"/>
  <c r="BG211" i="6"/>
  <c r="BG212" i="6"/>
  <c r="BG213" i="6"/>
  <c r="AX212" i="1" s="1"/>
  <c r="BG214" i="6"/>
  <c r="BG215" i="6"/>
  <c r="BG216" i="6"/>
  <c r="AX215" i="1" s="1"/>
  <c r="BG217" i="6"/>
  <c r="AX216" i="1" s="1"/>
  <c r="BG218" i="6"/>
  <c r="BG219" i="6"/>
  <c r="BG220" i="6"/>
  <c r="BG221" i="6"/>
  <c r="AX220" i="1" s="1"/>
  <c r="BG222" i="6"/>
  <c r="BG223" i="6"/>
  <c r="BG224" i="6"/>
  <c r="AX223" i="1" s="1"/>
  <c r="BG225" i="6"/>
  <c r="AX224" i="1" s="1"/>
  <c r="BG226" i="6"/>
  <c r="BG227" i="6"/>
  <c r="BG228" i="6"/>
  <c r="BG229" i="6"/>
  <c r="AX228" i="1" s="1"/>
  <c r="BG230" i="6"/>
  <c r="BG231" i="6"/>
  <c r="BG232" i="6"/>
  <c r="AX231" i="1" s="1"/>
  <c r="BG233" i="6"/>
  <c r="AX232" i="1" s="1"/>
  <c r="BG234" i="6"/>
  <c r="BG235" i="6"/>
  <c r="BG236" i="6"/>
  <c r="BG237" i="6"/>
  <c r="AX236" i="1" s="1"/>
  <c r="BG238" i="6"/>
  <c r="BG239" i="6"/>
  <c r="BG240" i="6"/>
  <c r="AX239" i="1" s="1"/>
  <c r="BG241" i="6"/>
  <c r="AX240" i="1" s="1"/>
  <c r="BG242" i="6"/>
  <c r="BG243" i="6"/>
  <c r="BG244" i="6"/>
  <c r="BG245" i="6"/>
  <c r="AX244" i="1" s="1"/>
  <c r="BG246" i="6"/>
  <c r="BG247" i="6"/>
  <c r="BG248" i="6"/>
  <c r="AX247" i="1" s="1"/>
  <c r="BG249" i="6"/>
  <c r="AX248" i="1" s="1"/>
  <c r="BG250" i="6"/>
  <c r="BG251" i="6"/>
  <c r="BG252" i="6"/>
  <c r="BG253" i="6"/>
  <c r="AX252" i="1" s="1"/>
  <c r="BG254" i="6"/>
  <c r="BG255" i="6"/>
  <c r="BG256" i="6"/>
  <c r="AX255" i="1" s="1"/>
  <c r="BG257" i="6"/>
  <c r="AX256" i="1" s="1"/>
  <c r="BG258" i="6"/>
  <c r="BG259" i="6"/>
  <c r="BG260" i="6"/>
  <c r="BG261" i="6"/>
  <c r="AX260" i="1" s="1"/>
  <c r="BG262" i="6"/>
  <c r="BG263" i="6"/>
  <c r="BG264" i="6"/>
  <c r="AX263" i="1" s="1"/>
  <c r="BG265" i="6"/>
  <c r="AX264" i="1" s="1"/>
  <c r="BG266" i="6"/>
  <c r="BG267" i="6"/>
  <c r="BG268" i="6"/>
  <c r="BG269" i="6"/>
  <c r="AX268" i="1" s="1"/>
  <c r="BG270" i="6"/>
  <c r="BG271" i="6"/>
  <c r="BG272" i="6"/>
  <c r="AX271" i="1" s="1"/>
  <c r="BG273" i="6"/>
  <c r="AX272" i="1" s="1"/>
  <c r="BG274" i="6"/>
  <c r="BG275" i="6"/>
  <c r="BG276" i="6"/>
  <c r="BG277" i="6"/>
  <c r="AX276" i="1" s="1"/>
  <c r="BG278" i="6"/>
  <c r="BG279" i="6"/>
  <c r="BG280" i="6"/>
  <c r="AX279" i="1" s="1"/>
  <c r="BG281" i="6"/>
  <c r="AX280" i="1" s="1"/>
  <c r="BG282" i="6"/>
  <c r="BG283" i="6"/>
  <c r="BG284" i="6"/>
  <c r="BG285" i="6"/>
  <c r="AX284" i="1" s="1"/>
  <c r="BG286" i="6"/>
  <c r="BG287" i="6"/>
  <c r="BG288" i="6"/>
  <c r="AX287" i="1" s="1"/>
  <c r="BG289" i="6"/>
  <c r="AX288" i="1" s="1"/>
  <c r="BG290" i="6"/>
  <c r="BG291" i="6"/>
  <c r="BG292" i="6"/>
  <c r="BG293" i="6"/>
  <c r="AX292" i="1" s="1"/>
  <c r="BG294" i="6"/>
  <c r="BG295" i="6"/>
  <c r="BG296" i="6"/>
  <c r="AX295" i="1" s="1"/>
  <c r="BG297" i="6"/>
  <c r="AX296" i="1" s="1"/>
  <c r="BG298" i="6"/>
  <c r="BG299" i="6"/>
  <c r="BG300" i="6"/>
  <c r="BG301" i="6"/>
  <c r="AX300" i="1" s="1"/>
  <c r="BG302" i="6"/>
  <c r="BG303" i="6"/>
  <c r="BG304" i="6"/>
  <c r="AX303" i="1" s="1"/>
  <c r="BG305" i="6"/>
  <c r="AX304" i="1" s="1"/>
  <c r="BG306" i="6"/>
  <c r="BG307" i="6"/>
  <c r="BG308" i="6"/>
  <c r="BG309" i="6"/>
  <c r="AX308" i="1" s="1"/>
  <c r="BG310" i="6"/>
  <c r="BG311" i="6"/>
  <c r="BG312" i="6"/>
  <c r="AX311" i="1" s="1"/>
  <c r="BG313" i="6"/>
  <c r="AX312" i="1" s="1"/>
  <c r="BG314" i="6"/>
  <c r="BG315" i="6"/>
  <c r="BG316" i="6"/>
  <c r="BG317" i="6"/>
  <c r="AX316" i="1" s="1"/>
  <c r="BG318" i="6"/>
  <c r="BG319" i="6"/>
  <c r="BG320" i="6"/>
  <c r="AX319" i="1" s="1"/>
  <c r="BG321" i="6"/>
  <c r="AX320" i="1" s="1"/>
  <c r="BG322" i="6"/>
  <c r="BG323" i="6"/>
  <c r="BG324" i="6"/>
  <c r="BG325" i="6"/>
  <c r="AX324" i="1" s="1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5" i="6"/>
  <c r="AQ6" i="6"/>
  <c r="AS5" i="1" s="1"/>
  <c r="AQ7" i="6"/>
  <c r="AS6" i="1" s="1"/>
  <c r="AQ8" i="6"/>
  <c r="AQ9" i="6"/>
  <c r="AQ10" i="6"/>
  <c r="AQ11" i="6"/>
  <c r="AQ12" i="6"/>
  <c r="AQ13" i="6"/>
  <c r="AQ14" i="6"/>
  <c r="AS13" i="1" s="1"/>
  <c r="AQ15" i="6"/>
  <c r="AS14" i="1" s="1"/>
  <c r="AQ16" i="6"/>
  <c r="AQ17" i="6"/>
  <c r="AQ18" i="6"/>
  <c r="AQ19" i="6"/>
  <c r="AQ20" i="6"/>
  <c r="AQ21" i="6"/>
  <c r="AQ22" i="6"/>
  <c r="AS21" i="1" s="1"/>
  <c r="AQ23" i="6"/>
  <c r="AS22" i="1" s="1"/>
  <c r="AQ24" i="6"/>
  <c r="AQ25" i="6"/>
  <c r="AQ26" i="6"/>
  <c r="AQ27" i="6"/>
  <c r="AQ28" i="6"/>
  <c r="AQ29" i="6"/>
  <c r="AQ30" i="6"/>
  <c r="AS29" i="1" s="1"/>
  <c r="AQ31" i="6"/>
  <c r="AS30" i="1" s="1"/>
  <c r="AQ32" i="6"/>
  <c r="AQ33" i="6"/>
  <c r="AQ34" i="6"/>
  <c r="AQ35" i="6"/>
  <c r="AQ36" i="6"/>
  <c r="AQ37" i="6"/>
  <c r="AQ38" i="6"/>
  <c r="AS37" i="1" s="1"/>
  <c r="AQ39" i="6"/>
  <c r="AS38" i="1" s="1"/>
  <c r="AQ40" i="6"/>
  <c r="AQ41" i="6"/>
  <c r="AQ42" i="6"/>
  <c r="AQ43" i="6"/>
  <c r="AQ44" i="6"/>
  <c r="AQ45" i="6"/>
  <c r="AQ46" i="6"/>
  <c r="AS45" i="1" s="1"/>
  <c r="AQ47" i="6"/>
  <c r="AS46" i="1" s="1"/>
  <c r="AQ48" i="6"/>
  <c r="AQ49" i="6"/>
  <c r="AQ50" i="6"/>
  <c r="AQ51" i="6"/>
  <c r="AQ52" i="6"/>
  <c r="AQ53" i="6"/>
  <c r="AQ54" i="6"/>
  <c r="AS53" i="1" s="1"/>
  <c r="AQ55" i="6"/>
  <c r="AS54" i="1" s="1"/>
  <c r="AQ56" i="6"/>
  <c r="AQ57" i="6"/>
  <c r="AQ58" i="6"/>
  <c r="AQ59" i="6"/>
  <c r="AQ60" i="6"/>
  <c r="AQ61" i="6"/>
  <c r="AQ62" i="6"/>
  <c r="AS61" i="1" s="1"/>
  <c r="AQ63" i="6"/>
  <c r="AS62" i="1" s="1"/>
  <c r="AQ64" i="6"/>
  <c r="AQ65" i="6"/>
  <c r="AQ66" i="6"/>
  <c r="AQ67" i="6"/>
  <c r="AQ68" i="6"/>
  <c r="AQ69" i="6"/>
  <c r="AQ70" i="6"/>
  <c r="AS69" i="1" s="1"/>
  <c r="AQ71" i="6"/>
  <c r="AS70" i="1" s="1"/>
  <c r="AQ72" i="6"/>
  <c r="AQ73" i="6"/>
  <c r="AQ74" i="6"/>
  <c r="AQ75" i="6"/>
  <c r="AQ76" i="6"/>
  <c r="AQ77" i="6"/>
  <c r="AQ78" i="6"/>
  <c r="AS77" i="1" s="1"/>
  <c r="AQ79" i="6"/>
  <c r="AS78" i="1" s="1"/>
  <c r="AQ80" i="6"/>
  <c r="AQ81" i="6"/>
  <c r="AQ82" i="6"/>
  <c r="AQ83" i="6"/>
  <c r="AQ84" i="6"/>
  <c r="AQ85" i="6"/>
  <c r="AQ86" i="6"/>
  <c r="AS85" i="1" s="1"/>
  <c r="AQ87" i="6"/>
  <c r="AS86" i="1" s="1"/>
  <c r="AQ88" i="6"/>
  <c r="AQ89" i="6"/>
  <c r="AQ90" i="6"/>
  <c r="AQ91" i="6"/>
  <c r="AQ92" i="6"/>
  <c r="AQ93" i="6"/>
  <c r="AQ94" i="6"/>
  <c r="AS93" i="1" s="1"/>
  <c r="AQ95" i="6"/>
  <c r="AS94" i="1" s="1"/>
  <c r="AQ96" i="6"/>
  <c r="AQ97" i="6"/>
  <c r="AQ98" i="6"/>
  <c r="AQ99" i="6"/>
  <c r="AQ100" i="6"/>
  <c r="AQ101" i="6"/>
  <c r="AQ102" i="6"/>
  <c r="AS101" i="1" s="1"/>
  <c r="AQ103" i="6"/>
  <c r="AS102" i="1" s="1"/>
  <c r="AQ104" i="6"/>
  <c r="AQ105" i="6"/>
  <c r="AQ106" i="6"/>
  <c r="AQ107" i="6"/>
  <c r="AQ108" i="6"/>
  <c r="AQ109" i="6"/>
  <c r="AQ110" i="6"/>
  <c r="AS109" i="1" s="1"/>
  <c r="AQ111" i="6"/>
  <c r="AS110" i="1" s="1"/>
  <c r="AQ112" i="6"/>
  <c r="AQ113" i="6"/>
  <c r="AQ114" i="6"/>
  <c r="AQ115" i="6"/>
  <c r="AQ116" i="6"/>
  <c r="AQ117" i="6"/>
  <c r="AQ118" i="6"/>
  <c r="AS117" i="1" s="1"/>
  <c r="AQ119" i="6"/>
  <c r="AS118" i="1" s="1"/>
  <c r="AQ120" i="6"/>
  <c r="AQ121" i="6"/>
  <c r="AQ122" i="6"/>
  <c r="AQ123" i="6"/>
  <c r="AQ124" i="6"/>
  <c r="AQ125" i="6"/>
  <c r="AQ126" i="6"/>
  <c r="AS125" i="1" s="1"/>
  <c r="AQ127" i="6"/>
  <c r="AS126" i="1" s="1"/>
  <c r="AQ128" i="6"/>
  <c r="AQ129" i="6"/>
  <c r="AQ130" i="6"/>
  <c r="AQ131" i="6"/>
  <c r="AQ132" i="6"/>
  <c r="AQ133" i="6"/>
  <c r="AQ134" i="6"/>
  <c r="AS133" i="1" s="1"/>
  <c r="AQ135" i="6"/>
  <c r="AS134" i="1" s="1"/>
  <c r="AQ136" i="6"/>
  <c r="AQ137" i="6"/>
  <c r="AQ138" i="6"/>
  <c r="AQ139" i="6"/>
  <c r="AQ140" i="6"/>
  <c r="AQ141" i="6"/>
  <c r="AQ142" i="6"/>
  <c r="AS141" i="1" s="1"/>
  <c r="AQ143" i="6"/>
  <c r="AS142" i="1" s="1"/>
  <c r="AQ144" i="6"/>
  <c r="AQ145" i="6"/>
  <c r="AQ146" i="6"/>
  <c r="AQ147" i="6"/>
  <c r="AQ148" i="6"/>
  <c r="AQ149" i="6"/>
  <c r="AQ150" i="6"/>
  <c r="AS149" i="1" s="1"/>
  <c r="AQ151" i="6"/>
  <c r="AS150" i="1" s="1"/>
  <c r="AQ152" i="6"/>
  <c r="AQ153" i="6"/>
  <c r="AQ154" i="6"/>
  <c r="AQ155" i="6"/>
  <c r="AQ156" i="6"/>
  <c r="AQ157" i="6"/>
  <c r="AQ158" i="6"/>
  <c r="AS157" i="1" s="1"/>
  <c r="AQ159" i="6"/>
  <c r="AS158" i="1" s="1"/>
  <c r="AQ160" i="6"/>
  <c r="AQ161" i="6"/>
  <c r="AQ162" i="6"/>
  <c r="AQ163" i="6"/>
  <c r="AQ164" i="6"/>
  <c r="AQ165" i="6"/>
  <c r="AQ166" i="6"/>
  <c r="AS165" i="1" s="1"/>
  <c r="AQ167" i="6"/>
  <c r="AS166" i="1" s="1"/>
  <c r="AQ168" i="6"/>
  <c r="AQ169" i="6"/>
  <c r="AQ170" i="6"/>
  <c r="AQ171" i="6"/>
  <c r="AQ172" i="6"/>
  <c r="AQ173" i="6"/>
  <c r="AQ174" i="6"/>
  <c r="AS173" i="1" s="1"/>
  <c r="AQ175" i="6"/>
  <c r="AS174" i="1" s="1"/>
  <c r="AQ176" i="6"/>
  <c r="AQ177" i="6"/>
  <c r="AQ178" i="6"/>
  <c r="AQ179" i="6"/>
  <c r="AQ180" i="6"/>
  <c r="AQ181" i="6"/>
  <c r="AQ182" i="6"/>
  <c r="AS181" i="1" s="1"/>
  <c r="AQ183" i="6"/>
  <c r="AS182" i="1" s="1"/>
  <c r="AQ184" i="6"/>
  <c r="AQ185" i="6"/>
  <c r="AQ186" i="6"/>
  <c r="AQ187" i="6"/>
  <c r="AQ188" i="6"/>
  <c r="AQ189" i="6"/>
  <c r="AQ190" i="6"/>
  <c r="AS189" i="1" s="1"/>
  <c r="AQ191" i="6"/>
  <c r="AS190" i="1" s="1"/>
  <c r="AQ192" i="6"/>
  <c r="AQ193" i="6"/>
  <c r="AQ194" i="6"/>
  <c r="AQ195" i="6"/>
  <c r="AQ196" i="6"/>
  <c r="AQ197" i="6"/>
  <c r="AQ198" i="6"/>
  <c r="AS197" i="1" s="1"/>
  <c r="AQ199" i="6"/>
  <c r="AS198" i="1" s="1"/>
  <c r="AQ200" i="6"/>
  <c r="AQ201" i="6"/>
  <c r="AQ202" i="6"/>
  <c r="AQ203" i="6"/>
  <c r="AQ204" i="6"/>
  <c r="AQ205" i="6"/>
  <c r="AQ206" i="6"/>
  <c r="AS205" i="1" s="1"/>
  <c r="AQ207" i="6"/>
  <c r="AS206" i="1" s="1"/>
  <c r="AQ208" i="6"/>
  <c r="AQ209" i="6"/>
  <c r="AQ210" i="6"/>
  <c r="AQ211" i="6"/>
  <c r="AQ212" i="6"/>
  <c r="AQ213" i="6"/>
  <c r="AQ214" i="6"/>
  <c r="AS213" i="1" s="1"/>
  <c r="AQ215" i="6"/>
  <c r="AS214" i="1" s="1"/>
  <c r="AQ216" i="6"/>
  <c r="AQ217" i="6"/>
  <c r="AQ218" i="6"/>
  <c r="AQ219" i="6"/>
  <c r="AQ220" i="6"/>
  <c r="AQ221" i="6"/>
  <c r="AQ222" i="6"/>
  <c r="AS221" i="1" s="1"/>
  <c r="AQ223" i="6"/>
  <c r="AS222" i="1" s="1"/>
  <c r="AQ224" i="6"/>
  <c r="AQ225" i="6"/>
  <c r="AQ226" i="6"/>
  <c r="AQ227" i="6"/>
  <c r="AQ228" i="6"/>
  <c r="AQ229" i="6"/>
  <c r="AQ230" i="6"/>
  <c r="AS229" i="1" s="1"/>
  <c r="AQ231" i="6"/>
  <c r="AS230" i="1" s="1"/>
  <c r="AQ232" i="6"/>
  <c r="AQ233" i="6"/>
  <c r="AQ234" i="6"/>
  <c r="AQ235" i="6"/>
  <c r="AQ236" i="6"/>
  <c r="AQ237" i="6"/>
  <c r="AQ238" i="6"/>
  <c r="AS237" i="1" s="1"/>
  <c r="AQ239" i="6"/>
  <c r="AS238" i="1" s="1"/>
  <c r="AQ240" i="6"/>
  <c r="AQ241" i="6"/>
  <c r="AQ242" i="6"/>
  <c r="AQ243" i="6"/>
  <c r="AQ244" i="6"/>
  <c r="AQ245" i="6"/>
  <c r="AQ246" i="6"/>
  <c r="AS245" i="1" s="1"/>
  <c r="AQ247" i="6"/>
  <c r="AS246" i="1" s="1"/>
  <c r="AQ248" i="6"/>
  <c r="AQ249" i="6"/>
  <c r="AQ250" i="6"/>
  <c r="AQ251" i="6"/>
  <c r="AQ252" i="6"/>
  <c r="AQ253" i="6"/>
  <c r="AQ254" i="6"/>
  <c r="AS253" i="1" s="1"/>
  <c r="AQ255" i="6"/>
  <c r="AS254" i="1" s="1"/>
  <c r="AQ256" i="6"/>
  <c r="AQ257" i="6"/>
  <c r="AQ258" i="6"/>
  <c r="AQ259" i="6"/>
  <c r="AQ260" i="6"/>
  <c r="AQ261" i="6"/>
  <c r="AQ262" i="6"/>
  <c r="AS261" i="1" s="1"/>
  <c r="AQ263" i="6"/>
  <c r="AS262" i="1" s="1"/>
  <c r="AQ264" i="6"/>
  <c r="AQ265" i="6"/>
  <c r="AQ266" i="6"/>
  <c r="AQ267" i="6"/>
  <c r="AQ268" i="6"/>
  <c r="AQ269" i="6"/>
  <c r="AQ270" i="6"/>
  <c r="AS269" i="1" s="1"/>
  <c r="AQ271" i="6"/>
  <c r="AS270" i="1" s="1"/>
  <c r="AQ272" i="6"/>
  <c r="AQ273" i="6"/>
  <c r="AQ274" i="6"/>
  <c r="AQ275" i="6"/>
  <c r="AQ276" i="6"/>
  <c r="AQ277" i="6"/>
  <c r="AQ278" i="6"/>
  <c r="AS277" i="1" s="1"/>
  <c r="AQ279" i="6"/>
  <c r="AS278" i="1" s="1"/>
  <c r="AQ280" i="6"/>
  <c r="AQ281" i="6"/>
  <c r="AQ282" i="6"/>
  <c r="AQ283" i="6"/>
  <c r="AQ284" i="6"/>
  <c r="AQ285" i="6"/>
  <c r="AQ286" i="6"/>
  <c r="AS285" i="1" s="1"/>
  <c r="AQ287" i="6"/>
  <c r="AS286" i="1" s="1"/>
  <c r="AQ288" i="6"/>
  <c r="AQ289" i="6"/>
  <c r="AQ290" i="6"/>
  <c r="AQ291" i="6"/>
  <c r="AQ292" i="6"/>
  <c r="AQ293" i="6"/>
  <c r="AQ294" i="6"/>
  <c r="AS293" i="1" s="1"/>
  <c r="AQ295" i="6"/>
  <c r="AS294" i="1" s="1"/>
  <c r="AQ296" i="6"/>
  <c r="AQ297" i="6"/>
  <c r="AQ298" i="6"/>
  <c r="AQ299" i="6"/>
  <c r="AQ300" i="6"/>
  <c r="AQ301" i="6"/>
  <c r="AQ302" i="6"/>
  <c r="AS301" i="1" s="1"/>
  <c r="AQ303" i="6"/>
  <c r="AS302" i="1" s="1"/>
  <c r="AQ304" i="6"/>
  <c r="AQ305" i="6"/>
  <c r="AQ306" i="6"/>
  <c r="AQ307" i="6"/>
  <c r="AQ308" i="6"/>
  <c r="AQ309" i="6"/>
  <c r="AQ310" i="6"/>
  <c r="AS309" i="1" s="1"/>
  <c r="AQ311" i="6"/>
  <c r="AS310" i="1" s="1"/>
  <c r="AQ312" i="6"/>
  <c r="AQ313" i="6"/>
  <c r="AQ314" i="6"/>
  <c r="AQ315" i="6"/>
  <c r="AQ316" i="6"/>
  <c r="AQ317" i="6"/>
  <c r="AQ318" i="6"/>
  <c r="AS317" i="1" s="1"/>
  <c r="AQ319" i="6"/>
  <c r="AS318" i="1" s="1"/>
  <c r="AQ320" i="6"/>
  <c r="AQ321" i="6"/>
  <c r="AQ322" i="6"/>
  <c r="AQ323" i="6"/>
  <c r="AQ324" i="6"/>
  <c r="AQ325" i="6"/>
  <c r="AQ326" i="6"/>
  <c r="AS325" i="1" s="1"/>
  <c r="AQ327" i="6"/>
  <c r="AS326" i="1" s="1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5" i="6"/>
  <c r="AS4" i="1" s="1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A6" i="6"/>
  <c r="AN5" i="1" s="1"/>
  <c r="AA7" i="6"/>
  <c r="AN6" i="1" s="1"/>
  <c r="AA8" i="6"/>
  <c r="AN7" i="1" s="1"/>
  <c r="AA9" i="6"/>
  <c r="AN8" i="1" s="1"/>
  <c r="AA10" i="6"/>
  <c r="AN9" i="1" s="1"/>
  <c r="AA11" i="6"/>
  <c r="AN10" i="1" s="1"/>
  <c r="AA12" i="6"/>
  <c r="AN11" i="1" s="1"/>
  <c r="AA13" i="6"/>
  <c r="AN12" i="1" s="1"/>
  <c r="AA14" i="6"/>
  <c r="AN13" i="1" s="1"/>
  <c r="AA15" i="6"/>
  <c r="AN14" i="1" s="1"/>
  <c r="AA16" i="6"/>
  <c r="AN15" i="1" s="1"/>
  <c r="AA17" i="6"/>
  <c r="AN16" i="1" s="1"/>
  <c r="AA18" i="6"/>
  <c r="AN17" i="1" s="1"/>
  <c r="AA19" i="6"/>
  <c r="AA20" i="6"/>
  <c r="AN19" i="1" s="1"/>
  <c r="AA21" i="6"/>
  <c r="AN20" i="1" s="1"/>
  <c r="AA22" i="6"/>
  <c r="AN21" i="1" s="1"/>
  <c r="AA23" i="6"/>
  <c r="AN22" i="1" s="1"/>
  <c r="AA24" i="6"/>
  <c r="AN23" i="1" s="1"/>
  <c r="AA25" i="6"/>
  <c r="AN24" i="1" s="1"/>
  <c r="AA26" i="6"/>
  <c r="AN25" i="1" s="1"/>
  <c r="AA27" i="6"/>
  <c r="AN26" i="1" s="1"/>
  <c r="AA28" i="6"/>
  <c r="AN27" i="1" s="1"/>
  <c r="AA29" i="6"/>
  <c r="AN28" i="1" s="1"/>
  <c r="AA30" i="6"/>
  <c r="AN29" i="1" s="1"/>
  <c r="AA31" i="6"/>
  <c r="AN30" i="1" s="1"/>
  <c r="AA32" i="6"/>
  <c r="AN31" i="1" s="1"/>
  <c r="AA33" i="6"/>
  <c r="AN32" i="1" s="1"/>
  <c r="AA34" i="6"/>
  <c r="AN33" i="1" s="1"/>
  <c r="AA35" i="6"/>
  <c r="AN34" i="1" s="1"/>
  <c r="AA36" i="6"/>
  <c r="AN35" i="1" s="1"/>
  <c r="AA37" i="6"/>
  <c r="AN36" i="1" s="1"/>
  <c r="AA38" i="6"/>
  <c r="AN37" i="1" s="1"/>
  <c r="AA39" i="6"/>
  <c r="AN38" i="1" s="1"/>
  <c r="AA40" i="6"/>
  <c r="AN39" i="1" s="1"/>
  <c r="AA41" i="6"/>
  <c r="AN40" i="1" s="1"/>
  <c r="AA42" i="6"/>
  <c r="AN41" i="1" s="1"/>
  <c r="AA43" i="6"/>
  <c r="AN42" i="1" s="1"/>
  <c r="AA44" i="6"/>
  <c r="AN43" i="1" s="1"/>
  <c r="AA45" i="6"/>
  <c r="AN44" i="1" s="1"/>
  <c r="AA46" i="6"/>
  <c r="AN45" i="1" s="1"/>
  <c r="AA47" i="6"/>
  <c r="AN46" i="1" s="1"/>
  <c r="AA48" i="6"/>
  <c r="AN47" i="1" s="1"/>
  <c r="AA49" i="6"/>
  <c r="AN48" i="1" s="1"/>
  <c r="AA50" i="6"/>
  <c r="AN49" i="1" s="1"/>
  <c r="AA51" i="6"/>
  <c r="AN50" i="1" s="1"/>
  <c r="AA52" i="6"/>
  <c r="AN51" i="1" s="1"/>
  <c r="AA53" i="6"/>
  <c r="AN52" i="1" s="1"/>
  <c r="AA54" i="6"/>
  <c r="AN53" i="1" s="1"/>
  <c r="AA55" i="6"/>
  <c r="AN54" i="1" s="1"/>
  <c r="AA56" i="6"/>
  <c r="AN55" i="1" s="1"/>
  <c r="AA57" i="6"/>
  <c r="AN56" i="1" s="1"/>
  <c r="AA58" i="6"/>
  <c r="AN57" i="1" s="1"/>
  <c r="AA59" i="6"/>
  <c r="AN58" i="1" s="1"/>
  <c r="AA60" i="6"/>
  <c r="AN59" i="1" s="1"/>
  <c r="AA61" i="6"/>
  <c r="AN60" i="1" s="1"/>
  <c r="AA62" i="6"/>
  <c r="AN61" i="1" s="1"/>
  <c r="AA63" i="6"/>
  <c r="AN62" i="1" s="1"/>
  <c r="AA64" i="6"/>
  <c r="AN63" i="1" s="1"/>
  <c r="AA65" i="6"/>
  <c r="AN64" i="1" s="1"/>
  <c r="AA66" i="6"/>
  <c r="AN65" i="1" s="1"/>
  <c r="AA67" i="6"/>
  <c r="AN66" i="1" s="1"/>
  <c r="AA68" i="6"/>
  <c r="AN67" i="1" s="1"/>
  <c r="AA69" i="6"/>
  <c r="AN68" i="1" s="1"/>
  <c r="AA70" i="6"/>
  <c r="AN69" i="1" s="1"/>
  <c r="AA71" i="6"/>
  <c r="AN70" i="1" s="1"/>
  <c r="AA72" i="6"/>
  <c r="AN71" i="1" s="1"/>
  <c r="AA73" i="6"/>
  <c r="AN72" i="1" s="1"/>
  <c r="AA74" i="6"/>
  <c r="AN73" i="1" s="1"/>
  <c r="AA75" i="6"/>
  <c r="AN74" i="1" s="1"/>
  <c r="AA76" i="6"/>
  <c r="AN75" i="1" s="1"/>
  <c r="AA77" i="6"/>
  <c r="AN76" i="1" s="1"/>
  <c r="AA78" i="6"/>
  <c r="AN77" i="1" s="1"/>
  <c r="AA79" i="6"/>
  <c r="AN78" i="1" s="1"/>
  <c r="AA80" i="6"/>
  <c r="AN79" i="1" s="1"/>
  <c r="AA81" i="6"/>
  <c r="AN80" i="1" s="1"/>
  <c r="AA82" i="6"/>
  <c r="AN81" i="1" s="1"/>
  <c r="AA83" i="6"/>
  <c r="AN82" i="1" s="1"/>
  <c r="AA84" i="6"/>
  <c r="AN83" i="1" s="1"/>
  <c r="AA85" i="6"/>
  <c r="AN84" i="1" s="1"/>
  <c r="AA86" i="6"/>
  <c r="AN85" i="1" s="1"/>
  <c r="AA87" i="6"/>
  <c r="AN86" i="1" s="1"/>
  <c r="AA88" i="6"/>
  <c r="AN87" i="1" s="1"/>
  <c r="AA89" i="6"/>
  <c r="AN88" i="1" s="1"/>
  <c r="AA90" i="6"/>
  <c r="AN89" i="1" s="1"/>
  <c r="AA91" i="6"/>
  <c r="AN90" i="1" s="1"/>
  <c r="AA92" i="6"/>
  <c r="AN91" i="1" s="1"/>
  <c r="AA93" i="6"/>
  <c r="AN92" i="1" s="1"/>
  <c r="AA94" i="6"/>
  <c r="AN93" i="1" s="1"/>
  <c r="AA95" i="6"/>
  <c r="AN94" i="1" s="1"/>
  <c r="AA96" i="6"/>
  <c r="AN95" i="1" s="1"/>
  <c r="AA97" i="6"/>
  <c r="AN96" i="1" s="1"/>
  <c r="AA98" i="6"/>
  <c r="AN97" i="1" s="1"/>
  <c r="AA99" i="6"/>
  <c r="AN98" i="1" s="1"/>
  <c r="AA100" i="6"/>
  <c r="AN99" i="1" s="1"/>
  <c r="AA101" i="6"/>
  <c r="AN100" i="1" s="1"/>
  <c r="AA102" i="6"/>
  <c r="AN101" i="1" s="1"/>
  <c r="AA103" i="6"/>
  <c r="AN102" i="1" s="1"/>
  <c r="AA104" i="6"/>
  <c r="AN103" i="1" s="1"/>
  <c r="AA105" i="6"/>
  <c r="AN104" i="1" s="1"/>
  <c r="AA106" i="6"/>
  <c r="AN105" i="1" s="1"/>
  <c r="AA107" i="6"/>
  <c r="AN106" i="1" s="1"/>
  <c r="AA108" i="6"/>
  <c r="AN107" i="1" s="1"/>
  <c r="AA109" i="6"/>
  <c r="AN108" i="1" s="1"/>
  <c r="AA110" i="6"/>
  <c r="AN109" i="1" s="1"/>
  <c r="AA111" i="6"/>
  <c r="AN110" i="1" s="1"/>
  <c r="AA112" i="6"/>
  <c r="AN111" i="1" s="1"/>
  <c r="AA113" i="6"/>
  <c r="AN112" i="1" s="1"/>
  <c r="AA114" i="6"/>
  <c r="AN113" i="1" s="1"/>
  <c r="AA115" i="6"/>
  <c r="AN114" i="1" s="1"/>
  <c r="AA116" i="6"/>
  <c r="AN115" i="1" s="1"/>
  <c r="AA117" i="6"/>
  <c r="AN116" i="1" s="1"/>
  <c r="AA118" i="6"/>
  <c r="AN117" i="1" s="1"/>
  <c r="AA119" i="6"/>
  <c r="AN118" i="1" s="1"/>
  <c r="AA120" i="6"/>
  <c r="AN119" i="1" s="1"/>
  <c r="AA121" i="6"/>
  <c r="AN120" i="1" s="1"/>
  <c r="AA122" i="6"/>
  <c r="AN121" i="1" s="1"/>
  <c r="AA123" i="6"/>
  <c r="AN122" i="1" s="1"/>
  <c r="AA124" i="6"/>
  <c r="AN123" i="1" s="1"/>
  <c r="AA125" i="6"/>
  <c r="AN124" i="1" s="1"/>
  <c r="AA126" i="6"/>
  <c r="AN125" i="1" s="1"/>
  <c r="AA127" i="6"/>
  <c r="AN126" i="1" s="1"/>
  <c r="AA128" i="6"/>
  <c r="AN127" i="1" s="1"/>
  <c r="AA129" i="6"/>
  <c r="AN128" i="1" s="1"/>
  <c r="AA130" i="6"/>
  <c r="AN129" i="1" s="1"/>
  <c r="AA131" i="6"/>
  <c r="AN130" i="1" s="1"/>
  <c r="AA132" i="6"/>
  <c r="AN131" i="1" s="1"/>
  <c r="AA133" i="6"/>
  <c r="AN132" i="1" s="1"/>
  <c r="AA134" i="6"/>
  <c r="AN133" i="1" s="1"/>
  <c r="AA135" i="6"/>
  <c r="AN134" i="1" s="1"/>
  <c r="AA136" i="6"/>
  <c r="AN135" i="1" s="1"/>
  <c r="AA137" i="6"/>
  <c r="AN136" i="1" s="1"/>
  <c r="AA138" i="6"/>
  <c r="AN137" i="1" s="1"/>
  <c r="AA139" i="6"/>
  <c r="AN138" i="1" s="1"/>
  <c r="AA140" i="6"/>
  <c r="AN139" i="1" s="1"/>
  <c r="AA141" i="6"/>
  <c r="AN140" i="1" s="1"/>
  <c r="AA142" i="6"/>
  <c r="AN141" i="1" s="1"/>
  <c r="AA143" i="6"/>
  <c r="AN142" i="1" s="1"/>
  <c r="AA144" i="6"/>
  <c r="AN143" i="1" s="1"/>
  <c r="AA145" i="6"/>
  <c r="AN144" i="1" s="1"/>
  <c r="AA146" i="6"/>
  <c r="AN145" i="1" s="1"/>
  <c r="AA147" i="6"/>
  <c r="AN146" i="1" s="1"/>
  <c r="AA148" i="6"/>
  <c r="AN147" i="1" s="1"/>
  <c r="AA149" i="6"/>
  <c r="AN148" i="1" s="1"/>
  <c r="AA150" i="6"/>
  <c r="AN149" i="1" s="1"/>
  <c r="AA151" i="6"/>
  <c r="AN150" i="1" s="1"/>
  <c r="AA152" i="6"/>
  <c r="AN151" i="1" s="1"/>
  <c r="AA153" i="6"/>
  <c r="AN152" i="1" s="1"/>
  <c r="AA154" i="6"/>
  <c r="AN153" i="1" s="1"/>
  <c r="AA155" i="6"/>
  <c r="AN154" i="1" s="1"/>
  <c r="AA156" i="6"/>
  <c r="AN155" i="1" s="1"/>
  <c r="AA157" i="6"/>
  <c r="AN156" i="1" s="1"/>
  <c r="AA158" i="6"/>
  <c r="AN157" i="1" s="1"/>
  <c r="AA159" i="6"/>
  <c r="AN158" i="1" s="1"/>
  <c r="AA160" i="6"/>
  <c r="AN159" i="1" s="1"/>
  <c r="AA161" i="6"/>
  <c r="AN160" i="1" s="1"/>
  <c r="AA162" i="6"/>
  <c r="AN161" i="1" s="1"/>
  <c r="AA163" i="6"/>
  <c r="AN162" i="1" s="1"/>
  <c r="AA164" i="6"/>
  <c r="AN163" i="1" s="1"/>
  <c r="AA165" i="6"/>
  <c r="AN164" i="1" s="1"/>
  <c r="AA166" i="6"/>
  <c r="AN165" i="1" s="1"/>
  <c r="AA167" i="6"/>
  <c r="AN166" i="1" s="1"/>
  <c r="AA168" i="6"/>
  <c r="AN167" i="1" s="1"/>
  <c r="AA169" i="6"/>
  <c r="AN168" i="1" s="1"/>
  <c r="AA170" i="6"/>
  <c r="AN169" i="1" s="1"/>
  <c r="AA171" i="6"/>
  <c r="AN170" i="1" s="1"/>
  <c r="AA172" i="6"/>
  <c r="AN171" i="1" s="1"/>
  <c r="AA173" i="6"/>
  <c r="AN172" i="1" s="1"/>
  <c r="AA174" i="6"/>
  <c r="AN173" i="1" s="1"/>
  <c r="AA175" i="6"/>
  <c r="AN174" i="1" s="1"/>
  <c r="AA176" i="6"/>
  <c r="AN175" i="1" s="1"/>
  <c r="AA177" i="6"/>
  <c r="AN176" i="1" s="1"/>
  <c r="AA178" i="6"/>
  <c r="AN177" i="1" s="1"/>
  <c r="AA179" i="6"/>
  <c r="AN178" i="1" s="1"/>
  <c r="AA180" i="6"/>
  <c r="AN179" i="1" s="1"/>
  <c r="AA181" i="6"/>
  <c r="AN180" i="1" s="1"/>
  <c r="AA182" i="6"/>
  <c r="AN181" i="1" s="1"/>
  <c r="AA183" i="6"/>
  <c r="AN182" i="1" s="1"/>
  <c r="AA184" i="6"/>
  <c r="AN183" i="1" s="1"/>
  <c r="AA185" i="6"/>
  <c r="AN184" i="1" s="1"/>
  <c r="AA186" i="6"/>
  <c r="AN185" i="1" s="1"/>
  <c r="AA187" i="6"/>
  <c r="AN186" i="1" s="1"/>
  <c r="AA188" i="6"/>
  <c r="AN187" i="1" s="1"/>
  <c r="AA189" i="6"/>
  <c r="AN188" i="1" s="1"/>
  <c r="AA190" i="6"/>
  <c r="AN189" i="1" s="1"/>
  <c r="AA191" i="6"/>
  <c r="AN190" i="1" s="1"/>
  <c r="AA192" i="6"/>
  <c r="AN191" i="1" s="1"/>
  <c r="AA193" i="6"/>
  <c r="AN192" i="1" s="1"/>
  <c r="AA194" i="6"/>
  <c r="AN193" i="1" s="1"/>
  <c r="AA195" i="6"/>
  <c r="AN194" i="1" s="1"/>
  <c r="AA196" i="6"/>
  <c r="AN195" i="1" s="1"/>
  <c r="AA197" i="6"/>
  <c r="AN196" i="1" s="1"/>
  <c r="AA198" i="6"/>
  <c r="AN197" i="1" s="1"/>
  <c r="AA199" i="6"/>
  <c r="AN198" i="1" s="1"/>
  <c r="AA200" i="6"/>
  <c r="AN199" i="1" s="1"/>
  <c r="AA201" i="6"/>
  <c r="AN200" i="1" s="1"/>
  <c r="AA202" i="6"/>
  <c r="AN201" i="1" s="1"/>
  <c r="AA203" i="6"/>
  <c r="AN202" i="1" s="1"/>
  <c r="AA204" i="6"/>
  <c r="AN203" i="1" s="1"/>
  <c r="AA205" i="6"/>
  <c r="AN204" i="1" s="1"/>
  <c r="AA206" i="6"/>
  <c r="AN205" i="1" s="1"/>
  <c r="AA207" i="6"/>
  <c r="AN206" i="1" s="1"/>
  <c r="AA208" i="6"/>
  <c r="AN207" i="1" s="1"/>
  <c r="AA209" i="6"/>
  <c r="AN208" i="1" s="1"/>
  <c r="AA210" i="6"/>
  <c r="AN209" i="1" s="1"/>
  <c r="AA211" i="6"/>
  <c r="AN210" i="1" s="1"/>
  <c r="AA212" i="6"/>
  <c r="AN211" i="1" s="1"/>
  <c r="AA213" i="6"/>
  <c r="AN212" i="1" s="1"/>
  <c r="AA214" i="6"/>
  <c r="AN213" i="1" s="1"/>
  <c r="AA215" i="6"/>
  <c r="AN214" i="1" s="1"/>
  <c r="AA216" i="6"/>
  <c r="AN215" i="1" s="1"/>
  <c r="AA217" i="6"/>
  <c r="AN216" i="1" s="1"/>
  <c r="AA218" i="6"/>
  <c r="AN217" i="1" s="1"/>
  <c r="AA219" i="6"/>
  <c r="AN218" i="1" s="1"/>
  <c r="AA220" i="6"/>
  <c r="AN219" i="1" s="1"/>
  <c r="AA221" i="6"/>
  <c r="AN220" i="1" s="1"/>
  <c r="AA222" i="6"/>
  <c r="AN221" i="1" s="1"/>
  <c r="AA223" i="6"/>
  <c r="AN222" i="1" s="1"/>
  <c r="AA224" i="6"/>
  <c r="AN223" i="1" s="1"/>
  <c r="AA225" i="6"/>
  <c r="AN224" i="1" s="1"/>
  <c r="AA226" i="6"/>
  <c r="AN225" i="1" s="1"/>
  <c r="AA227" i="6"/>
  <c r="AN226" i="1" s="1"/>
  <c r="AA228" i="6"/>
  <c r="AN227" i="1" s="1"/>
  <c r="AA229" i="6"/>
  <c r="AN228" i="1" s="1"/>
  <c r="AA230" i="6"/>
  <c r="AN229" i="1" s="1"/>
  <c r="AA231" i="6"/>
  <c r="AN230" i="1" s="1"/>
  <c r="AA232" i="6"/>
  <c r="AN231" i="1" s="1"/>
  <c r="AA233" i="6"/>
  <c r="AN232" i="1" s="1"/>
  <c r="AA234" i="6"/>
  <c r="AN233" i="1" s="1"/>
  <c r="AA235" i="6"/>
  <c r="AN234" i="1" s="1"/>
  <c r="AA236" i="6"/>
  <c r="AN235" i="1" s="1"/>
  <c r="AA237" i="6"/>
  <c r="AN236" i="1" s="1"/>
  <c r="AA238" i="6"/>
  <c r="AN237" i="1" s="1"/>
  <c r="AA239" i="6"/>
  <c r="AN238" i="1" s="1"/>
  <c r="AA240" i="6"/>
  <c r="AN239" i="1" s="1"/>
  <c r="AA241" i="6"/>
  <c r="AN240" i="1" s="1"/>
  <c r="AA242" i="6"/>
  <c r="AN241" i="1" s="1"/>
  <c r="AA243" i="6"/>
  <c r="AN242" i="1" s="1"/>
  <c r="AA244" i="6"/>
  <c r="AN243" i="1" s="1"/>
  <c r="AA245" i="6"/>
  <c r="AN244" i="1" s="1"/>
  <c r="AA246" i="6"/>
  <c r="AN245" i="1" s="1"/>
  <c r="AA247" i="6"/>
  <c r="AN246" i="1" s="1"/>
  <c r="AA248" i="6"/>
  <c r="AN247" i="1" s="1"/>
  <c r="AA249" i="6"/>
  <c r="AN248" i="1" s="1"/>
  <c r="AA250" i="6"/>
  <c r="AN249" i="1" s="1"/>
  <c r="AA251" i="6"/>
  <c r="AN250" i="1" s="1"/>
  <c r="AA252" i="6"/>
  <c r="AN251" i="1" s="1"/>
  <c r="AA253" i="6"/>
  <c r="AN252" i="1" s="1"/>
  <c r="AA254" i="6"/>
  <c r="AN253" i="1" s="1"/>
  <c r="AA255" i="6"/>
  <c r="AN254" i="1" s="1"/>
  <c r="AA256" i="6"/>
  <c r="AN255" i="1" s="1"/>
  <c r="AA257" i="6"/>
  <c r="AN256" i="1" s="1"/>
  <c r="AA258" i="6"/>
  <c r="AN257" i="1" s="1"/>
  <c r="AA259" i="6"/>
  <c r="AN258" i="1" s="1"/>
  <c r="AA260" i="6"/>
  <c r="AN259" i="1" s="1"/>
  <c r="AA261" i="6"/>
  <c r="AN260" i="1" s="1"/>
  <c r="AA262" i="6"/>
  <c r="AN261" i="1" s="1"/>
  <c r="AA263" i="6"/>
  <c r="AN262" i="1" s="1"/>
  <c r="AA264" i="6"/>
  <c r="AN263" i="1" s="1"/>
  <c r="AA265" i="6"/>
  <c r="AN264" i="1" s="1"/>
  <c r="AA266" i="6"/>
  <c r="AN265" i="1" s="1"/>
  <c r="AA267" i="6"/>
  <c r="AN266" i="1" s="1"/>
  <c r="AA268" i="6"/>
  <c r="AN267" i="1" s="1"/>
  <c r="AA269" i="6"/>
  <c r="AN268" i="1" s="1"/>
  <c r="AA270" i="6"/>
  <c r="AN269" i="1" s="1"/>
  <c r="AA271" i="6"/>
  <c r="AN270" i="1" s="1"/>
  <c r="AA272" i="6"/>
  <c r="AN271" i="1" s="1"/>
  <c r="AA273" i="6"/>
  <c r="AN272" i="1" s="1"/>
  <c r="AA274" i="6"/>
  <c r="AN273" i="1" s="1"/>
  <c r="AA275" i="6"/>
  <c r="AN274" i="1" s="1"/>
  <c r="AA276" i="6"/>
  <c r="AN275" i="1" s="1"/>
  <c r="AA277" i="6"/>
  <c r="AN276" i="1" s="1"/>
  <c r="AA278" i="6"/>
  <c r="AN277" i="1" s="1"/>
  <c r="AA279" i="6"/>
  <c r="AN278" i="1" s="1"/>
  <c r="AA280" i="6"/>
  <c r="AN279" i="1" s="1"/>
  <c r="AA281" i="6"/>
  <c r="AN280" i="1" s="1"/>
  <c r="AA282" i="6"/>
  <c r="AN281" i="1" s="1"/>
  <c r="AA283" i="6"/>
  <c r="AN282" i="1" s="1"/>
  <c r="AA284" i="6"/>
  <c r="AN283" i="1" s="1"/>
  <c r="AA285" i="6"/>
  <c r="AN284" i="1" s="1"/>
  <c r="AA286" i="6"/>
  <c r="AN285" i="1" s="1"/>
  <c r="AA287" i="6"/>
  <c r="AN286" i="1" s="1"/>
  <c r="AA288" i="6"/>
  <c r="AN287" i="1" s="1"/>
  <c r="AA289" i="6"/>
  <c r="AN288" i="1" s="1"/>
  <c r="AA290" i="6"/>
  <c r="AN289" i="1" s="1"/>
  <c r="AA291" i="6"/>
  <c r="AN290" i="1" s="1"/>
  <c r="AA292" i="6"/>
  <c r="AN291" i="1" s="1"/>
  <c r="AA293" i="6"/>
  <c r="AN292" i="1" s="1"/>
  <c r="AA294" i="6"/>
  <c r="AN293" i="1" s="1"/>
  <c r="AA295" i="6"/>
  <c r="AN294" i="1" s="1"/>
  <c r="AA296" i="6"/>
  <c r="AN295" i="1" s="1"/>
  <c r="AA297" i="6"/>
  <c r="AN296" i="1" s="1"/>
  <c r="AA298" i="6"/>
  <c r="AN297" i="1" s="1"/>
  <c r="AA299" i="6"/>
  <c r="AN298" i="1" s="1"/>
  <c r="AA300" i="6"/>
  <c r="AN299" i="1" s="1"/>
  <c r="AA301" i="6"/>
  <c r="AN300" i="1" s="1"/>
  <c r="AA302" i="6"/>
  <c r="AN301" i="1" s="1"/>
  <c r="AA303" i="6"/>
  <c r="AN302" i="1" s="1"/>
  <c r="AA304" i="6"/>
  <c r="AN303" i="1" s="1"/>
  <c r="AA305" i="6"/>
  <c r="AN304" i="1" s="1"/>
  <c r="AA306" i="6"/>
  <c r="AN305" i="1" s="1"/>
  <c r="AA307" i="6"/>
  <c r="AN306" i="1" s="1"/>
  <c r="AA308" i="6"/>
  <c r="AN307" i="1" s="1"/>
  <c r="AA309" i="6"/>
  <c r="AN308" i="1" s="1"/>
  <c r="AA310" i="6"/>
  <c r="AN309" i="1" s="1"/>
  <c r="AA311" i="6"/>
  <c r="AN310" i="1" s="1"/>
  <c r="AA312" i="6"/>
  <c r="AN311" i="1" s="1"/>
  <c r="AA313" i="6"/>
  <c r="AN312" i="1" s="1"/>
  <c r="AA314" i="6"/>
  <c r="AN313" i="1" s="1"/>
  <c r="AA315" i="6"/>
  <c r="AN314" i="1" s="1"/>
  <c r="AA316" i="6"/>
  <c r="AN315" i="1" s="1"/>
  <c r="AA317" i="6"/>
  <c r="AN316" i="1" s="1"/>
  <c r="AA318" i="6"/>
  <c r="AN317" i="1" s="1"/>
  <c r="AA319" i="6"/>
  <c r="AN318" i="1" s="1"/>
  <c r="AA320" i="6"/>
  <c r="AN319" i="1" s="1"/>
  <c r="AA321" i="6"/>
  <c r="AN320" i="1" s="1"/>
  <c r="AA322" i="6"/>
  <c r="AN321" i="1" s="1"/>
  <c r="AA323" i="6"/>
  <c r="AN322" i="1" s="1"/>
  <c r="AA324" i="6"/>
  <c r="AN323" i="1" s="1"/>
  <c r="AA325" i="6"/>
  <c r="AN324" i="1" s="1"/>
  <c r="AA326" i="6"/>
  <c r="AN325" i="1" s="1"/>
  <c r="AA327" i="6"/>
  <c r="AN326" i="1" s="1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N4" i="1"/>
  <c r="Q6" i="6"/>
  <c r="AI5" i="1" s="1"/>
  <c r="Q7" i="6"/>
  <c r="AI6" i="1" s="1"/>
  <c r="Q8" i="6"/>
  <c r="AI7" i="1" s="1"/>
  <c r="Q9" i="6"/>
  <c r="AI8" i="1" s="1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5" i="6"/>
  <c r="AI4" i="1" s="1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2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AC48" i="1" s="1"/>
  <c r="CS50" i="5"/>
  <c r="CS51" i="5"/>
  <c r="CS52" i="5"/>
  <c r="CS53" i="5"/>
  <c r="CS54" i="5"/>
  <c r="CS55" i="5"/>
  <c r="CS56" i="5"/>
  <c r="CS57" i="5"/>
  <c r="CS58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4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CS110" i="5"/>
  <c r="CS111" i="5"/>
  <c r="CS112" i="5"/>
  <c r="CS113" i="5"/>
  <c r="CS114" i="5"/>
  <c r="CS115" i="5"/>
  <c r="CS116" i="5"/>
  <c r="CS117" i="5"/>
  <c r="CS118" i="5"/>
  <c r="CS119" i="5"/>
  <c r="CS120" i="5"/>
  <c r="CS121" i="5"/>
  <c r="CS122" i="5"/>
  <c r="CS123" i="5"/>
  <c r="CS124" i="5"/>
  <c r="CS125" i="5"/>
  <c r="CS126" i="5"/>
  <c r="CS127" i="5"/>
  <c r="CS128" i="5"/>
  <c r="CS129" i="5"/>
  <c r="CS130" i="5"/>
  <c r="CS131" i="5"/>
  <c r="CS132" i="5"/>
  <c r="CS133" i="5"/>
  <c r="CS134" i="5"/>
  <c r="CS135" i="5"/>
  <c r="CS136" i="5"/>
  <c r="CS137" i="5"/>
  <c r="CS138" i="5"/>
  <c r="CS139" i="5"/>
  <c r="CS140" i="5"/>
  <c r="CS141" i="5"/>
  <c r="CS142" i="5"/>
  <c r="CS143" i="5"/>
  <c r="CS144" i="5"/>
  <c r="CS145" i="5"/>
  <c r="CS146" i="5"/>
  <c r="CS147" i="5"/>
  <c r="CS148" i="5"/>
  <c r="CS149" i="5"/>
  <c r="CS150" i="5"/>
  <c r="CS151" i="5"/>
  <c r="CS152" i="5"/>
  <c r="CS153" i="5"/>
  <c r="CS154" i="5"/>
  <c r="CS155" i="5"/>
  <c r="CS156" i="5"/>
  <c r="CS157" i="5"/>
  <c r="CS158" i="5"/>
  <c r="CS159" i="5"/>
  <c r="CS160" i="5"/>
  <c r="CS161" i="5"/>
  <c r="CS162" i="5"/>
  <c r="CS163" i="5"/>
  <c r="CS164" i="5"/>
  <c r="CS165" i="5"/>
  <c r="CS166" i="5"/>
  <c r="CS167" i="5"/>
  <c r="CS168" i="5"/>
  <c r="CS169" i="5"/>
  <c r="CS170" i="5"/>
  <c r="CS171" i="5"/>
  <c r="CS172" i="5"/>
  <c r="CS173" i="5"/>
  <c r="CS174" i="5"/>
  <c r="CS175" i="5"/>
  <c r="CS176" i="5"/>
  <c r="CS177" i="5"/>
  <c r="CS178" i="5"/>
  <c r="CS179" i="5"/>
  <c r="CS180" i="5"/>
  <c r="CS181" i="5"/>
  <c r="CS182" i="5"/>
  <c r="CS183" i="5"/>
  <c r="CS184" i="5"/>
  <c r="CS185" i="5"/>
  <c r="CS186" i="5"/>
  <c r="CS187" i="5"/>
  <c r="CS188" i="5"/>
  <c r="CS189" i="5"/>
  <c r="CS190" i="5"/>
  <c r="CS191" i="5"/>
  <c r="CS192" i="5"/>
  <c r="CS193" i="5"/>
  <c r="CS194" i="5"/>
  <c r="CS195" i="5"/>
  <c r="CS196" i="5"/>
  <c r="CS197" i="5"/>
  <c r="CS198" i="5"/>
  <c r="CS199" i="5"/>
  <c r="CS200" i="5"/>
  <c r="CS201" i="5"/>
  <c r="CS202" i="5"/>
  <c r="CS203" i="5"/>
  <c r="CS204" i="5"/>
  <c r="CS205" i="5"/>
  <c r="CS206" i="5"/>
  <c r="CS207" i="5"/>
  <c r="CS208" i="5"/>
  <c r="CS209" i="5"/>
  <c r="CS210" i="5"/>
  <c r="CS211" i="5"/>
  <c r="CS212" i="5"/>
  <c r="CS213" i="5"/>
  <c r="CS214" i="5"/>
  <c r="CS215" i="5"/>
  <c r="CS216" i="5"/>
  <c r="CS217" i="5"/>
  <c r="CS218" i="5"/>
  <c r="CS219" i="5"/>
  <c r="CS220" i="5"/>
  <c r="CS221" i="5"/>
  <c r="CS222" i="5"/>
  <c r="CS223" i="5"/>
  <c r="CS224" i="5"/>
  <c r="CS225" i="5"/>
  <c r="CS226" i="5"/>
  <c r="CS227" i="5"/>
  <c r="CS228" i="5"/>
  <c r="CS229" i="5"/>
  <c r="CS230" i="5"/>
  <c r="CS231" i="5"/>
  <c r="CS232" i="5"/>
  <c r="CS233" i="5"/>
  <c r="CS234" i="5"/>
  <c r="CS235" i="5"/>
  <c r="CS236" i="5"/>
  <c r="CS237" i="5"/>
  <c r="CS238" i="5"/>
  <c r="CS239" i="5"/>
  <c r="CS240" i="5"/>
  <c r="CS241" i="5"/>
  <c r="CS242" i="5"/>
  <c r="CS243" i="5"/>
  <c r="CS244" i="5"/>
  <c r="CS245" i="5"/>
  <c r="CS246" i="5"/>
  <c r="CS247" i="5"/>
  <c r="CS248" i="5"/>
  <c r="CS249" i="5"/>
  <c r="CS250" i="5"/>
  <c r="CS251" i="5"/>
  <c r="CS252" i="5"/>
  <c r="CS253" i="5"/>
  <c r="CS254" i="5"/>
  <c r="CS255" i="5"/>
  <c r="CS256" i="5"/>
  <c r="CS257" i="5"/>
  <c r="CS258" i="5"/>
  <c r="CS259" i="5"/>
  <c r="CS260" i="5"/>
  <c r="CS261" i="5"/>
  <c r="CS262" i="5"/>
  <c r="CS263" i="5"/>
  <c r="CS264" i="5"/>
  <c r="CS265" i="5"/>
  <c r="CS266" i="5"/>
  <c r="CS267" i="5"/>
  <c r="CS268" i="5"/>
  <c r="CS269" i="5"/>
  <c r="CS270" i="5"/>
  <c r="CS271" i="5"/>
  <c r="CS272" i="5"/>
  <c r="CS273" i="5"/>
  <c r="CS274" i="5"/>
  <c r="CS275" i="5"/>
  <c r="CS276" i="5"/>
  <c r="CS277" i="5"/>
  <c r="CS278" i="5"/>
  <c r="CS279" i="5"/>
  <c r="CS280" i="5"/>
  <c r="CS281" i="5"/>
  <c r="CS282" i="5"/>
  <c r="CS283" i="5"/>
  <c r="CS284" i="5"/>
  <c r="CS285" i="5"/>
  <c r="CS286" i="5"/>
  <c r="CS287" i="5"/>
  <c r="CS288" i="5"/>
  <c r="CS289" i="5"/>
  <c r="CS290" i="5"/>
  <c r="CS291" i="5"/>
  <c r="CS292" i="5"/>
  <c r="CS293" i="5"/>
  <c r="CS294" i="5"/>
  <c r="CS295" i="5"/>
  <c r="CS296" i="5"/>
  <c r="CS297" i="5"/>
  <c r="CS298" i="5"/>
  <c r="CS299" i="5"/>
  <c r="CS300" i="5"/>
  <c r="CS301" i="5"/>
  <c r="CS302" i="5"/>
  <c r="CS303" i="5"/>
  <c r="CS304" i="5"/>
  <c r="CS305" i="5"/>
  <c r="CS306" i="5"/>
  <c r="CS307" i="5"/>
  <c r="CS308" i="5"/>
  <c r="CS309" i="5"/>
  <c r="CS310" i="5"/>
  <c r="CS311" i="5"/>
  <c r="CS312" i="5"/>
  <c r="CS313" i="5"/>
  <c r="CS314" i="5"/>
  <c r="CS315" i="5"/>
  <c r="CS316" i="5"/>
  <c r="CS317" i="5"/>
  <c r="CS318" i="5"/>
  <c r="CS319" i="5"/>
  <c r="CS320" i="5"/>
  <c r="CS321" i="5"/>
  <c r="CS322" i="5"/>
  <c r="CS323" i="5"/>
  <c r="CS324" i="5"/>
  <c r="CS325" i="5"/>
  <c r="CS326" i="5"/>
  <c r="CS327" i="5"/>
  <c r="CS328" i="5"/>
  <c r="CS329" i="5"/>
  <c r="CS330" i="5"/>
  <c r="CS331" i="5"/>
  <c r="CS332" i="5"/>
  <c r="CS333" i="5"/>
  <c r="CS334" i="5"/>
  <c r="CS335" i="5"/>
  <c r="CS336" i="5"/>
  <c r="CS337" i="5"/>
  <c r="CS338" i="5"/>
  <c r="CS339" i="5"/>
  <c r="CS340" i="5"/>
  <c r="CS341" i="5"/>
  <c r="CS342" i="5"/>
  <c r="CS343" i="5"/>
  <c r="CS344" i="5"/>
  <c r="CS345" i="5"/>
  <c r="CS346" i="5"/>
  <c r="CS347" i="5"/>
  <c r="CS348" i="5"/>
  <c r="CS349" i="5"/>
  <c r="CS350" i="5"/>
  <c r="CS351" i="5"/>
  <c r="CS352" i="5"/>
  <c r="CS353" i="5"/>
  <c r="CS354" i="5"/>
  <c r="CS355" i="5"/>
  <c r="CS356" i="5"/>
  <c r="CS357" i="5"/>
  <c r="CS358" i="5"/>
  <c r="CS359" i="5"/>
  <c r="CS360" i="5"/>
  <c r="CS361" i="5"/>
  <c r="CS362" i="5"/>
  <c r="CS363" i="5"/>
  <c r="CS364" i="5"/>
  <c r="CS365" i="5"/>
  <c r="CS366" i="5"/>
  <c r="CS367" i="5"/>
  <c r="CS368" i="5"/>
  <c r="CS369" i="5"/>
  <c r="CS370" i="5"/>
  <c r="CS371" i="5"/>
  <c r="CS372" i="5"/>
  <c r="CS373" i="5"/>
  <c r="CS374" i="5"/>
  <c r="CS375" i="5"/>
  <c r="CS376" i="5"/>
  <c r="CS377" i="5"/>
  <c r="CS378" i="5"/>
  <c r="CS379" i="5"/>
  <c r="CS380" i="5"/>
  <c r="CS381" i="5"/>
  <c r="CS382" i="5"/>
  <c r="CS383" i="5"/>
  <c r="CS384" i="5"/>
  <c r="CS385" i="5"/>
  <c r="CS386" i="5"/>
  <c r="CS387" i="5"/>
  <c r="CS388" i="5"/>
  <c r="CS389" i="5"/>
  <c r="CS390" i="5"/>
  <c r="CS391" i="5"/>
  <c r="CS392" i="5"/>
  <c r="CS393" i="5"/>
  <c r="CS394" i="5"/>
  <c r="CS395" i="5"/>
  <c r="CS396" i="5"/>
  <c r="CS397" i="5"/>
  <c r="CS398" i="5"/>
  <c r="CS399" i="5"/>
  <c r="CS400" i="5"/>
  <c r="CS401" i="5"/>
  <c r="CS402" i="5"/>
  <c r="CS403" i="5"/>
  <c r="CS404" i="5"/>
  <c r="CS405" i="5"/>
  <c r="CS406" i="5"/>
  <c r="CS407" i="5"/>
  <c r="CS408" i="5"/>
  <c r="CS409" i="5"/>
  <c r="CS410" i="5"/>
  <c r="CS411" i="5"/>
  <c r="CS412" i="5"/>
  <c r="CS413" i="5"/>
  <c r="CS414" i="5"/>
  <c r="CS415" i="5"/>
  <c r="CS416" i="5"/>
  <c r="CS417" i="5"/>
  <c r="CS418" i="5"/>
  <c r="CS419" i="5"/>
  <c r="CS420" i="5"/>
  <c r="CS421" i="5"/>
  <c r="CS422" i="5"/>
  <c r="CS423" i="5"/>
  <c r="CS424" i="5"/>
  <c r="CS425" i="5"/>
  <c r="CS426" i="5"/>
  <c r="CS427" i="5"/>
  <c r="CS428" i="5"/>
  <c r="CS429" i="5"/>
  <c r="CS430" i="5"/>
  <c r="CS431" i="5"/>
  <c r="CS432" i="5"/>
  <c r="CS433" i="5"/>
  <c r="CS434" i="5"/>
  <c r="CS435" i="5"/>
  <c r="CS436" i="5"/>
  <c r="CS437" i="5"/>
  <c r="CS438" i="5"/>
  <c r="CS5" i="5"/>
  <c r="CM6" i="5"/>
  <c r="CM7" i="5"/>
  <c r="AC6" i="1" s="1"/>
  <c r="CM8" i="5"/>
  <c r="CM9" i="5"/>
  <c r="CM10" i="5"/>
  <c r="CM11" i="5"/>
  <c r="AC10" i="1" s="1"/>
  <c r="CM12" i="5"/>
  <c r="AC11" i="1" s="1"/>
  <c r="CM13" i="5"/>
  <c r="AC12" i="1" s="1"/>
  <c r="CM14" i="5"/>
  <c r="AC13" i="1" s="1"/>
  <c r="CM15" i="5"/>
  <c r="AC14" i="1" s="1"/>
  <c r="CM16" i="5"/>
  <c r="CM17" i="5"/>
  <c r="CM18" i="5"/>
  <c r="CM19" i="5"/>
  <c r="AC18" i="1" s="1"/>
  <c r="CM20" i="5"/>
  <c r="AC19" i="1" s="1"/>
  <c r="CM21" i="5"/>
  <c r="AC20" i="1" s="1"/>
  <c r="CM22" i="5"/>
  <c r="AC21" i="1" s="1"/>
  <c r="CM23" i="5"/>
  <c r="AC22" i="1" s="1"/>
  <c r="CM24" i="5"/>
  <c r="CM25" i="5"/>
  <c r="CM26" i="5"/>
  <c r="CM27" i="5"/>
  <c r="AC26" i="1" s="1"/>
  <c r="CM28" i="5"/>
  <c r="AC27" i="1" s="1"/>
  <c r="CM29" i="5"/>
  <c r="AC28" i="1" s="1"/>
  <c r="CM30" i="5"/>
  <c r="AC29" i="1" s="1"/>
  <c r="CM31" i="5"/>
  <c r="AC30" i="1" s="1"/>
  <c r="CM32" i="5"/>
  <c r="CM33" i="5"/>
  <c r="CM34" i="5"/>
  <c r="CM35" i="5"/>
  <c r="AC34" i="1" s="1"/>
  <c r="CM36" i="5"/>
  <c r="CM37" i="5"/>
  <c r="AC36" i="1" s="1"/>
  <c r="CM38" i="5"/>
  <c r="AC37" i="1" s="1"/>
  <c r="CM39" i="5"/>
  <c r="AC38" i="1" s="1"/>
  <c r="CM40" i="5"/>
  <c r="CM41" i="5"/>
  <c r="CM42" i="5"/>
  <c r="CM43" i="5"/>
  <c r="AC42" i="1" s="1"/>
  <c r="CM44" i="5"/>
  <c r="AC43" i="1" s="1"/>
  <c r="CM45" i="5"/>
  <c r="AC44" i="1" s="1"/>
  <c r="CM46" i="5"/>
  <c r="AC45" i="1" s="1"/>
  <c r="CM47" i="5"/>
  <c r="AC46" i="1" s="1"/>
  <c r="CM48" i="5"/>
  <c r="CM49" i="5"/>
  <c r="CM50" i="5"/>
  <c r="CM51" i="5"/>
  <c r="AC50" i="1" s="1"/>
  <c r="CM52" i="5"/>
  <c r="CM53" i="5"/>
  <c r="AC52" i="1" s="1"/>
  <c r="CM54" i="5"/>
  <c r="AC53" i="1" s="1"/>
  <c r="CM55" i="5"/>
  <c r="AC54" i="1" s="1"/>
  <c r="CM56" i="5"/>
  <c r="CM57" i="5"/>
  <c r="CM58" i="5"/>
  <c r="CM59" i="5"/>
  <c r="AC58" i="1" s="1"/>
  <c r="CM60" i="5"/>
  <c r="CM61" i="5"/>
  <c r="AC60" i="1" s="1"/>
  <c r="CM62" i="5"/>
  <c r="AC61" i="1" s="1"/>
  <c r="CM63" i="5"/>
  <c r="AC62" i="1" s="1"/>
  <c r="CM64" i="5"/>
  <c r="CM65" i="5"/>
  <c r="CM66" i="5"/>
  <c r="CM67" i="5"/>
  <c r="AC66" i="1" s="1"/>
  <c r="CM68" i="5"/>
  <c r="AC67" i="1" s="1"/>
  <c r="CM69" i="5"/>
  <c r="AC68" i="1" s="1"/>
  <c r="CM70" i="5"/>
  <c r="AC69" i="1" s="1"/>
  <c r="CM71" i="5"/>
  <c r="AC70" i="1" s="1"/>
  <c r="CM72" i="5"/>
  <c r="CM73" i="5"/>
  <c r="CM74" i="5"/>
  <c r="CM75" i="5"/>
  <c r="AC74" i="1" s="1"/>
  <c r="CM76" i="5"/>
  <c r="CM77" i="5"/>
  <c r="AC76" i="1" s="1"/>
  <c r="CM78" i="5"/>
  <c r="AC77" i="1" s="1"/>
  <c r="CM79" i="5"/>
  <c r="AC78" i="1" s="1"/>
  <c r="CM80" i="5"/>
  <c r="CM81" i="5"/>
  <c r="CM82" i="5"/>
  <c r="CM83" i="5"/>
  <c r="AC82" i="1" s="1"/>
  <c r="CM84" i="5"/>
  <c r="AC83" i="1" s="1"/>
  <c r="CM85" i="5"/>
  <c r="CM86" i="5"/>
  <c r="AC85" i="1" s="1"/>
  <c r="CM87" i="5"/>
  <c r="AC86" i="1" s="1"/>
  <c r="CM88" i="5"/>
  <c r="CM89" i="5"/>
  <c r="CM90" i="5"/>
  <c r="CM91" i="5"/>
  <c r="AC90" i="1" s="1"/>
  <c r="CM92" i="5"/>
  <c r="AC91" i="1" s="1"/>
  <c r="CM93" i="5"/>
  <c r="AC92" i="1" s="1"/>
  <c r="CM94" i="5"/>
  <c r="AC93" i="1" s="1"/>
  <c r="CM95" i="5"/>
  <c r="AC94" i="1" s="1"/>
  <c r="CM96" i="5"/>
  <c r="CM97" i="5"/>
  <c r="CM98" i="5"/>
  <c r="CM99" i="5"/>
  <c r="AC98" i="1" s="1"/>
  <c r="CM100" i="5"/>
  <c r="CM101" i="5"/>
  <c r="AC100" i="1" s="1"/>
  <c r="CM102" i="5"/>
  <c r="AC101" i="1" s="1"/>
  <c r="CM103" i="5"/>
  <c r="AC102" i="1" s="1"/>
  <c r="CM104" i="5"/>
  <c r="CM105" i="5"/>
  <c r="CM106" i="5"/>
  <c r="CM107" i="5"/>
  <c r="AC106" i="1" s="1"/>
  <c r="CM108" i="5"/>
  <c r="AC107" i="1" s="1"/>
  <c r="CM109" i="5"/>
  <c r="AC108" i="1" s="1"/>
  <c r="CM110" i="5"/>
  <c r="AC109" i="1" s="1"/>
  <c r="CM111" i="5"/>
  <c r="AC110" i="1" s="1"/>
  <c r="CM112" i="5"/>
  <c r="CM113" i="5"/>
  <c r="CM114" i="5"/>
  <c r="CM115" i="5"/>
  <c r="AC114" i="1" s="1"/>
  <c r="CM116" i="5"/>
  <c r="CM117" i="5"/>
  <c r="AC116" i="1" s="1"/>
  <c r="CM118" i="5"/>
  <c r="AC117" i="1" s="1"/>
  <c r="CM119" i="5"/>
  <c r="AC118" i="1" s="1"/>
  <c r="CM120" i="5"/>
  <c r="CM121" i="5"/>
  <c r="CM122" i="5"/>
  <c r="CM123" i="5"/>
  <c r="AC122" i="1" s="1"/>
  <c r="CM124" i="5"/>
  <c r="AC123" i="1" s="1"/>
  <c r="CM125" i="5"/>
  <c r="AC124" i="1" s="1"/>
  <c r="CM126" i="5"/>
  <c r="AC125" i="1" s="1"/>
  <c r="CM127" i="5"/>
  <c r="AC126" i="1" s="1"/>
  <c r="CM128" i="5"/>
  <c r="CM129" i="5"/>
  <c r="CM130" i="5"/>
  <c r="CM131" i="5"/>
  <c r="CM132" i="5"/>
  <c r="CM133" i="5"/>
  <c r="AC132" i="1" s="1"/>
  <c r="CM134" i="5"/>
  <c r="AC133" i="1" s="1"/>
  <c r="CM135" i="5"/>
  <c r="AC134" i="1" s="1"/>
  <c r="CM136" i="5"/>
  <c r="CM137" i="5"/>
  <c r="CM138" i="5"/>
  <c r="CM139" i="5"/>
  <c r="AC138" i="1" s="1"/>
  <c r="CM140" i="5"/>
  <c r="CM141" i="5"/>
  <c r="AC140" i="1" s="1"/>
  <c r="CM142" i="5"/>
  <c r="AC141" i="1" s="1"/>
  <c r="CM143" i="5"/>
  <c r="AC142" i="1" s="1"/>
  <c r="CM144" i="5"/>
  <c r="CM145" i="5"/>
  <c r="CM146" i="5"/>
  <c r="CM147" i="5"/>
  <c r="AC146" i="1" s="1"/>
  <c r="CM148" i="5"/>
  <c r="AC147" i="1" s="1"/>
  <c r="CM149" i="5"/>
  <c r="AC148" i="1" s="1"/>
  <c r="CM150" i="5"/>
  <c r="AC149" i="1" s="1"/>
  <c r="CM151" i="5"/>
  <c r="AC150" i="1" s="1"/>
  <c r="CM152" i="5"/>
  <c r="CM153" i="5"/>
  <c r="CM154" i="5"/>
  <c r="CM155" i="5"/>
  <c r="AC154" i="1" s="1"/>
  <c r="CM156" i="5"/>
  <c r="CM157" i="5"/>
  <c r="AC156" i="1" s="1"/>
  <c r="CM158" i="5"/>
  <c r="AC157" i="1" s="1"/>
  <c r="CM159" i="5"/>
  <c r="AC158" i="1" s="1"/>
  <c r="CM160" i="5"/>
  <c r="CM161" i="5"/>
  <c r="CM162" i="5"/>
  <c r="CM163" i="5"/>
  <c r="AC162" i="1" s="1"/>
  <c r="CM164" i="5"/>
  <c r="CM165" i="5"/>
  <c r="AC164" i="1" s="1"/>
  <c r="CM166" i="5"/>
  <c r="AC165" i="1" s="1"/>
  <c r="CM167" i="5"/>
  <c r="AC166" i="1" s="1"/>
  <c r="CM168" i="5"/>
  <c r="CM169" i="5"/>
  <c r="CM170" i="5"/>
  <c r="CM171" i="5"/>
  <c r="AC170" i="1" s="1"/>
  <c r="CM172" i="5"/>
  <c r="AC171" i="1" s="1"/>
  <c r="CM173" i="5"/>
  <c r="AC172" i="1" s="1"/>
  <c r="CM174" i="5"/>
  <c r="AC173" i="1" s="1"/>
  <c r="CM175" i="5"/>
  <c r="AC174" i="1" s="1"/>
  <c r="CM176" i="5"/>
  <c r="CM177" i="5"/>
  <c r="CM178" i="5"/>
  <c r="CM179" i="5"/>
  <c r="AC178" i="1" s="1"/>
  <c r="CM180" i="5"/>
  <c r="CM181" i="5"/>
  <c r="AC180" i="1" s="1"/>
  <c r="CM182" i="5"/>
  <c r="AC181" i="1" s="1"/>
  <c r="CM183" i="5"/>
  <c r="AC182" i="1" s="1"/>
  <c r="CM184" i="5"/>
  <c r="CM185" i="5"/>
  <c r="CM186" i="5"/>
  <c r="CM187" i="5"/>
  <c r="AC186" i="1" s="1"/>
  <c r="CM188" i="5"/>
  <c r="AC187" i="1" s="1"/>
  <c r="CM189" i="5"/>
  <c r="AC188" i="1" s="1"/>
  <c r="CM190" i="5"/>
  <c r="AC189" i="1" s="1"/>
  <c r="CM191" i="5"/>
  <c r="AC190" i="1" s="1"/>
  <c r="CM192" i="5"/>
  <c r="CM193" i="5"/>
  <c r="CM194" i="5"/>
  <c r="CM195" i="5"/>
  <c r="AC194" i="1" s="1"/>
  <c r="CM196" i="5"/>
  <c r="CM197" i="5"/>
  <c r="AC196" i="1" s="1"/>
  <c r="CM198" i="5"/>
  <c r="AC197" i="1" s="1"/>
  <c r="CM199" i="5"/>
  <c r="AC198" i="1" s="1"/>
  <c r="CM200" i="5"/>
  <c r="CM201" i="5"/>
  <c r="CM202" i="5"/>
  <c r="CM203" i="5"/>
  <c r="AC202" i="1" s="1"/>
  <c r="CM204" i="5"/>
  <c r="CM205" i="5"/>
  <c r="AC204" i="1" s="1"/>
  <c r="CM206" i="5"/>
  <c r="AC205" i="1" s="1"/>
  <c r="CM207" i="5"/>
  <c r="AC206" i="1" s="1"/>
  <c r="CM208" i="5"/>
  <c r="CM209" i="5"/>
  <c r="CM210" i="5"/>
  <c r="CM211" i="5"/>
  <c r="AC210" i="1" s="1"/>
  <c r="CM212" i="5"/>
  <c r="CM213" i="5"/>
  <c r="AC212" i="1" s="1"/>
  <c r="CM214" i="5"/>
  <c r="AC213" i="1" s="1"/>
  <c r="CM215" i="5"/>
  <c r="AC214" i="1" s="1"/>
  <c r="CM216" i="5"/>
  <c r="CM217" i="5"/>
  <c r="CM218" i="5"/>
  <c r="CM219" i="5"/>
  <c r="AC218" i="1" s="1"/>
  <c r="CM220" i="5"/>
  <c r="CM221" i="5"/>
  <c r="AC220" i="1" s="1"/>
  <c r="CM222" i="5"/>
  <c r="AC221" i="1" s="1"/>
  <c r="CM223" i="5"/>
  <c r="AC222" i="1" s="1"/>
  <c r="CM224" i="5"/>
  <c r="CM225" i="5"/>
  <c r="CM226" i="5"/>
  <c r="CM227" i="5"/>
  <c r="AC226" i="1" s="1"/>
  <c r="CM228" i="5"/>
  <c r="CM229" i="5"/>
  <c r="AC228" i="1" s="1"/>
  <c r="CM230" i="5"/>
  <c r="AC229" i="1" s="1"/>
  <c r="CM231" i="5"/>
  <c r="AC230" i="1" s="1"/>
  <c r="CM232" i="5"/>
  <c r="CM233" i="5"/>
  <c r="CM234" i="5"/>
  <c r="CM235" i="5"/>
  <c r="AC234" i="1" s="1"/>
  <c r="CM236" i="5"/>
  <c r="CM237" i="5"/>
  <c r="AC236" i="1" s="1"/>
  <c r="CM238" i="5"/>
  <c r="AC237" i="1" s="1"/>
  <c r="CM239" i="5"/>
  <c r="AC238" i="1" s="1"/>
  <c r="CM240" i="5"/>
  <c r="CM241" i="5"/>
  <c r="CM242" i="5"/>
  <c r="CM243" i="5"/>
  <c r="AC242" i="1" s="1"/>
  <c r="CM244" i="5"/>
  <c r="CM245" i="5"/>
  <c r="AC244" i="1" s="1"/>
  <c r="CM246" i="5"/>
  <c r="AC245" i="1" s="1"/>
  <c r="CM247" i="5"/>
  <c r="AC246" i="1" s="1"/>
  <c r="CM248" i="5"/>
  <c r="CM249" i="5"/>
  <c r="CM250" i="5"/>
  <c r="AC249" i="1" s="1"/>
  <c r="CM251" i="5"/>
  <c r="CM252" i="5"/>
  <c r="CM253" i="5"/>
  <c r="AC252" i="1" s="1"/>
  <c r="CM254" i="5"/>
  <c r="AC253" i="1" s="1"/>
  <c r="CM255" i="5"/>
  <c r="AC254" i="1" s="1"/>
  <c r="CM256" i="5"/>
  <c r="CM257" i="5"/>
  <c r="CM258" i="5"/>
  <c r="CM259" i="5"/>
  <c r="AC258" i="1" s="1"/>
  <c r="CM260" i="5"/>
  <c r="CM261" i="5"/>
  <c r="AC260" i="1" s="1"/>
  <c r="CM262" i="5"/>
  <c r="AC261" i="1" s="1"/>
  <c r="CM263" i="5"/>
  <c r="AC262" i="1" s="1"/>
  <c r="CM264" i="5"/>
  <c r="CM265" i="5"/>
  <c r="CM266" i="5"/>
  <c r="CM267" i="5"/>
  <c r="AC266" i="1" s="1"/>
  <c r="CM268" i="5"/>
  <c r="CM269" i="5"/>
  <c r="AC268" i="1" s="1"/>
  <c r="CM270" i="5"/>
  <c r="AC269" i="1" s="1"/>
  <c r="CM271" i="5"/>
  <c r="AC270" i="1" s="1"/>
  <c r="CM272" i="5"/>
  <c r="CM273" i="5"/>
  <c r="CM274" i="5"/>
  <c r="CM275" i="5"/>
  <c r="AC274" i="1" s="1"/>
  <c r="CM276" i="5"/>
  <c r="CM277" i="5"/>
  <c r="AC276" i="1" s="1"/>
  <c r="CM278" i="5"/>
  <c r="AC277" i="1" s="1"/>
  <c r="CM279" i="5"/>
  <c r="AC278" i="1" s="1"/>
  <c r="CM280" i="5"/>
  <c r="CM281" i="5"/>
  <c r="CM282" i="5"/>
  <c r="CM283" i="5"/>
  <c r="AC282" i="1" s="1"/>
  <c r="CM284" i="5"/>
  <c r="CM285" i="5"/>
  <c r="AC284" i="1" s="1"/>
  <c r="CM286" i="5"/>
  <c r="AC285" i="1" s="1"/>
  <c r="CM287" i="5"/>
  <c r="AC286" i="1" s="1"/>
  <c r="CM288" i="5"/>
  <c r="CM289" i="5"/>
  <c r="AC288" i="1" s="1"/>
  <c r="CM290" i="5"/>
  <c r="CM291" i="5"/>
  <c r="AC290" i="1" s="1"/>
  <c r="CM292" i="5"/>
  <c r="CM293" i="5"/>
  <c r="AC292" i="1" s="1"/>
  <c r="CM294" i="5"/>
  <c r="AC293" i="1" s="1"/>
  <c r="CM295" i="5"/>
  <c r="AC294" i="1" s="1"/>
  <c r="CM296" i="5"/>
  <c r="CM297" i="5"/>
  <c r="CM298" i="5"/>
  <c r="CM299" i="5"/>
  <c r="AC298" i="1" s="1"/>
  <c r="CM300" i="5"/>
  <c r="AC299" i="1" s="1"/>
  <c r="CM301" i="5"/>
  <c r="AC300" i="1" s="1"/>
  <c r="CM302" i="5"/>
  <c r="AC301" i="1" s="1"/>
  <c r="CM303" i="5"/>
  <c r="AC302" i="1" s="1"/>
  <c r="CM304" i="5"/>
  <c r="CM305" i="5"/>
  <c r="CM306" i="5"/>
  <c r="CM307" i="5"/>
  <c r="AC306" i="1" s="1"/>
  <c r="CM308" i="5"/>
  <c r="CM309" i="5"/>
  <c r="AC308" i="1" s="1"/>
  <c r="CM310" i="5"/>
  <c r="AC309" i="1" s="1"/>
  <c r="CM311" i="5"/>
  <c r="AC310" i="1" s="1"/>
  <c r="CM312" i="5"/>
  <c r="CM313" i="5"/>
  <c r="CM314" i="5"/>
  <c r="CM315" i="5"/>
  <c r="AC314" i="1" s="1"/>
  <c r="CM316" i="5"/>
  <c r="AC315" i="1" s="1"/>
  <c r="CM317" i="5"/>
  <c r="AC316" i="1" s="1"/>
  <c r="CM318" i="5"/>
  <c r="AC317" i="1" s="1"/>
  <c r="CM319" i="5"/>
  <c r="AC318" i="1" s="1"/>
  <c r="CM320" i="5"/>
  <c r="CM321" i="5"/>
  <c r="CM322" i="5"/>
  <c r="CM323" i="5"/>
  <c r="AC322" i="1" s="1"/>
  <c r="CM324" i="5"/>
  <c r="CM325" i="5"/>
  <c r="AC324" i="1" s="1"/>
  <c r="CM326" i="5"/>
  <c r="AC325" i="1" s="1"/>
  <c r="CM327" i="5"/>
  <c r="AC326" i="1" s="1"/>
  <c r="CM328" i="5"/>
  <c r="CM329" i="5"/>
  <c r="CM330" i="5"/>
  <c r="CM331" i="5"/>
  <c r="CM332" i="5"/>
  <c r="CM333" i="5"/>
  <c r="CM334" i="5"/>
  <c r="CM335" i="5"/>
  <c r="CM336" i="5"/>
  <c r="CM337" i="5"/>
  <c r="CM338" i="5"/>
  <c r="CM339" i="5"/>
  <c r="CM340" i="5"/>
  <c r="CM341" i="5"/>
  <c r="CM342" i="5"/>
  <c r="CM343" i="5"/>
  <c r="CM344" i="5"/>
  <c r="CM345" i="5"/>
  <c r="CM346" i="5"/>
  <c r="CM347" i="5"/>
  <c r="CM348" i="5"/>
  <c r="CM349" i="5"/>
  <c r="CM350" i="5"/>
  <c r="CM351" i="5"/>
  <c r="CM352" i="5"/>
  <c r="CM353" i="5"/>
  <c r="CM354" i="5"/>
  <c r="CM355" i="5"/>
  <c r="CM356" i="5"/>
  <c r="CM357" i="5"/>
  <c r="CM358" i="5"/>
  <c r="CM359" i="5"/>
  <c r="CM360" i="5"/>
  <c r="CM361" i="5"/>
  <c r="CM362" i="5"/>
  <c r="CM363" i="5"/>
  <c r="CM364" i="5"/>
  <c r="CM365" i="5"/>
  <c r="CM366" i="5"/>
  <c r="CM367" i="5"/>
  <c r="CM368" i="5"/>
  <c r="CM369" i="5"/>
  <c r="CM370" i="5"/>
  <c r="CM371" i="5"/>
  <c r="CM372" i="5"/>
  <c r="CM373" i="5"/>
  <c r="CM374" i="5"/>
  <c r="CM375" i="5"/>
  <c r="CM376" i="5"/>
  <c r="CM377" i="5"/>
  <c r="CM378" i="5"/>
  <c r="CM379" i="5"/>
  <c r="CM380" i="5"/>
  <c r="CM381" i="5"/>
  <c r="CM382" i="5"/>
  <c r="CM383" i="5"/>
  <c r="CM384" i="5"/>
  <c r="CM385" i="5"/>
  <c r="CM386" i="5"/>
  <c r="CM387" i="5"/>
  <c r="CM388" i="5"/>
  <c r="CM389" i="5"/>
  <c r="CM390" i="5"/>
  <c r="CM391" i="5"/>
  <c r="CM392" i="5"/>
  <c r="CM393" i="5"/>
  <c r="CM394" i="5"/>
  <c r="CM395" i="5"/>
  <c r="CM396" i="5"/>
  <c r="CM397" i="5"/>
  <c r="CM398" i="5"/>
  <c r="CM399" i="5"/>
  <c r="CM400" i="5"/>
  <c r="CM401" i="5"/>
  <c r="CM402" i="5"/>
  <c r="CM403" i="5"/>
  <c r="CM404" i="5"/>
  <c r="CM405" i="5"/>
  <c r="CM406" i="5"/>
  <c r="CM407" i="5"/>
  <c r="CM408" i="5"/>
  <c r="CM409" i="5"/>
  <c r="CM410" i="5"/>
  <c r="CM411" i="5"/>
  <c r="CM412" i="5"/>
  <c r="CM413" i="5"/>
  <c r="CM414" i="5"/>
  <c r="CM415" i="5"/>
  <c r="CM416" i="5"/>
  <c r="CM417" i="5"/>
  <c r="CM418" i="5"/>
  <c r="CM419" i="5"/>
  <c r="CM420" i="5"/>
  <c r="CM421" i="5"/>
  <c r="CM422" i="5"/>
  <c r="CM423" i="5"/>
  <c r="CM424" i="5"/>
  <c r="CM425" i="5"/>
  <c r="CM426" i="5"/>
  <c r="CM427" i="5"/>
  <c r="CM428" i="5"/>
  <c r="CM429" i="5"/>
  <c r="CM430" i="5"/>
  <c r="CM431" i="5"/>
  <c r="CM432" i="5"/>
  <c r="CM433" i="5"/>
  <c r="CM434" i="5"/>
  <c r="CM435" i="5"/>
  <c r="CM436" i="5"/>
  <c r="CM437" i="5"/>
  <c r="CM438" i="5"/>
  <c r="CM5" i="5"/>
  <c r="CC6" i="5"/>
  <c r="CC7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8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4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C110" i="5"/>
  <c r="CC111" i="5"/>
  <c r="CC112" i="5"/>
  <c r="CC113" i="5"/>
  <c r="CC114" i="5"/>
  <c r="CC115" i="5"/>
  <c r="CC116" i="5"/>
  <c r="CC117" i="5"/>
  <c r="CC118" i="5"/>
  <c r="CC119" i="5"/>
  <c r="CC120" i="5"/>
  <c r="CC121" i="5"/>
  <c r="CC122" i="5"/>
  <c r="CC123" i="5"/>
  <c r="CC124" i="5"/>
  <c r="CC125" i="5"/>
  <c r="CC126" i="5"/>
  <c r="CC127" i="5"/>
  <c r="CC128" i="5"/>
  <c r="CC129" i="5"/>
  <c r="CC130" i="5"/>
  <c r="CC131" i="5"/>
  <c r="CC132" i="5"/>
  <c r="CC133" i="5"/>
  <c r="CC134" i="5"/>
  <c r="CC135" i="5"/>
  <c r="CC136" i="5"/>
  <c r="CC137" i="5"/>
  <c r="CC138" i="5"/>
  <c r="CC139" i="5"/>
  <c r="CC140" i="5"/>
  <c r="CC141" i="5"/>
  <c r="CC142" i="5"/>
  <c r="CC143" i="5"/>
  <c r="CC144" i="5"/>
  <c r="CC145" i="5"/>
  <c r="CC146" i="5"/>
  <c r="CC147" i="5"/>
  <c r="CC148" i="5"/>
  <c r="CC149" i="5"/>
  <c r="CC150" i="5"/>
  <c r="CC151" i="5"/>
  <c r="CC152" i="5"/>
  <c r="CC153" i="5"/>
  <c r="CC154" i="5"/>
  <c r="CC155" i="5"/>
  <c r="CC156" i="5"/>
  <c r="CC157" i="5"/>
  <c r="CC158" i="5"/>
  <c r="CC159" i="5"/>
  <c r="CC160" i="5"/>
  <c r="CC161" i="5"/>
  <c r="CC162" i="5"/>
  <c r="CC163" i="5"/>
  <c r="CC164" i="5"/>
  <c r="CC165" i="5"/>
  <c r="CC166" i="5"/>
  <c r="CC167" i="5"/>
  <c r="CC168" i="5"/>
  <c r="CC169" i="5"/>
  <c r="CC170" i="5"/>
  <c r="CC171" i="5"/>
  <c r="CC172" i="5"/>
  <c r="CC173" i="5"/>
  <c r="CC174" i="5"/>
  <c r="CC175" i="5"/>
  <c r="CC176" i="5"/>
  <c r="CC177" i="5"/>
  <c r="CC178" i="5"/>
  <c r="CC179" i="5"/>
  <c r="CC180" i="5"/>
  <c r="CC181" i="5"/>
  <c r="CC182" i="5"/>
  <c r="CC183" i="5"/>
  <c r="CC184" i="5"/>
  <c r="CC185" i="5"/>
  <c r="CC186" i="5"/>
  <c r="CC187" i="5"/>
  <c r="CC188" i="5"/>
  <c r="CC189" i="5"/>
  <c r="CC190" i="5"/>
  <c r="CC191" i="5"/>
  <c r="CC192" i="5"/>
  <c r="CC193" i="5"/>
  <c r="CC194" i="5"/>
  <c r="CC195" i="5"/>
  <c r="CC196" i="5"/>
  <c r="CC197" i="5"/>
  <c r="CC198" i="5"/>
  <c r="CC199" i="5"/>
  <c r="CC200" i="5"/>
  <c r="CC201" i="5"/>
  <c r="CC202" i="5"/>
  <c r="CC203" i="5"/>
  <c r="CC204" i="5"/>
  <c r="CC205" i="5"/>
  <c r="CC206" i="5"/>
  <c r="CC207" i="5"/>
  <c r="CC208" i="5"/>
  <c r="CC209" i="5"/>
  <c r="CC210" i="5"/>
  <c r="CC211" i="5"/>
  <c r="CC212" i="5"/>
  <c r="CC213" i="5"/>
  <c r="CC214" i="5"/>
  <c r="CC215" i="5"/>
  <c r="CC216" i="5"/>
  <c r="CC217" i="5"/>
  <c r="CC218" i="5"/>
  <c r="CC219" i="5"/>
  <c r="CC220" i="5"/>
  <c r="CC221" i="5"/>
  <c r="CC222" i="5"/>
  <c r="CC223" i="5"/>
  <c r="CC224" i="5"/>
  <c r="CC225" i="5"/>
  <c r="CC226" i="5"/>
  <c r="CC227" i="5"/>
  <c r="CC228" i="5"/>
  <c r="CC229" i="5"/>
  <c r="CC230" i="5"/>
  <c r="CC231" i="5"/>
  <c r="CC232" i="5"/>
  <c r="CC233" i="5"/>
  <c r="CC234" i="5"/>
  <c r="CC235" i="5"/>
  <c r="CC236" i="5"/>
  <c r="CC237" i="5"/>
  <c r="CC238" i="5"/>
  <c r="CC239" i="5"/>
  <c r="CC240" i="5"/>
  <c r="CC241" i="5"/>
  <c r="CC242" i="5"/>
  <c r="CC243" i="5"/>
  <c r="CC244" i="5"/>
  <c r="CC245" i="5"/>
  <c r="CC246" i="5"/>
  <c r="CC247" i="5"/>
  <c r="CC248" i="5"/>
  <c r="CC249" i="5"/>
  <c r="CC250" i="5"/>
  <c r="CC251" i="5"/>
  <c r="CC252" i="5"/>
  <c r="CC253" i="5"/>
  <c r="CC254" i="5"/>
  <c r="CC255" i="5"/>
  <c r="CC256" i="5"/>
  <c r="CC257" i="5"/>
  <c r="CC258" i="5"/>
  <c r="CC259" i="5"/>
  <c r="CC260" i="5"/>
  <c r="CC261" i="5"/>
  <c r="CC262" i="5"/>
  <c r="CC263" i="5"/>
  <c r="CC264" i="5"/>
  <c r="CC265" i="5"/>
  <c r="CC266" i="5"/>
  <c r="CC267" i="5"/>
  <c r="CC268" i="5"/>
  <c r="CC269" i="5"/>
  <c r="CC270" i="5"/>
  <c r="CC271" i="5"/>
  <c r="CC272" i="5"/>
  <c r="CC273" i="5"/>
  <c r="CC274" i="5"/>
  <c r="CC275" i="5"/>
  <c r="CC276" i="5"/>
  <c r="CC277" i="5"/>
  <c r="CC278" i="5"/>
  <c r="CC279" i="5"/>
  <c r="CC280" i="5"/>
  <c r="CC281" i="5"/>
  <c r="CC282" i="5"/>
  <c r="CC283" i="5"/>
  <c r="CC284" i="5"/>
  <c r="CC285" i="5"/>
  <c r="CC286" i="5"/>
  <c r="CC287" i="5"/>
  <c r="CC288" i="5"/>
  <c r="CC289" i="5"/>
  <c r="CC290" i="5"/>
  <c r="CC291" i="5"/>
  <c r="CC292" i="5"/>
  <c r="CC293" i="5"/>
  <c r="CC294" i="5"/>
  <c r="CC295" i="5"/>
  <c r="CC296" i="5"/>
  <c r="CC297" i="5"/>
  <c r="CC298" i="5"/>
  <c r="CC299" i="5"/>
  <c r="CC300" i="5"/>
  <c r="CC301" i="5"/>
  <c r="CC302" i="5"/>
  <c r="CC303" i="5"/>
  <c r="CC304" i="5"/>
  <c r="CC305" i="5"/>
  <c r="CC306" i="5"/>
  <c r="CC307" i="5"/>
  <c r="CC308" i="5"/>
  <c r="CC309" i="5"/>
  <c r="CC310" i="5"/>
  <c r="CC311" i="5"/>
  <c r="CC312" i="5"/>
  <c r="CC313" i="5"/>
  <c r="CC314" i="5"/>
  <c r="CC315" i="5"/>
  <c r="CC316" i="5"/>
  <c r="CC317" i="5"/>
  <c r="CC318" i="5"/>
  <c r="CC319" i="5"/>
  <c r="CC320" i="5"/>
  <c r="CC321" i="5"/>
  <c r="CC322" i="5"/>
  <c r="CC323" i="5"/>
  <c r="CC324" i="5"/>
  <c r="CC325" i="5"/>
  <c r="CC326" i="5"/>
  <c r="CC327" i="5"/>
  <c r="CC328" i="5"/>
  <c r="CC329" i="5"/>
  <c r="CC330" i="5"/>
  <c r="CC331" i="5"/>
  <c r="CC332" i="5"/>
  <c r="CC333" i="5"/>
  <c r="CC334" i="5"/>
  <c r="CC335" i="5"/>
  <c r="CC336" i="5"/>
  <c r="CC337" i="5"/>
  <c r="CC338" i="5"/>
  <c r="CC339" i="5"/>
  <c r="CC340" i="5"/>
  <c r="CC341" i="5"/>
  <c r="CC342" i="5"/>
  <c r="CC343" i="5"/>
  <c r="CC344" i="5"/>
  <c r="CC345" i="5"/>
  <c r="CC346" i="5"/>
  <c r="CC347" i="5"/>
  <c r="CC348" i="5"/>
  <c r="CC349" i="5"/>
  <c r="CC350" i="5"/>
  <c r="CC351" i="5"/>
  <c r="CC352" i="5"/>
  <c r="CC353" i="5"/>
  <c r="CC354" i="5"/>
  <c r="CC355" i="5"/>
  <c r="CC356" i="5"/>
  <c r="CC357" i="5"/>
  <c r="CC358" i="5"/>
  <c r="CC359" i="5"/>
  <c r="CC360" i="5"/>
  <c r="CC361" i="5"/>
  <c r="CC362" i="5"/>
  <c r="CC363" i="5"/>
  <c r="CC364" i="5"/>
  <c r="CC365" i="5"/>
  <c r="CC366" i="5"/>
  <c r="CC367" i="5"/>
  <c r="CC368" i="5"/>
  <c r="CC369" i="5"/>
  <c r="CC370" i="5"/>
  <c r="CC371" i="5"/>
  <c r="CC372" i="5"/>
  <c r="CC373" i="5"/>
  <c r="CC374" i="5"/>
  <c r="CC375" i="5"/>
  <c r="CC376" i="5"/>
  <c r="CC377" i="5"/>
  <c r="CC378" i="5"/>
  <c r="CC379" i="5"/>
  <c r="CC380" i="5"/>
  <c r="CC381" i="5"/>
  <c r="CC382" i="5"/>
  <c r="CC383" i="5"/>
  <c r="CC384" i="5"/>
  <c r="CC385" i="5"/>
  <c r="CC386" i="5"/>
  <c r="CC387" i="5"/>
  <c r="CC388" i="5"/>
  <c r="CC389" i="5"/>
  <c r="CC390" i="5"/>
  <c r="CC391" i="5"/>
  <c r="CC392" i="5"/>
  <c r="CC393" i="5"/>
  <c r="CC394" i="5"/>
  <c r="CC395" i="5"/>
  <c r="CC396" i="5"/>
  <c r="CC397" i="5"/>
  <c r="CC398" i="5"/>
  <c r="CC399" i="5"/>
  <c r="CC400" i="5"/>
  <c r="CC401" i="5"/>
  <c r="CC402" i="5"/>
  <c r="CC403" i="5"/>
  <c r="CC404" i="5"/>
  <c r="CC405" i="5"/>
  <c r="CC406" i="5"/>
  <c r="CC407" i="5"/>
  <c r="CC408" i="5"/>
  <c r="CC409" i="5"/>
  <c r="CC410" i="5"/>
  <c r="CC411" i="5"/>
  <c r="CC412" i="5"/>
  <c r="CC413" i="5"/>
  <c r="CC414" i="5"/>
  <c r="CC415" i="5"/>
  <c r="CC416" i="5"/>
  <c r="CC417" i="5"/>
  <c r="CC418" i="5"/>
  <c r="CC419" i="5"/>
  <c r="CC420" i="5"/>
  <c r="CC421" i="5"/>
  <c r="CC422" i="5"/>
  <c r="CC423" i="5"/>
  <c r="CC424" i="5"/>
  <c r="CC425" i="5"/>
  <c r="CC426" i="5"/>
  <c r="CC427" i="5"/>
  <c r="CC428" i="5"/>
  <c r="CC429" i="5"/>
  <c r="CC430" i="5"/>
  <c r="CC431" i="5"/>
  <c r="CC432" i="5"/>
  <c r="CC433" i="5"/>
  <c r="CC434" i="5"/>
  <c r="CC435" i="5"/>
  <c r="CC436" i="5"/>
  <c r="CC437" i="5"/>
  <c r="CC438" i="5"/>
  <c r="CC5" i="5"/>
  <c r="BW6" i="5"/>
  <c r="BW7" i="5"/>
  <c r="X6" i="1" s="1"/>
  <c r="BW8" i="5"/>
  <c r="BW9" i="5"/>
  <c r="X8" i="1" s="1"/>
  <c r="BW10" i="5"/>
  <c r="X9" i="1" s="1"/>
  <c r="BW11" i="5"/>
  <c r="X10" i="1" s="1"/>
  <c r="BW12" i="5"/>
  <c r="BW13" i="5"/>
  <c r="BW14" i="5"/>
  <c r="BW15" i="5"/>
  <c r="X14" i="1" s="1"/>
  <c r="BW16" i="5"/>
  <c r="BW17" i="5"/>
  <c r="X16" i="1" s="1"/>
  <c r="BW18" i="5"/>
  <c r="X17" i="1" s="1"/>
  <c r="BW19" i="5"/>
  <c r="X18" i="1" s="1"/>
  <c r="BW20" i="5"/>
  <c r="BW21" i="5"/>
  <c r="BW22" i="5"/>
  <c r="BW23" i="5"/>
  <c r="BW24" i="5"/>
  <c r="BW25" i="5"/>
  <c r="X24" i="1" s="1"/>
  <c r="BW26" i="5"/>
  <c r="X25" i="1" s="1"/>
  <c r="BW27" i="5"/>
  <c r="X26" i="1" s="1"/>
  <c r="BW28" i="5"/>
  <c r="BW29" i="5"/>
  <c r="BW30" i="5"/>
  <c r="BW31" i="5"/>
  <c r="BW32" i="5"/>
  <c r="BW33" i="5"/>
  <c r="X32" i="1" s="1"/>
  <c r="BW34" i="5"/>
  <c r="X33" i="1" s="1"/>
  <c r="BW35" i="5"/>
  <c r="X34" i="1" s="1"/>
  <c r="BW36" i="5"/>
  <c r="BW37" i="5"/>
  <c r="BW38" i="5"/>
  <c r="BW39" i="5"/>
  <c r="BW40" i="5"/>
  <c r="BW41" i="5"/>
  <c r="X40" i="1" s="1"/>
  <c r="BW42" i="5"/>
  <c r="X41" i="1" s="1"/>
  <c r="BW43" i="5"/>
  <c r="X42" i="1" s="1"/>
  <c r="BW44" i="5"/>
  <c r="BW45" i="5"/>
  <c r="BW46" i="5"/>
  <c r="BW47" i="5"/>
  <c r="X46" i="1" s="1"/>
  <c r="BW48" i="5"/>
  <c r="BW49" i="5"/>
  <c r="X48" i="1" s="1"/>
  <c r="BW50" i="5"/>
  <c r="X49" i="1" s="1"/>
  <c r="BW51" i="5"/>
  <c r="X50" i="1" s="1"/>
  <c r="BW52" i="5"/>
  <c r="BW53" i="5"/>
  <c r="BW54" i="5"/>
  <c r="BW55" i="5"/>
  <c r="BW56" i="5"/>
  <c r="BW57" i="5"/>
  <c r="X56" i="1" s="1"/>
  <c r="BW58" i="5"/>
  <c r="X57" i="1" s="1"/>
  <c r="BW59" i="5"/>
  <c r="X58" i="1" s="1"/>
  <c r="BW60" i="5"/>
  <c r="BW61" i="5"/>
  <c r="BW62" i="5"/>
  <c r="BW63" i="5"/>
  <c r="BW64" i="5"/>
  <c r="BW65" i="5"/>
  <c r="X64" i="1" s="1"/>
  <c r="BW66" i="5"/>
  <c r="X65" i="1" s="1"/>
  <c r="BW67" i="5"/>
  <c r="X66" i="1" s="1"/>
  <c r="BW68" i="5"/>
  <c r="BW69" i="5"/>
  <c r="BW70" i="5"/>
  <c r="BW71" i="5"/>
  <c r="BW72" i="5"/>
  <c r="BW73" i="5"/>
  <c r="X72" i="1" s="1"/>
  <c r="BW74" i="5"/>
  <c r="X73" i="1" s="1"/>
  <c r="BW75" i="5"/>
  <c r="X74" i="1" s="1"/>
  <c r="BW76" i="5"/>
  <c r="BW77" i="5"/>
  <c r="BW78" i="5"/>
  <c r="BW79" i="5"/>
  <c r="BW80" i="5"/>
  <c r="BW81" i="5"/>
  <c r="X80" i="1" s="1"/>
  <c r="BW82" i="5"/>
  <c r="X81" i="1" s="1"/>
  <c r="BW83" i="5"/>
  <c r="X82" i="1" s="1"/>
  <c r="BW84" i="5"/>
  <c r="BW85" i="5"/>
  <c r="BW86" i="5"/>
  <c r="BW87" i="5"/>
  <c r="BW88" i="5"/>
  <c r="BW89" i="5"/>
  <c r="X88" i="1" s="1"/>
  <c r="BW90" i="5"/>
  <c r="X89" i="1" s="1"/>
  <c r="BW91" i="5"/>
  <c r="X90" i="1" s="1"/>
  <c r="BW92" i="5"/>
  <c r="BW93" i="5"/>
  <c r="BW94" i="5"/>
  <c r="BW95" i="5"/>
  <c r="BW96" i="5"/>
  <c r="BW97" i="5"/>
  <c r="X96" i="1" s="1"/>
  <c r="BW98" i="5"/>
  <c r="X97" i="1" s="1"/>
  <c r="BW99" i="5"/>
  <c r="X98" i="1" s="1"/>
  <c r="BW100" i="5"/>
  <c r="BW101" i="5"/>
  <c r="BW102" i="5"/>
  <c r="BW103" i="5"/>
  <c r="BW104" i="5"/>
  <c r="BW105" i="5"/>
  <c r="X104" i="1" s="1"/>
  <c r="BW106" i="5"/>
  <c r="X105" i="1" s="1"/>
  <c r="BW107" i="5"/>
  <c r="X106" i="1" s="1"/>
  <c r="BW108" i="5"/>
  <c r="BW109" i="5"/>
  <c r="BW110" i="5"/>
  <c r="BW111" i="5"/>
  <c r="BW112" i="5"/>
  <c r="BW113" i="5"/>
  <c r="X112" i="1" s="1"/>
  <c r="BW114" i="5"/>
  <c r="X113" i="1" s="1"/>
  <c r="BW115" i="5"/>
  <c r="X114" i="1" s="1"/>
  <c r="BW116" i="5"/>
  <c r="BW117" i="5"/>
  <c r="BW118" i="5"/>
  <c r="BW119" i="5"/>
  <c r="X118" i="1" s="1"/>
  <c r="BW120" i="5"/>
  <c r="BW121" i="5"/>
  <c r="X120" i="1" s="1"/>
  <c r="BW122" i="5"/>
  <c r="X121" i="1" s="1"/>
  <c r="BW123" i="5"/>
  <c r="X122" i="1" s="1"/>
  <c r="BW124" i="5"/>
  <c r="BW125" i="5"/>
  <c r="BW126" i="5"/>
  <c r="BW127" i="5"/>
  <c r="BW128" i="5"/>
  <c r="BW129" i="5"/>
  <c r="X128" i="1" s="1"/>
  <c r="BW130" i="5"/>
  <c r="X129" i="1" s="1"/>
  <c r="BW131" i="5"/>
  <c r="X130" i="1" s="1"/>
  <c r="BW132" i="5"/>
  <c r="BW133" i="5"/>
  <c r="BW134" i="5"/>
  <c r="BW135" i="5"/>
  <c r="BW136" i="5"/>
  <c r="BW137" i="5"/>
  <c r="X136" i="1" s="1"/>
  <c r="BW138" i="5"/>
  <c r="X137" i="1" s="1"/>
  <c r="BW139" i="5"/>
  <c r="X138" i="1" s="1"/>
  <c r="BW140" i="5"/>
  <c r="BW141" i="5"/>
  <c r="BW142" i="5"/>
  <c r="BW143" i="5"/>
  <c r="BW144" i="5"/>
  <c r="BW145" i="5"/>
  <c r="X144" i="1" s="1"/>
  <c r="BW146" i="5"/>
  <c r="X145" i="1" s="1"/>
  <c r="BW147" i="5"/>
  <c r="X146" i="1" s="1"/>
  <c r="BW148" i="5"/>
  <c r="BW149" i="5"/>
  <c r="BW150" i="5"/>
  <c r="BW151" i="5"/>
  <c r="BW152" i="5"/>
  <c r="BW153" i="5"/>
  <c r="X152" i="1" s="1"/>
  <c r="BW154" i="5"/>
  <c r="X153" i="1" s="1"/>
  <c r="BW155" i="5"/>
  <c r="X154" i="1" s="1"/>
  <c r="BW156" i="5"/>
  <c r="BW157" i="5"/>
  <c r="BW158" i="5"/>
  <c r="BW159" i="5"/>
  <c r="BW160" i="5"/>
  <c r="BW161" i="5"/>
  <c r="X160" i="1" s="1"/>
  <c r="BW162" i="5"/>
  <c r="X161" i="1" s="1"/>
  <c r="BW163" i="5"/>
  <c r="X162" i="1" s="1"/>
  <c r="BW164" i="5"/>
  <c r="BW165" i="5"/>
  <c r="BW166" i="5"/>
  <c r="BW167" i="5"/>
  <c r="X166" i="1" s="1"/>
  <c r="BW168" i="5"/>
  <c r="BW169" i="5"/>
  <c r="X168" i="1" s="1"/>
  <c r="BW170" i="5"/>
  <c r="X169" i="1" s="1"/>
  <c r="BW171" i="5"/>
  <c r="X170" i="1" s="1"/>
  <c r="BW172" i="5"/>
  <c r="BW173" i="5"/>
  <c r="BW174" i="5"/>
  <c r="BW175" i="5"/>
  <c r="BW176" i="5"/>
  <c r="BW177" i="5"/>
  <c r="X176" i="1" s="1"/>
  <c r="BW178" i="5"/>
  <c r="X177" i="1" s="1"/>
  <c r="BW179" i="5"/>
  <c r="X178" i="1" s="1"/>
  <c r="BW180" i="5"/>
  <c r="BW181" i="5"/>
  <c r="BW182" i="5"/>
  <c r="BW183" i="5"/>
  <c r="X182" i="1" s="1"/>
  <c r="BW184" i="5"/>
  <c r="BW185" i="5"/>
  <c r="X184" i="1" s="1"/>
  <c r="BW186" i="5"/>
  <c r="X185" i="1" s="1"/>
  <c r="BW187" i="5"/>
  <c r="X186" i="1" s="1"/>
  <c r="BW188" i="5"/>
  <c r="BW189" i="5"/>
  <c r="BW190" i="5"/>
  <c r="BW191" i="5"/>
  <c r="BW192" i="5"/>
  <c r="BW193" i="5"/>
  <c r="X192" i="1" s="1"/>
  <c r="BW194" i="5"/>
  <c r="X193" i="1" s="1"/>
  <c r="BW195" i="5"/>
  <c r="X194" i="1" s="1"/>
  <c r="BW196" i="5"/>
  <c r="BW197" i="5"/>
  <c r="BW198" i="5"/>
  <c r="BW199" i="5"/>
  <c r="X198" i="1" s="1"/>
  <c r="BW200" i="5"/>
  <c r="BW201" i="5"/>
  <c r="X200" i="1" s="1"/>
  <c r="BW202" i="5"/>
  <c r="X201" i="1" s="1"/>
  <c r="BW203" i="5"/>
  <c r="X202" i="1" s="1"/>
  <c r="BW204" i="5"/>
  <c r="BW205" i="5"/>
  <c r="BW206" i="5"/>
  <c r="BW207" i="5"/>
  <c r="BW208" i="5"/>
  <c r="BW209" i="5"/>
  <c r="X208" i="1" s="1"/>
  <c r="BW210" i="5"/>
  <c r="X209" i="1" s="1"/>
  <c r="BW211" i="5"/>
  <c r="X210" i="1" s="1"/>
  <c r="BW212" i="5"/>
  <c r="BW213" i="5"/>
  <c r="BW214" i="5"/>
  <c r="BW215" i="5"/>
  <c r="BW216" i="5"/>
  <c r="BW217" i="5"/>
  <c r="X216" i="1" s="1"/>
  <c r="BW218" i="5"/>
  <c r="X217" i="1" s="1"/>
  <c r="BW219" i="5"/>
  <c r="X218" i="1" s="1"/>
  <c r="BW220" i="5"/>
  <c r="BW221" i="5"/>
  <c r="BW222" i="5"/>
  <c r="BW223" i="5"/>
  <c r="BW224" i="5"/>
  <c r="BW225" i="5"/>
  <c r="X224" i="1" s="1"/>
  <c r="BW226" i="5"/>
  <c r="X225" i="1" s="1"/>
  <c r="BW227" i="5"/>
  <c r="X226" i="1" s="1"/>
  <c r="BW228" i="5"/>
  <c r="BW229" i="5"/>
  <c r="BW230" i="5"/>
  <c r="BW231" i="5"/>
  <c r="X230" i="1" s="1"/>
  <c r="BW232" i="5"/>
  <c r="BW233" i="5"/>
  <c r="X232" i="1" s="1"/>
  <c r="BW234" i="5"/>
  <c r="X233" i="1" s="1"/>
  <c r="BW235" i="5"/>
  <c r="X234" i="1" s="1"/>
  <c r="BW236" i="5"/>
  <c r="BW237" i="5"/>
  <c r="BW238" i="5"/>
  <c r="BW239" i="5"/>
  <c r="BW240" i="5"/>
  <c r="BW241" i="5"/>
  <c r="X240" i="1" s="1"/>
  <c r="BW242" i="5"/>
  <c r="X241" i="1" s="1"/>
  <c r="BW243" i="5"/>
  <c r="X242" i="1" s="1"/>
  <c r="BW244" i="5"/>
  <c r="BW245" i="5"/>
  <c r="BW246" i="5"/>
  <c r="BW247" i="5"/>
  <c r="X246" i="1" s="1"/>
  <c r="BW248" i="5"/>
  <c r="BW249" i="5"/>
  <c r="X248" i="1" s="1"/>
  <c r="BW250" i="5"/>
  <c r="X249" i="1" s="1"/>
  <c r="BW251" i="5"/>
  <c r="X250" i="1" s="1"/>
  <c r="BW252" i="5"/>
  <c r="BW253" i="5"/>
  <c r="BW254" i="5"/>
  <c r="BW255" i="5"/>
  <c r="BW256" i="5"/>
  <c r="BW257" i="5"/>
  <c r="X256" i="1" s="1"/>
  <c r="BW258" i="5"/>
  <c r="X257" i="1" s="1"/>
  <c r="BW259" i="5"/>
  <c r="X258" i="1" s="1"/>
  <c r="BW260" i="5"/>
  <c r="BW261" i="5"/>
  <c r="BW262" i="5"/>
  <c r="BW263" i="5"/>
  <c r="X262" i="1" s="1"/>
  <c r="BW264" i="5"/>
  <c r="BW265" i="5"/>
  <c r="X264" i="1" s="1"/>
  <c r="BW266" i="5"/>
  <c r="X265" i="1" s="1"/>
  <c r="BW267" i="5"/>
  <c r="X266" i="1" s="1"/>
  <c r="BW268" i="5"/>
  <c r="BW269" i="5"/>
  <c r="BW270" i="5"/>
  <c r="BW271" i="5"/>
  <c r="X270" i="1" s="1"/>
  <c r="BW272" i="5"/>
  <c r="BW273" i="5"/>
  <c r="X272" i="1" s="1"/>
  <c r="BW274" i="5"/>
  <c r="X273" i="1" s="1"/>
  <c r="BW275" i="5"/>
  <c r="X274" i="1" s="1"/>
  <c r="BW276" i="5"/>
  <c r="BW277" i="5"/>
  <c r="BW278" i="5"/>
  <c r="BW279" i="5"/>
  <c r="BW280" i="5"/>
  <c r="BW281" i="5"/>
  <c r="X280" i="1" s="1"/>
  <c r="BW282" i="5"/>
  <c r="X281" i="1" s="1"/>
  <c r="BW283" i="5"/>
  <c r="X282" i="1" s="1"/>
  <c r="BW284" i="5"/>
  <c r="BW285" i="5"/>
  <c r="BW286" i="5"/>
  <c r="BW287" i="5"/>
  <c r="X286" i="1" s="1"/>
  <c r="BW288" i="5"/>
  <c r="BW289" i="5"/>
  <c r="X288" i="1" s="1"/>
  <c r="BW290" i="5"/>
  <c r="X289" i="1" s="1"/>
  <c r="BW291" i="5"/>
  <c r="X290" i="1" s="1"/>
  <c r="BW292" i="5"/>
  <c r="BW293" i="5"/>
  <c r="BW294" i="5"/>
  <c r="BW295" i="5"/>
  <c r="BW296" i="5"/>
  <c r="BW297" i="5"/>
  <c r="X296" i="1" s="1"/>
  <c r="BW298" i="5"/>
  <c r="X297" i="1" s="1"/>
  <c r="BW299" i="5"/>
  <c r="X298" i="1" s="1"/>
  <c r="BW300" i="5"/>
  <c r="BW301" i="5"/>
  <c r="BW302" i="5"/>
  <c r="BW303" i="5"/>
  <c r="BW304" i="5"/>
  <c r="BW305" i="5"/>
  <c r="X304" i="1" s="1"/>
  <c r="BW306" i="5"/>
  <c r="X305" i="1" s="1"/>
  <c r="BW307" i="5"/>
  <c r="X306" i="1" s="1"/>
  <c r="BW308" i="5"/>
  <c r="BW309" i="5"/>
  <c r="BW310" i="5"/>
  <c r="BW311" i="5"/>
  <c r="BW312" i="5"/>
  <c r="BW313" i="5"/>
  <c r="X312" i="1" s="1"/>
  <c r="BW314" i="5"/>
  <c r="X313" i="1" s="1"/>
  <c r="BW315" i="5"/>
  <c r="X314" i="1" s="1"/>
  <c r="BW316" i="5"/>
  <c r="BW317" i="5"/>
  <c r="BW318" i="5"/>
  <c r="BW319" i="5"/>
  <c r="BW320" i="5"/>
  <c r="BW321" i="5"/>
  <c r="X320" i="1" s="1"/>
  <c r="BW322" i="5"/>
  <c r="X321" i="1" s="1"/>
  <c r="BW323" i="5"/>
  <c r="X322" i="1" s="1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5" i="5"/>
  <c r="BM6" i="5"/>
  <c r="BM7" i="5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5" i="5"/>
  <c r="BG6" i="5"/>
  <c r="S5" i="1" s="1"/>
  <c r="BG7" i="5"/>
  <c r="S6" i="1" s="1"/>
  <c r="BG8" i="5"/>
  <c r="BG9" i="5"/>
  <c r="BG10" i="5"/>
  <c r="BG11" i="5"/>
  <c r="BG12" i="5"/>
  <c r="BG13" i="5"/>
  <c r="S12" i="1" s="1"/>
  <c r="BG14" i="5"/>
  <c r="S13" i="1" s="1"/>
  <c r="BG15" i="5"/>
  <c r="S14" i="1" s="1"/>
  <c r="BG16" i="5"/>
  <c r="BG17" i="5"/>
  <c r="BG18" i="5"/>
  <c r="BG19" i="5"/>
  <c r="BG20" i="5"/>
  <c r="BG21" i="5"/>
  <c r="S20" i="1" s="1"/>
  <c r="BG22" i="5"/>
  <c r="S21" i="1" s="1"/>
  <c r="BG23" i="5"/>
  <c r="S22" i="1" s="1"/>
  <c r="BG24" i="5"/>
  <c r="BG25" i="5"/>
  <c r="BG26" i="5"/>
  <c r="BG27" i="5"/>
  <c r="BG28" i="5"/>
  <c r="BG29" i="5"/>
  <c r="S28" i="1" s="1"/>
  <c r="BG30" i="5"/>
  <c r="S29" i="1" s="1"/>
  <c r="BG31" i="5"/>
  <c r="S30" i="1" s="1"/>
  <c r="BG32" i="5"/>
  <c r="BG33" i="5"/>
  <c r="BG34" i="5"/>
  <c r="BG35" i="5"/>
  <c r="BG36" i="5"/>
  <c r="BG37" i="5"/>
  <c r="S36" i="1" s="1"/>
  <c r="BG38" i="5"/>
  <c r="S37" i="1" s="1"/>
  <c r="BG39" i="5"/>
  <c r="S38" i="1" s="1"/>
  <c r="BG40" i="5"/>
  <c r="BG41" i="5"/>
  <c r="BG42" i="5"/>
  <c r="BG43" i="5"/>
  <c r="BG44" i="5"/>
  <c r="BG45" i="5"/>
  <c r="S44" i="1" s="1"/>
  <c r="BG46" i="5"/>
  <c r="S45" i="1" s="1"/>
  <c r="BG47" i="5"/>
  <c r="S46" i="1" s="1"/>
  <c r="BG48" i="5"/>
  <c r="BG49" i="5"/>
  <c r="BG50" i="5"/>
  <c r="BG51" i="5"/>
  <c r="BG52" i="5"/>
  <c r="BG53" i="5"/>
  <c r="S52" i="1" s="1"/>
  <c r="BG54" i="5"/>
  <c r="S53" i="1" s="1"/>
  <c r="BG55" i="5"/>
  <c r="S54" i="1" s="1"/>
  <c r="BG56" i="5"/>
  <c r="BG57" i="5"/>
  <c r="BG58" i="5"/>
  <c r="BG59" i="5"/>
  <c r="BG60" i="5"/>
  <c r="BG61" i="5"/>
  <c r="S60" i="1" s="1"/>
  <c r="BG62" i="5"/>
  <c r="S61" i="1" s="1"/>
  <c r="BG63" i="5"/>
  <c r="S62" i="1" s="1"/>
  <c r="BG64" i="5"/>
  <c r="BG65" i="5"/>
  <c r="BG66" i="5"/>
  <c r="BG67" i="5"/>
  <c r="BG68" i="5"/>
  <c r="BG69" i="5"/>
  <c r="S68" i="1" s="1"/>
  <c r="BG70" i="5"/>
  <c r="S69" i="1" s="1"/>
  <c r="BG71" i="5"/>
  <c r="S70" i="1" s="1"/>
  <c r="BG72" i="5"/>
  <c r="BG73" i="5"/>
  <c r="BG74" i="5"/>
  <c r="BG75" i="5"/>
  <c r="BG76" i="5"/>
  <c r="BG77" i="5"/>
  <c r="S76" i="1" s="1"/>
  <c r="BG78" i="5"/>
  <c r="S77" i="1" s="1"/>
  <c r="BG79" i="5"/>
  <c r="S78" i="1" s="1"/>
  <c r="BG80" i="5"/>
  <c r="BG81" i="5"/>
  <c r="BG82" i="5"/>
  <c r="BG83" i="5"/>
  <c r="BG84" i="5"/>
  <c r="BG85" i="5"/>
  <c r="S84" i="1" s="1"/>
  <c r="BG86" i="5"/>
  <c r="S85" i="1" s="1"/>
  <c r="BG87" i="5"/>
  <c r="S86" i="1" s="1"/>
  <c r="BG88" i="5"/>
  <c r="BG89" i="5"/>
  <c r="BG90" i="5"/>
  <c r="BG91" i="5"/>
  <c r="BG92" i="5"/>
  <c r="BG93" i="5"/>
  <c r="S92" i="1" s="1"/>
  <c r="BG94" i="5"/>
  <c r="S93" i="1" s="1"/>
  <c r="BG95" i="5"/>
  <c r="S94" i="1" s="1"/>
  <c r="BG96" i="5"/>
  <c r="BG97" i="5"/>
  <c r="BG98" i="5"/>
  <c r="BG99" i="5"/>
  <c r="BG100" i="5"/>
  <c r="BG101" i="5"/>
  <c r="S100" i="1" s="1"/>
  <c r="BG102" i="5"/>
  <c r="S101" i="1" s="1"/>
  <c r="BG103" i="5"/>
  <c r="S102" i="1" s="1"/>
  <c r="BG104" i="5"/>
  <c r="BG105" i="5"/>
  <c r="BG106" i="5"/>
  <c r="BG107" i="5"/>
  <c r="BG108" i="5"/>
  <c r="S107" i="1" s="1"/>
  <c r="BG109" i="5"/>
  <c r="S108" i="1" s="1"/>
  <c r="BG110" i="5"/>
  <c r="S109" i="1" s="1"/>
  <c r="BG111" i="5"/>
  <c r="S110" i="1" s="1"/>
  <c r="BG112" i="5"/>
  <c r="BG113" i="5"/>
  <c r="BG114" i="5"/>
  <c r="BG115" i="5"/>
  <c r="BG116" i="5"/>
  <c r="BG117" i="5"/>
  <c r="S116" i="1" s="1"/>
  <c r="BG118" i="5"/>
  <c r="S117" i="1" s="1"/>
  <c r="BG119" i="5"/>
  <c r="S118" i="1" s="1"/>
  <c r="BG120" i="5"/>
  <c r="BG121" i="5"/>
  <c r="BG122" i="5"/>
  <c r="BG123" i="5"/>
  <c r="BG124" i="5"/>
  <c r="BG125" i="5"/>
  <c r="S124" i="1" s="1"/>
  <c r="BG126" i="5"/>
  <c r="S125" i="1" s="1"/>
  <c r="BG127" i="5"/>
  <c r="S126" i="1" s="1"/>
  <c r="BG128" i="5"/>
  <c r="BG129" i="5"/>
  <c r="BG130" i="5"/>
  <c r="BG131" i="5"/>
  <c r="BG132" i="5"/>
  <c r="S131" i="1" s="1"/>
  <c r="BG133" i="5"/>
  <c r="S132" i="1" s="1"/>
  <c r="BG134" i="5"/>
  <c r="S133" i="1" s="1"/>
  <c r="BG135" i="5"/>
  <c r="S134" i="1" s="1"/>
  <c r="BG136" i="5"/>
  <c r="BG137" i="5"/>
  <c r="BG138" i="5"/>
  <c r="BG139" i="5"/>
  <c r="BG140" i="5"/>
  <c r="BG141" i="5"/>
  <c r="S140" i="1" s="1"/>
  <c r="BG142" i="5"/>
  <c r="S141" i="1" s="1"/>
  <c r="BG143" i="5"/>
  <c r="S142" i="1" s="1"/>
  <c r="BG144" i="5"/>
  <c r="BG145" i="5"/>
  <c r="BG146" i="5"/>
  <c r="BG147" i="5"/>
  <c r="BG148" i="5"/>
  <c r="BG149" i="5"/>
  <c r="S148" i="1" s="1"/>
  <c r="BG150" i="5"/>
  <c r="S149" i="1" s="1"/>
  <c r="BG151" i="5"/>
  <c r="S150" i="1" s="1"/>
  <c r="BG152" i="5"/>
  <c r="BG153" i="5"/>
  <c r="BG154" i="5"/>
  <c r="BG155" i="5"/>
  <c r="BG156" i="5"/>
  <c r="BG157" i="5"/>
  <c r="S156" i="1" s="1"/>
  <c r="BG158" i="5"/>
  <c r="S157" i="1" s="1"/>
  <c r="BG159" i="5"/>
  <c r="S158" i="1" s="1"/>
  <c r="BG160" i="5"/>
  <c r="BG161" i="5"/>
  <c r="BG162" i="5"/>
  <c r="BG163" i="5"/>
  <c r="BG164" i="5"/>
  <c r="BG165" i="5"/>
  <c r="S164" i="1" s="1"/>
  <c r="BG166" i="5"/>
  <c r="S165" i="1" s="1"/>
  <c r="BG167" i="5"/>
  <c r="S166" i="1" s="1"/>
  <c r="BG168" i="5"/>
  <c r="BG169" i="5"/>
  <c r="BG170" i="5"/>
  <c r="BG171" i="5"/>
  <c r="BG172" i="5"/>
  <c r="BG173" i="5"/>
  <c r="S172" i="1" s="1"/>
  <c r="BG174" i="5"/>
  <c r="S173" i="1" s="1"/>
  <c r="BG175" i="5"/>
  <c r="S174" i="1" s="1"/>
  <c r="BG176" i="5"/>
  <c r="BG177" i="5"/>
  <c r="BG178" i="5"/>
  <c r="BG179" i="5"/>
  <c r="BG180" i="5"/>
  <c r="BG181" i="5"/>
  <c r="S180" i="1" s="1"/>
  <c r="BG182" i="5"/>
  <c r="S181" i="1" s="1"/>
  <c r="BG183" i="5"/>
  <c r="S182" i="1" s="1"/>
  <c r="BG184" i="5"/>
  <c r="BG185" i="5"/>
  <c r="BG186" i="5"/>
  <c r="BG187" i="5"/>
  <c r="BG188" i="5"/>
  <c r="BG189" i="5"/>
  <c r="S188" i="1" s="1"/>
  <c r="BG190" i="5"/>
  <c r="S189" i="1" s="1"/>
  <c r="BG191" i="5"/>
  <c r="S190" i="1" s="1"/>
  <c r="BG192" i="5"/>
  <c r="BG193" i="5"/>
  <c r="BG194" i="5"/>
  <c r="BG195" i="5"/>
  <c r="BG196" i="5"/>
  <c r="BG197" i="5"/>
  <c r="S196" i="1" s="1"/>
  <c r="BG198" i="5"/>
  <c r="S197" i="1" s="1"/>
  <c r="BG199" i="5"/>
  <c r="S198" i="1" s="1"/>
  <c r="BG200" i="5"/>
  <c r="BG201" i="5"/>
  <c r="BG202" i="5"/>
  <c r="BG203" i="5"/>
  <c r="BG204" i="5"/>
  <c r="BG205" i="5"/>
  <c r="S204" i="1" s="1"/>
  <c r="BG206" i="5"/>
  <c r="S205" i="1" s="1"/>
  <c r="BG207" i="5"/>
  <c r="S206" i="1" s="1"/>
  <c r="BG208" i="5"/>
  <c r="BG209" i="5"/>
  <c r="BG210" i="5"/>
  <c r="BG211" i="5"/>
  <c r="BG212" i="5"/>
  <c r="BG213" i="5"/>
  <c r="S212" i="1" s="1"/>
  <c r="BG214" i="5"/>
  <c r="S213" i="1" s="1"/>
  <c r="BG215" i="5"/>
  <c r="S214" i="1" s="1"/>
  <c r="BG216" i="5"/>
  <c r="BG217" i="5"/>
  <c r="BG218" i="5"/>
  <c r="BG219" i="5"/>
  <c r="BG220" i="5"/>
  <c r="BG221" i="5"/>
  <c r="S220" i="1" s="1"/>
  <c r="BG222" i="5"/>
  <c r="S221" i="1" s="1"/>
  <c r="BG223" i="5"/>
  <c r="S222" i="1" s="1"/>
  <c r="BG224" i="5"/>
  <c r="BG225" i="5"/>
  <c r="BG226" i="5"/>
  <c r="BG227" i="5"/>
  <c r="BG228" i="5"/>
  <c r="BG229" i="5"/>
  <c r="S228" i="1" s="1"/>
  <c r="BG230" i="5"/>
  <c r="S229" i="1" s="1"/>
  <c r="BG231" i="5"/>
  <c r="S230" i="1" s="1"/>
  <c r="BG232" i="5"/>
  <c r="BG233" i="5"/>
  <c r="BG234" i="5"/>
  <c r="BG235" i="5"/>
  <c r="BG236" i="5"/>
  <c r="BG237" i="5"/>
  <c r="S236" i="1" s="1"/>
  <c r="BG238" i="5"/>
  <c r="S237" i="1" s="1"/>
  <c r="BG239" i="5"/>
  <c r="S238" i="1" s="1"/>
  <c r="BG240" i="5"/>
  <c r="BG241" i="5"/>
  <c r="BG242" i="5"/>
  <c r="BG243" i="5"/>
  <c r="BG244" i="5"/>
  <c r="BG245" i="5"/>
  <c r="S244" i="1" s="1"/>
  <c r="BG246" i="5"/>
  <c r="S245" i="1" s="1"/>
  <c r="BG247" i="5"/>
  <c r="S246" i="1" s="1"/>
  <c r="BG248" i="5"/>
  <c r="BG249" i="5"/>
  <c r="BG250" i="5"/>
  <c r="BG251" i="5"/>
  <c r="BG252" i="5"/>
  <c r="BG253" i="5"/>
  <c r="S252" i="1" s="1"/>
  <c r="BG254" i="5"/>
  <c r="S253" i="1" s="1"/>
  <c r="BG255" i="5"/>
  <c r="S254" i="1" s="1"/>
  <c r="BG256" i="5"/>
  <c r="BG257" i="5"/>
  <c r="BG258" i="5"/>
  <c r="BG259" i="5"/>
  <c r="BG260" i="5"/>
  <c r="BG261" i="5"/>
  <c r="S260" i="1" s="1"/>
  <c r="BG262" i="5"/>
  <c r="S261" i="1" s="1"/>
  <c r="BG263" i="5"/>
  <c r="S262" i="1" s="1"/>
  <c r="BG264" i="5"/>
  <c r="BG265" i="5"/>
  <c r="BG266" i="5"/>
  <c r="BG267" i="5"/>
  <c r="BG268" i="5"/>
  <c r="BG269" i="5"/>
  <c r="S268" i="1" s="1"/>
  <c r="BG270" i="5"/>
  <c r="S269" i="1" s="1"/>
  <c r="BG271" i="5"/>
  <c r="S270" i="1" s="1"/>
  <c r="BG272" i="5"/>
  <c r="BG273" i="5"/>
  <c r="BG274" i="5"/>
  <c r="BG275" i="5"/>
  <c r="BG276" i="5"/>
  <c r="S275" i="1" s="1"/>
  <c r="BG277" i="5"/>
  <c r="S276" i="1" s="1"/>
  <c r="BG278" i="5"/>
  <c r="S277" i="1" s="1"/>
  <c r="BG279" i="5"/>
  <c r="S278" i="1" s="1"/>
  <c r="BG280" i="5"/>
  <c r="BG281" i="5"/>
  <c r="BG282" i="5"/>
  <c r="BG283" i="5"/>
  <c r="BG284" i="5"/>
  <c r="S283" i="1" s="1"/>
  <c r="BG285" i="5"/>
  <c r="S284" i="1" s="1"/>
  <c r="BG286" i="5"/>
  <c r="S285" i="1" s="1"/>
  <c r="BG287" i="5"/>
  <c r="S286" i="1" s="1"/>
  <c r="BG288" i="5"/>
  <c r="BG289" i="5"/>
  <c r="BG290" i="5"/>
  <c r="BG291" i="5"/>
  <c r="BG292" i="5"/>
  <c r="S291" i="1" s="1"/>
  <c r="BG293" i="5"/>
  <c r="S292" i="1" s="1"/>
  <c r="BG294" i="5"/>
  <c r="S293" i="1" s="1"/>
  <c r="BG295" i="5"/>
  <c r="S294" i="1" s="1"/>
  <c r="BG296" i="5"/>
  <c r="BG297" i="5"/>
  <c r="S296" i="1" s="1"/>
  <c r="BG298" i="5"/>
  <c r="BG299" i="5"/>
  <c r="BG300" i="5"/>
  <c r="S299" i="1" s="1"/>
  <c r="BG301" i="5"/>
  <c r="S300" i="1" s="1"/>
  <c r="BG302" i="5"/>
  <c r="S301" i="1" s="1"/>
  <c r="BG303" i="5"/>
  <c r="S302" i="1" s="1"/>
  <c r="BG304" i="5"/>
  <c r="BG305" i="5"/>
  <c r="S304" i="1" s="1"/>
  <c r="BG306" i="5"/>
  <c r="BG307" i="5"/>
  <c r="BG308" i="5"/>
  <c r="S307" i="1" s="1"/>
  <c r="BG309" i="5"/>
  <c r="S308" i="1" s="1"/>
  <c r="BG310" i="5"/>
  <c r="S309" i="1" s="1"/>
  <c r="BG311" i="5"/>
  <c r="S310" i="1" s="1"/>
  <c r="BG312" i="5"/>
  <c r="BG313" i="5"/>
  <c r="S312" i="1" s="1"/>
  <c r="BG314" i="5"/>
  <c r="BG315" i="5"/>
  <c r="BG316" i="5"/>
  <c r="S315" i="1" s="1"/>
  <c r="BG317" i="5"/>
  <c r="S316" i="1" s="1"/>
  <c r="BG318" i="5"/>
  <c r="S317" i="1" s="1"/>
  <c r="BG319" i="5"/>
  <c r="S318" i="1" s="1"/>
  <c r="BG320" i="5"/>
  <c r="BG321" i="5"/>
  <c r="S320" i="1" s="1"/>
  <c r="BG322" i="5"/>
  <c r="BG323" i="5"/>
  <c r="BG324" i="5"/>
  <c r="S323" i="1" s="1"/>
  <c r="BG325" i="5"/>
  <c r="S324" i="1" s="1"/>
  <c r="BG326" i="5"/>
  <c r="S325" i="1" s="1"/>
  <c r="BG327" i="5"/>
  <c r="S326" i="1" s="1"/>
  <c r="BG328" i="5"/>
  <c r="BG329" i="5"/>
  <c r="BG330" i="5"/>
  <c r="BG331" i="5"/>
  <c r="BG332" i="5"/>
  <c r="BG333" i="5"/>
  <c r="BG334" i="5"/>
  <c r="BG335" i="5"/>
  <c r="BG336" i="5"/>
  <c r="BG337" i="5"/>
  <c r="BG338" i="5"/>
  <c r="BG339" i="5"/>
  <c r="BG340" i="5"/>
  <c r="BG341" i="5"/>
  <c r="BG342" i="5"/>
  <c r="BG343" i="5"/>
  <c r="BG344" i="5"/>
  <c r="BG345" i="5"/>
  <c r="BG346" i="5"/>
  <c r="BG347" i="5"/>
  <c r="BG348" i="5"/>
  <c r="BG349" i="5"/>
  <c r="BG350" i="5"/>
  <c r="BG351" i="5"/>
  <c r="BG352" i="5"/>
  <c r="BG353" i="5"/>
  <c r="BG354" i="5"/>
  <c r="BG355" i="5"/>
  <c r="BG356" i="5"/>
  <c r="BG357" i="5"/>
  <c r="BG358" i="5"/>
  <c r="BG359" i="5"/>
  <c r="BG360" i="5"/>
  <c r="BG361" i="5"/>
  <c r="BG362" i="5"/>
  <c r="BG363" i="5"/>
  <c r="BG364" i="5"/>
  <c r="BG365" i="5"/>
  <c r="BG366" i="5"/>
  <c r="BG367" i="5"/>
  <c r="BG368" i="5"/>
  <c r="BG369" i="5"/>
  <c r="BG370" i="5"/>
  <c r="BG371" i="5"/>
  <c r="BG372" i="5"/>
  <c r="BG373" i="5"/>
  <c r="BG374" i="5"/>
  <c r="BG375" i="5"/>
  <c r="BG376" i="5"/>
  <c r="BG377" i="5"/>
  <c r="BG378" i="5"/>
  <c r="BG379" i="5"/>
  <c r="BG380" i="5"/>
  <c r="BG381" i="5"/>
  <c r="BG382" i="5"/>
  <c r="BG383" i="5"/>
  <c r="BG384" i="5"/>
  <c r="BG385" i="5"/>
  <c r="BG386" i="5"/>
  <c r="BG387" i="5"/>
  <c r="BG388" i="5"/>
  <c r="BG389" i="5"/>
  <c r="BG390" i="5"/>
  <c r="BG391" i="5"/>
  <c r="BG392" i="5"/>
  <c r="BG393" i="5"/>
  <c r="BG394" i="5"/>
  <c r="BG395" i="5"/>
  <c r="BG396" i="5"/>
  <c r="BG397" i="5"/>
  <c r="BG398" i="5"/>
  <c r="BG399" i="5"/>
  <c r="BG400" i="5"/>
  <c r="BG401" i="5"/>
  <c r="BG402" i="5"/>
  <c r="BG403" i="5"/>
  <c r="BG404" i="5"/>
  <c r="BG405" i="5"/>
  <c r="BG406" i="5"/>
  <c r="BG407" i="5"/>
  <c r="BG408" i="5"/>
  <c r="BG409" i="5"/>
  <c r="BG410" i="5"/>
  <c r="BG411" i="5"/>
  <c r="BG412" i="5"/>
  <c r="BG413" i="5"/>
  <c r="BG414" i="5"/>
  <c r="BG415" i="5"/>
  <c r="BG416" i="5"/>
  <c r="BG417" i="5"/>
  <c r="BG418" i="5"/>
  <c r="BG419" i="5"/>
  <c r="BG420" i="5"/>
  <c r="BG421" i="5"/>
  <c r="BG422" i="5"/>
  <c r="BG423" i="5"/>
  <c r="BG424" i="5"/>
  <c r="BG425" i="5"/>
  <c r="BG426" i="5"/>
  <c r="BG427" i="5"/>
  <c r="BG428" i="5"/>
  <c r="BG429" i="5"/>
  <c r="BG430" i="5"/>
  <c r="BG431" i="5"/>
  <c r="BG432" i="5"/>
  <c r="BG433" i="5"/>
  <c r="BG434" i="5"/>
  <c r="BG435" i="5"/>
  <c r="BG436" i="5"/>
  <c r="BG437" i="5"/>
  <c r="BG438" i="5"/>
  <c r="BG5" i="5"/>
  <c r="S4" i="1" s="1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5" i="5"/>
  <c r="AQ6" i="5"/>
  <c r="AQ7" i="5"/>
  <c r="AQ8" i="5"/>
  <c r="N7" i="1" s="1"/>
  <c r="AQ9" i="5"/>
  <c r="N8" i="1" s="1"/>
  <c r="AQ10" i="5"/>
  <c r="N9" i="1" s="1"/>
  <c r="AQ11" i="5"/>
  <c r="N10" i="1" s="1"/>
  <c r="AQ12" i="5"/>
  <c r="AQ13" i="5"/>
  <c r="N12" i="1" s="1"/>
  <c r="AQ14" i="5"/>
  <c r="AQ15" i="5"/>
  <c r="AQ16" i="5"/>
  <c r="N15" i="1" s="1"/>
  <c r="AQ17" i="5"/>
  <c r="N16" i="1" s="1"/>
  <c r="AQ18" i="5"/>
  <c r="N17" i="1" s="1"/>
  <c r="AQ19" i="5"/>
  <c r="N18" i="1" s="1"/>
  <c r="AQ20" i="5"/>
  <c r="AQ21" i="5"/>
  <c r="N20" i="1" s="1"/>
  <c r="AQ22" i="5"/>
  <c r="AQ23" i="5"/>
  <c r="AQ24" i="5"/>
  <c r="N23" i="1" s="1"/>
  <c r="AQ25" i="5"/>
  <c r="AQ26" i="5"/>
  <c r="N25" i="1" s="1"/>
  <c r="AQ27" i="5"/>
  <c r="N26" i="1" s="1"/>
  <c r="AQ28" i="5"/>
  <c r="AQ29" i="5"/>
  <c r="N28" i="1" s="1"/>
  <c r="AQ30" i="5"/>
  <c r="AQ31" i="5"/>
  <c r="AQ32" i="5"/>
  <c r="N31" i="1" s="1"/>
  <c r="AQ33" i="5"/>
  <c r="N32" i="1" s="1"/>
  <c r="AQ34" i="5"/>
  <c r="N33" i="1" s="1"/>
  <c r="AQ35" i="5"/>
  <c r="N34" i="1" s="1"/>
  <c r="AQ36" i="5"/>
  <c r="AQ37" i="5"/>
  <c r="N36" i="1" s="1"/>
  <c r="AQ38" i="5"/>
  <c r="AQ39" i="5"/>
  <c r="AQ40" i="5"/>
  <c r="N39" i="1" s="1"/>
  <c r="AQ41" i="5"/>
  <c r="N40" i="1" s="1"/>
  <c r="AQ42" i="5"/>
  <c r="N41" i="1" s="1"/>
  <c r="AQ43" i="5"/>
  <c r="N42" i="1" s="1"/>
  <c r="AQ44" i="5"/>
  <c r="AQ45" i="5"/>
  <c r="N44" i="1" s="1"/>
  <c r="AQ46" i="5"/>
  <c r="AQ47" i="5"/>
  <c r="AQ48" i="5"/>
  <c r="N47" i="1" s="1"/>
  <c r="AQ49" i="5"/>
  <c r="N48" i="1" s="1"/>
  <c r="AQ50" i="5"/>
  <c r="N49" i="1" s="1"/>
  <c r="AQ51" i="5"/>
  <c r="N50" i="1" s="1"/>
  <c r="AQ52" i="5"/>
  <c r="AQ53" i="5"/>
  <c r="N52" i="1" s="1"/>
  <c r="AQ54" i="5"/>
  <c r="AQ55" i="5"/>
  <c r="AQ56" i="5"/>
  <c r="N55" i="1" s="1"/>
  <c r="AQ57" i="5"/>
  <c r="N56" i="1" s="1"/>
  <c r="AQ58" i="5"/>
  <c r="N57" i="1" s="1"/>
  <c r="AQ59" i="5"/>
  <c r="N58" i="1" s="1"/>
  <c r="AQ60" i="5"/>
  <c r="AQ61" i="5"/>
  <c r="N60" i="1" s="1"/>
  <c r="AQ62" i="5"/>
  <c r="AQ63" i="5"/>
  <c r="AQ64" i="5"/>
  <c r="N63" i="1" s="1"/>
  <c r="AQ65" i="5"/>
  <c r="N64" i="1" s="1"/>
  <c r="AQ66" i="5"/>
  <c r="N65" i="1" s="1"/>
  <c r="AQ67" i="5"/>
  <c r="N66" i="1" s="1"/>
  <c r="AQ68" i="5"/>
  <c r="AQ69" i="5"/>
  <c r="N68" i="1" s="1"/>
  <c r="AQ70" i="5"/>
  <c r="AQ71" i="5"/>
  <c r="AQ72" i="5"/>
  <c r="N71" i="1" s="1"/>
  <c r="AQ73" i="5"/>
  <c r="N72" i="1" s="1"/>
  <c r="AQ74" i="5"/>
  <c r="N73" i="1" s="1"/>
  <c r="AQ75" i="5"/>
  <c r="N74" i="1" s="1"/>
  <c r="AQ76" i="5"/>
  <c r="AQ77" i="5"/>
  <c r="N76" i="1" s="1"/>
  <c r="AQ78" i="5"/>
  <c r="AQ79" i="5"/>
  <c r="AQ80" i="5"/>
  <c r="N79" i="1" s="1"/>
  <c r="AQ81" i="5"/>
  <c r="N80" i="1" s="1"/>
  <c r="AQ82" i="5"/>
  <c r="N81" i="1" s="1"/>
  <c r="AQ83" i="5"/>
  <c r="N82" i="1" s="1"/>
  <c r="AQ84" i="5"/>
  <c r="AQ85" i="5"/>
  <c r="N84" i="1" s="1"/>
  <c r="AQ86" i="5"/>
  <c r="AQ87" i="5"/>
  <c r="AQ88" i="5"/>
  <c r="N87" i="1" s="1"/>
  <c r="AQ89" i="5"/>
  <c r="N88" i="1" s="1"/>
  <c r="AQ90" i="5"/>
  <c r="N89" i="1" s="1"/>
  <c r="AQ91" i="5"/>
  <c r="N90" i="1" s="1"/>
  <c r="AQ92" i="5"/>
  <c r="AQ93" i="5"/>
  <c r="N92" i="1" s="1"/>
  <c r="AQ94" i="5"/>
  <c r="AQ95" i="5"/>
  <c r="AQ96" i="5"/>
  <c r="N95" i="1" s="1"/>
  <c r="AQ97" i="5"/>
  <c r="N96" i="1" s="1"/>
  <c r="AQ98" i="5"/>
  <c r="N97" i="1" s="1"/>
  <c r="AQ99" i="5"/>
  <c r="N98" i="1" s="1"/>
  <c r="AQ100" i="5"/>
  <c r="AQ101" i="5"/>
  <c r="N100" i="1" s="1"/>
  <c r="AQ102" i="5"/>
  <c r="AQ103" i="5"/>
  <c r="AQ104" i="5"/>
  <c r="N103" i="1" s="1"/>
  <c r="AQ105" i="5"/>
  <c r="N104" i="1" s="1"/>
  <c r="AQ106" i="5"/>
  <c r="N105" i="1" s="1"/>
  <c r="AQ107" i="5"/>
  <c r="N106" i="1" s="1"/>
  <c r="AQ108" i="5"/>
  <c r="AQ109" i="5"/>
  <c r="N108" i="1" s="1"/>
  <c r="AQ110" i="5"/>
  <c r="AQ111" i="5"/>
  <c r="AQ112" i="5"/>
  <c r="N111" i="1" s="1"/>
  <c r="AQ113" i="5"/>
  <c r="N112" i="1" s="1"/>
  <c r="AQ114" i="5"/>
  <c r="N113" i="1" s="1"/>
  <c r="AQ115" i="5"/>
  <c r="N114" i="1" s="1"/>
  <c r="AQ116" i="5"/>
  <c r="AQ117" i="5"/>
  <c r="N116" i="1" s="1"/>
  <c r="AQ118" i="5"/>
  <c r="AQ119" i="5"/>
  <c r="AQ120" i="5"/>
  <c r="N119" i="1" s="1"/>
  <c r="AQ121" i="5"/>
  <c r="N120" i="1" s="1"/>
  <c r="AQ122" i="5"/>
  <c r="N121" i="1" s="1"/>
  <c r="AQ123" i="5"/>
  <c r="N122" i="1" s="1"/>
  <c r="AQ124" i="5"/>
  <c r="AQ125" i="5"/>
  <c r="N124" i="1" s="1"/>
  <c r="AQ126" i="5"/>
  <c r="AQ127" i="5"/>
  <c r="AQ128" i="5"/>
  <c r="N127" i="1" s="1"/>
  <c r="AQ129" i="5"/>
  <c r="N128" i="1" s="1"/>
  <c r="AQ130" i="5"/>
  <c r="N129" i="1" s="1"/>
  <c r="AQ131" i="5"/>
  <c r="N130" i="1" s="1"/>
  <c r="AQ132" i="5"/>
  <c r="AQ133" i="5"/>
  <c r="N132" i="1" s="1"/>
  <c r="AQ134" i="5"/>
  <c r="AQ135" i="5"/>
  <c r="AQ136" i="5"/>
  <c r="N135" i="1" s="1"/>
  <c r="AQ137" i="5"/>
  <c r="N136" i="1" s="1"/>
  <c r="AQ138" i="5"/>
  <c r="N137" i="1" s="1"/>
  <c r="AQ139" i="5"/>
  <c r="N138" i="1" s="1"/>
  <c r="AQ140" i="5"/>
  <c r="AQ141" i="5"/>
  <c r="N140" i="1" s="1"/>
  <c r="AQ142" i="5"/>
  <c r="AQ143" i="5"/>
  <c r="AQ144" i="5"/>
  <c r="N143" i="1" s="1"/>
  <c r="AQ145" i="5"/>
  <c r="N144" i="1" s="1"/>
  <c r="AQ146" i="5"/>
  <c r="N145" i="1" s="1"/>
  <c r="AQ147" i="5"/>
  <c r="N146" i="1" s="1"/>
  <c r="AQ148" i="5"/>
  <c r="AQ149" i="5"/>
  <c r="N148" i="1" s="1"/>
  <c r="AQ150" i="5"/>
  <c r="AQ151" i="5"/>
  <c r="AQ152" i="5"/>
  <c r="N151" i="1" s="1"/>
  <c r="AQ153" i="5"/>
  <c r="N152" i="1" s="1"/>
  <c r="AQ154" i="5"/>
  <c r="N153" i="1" s="1"/>
  <c r="AQ155" i="5"/>
  <c r="N154" i="1" s="1"/>
  <c r="AQ156" i="5"/>
  <c r="AQ157" i="5"/>
  <c r="N156" i="1" s="1"/>
  <c r="AQ158" i="5"/>
  <c r="AQ159" i="5"/>
  <c r="AQ160" i="5"/>
  <c r="N159" i="1" s="1"/>
  <c r="AQ161" i="5"/>
  <c r="N160" i="1" s="1"/>
  <c r="AQ162" i="5"/>
  <c r="N161" i="1" s="1"/>
  <c r="AQ163" i="5"/>
  <c r="N162" i="1" s="1"/>
  <c r="AQ164" i="5"/>
  <c r="AQ165" i="5"/>
  <c r="N164" i="1" s="1"/>
  <c r="AQ166" i="5"/>
  <c r="AQ167" i="5"/>
  <c r="AQ168" i="5"/>
  <c r="N167" i="1" s="1"/>
  <c r="AQ169" i="5"/>
  <c r="N168" i="1" s="1"/>
  <c r="AQ170" i="5"/>
  <c r="N169" i="1" s="1"/>
  <c r="AQ171" i="5"/>
  <c r="N170" i="1" s="1"/>
  <c r="AQ172" i="5"/>
  <c r="AQ173" i="5"/>
  <c r="N172" i="1" s="1"/>
  <c r="AQ174" i="5"/>
  <c r="AQ175" i="5"/>
  <c r="AQ176" i="5"/>
  <c r="N175" i="1" s="1"/>
  <c r="AQ177" i="5"/>
  <c r="N176" i="1" s="1"/>
  <c r="AQ178" i="5"/>
  <c r="N177" i="1" s="1"/>
  <c r="AQ179" i="5"/>
  <c r="N178" i="1" s="1"/>
  <c r="AQ180" i="5"/>
  <c r="AQ181" i="5"/>
  <c r="N180" i="1" s="1"/>
  <c r="AQ182" i="5"/>
  <c r="AQ183" i="5"/>
  <c r="AQ184" i="5"/>
  <c r="N183" i="1" s="1"/>
  <c r="AQ185" i="5"/>
  <c r="N184" i="1" s="1"/>
  <c r="AQ186" i="5"/>
  <c r="N185" i="1" s="1"/>
  <c r="AQ187" i="5"/>
  <c r="N186" i="1" s="1"/>
  <c r="AQ188" i="5"/>
  <c r="AQ189" i="5"/>
  <c r="N188" i="1" s="1"/>
  <c r="AQ190" i="5"/>
  <c r="AQ191" i="5"/>
  <c r="AQ192" i="5"/>
  <c r="N191" i="1" s="1"/>
  <c r="AQ193" i="5"/>
  <c r="N192" i="1" s="1"/>
  <c r="AQ194" i="5"/>
  <c r="N193" i="1" s="1"/>
  <c r="AQ195" i="5"/>
  <c r="N194" i="1" s="1"/>
  <c r="AQ196" i="5"/>
  <c r="AQ197" i="5"/>
  <c r="N196" i="1" s="1"/>
  <c r="AQ198" i="5"/>
  <c r="AQ199" i="5"/>
  <c r="AQ200" i="5"/>
  <c r="N199" i="1" s="1"/>
  <c r="AQ201" i="5"/>
  <c r="N200" i="1" s="1"/>
  <c r="AQ202" i="5"/>
  <c r="N201" i="1" s="1"/>
  <c r="AQ203" i="5"/>
  <c r="N202" i="1" s="1"/>
  <c r="AQ204" i="5"/>
  <c r="AQ205" i="5"/>
  <c r="N204" i="1" s="1"/>
  <c r="AQ206" i="5"/>
  <c r="N205" i="1" s="1"/>
  <c r="AQ207" i="5"/>
  <c r="AQ208" i="5"/>
  <c r="N207" i="1" s="1"/>
  <c r="AQ209" i="5"/>
  <c r="N208" i="1" s="1"/>
  <c r="AQ210" i="5"/>
  <c r="N209" i="1" s="1"/>
  <c r="AQ211" i="5"/>
  <c r="N210" i="1" s="1"/>
  <c r="AQ212" i="5"/>
  <c r="AQ213" i="5"/>
  <c r="N212" i="1" s="1"/>
  <c r="AQ214" i="5"/>
  <c r="AQ215" i="5"/>
  <c r="AQ216" i="5"/>
  <c r="N215" i="1" s="1"/>
  <c r="AQ217" i="5"/>
  <c r="N216" i="1" s="1"/>
  <c r="AQ218" i="5"/>
  <c r="N217" i="1" s="1"/>
  <c r="AQ219" i="5"/>
  <c r="N218" i="1" s="1"/>
  <c r="AQ220" i="5"/>
  <c r="AQ221" i="5"/>
  <c r="N220" i="1" s="1"/>
  <c r="AQ222" i="5"/>
  <c r="N221" i="1" s="1"/>
  <c r="AQ223" i="5"/>
  <c r="AQ224" i="5"/>
  <c r="N223" i="1" s="1"/>
  <c r="AQ225" i="5"/>
  <c r="N224" i="1" s="1"/>
  <c r="AQ226" i="5"/>
  <c r="N225" i="1" s="1"/>
  <c r="AQ227" i="5"/>
  <c r="N226" i="1" s="1"/>
  <c r="AQ228" i="5"/>
  <c r="AQ229" i="5"/>
  <c r="N228" i="1" s="1"/>
  <c r="AQ230" i="5"/>
  <c r="AQ231" i="5"/>
  <c r="AQ232" i="5"/>
  <c r="N231" i="1" s="1"/>
  <c r="AQ233" i="5"/>
  <c r="N232" i="1" s="1"/>
  <c r="AQ234" i="5"/>
  <c r="N233" i="1" s="1"/>
  <c r="AQ235" i="5"/>
  <c r="N234" i="1" s="1"/>
  <c r="AQ236" i="5"/>
  <c r="AQ237" i="5"/>
  <c r="N236" i="1" s="1"/>
  <c r="AQ238" i="5"/>
  <c r="AQ239" i="5"/>
  <c r="AQ240" i="5"/>
  <c r="N239" i="1" s="1"/>
  <c r="AQ241" i="5"/>
  <c r="N240" i="1" s="1"/>
  <c r="AQ242" i="5"/>
  <c r="N241" i="1" s="1"/>
  <c r="AQ243" i="5"/>
  <c r="N242" i="1" s="1"/>
  <c r="AQ244" i="5"/>
  <c r="AQ245" i="5"/>
  <c r="N244" i="1" s="1"/>
  <c r="AQ246" i="5"/>
  <c r="AQ247" i="5"/>
  <c r="AQ248" i="5"/>
  <c r="N247" i="1" s="1"/>
  <c r="AQ249" i="5"/>
  <c r="N248" i="1" s="1"/>
  <c r="AQ250" i="5"/>
  <c r="N249" i="1" s="1"/>
  <c r="AQ251" i="5"/>
  <c r="N250" i="1" s="1"/>
  <c r="AQ252" i="5"/>
  <c r="AQ253" i="5"/>
  <c r="N252" i="1" s="1"/>
  <c r="AQ254" i="5"/>
  <c r="AQ255" i="5"/>
  <c r="AQ256" i="5"/>
  <c r="N255" i="1" s="1"/>
  <c r="AQ257" i="5"/>
  <c r="N256" i="1" s="1"/>
  <c r="AQ258" i="5"/>
  <c r="N257" i="1" s="1"/>
  <c r="AQ259" i="5"/>
  <c r="N258" i="1" s="1"/>
  <c r="AQ260" i="5"/>
  <c r="AQ261" i="5"/>
  <c r="N260" i="1" s="1"/>
  <c r="AQ262" i="5"/>
  <c r="AQ263" i="5"/>
  <c r="AQ264" i="5"/>
  <c r="N263" i="1" s="1"/>
  <c r="AQ265" i="5"/>
  <c r="N264" i="1" s="1"/>
  <c r="AQ266" i="5"/>
  <c r="N265" i="1" s="1"/>
  <c r="AQ267" i="5"/>
  <c r="N266" i="1" s="1"/>
  <c r="AQ268" i="5"/>
  <c r="AQ269" i="5"/>
  <c r="N268" i="1" s="1"/>
  <c r="AQ270" i="5"/>
  <c r="AQ271" i="5"/>
  <c r="AQ272" i="5"/>
  <c r="N271" i="1" s="1"/>
  <c r="AQ273" i="5"/>
  <c r="N272" i="1" s="1"/>
  <c r="AQ274" i="5"/>
  <c r="N273" i="1" s="1"/>
  <c r="AQ275" i="5"/>
  <c r="N274" i="1" s="1"/>
  <c r="AQ276" i="5"/>
  <c r="AQ277" i="5"/>
  <c r="N276" i="1" s="1"/>
  <c r="AQ278" i="5"/>
  <c r="AQ279" i="5"/>
  <c r="AQ280" i="5"/>
  <c r="N279" i="1" s="1"/>
  <c r="AQ281" i="5"/>
  <c r="N280" i="1" s="1"/>
  <c r="AQ282" i="5"/>
  <c r="N281" i="1" s="1"/>
  <c r="AQ283" i="5"/>
  <c r="N282" i="1" s="1"/>
  <c r="AQ284" i="5"/>
  <c r="AQ285" i="5"/>
  <c r="N284" i="1" s="1"/>
  <c r="AQ286" i="5"/>
  <c r="AQ287" i="5"/>
  <c r="AQ288" i="5"/>
  <c r="N287" i="1" s="1"/>
  <c r="AQ289" i="5"/>
  <c r="N288" i="1" s="1"/>
  <c r="AQ290" i="5"/>
  <c r="N289" i="1" s="1"/>
  <c r="AQ291" i="5"/>
  <c r="N290" i="1" s="1"/>
  <c r="AQ292" i="5"/>
  <c r="AQ293" i="5"/>
  <c r="N292" i="1" s="1"/>
  <c r="AQ294" i="5"/>
  <c r="AQ295" i="5"/>
  <c r="AQ296" i="5"/>
  <c r="N295" i="1" s="1"/>
  <c r="AQ297" i="5"/>
  <c r="N296" i="1" s="1"/>
  <c r="AQ298" i="5"/>
  <c r="N297" i="1" s="1"/>
  <c r="AQ299" i="5"/>
  <c r="N298" i="1" s="1"/>
  <c r="AQ300" i="5"/>
  <c r="AQ301" i="5"/>
  <c r="N300" i="1" s="1"/>
  <c r="AQ302" i="5"/>
  <c r="AQ303" i="5"/>
  <c r="AQ304" i="5"/>
  <c r="N303" i="1" s="1"/>
  <c r="AQ305" i="5"/>
  <c r="N304" i="1" s="1"/>
  <c r="AQ306" i="5"/>
  <c r="N305" i="1" s="1"/>
  <c r="AQ307" i="5"/>
  <c r="N306" i="1" s="1"/>
  <c r="AQ308" i="5"/>
  <c r="AQ309" i="5"/>
  <c r="N308" i="1" s="1"/>
  <c r="AQ310" i="5"/>
  <c r="AQ311" i="5"/>
  <c r="AQ312" i="5"/>
  <c r="N311" i="1" s="1"/>
  <c r="AQ313" i="5"/>
  <c r="N312" i="1" s="1"/>
  <c r="AQ314" i="5"/>
  <c r="N313" i="1" s="1"/>
  <c r="AQ315" i="5"/>
  <c r="N314" i="1" s="1"/>
  <c r="AQ316" i="5"/>
  <c r="AQ317" i="5"/>
  <c r="N316" i="1" s="1"/>
  <c r="AQ318" i="5"/>
  <c r="AQ319" i="5"/>
  <c r="AQ320" i="5"/>
  <c r="N319" i="1" s="1"/>
  <c r="AQ321" i="5"/>
  <c r="N320" i="1" s="1"/>
  <c r="AQ322" i="5"/>
  <c r="N321" i="1" s="1"/>
  <c r="AQ323" i="5"/>
  <c r="N322" i="1" s="1"/>
  <c r="AQ324" i="5"/>
  <c r="AQ325" i="5"/>
  <c r="N324" i="1" s="1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5" i="5"/>
  <c r="AG6" i="5"/>
  <c r="I5" i="1" s="1"/>
  <c r="AG7" i="5"/>
  <c r="I6" i="1" s="1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5" i="5"/>
  <c r="I4" i="1" s="1"/>
  <c r="AA8" i="5"/>
  <c r="I7" i="1" s="1"/>
  <c r="AA9" i="5"/>
  <c r="I8" i="1" s="1"/>
  <c r="AA10" i="5"/>
  <c r="I9" i="1" s="1"/>
  <c r="AA11" i="5"/>
  <c r="I10" i="1" s="1"/>
  <c r="AA12" i="5"/>
  <c r="I11" i="1" s="1"/>
  <c r="AA13" i="5"/>
  <c r="I12" i="1" s="1"/>
  <c r="AA14" i="5"/>
  <c r="I13" i="1" s="1"/>
  <c r="AA15" i="5"/>
  <c r="I14" i="1" s="1"/>
  <c r="AA16" i="5"/>
  <c r="I15" i="1" s="1"/>
  <c r="AA17" i="5"/>
  <c r="I16" i="1" s="1"/>
  <c r="AA18" i="5"/>
  <c r="I17" i="1" s="1"/>
  <c r="AA19" i="5"/>
  <c r="I18" i="1" s="1"/>
  <c r="AA20" i="5"/>
  <c r="I19" i="1" s="1"/>
  <c r="AA21" i="5"/>
  <c r="I20" i="1" s="1"/>
  <c r="AA22" i="5"/>
  <c r="I21" i="1" s="1"/>
  <c r="AA23" i="5"/>
  <c r="I22" i="1" s="1"/>
  <c r="AA24" i="5"/>
  <c r="I23" i="1" s="1"/>
  <c r="AA25" i="5"/>
  <c r="I24" i="1" s="1"/>
  <c r="AA26" i="5"/>
  <c r="I25" i="1" s="1"/>
  <c r="AA27" i="5"/>
  <c r="I26" i="1" s="1"/>
  <c r="AA28" i="5"/>
  <c r="I27" i="1" s="1"/>
  <c r="AA29" i="5"/>
  <c r="I28" i="1" s="1"/>
  <c r="AA30" i="5"/>
  <c r="I29" i="1" s="1"/>
  <c r="AA31" i="5"/>
  <c r="I30" i="1" s="1"/>
  <c r="AA32" i="5"/>
  <c r="I31" i="1" s="1"/>
  <c r="AA33" i="5"/>
  <c r="I32" i="1" s="1"/>
  <c r="AA34" i="5"/>
  <c r="I33" i="1" s="1"/>
  <c r="AA35" i="5"/>
  <c r="I34" i="1" s="1"/>
  <c r="AA36" i="5"/>
  <c r="I35" i="1" s="1"/>
  <c r="AA37" i="5"/>
  <c r="I36" i="1" s="1"/>
  <c r="AA38" i="5"/>
  <c r="I37" i="1" s="1"/>
  <c r="AA39" i="5"/>
  <c r="I38" i="1" s="1"/>
  <c r="AA40" i="5"/>
  <c r="I39" i="1" s="1"/>
  <c r="AA41" i="5"/>
  <c r="I40" i="1" s="1"/>
  <c r="AA42" i="5"/>
  <c r="I41" i="1" s="1"/>
  <c r="AA43" i="5"/>
  <c r="I42" i="1" s="1"/>
  <c r="AA44" i="5"/>
  <c r="I43" i="1" s="1"/>
  <c r="AA45" i="5"/>
  <c r="I44" i="1" s="1"/>
  <c r="AA46" i="5"/>
  <c r="I45" i="1" s="1"/>
  <c r="AA47" i="5"/>
  <c r="I46" i="1" s="1"/>
  <c r="AA48" i="5"/>
  <c r="I47" i="1" s="1"/>
  <c r="AA49" i="5"/>
  <c r="I48" i="1" s="1"/>
  <c r="AA50" i="5"/>
  <c r="I49" i="1" s="1"/>
  <c r="AA51" i="5"/>
  <c r="I50" i="1" s="1"/>
  <c r="AA52" i="5"/>
  <c r="I51" i="1" s="1"/>
  <c r="AA53" i="5"/>
  <c r="I52" i="1" s="1"/>
  <c r="AA54" i="5"/>
  <c r="I53" i="1" s="1"/>
  <c r="AA55" i="5"/>
  <c r="I54" i="1" s="1"/>
  <c r="AA56" i="5"/>
  <c r="I55" i="1" s="1"/>
  <c r="AA57" i="5"/>
  <c r="I56" i="1" s="1"/>
  <c r="AA58" i="5"/>
  <c r="I57" i="1" s="1"/>
  <c r="AA59" i="5"/>
  <c r="I58" i="1" s="1"/>
  <c r="AA60" i="5"/>
  <c r="I59" i="1" s="1"/>
  <c r="AA61" i="5"/>
  <c r="I60" i="1" s="1"/>
  <c r="AA62" i="5"/>
  <c r="I61" i="1" s="1"/>
  <c r="AA63" i="5"/>
  <c r="I62" i="1" s="1"/>
  <c r="AA64" i="5"/>
  <c r="I63" i="1" s="1"/>
  <c r="AA65" i="5"/>
  <c r="I64" i="1" s="1"/>
  <c r="AA66" i="5"/>
  <c r="I65" i="1" s="1"/>
  <c r="AA67" i="5"/>
  <c r="I66" i="1" s="1"/>
  <c r="AA68" i="5"/>
  <c r="I67" i="1" s="1"/>
  <c r="AA69" i="5"/>
  <c r="I68" i="1" s="1"/>
  <c r="AA70" i="5"/>
  <c r="I69" i="1" s="1"/>
  <c r="AA71" i="5"/>
  <c r="I70" i="1" s="1"/>
  <c r="AA72" i="5"/>
  <c r="I71" i="1" s="1"/>
  <c r="AA73" i="5"/>
  <c r="I72" i="1" s="1"/>
  <c r="AA74" i="5"/>
  <c r="I73" i="1" s="1"/>
  <c r="AA75" i="5"/>
  <c r="I74" i="1" s="1"/>
  <c r="AA76" i="5"/>
  <c r="I75" i="1" s="1"/>
  <c r="AA77" i="5"/>
  <c r="I76" i="1" s="1"/>
  <c r="AA78" i="5"/>
  <c r="I77" i="1" s="1"/>
  <c r="AA79" i="5"/>
  <c r="I78" i="1" s="1"/>
  <c r="AA80" i="5"/>
  <c r="I79" i="1" s="1"/>
  <c r="AA81" i="5"/>
  <c r="I80" i="1" s="1"/>
  <c r="AA82" i="5"/>
  <c r="I81" i="1" s="1"/>
  <c r="AA83" i="5"/>
  <c r="I82" i="1" s="1"/>
  <c r="AA84" i="5"/>
  <c r="I83" i="1" s="1"/>
  <c r="AA85" i="5"/>
  <c r="I84" i="1" s="1"/>
  <c r="AA86" i="5"/>
  <c r="I85" i="1" s="1"/>
  <c r="AA87" i="5"/>
  <c r="I86" i="1" s="1"/>
  <c r="AA88" i="5"/>
  <c r="I87" i="1" s="1"/>
  <c r="AA89" i="5"/>
  <c r="I88" i="1" s="1"/>
  <c r="AA90" i="5"/>
  <c r="I89" i="1" s="1"/>
  <c r="AA91" i="5"/>
  <c r="I90" i="1" s="1"/>
  <c r="AA92" i="5"/>
  <c r="I91" i="1" s="1"/>
  <c r="AA93" i="5"/>
  <c r="I92" i="1" s="1"/>
  <c r="AA94" i="5"/>
  <c r="I93" i="1" s="1"/>
  <c r="AA95" i="5"/>
  <c r="I94" i="1" s="1"/>
  <c r="AA96" i="5"/>
  <c r="I95" i="1" s="1"/>
  <c r="AA97" i="5"/>
  <c r="I96" i="1" s="1"/>
  <c r="AA98" i="5"/>
  <c r="I97" i="1" s="1"/>
  <c r="AA99" i="5"/>
  <c r="I98" i="1" s="1"/>
  <c r="AA100" i="5"/>
  <c r="I99" i="1" s="1"/>
  <c r="AA101" i="5"/>
  <c r="I100" i="1" s="1"/>
  <c r="AA102" i="5"/>
  <c r="I101" i="1" s="1"/>
  <c r="AA103" i="5"/>
  <c r="I102" i="1" s="1"/>
  <c r="AA104" i="5"/>
  <c r="I103" i="1" s="1"/>
  <c r="AA105" i="5"/>
  <c r="I104" i="1" s="1"/>
  <c r="AA106" i="5"/>
  <c r="I105" i="1" s="1"/>
  <c r="AA107" i="5"/>
  <c r="I106" i="1" s="1"/>
  <c r="AA108" i="5"/>
  <c r="I107" i="1" s="1"/>
  <c r="AA109" i="5"/>
  <c r="I108" i="1" s="1"/>
  <c r="AA110" i="5"/>
  <c r="I109" i="1" s="1"/>
  <c r="AA111" i="5"/>
  <c r="I110" i="1" s="1"/>
  <c r="AA112" i="5"/>
  <c r="I111" i="1" s="1"/>
  <c r="AA113" i="5"/>
  <c r="I112" i="1" s="1"/>
  <c r="AA114" i="5"/>
  <c r="I113" i="1" s="1"/>
  <c r="AA115" i="5"/>
  <c r="I114" i="1" s="1"/>
  <c r="AA116" i="5"/>
  <c r="I115" i="1" s="1"/>
  <c r="AA117" i="5"/>
  <c r="I116" i="1" s="1"/>
  <c r="AA118" i="5"/>
  <c r="I117" i="1" s="1"/>
  <c r="AA119" i="5"/>
  <c r="I118" i="1" s="1"/>
  <c r="AA120" i="5"/>
  <c r="I119" i="1" s="1"/>
  <c r="AA121" i="5"/>
  <c r="I120" i="1" s="1"/>
  <c r="AA122" i="5"/>
  <c r="I121" i="1" s="1"/>
  <c r="AA123" i="5"/>
  <c r="I122" i="1" s="1"/>
  <c r="AA124" i="5"/>
  <c r="I123" i="1" s="1"/>
  <c r="AA125" i="5"/>
  <c r="I124" i="1" s="1"/>
  <c r="AA126" i="5"/>
  <c r="I125" i="1" s="1"/>
  <c r="AA127" i="5"/>
  <c r="I126" i="1" s="1"/>
  <c r="AA128" i="5"/>
  <c r="I127" i="1" s="1"/>
  <c r="AA129" i="5"/>
  <c r="I128" i="1" s="1"/>
  <c r="AA130" i="5"/>
  <c r="I129" i="1" s="1"/>
  <c r="AA131" i="5"/>
  <c r="I130" i="1" s="1"/>
  <c r="AA132" i="5"/>
  <c r="I131" i="1" s="1"/>
  <c r="AA133" i="5"/>
  <c r="I132" i="1" s="1"/>
  <c r="AA134" i="5"/>
  <c r="I133" i="1" s="1"/>
  <c r="AA135" i="5"/>
  <c r="I134" i="1" s="1"/>
  <c r="AA136" i="5"/>
  <c r="I135" i="1" s="1"/>
  <c r="AA137" i="5"/>
  <c r="I136" i="1" s="1"/>
  <c r="AA138" i="5"/>
  <c r="I137" i="1" s="1"/>
  <c r="AA139" i="5"/>
  <c r="I138" i="1" s="1"/>
  <c r="AA140" i="5"/>
  <c r="I139" i="1" s="1"/>
  <c r="AA141" i="5"/>
  <c r="I140" i="1" s="1"/>
  <c r="AA142" i="5"/>
  <c r="I141" i="1" s="1"/>
  <c r="AA143" i="5"/>
  <c r="I142" i="1" s="1"/>
  <c r="AA144" i="5"/>
  <c r="I143" i="1" s="1"/>
  <c r="AA145" i="5"/>
  <c r="I144" i="1" s="1"/>
  <c r="AA146" i="5"/>
  <c r="I145" i="1" s="1"/>
  <c r="AA147" i="5"/>
  <c r="I146" i="1" s="1"/>
  <c r="AA148" i="5"/>
  <c r="I147" i="1" s="1"/>
  <c r="AA149" i="5"/>
  <c r="I148" i="1" s="1"/>
  <c r="AA150" i="5"/>
  <c r="I149" i="1" s="1"/>
  <c r="AA151" i="5"/>
  <c r="I150" i="1" s="1"/>
  <c r="AA152" i="5"/>
  <c r="I151" i="1" s="1"/>
  <c r="AA153" i="5"/>
  <c r="I152" i="1" s="1"/>
  <c r="AA154" i="5"/>
  <c r="I153" i="1" s="1"/>
  <c r="AA155" i="5"/>
  <c r="I154" i="1" s="1"/>
  <c r="AA156" i="5"/>
  <c r="I155" i="1" s="1"/>
  <c r="AA157" i="5"/>
  <c r="I156" i="1" s="1"/>
  <c r="AA158" i="5"/>
  <c r="I157" i="1" s="1"/>
  <c r="AA159" i="5"/>
  <c r="I158" i="1" s="1"/>
  <c r="AA160" i="5"/>
  <c r="I159" i="1" s="1"/>
  <c r="AA161" i="5"/>
  <c r="I160" i="1" s="1"/>
  <c r="AA162" i="5"/>
  <c r="I161" i="1" s="1"/>
  <c r="AA163" i="5"/>
  <c r="I162" i="1" s="1"/>
  <c r="AA164" i="5"/>
  <c r="I163" i="1" s="1"/>
  <c r="AA165" i="5"/>
  <c r="I164" i="1" s="1"/>
  <c r="AA166" i="5"/>
  <c r="I165" i="1" s="1"/>
  <c r="AA167" i="5"/>
  <c r="I166" i="1" s="1"/>
  <c r="AA168" i="5"/>
  <c r="I167" i="1" s="1"/>
  <c r="AA169" i="5"/>
  <c r="I168" i="1" s="1"/>
  <c r="AA170" i="5"/>
  <c r="I169" i="1" s="1"/>
  <c r="AA171" i="5"/>
  <c r="I170" i="1" s="1"/>
  <c r="AA172" i="5"/>
  <c r="I171" i="1" s="1"/>
  <c r="AA173" i="5"/>
  <c r="I172" i="1" s="1"/>
  <c r="AA174" i="5"/>
  <c r="I173" i="1" s="1"/>
  <c r="AA175" i="5"/>
  <c r="I174" i="1" s="1"/>
  <c r="AA176" i="5"/>
  <c r="I175" i="1" s="1"/>
  <c r="AA177" i="5"/>
  <c r="I176" i="1" s="1"/>
  <c r="AA178" i="5"/>
  <c r="I177" i="1" s="1"/>
  <c r="AA179" i="5"/>
  <c r="I178" i="1" s="1"/>
  <c r="AA180" i="5"/>
  <c r="I179" i="1" s="1"/>
  <c r="AA181" i="5"/>
  <c r="I180" i="1" s="1"/>
  <c r="AA182" i="5"/>
  <c r="I181" i="1" s="1"/>
  <c r="AA183" i="5"/>
  <c r="I182" i="1" s="1"/>
  <c r="AA184" i="5"/>
  <c r="I183" i="1" s="1"/>
  <c r="AA185" i="5"/>
  <c r="I184" i="1" s="1"/>
  <c r="AA186" i="5"/>
  <c r="I185" i="1" s="1"/>
  <c r="AA187" i="5"/>
  <c r="I186" i="1" s="1"/>
  <c r="AA188" i="5"/>
  <c r="I187" i="1" s="1"/>
  <c r="AA189" i="5"/>
  <c r="I188" i="1" s="1"/>
  <c r="AA190" i="5"/>
  <c r="I189" i="1" s="1"/>
  <c r="AA191" i="5"/>
  <c r="I190" i="1" s="1"/>
  <c r="AA192" i="5"/>
  <c r="I191" i="1" s="1"/>
  <c r="AA193" i="5"/>
  <c r="I192" i="1" s="1"/>
  <c r="AA194" i="5"/>
  <c r="I193" i="1" s="1"/>
  <c r="AA195" i="5"/>
  <c r="I194" i="1" s="1"/>
  <c r="AA196" i="5"/>
  <c r="I195" i="1" s="1"/>
  <c r="AA197" i="5"/>
  <c r="I196" i="1" s="1"/>
  <c r="AA198" i="5"/>
  <c r="I197" i="1" s="1"/>
  <c r="AA199" i="5"/>
  <c r="I198" i="1" s="1"/>
  <c r="AA200" i="5"/>
  <c r="I199" i="1" s="1"/>
  <c r="AA201" i="5"/>
  <c r="I200" i="1" s="1"/>
  <c r="AA202" i="5"/>
  <c r="I201" i="1" s="1"/>
  <c r="AA203" i="5"/>
  <c r="I202" i="1" s="1"/>
  <c r="AA204" i="5"/>
  <c r="I203" i="1" s="1"/>
  <c r="AA205" i="5"/>
  <c r="I204" i="1" s="1"/>
  <c r="AA206" i="5"/>
  <c r="I205" i="1" s="1"/>
  <c r="AA207" i="5"/>
  <c r="I206" i="1" s="1"/>
  <c r="AA208" i="5"/>
  <c r="I207" i="1" s="1"/>
  <c r="AA209" i="5"/>
  <c r="I208" i="1" s="1"/>
  <c r="AA210" i="5"/>
  <c r="I209" i="1" s="1"/>
  <c r="AA211" i="5"/>
  <c r="I210" i="1" s="1"/>
  <c r="AA212" i="5"/>
  <c r="I211" i="1" s="1"/>
  <c r="AA213" i="5"/>
  <c r="I212" i="1" s="1"/>
  <c r="AA214" i="5"/>
  <c r="I213" i="1" s="1"/>
  <c r="AA215" i="5"/>
  <c r="I214" i="1" s="1"/>
  <c r="AA216" i="5"/>
  <c r="I215" i="1" s="1"/>
  <c r="AA217" i="5"/>
  <c r="I216" i="1" s="1"/>
  <c r="AA218" i="5"/>
  <c r="I217" i="1" s="1"/>
  <c r="AA219" i="5"/>
  <c r="I218" i="1" s="1"/>
  <c r="AA220" i="5"/>
  <c r="I219" i="1" s="1"/>
  <c r="AA221" i="5"/>
  <c r="I220" i="1" s="1"/>
  <c r="AA222" i="5"/>
  <c r="I221" i="1" s="1"/>
  <c r="AA223" i="5"/>
  <c r="I222" i="1" s="1"/>
  <c r="AA224" i="5"/>
  <c r="I223" i="1" s="1"/>
  <c r="AA225" i="5"/>
  <c r="I224" i="1" s="1"/>
  <c r="AA226" i="5"/>
  <c r="I225" i="1" s="1"/>
  <c r="AA227" i="5"/>
  <c r="I226" i="1" s="1"/>
  <c r="AA228" i="5"/>
  <c r="I227" i="1" s="1"/>
  <c r="AA229" i="5"/>
  <c r="I228" i="1" s="1"/>
  <c r="AA230" i="5"/>
  <c r="I229" i="1" s="1"/>
  <c r="AA231" i="5"/>
  <c r="I230" i="1" s="1"/>
  <c r="AA232" i="5"/>
  <c r="I231" i="1" s="1"/>
  <c r="AA233" i="5"/>
  <c r="I232" i="1" s="1"/>
  <c r="AA234" i="5"/>
  <c r="I233" i="1" s="1"/>
  <c r="AA235" i="5"/>
  <c r="I234" i="1" s="1"/>
  <c r="AA236" i="5"/>
  <c r="I235" i="1" s="1"/>
  <c r="AA237" i="5"/>
  <c r="I236" i="1" s="1"/>
  <c r="AA238" i="5"/>
  <c r="I237" i="1" s="1"/>
  <c r="AA239" i="5"/>
  <c r="I238" i="1" s="1"/>
  <c r="AA240" i="5"/>
  <c r="I239" i="1" s="1"/>
  <c r="AA241" i="5"/>
  <c r="I240" i="1" s="1"/>
  <c r="AA242" i="5"/>
  <c r="I241" i="1" s="1"/>
  <c r="AA243" i="5"/>
  <c r="I242" i="1" s="1"/>
  <c r="AA244" i="5"/>
  <c r="I243" i="1" s="1"/>
  <c r="AA245" i="5"/>
  <c r="I244" i="1" s="1"/>
  <c r="AA246" i="5"/>
  <c r="I245" i="1" s="1"/>
  <c r="AA247" i="5"/>
  <c r="I246" i="1" s="1"/>
  <c r="AA248" i="5"/>
  <c r="I247" i="1" s="1"/>
  <c r="AA249" i="5"/>
  <c r="I248" i="1" s="1"/>
  <c r="AA250" i="5"/>
  <c r="I249" i="1" s="1"/>
  <c r="AA251" i="5"/>
  <c r="I250" i="1" s="1"/>
  <c r="AA252" i="5"/>
  <c r="I251" i="1" s="1"/>
  <c r="AA253" i="5"/>
  <c r="I252" i="1" s="1"/>
  <c r="AA254" i="5"/>
  <c r="I253" i="1" s="1"/>
  <c r="AA255" i="5"/>
  <c r="I254" i="1" s="1"/>
  <c r="AA256" i="5"/>
  <c r="I255" i="1" s="1"/>
  <c r="AA257" i="5"/>
  <c r="I256" i="1" s="1"/>
  <c r="AA258" i="5"/>
  <c r="I257" i="1" s="1"/>
  <c r="AA259" i="5"/>
  <c r="I258" i="1" s="1"/>
  <c r="AA260" i="5"/>
  <c r="I259" i="1" s="1"/>
  <c r="AA261" i="5"/>
  <c r="I260" i="1" s="1"/>
  <c r="AA262" i="5"/>
  <c r="I261" i="1" s="1"/>
  <c r="AA263" i="5"/>
  <c r="I262" i="1" s="1"/>
  <c r="AA264" i="5"/>
  <c r="I263" i="1" s="1"/>
  <c r="AA265" i="5"/>
  <c r="I264" i="1" s="1"/>
  <c r="AA266" i="5"/>
  <c r="I265" i="1" s="1"/>
  <c r="AA267" i="5"/>
  <c r="I266" i="1" s="1"/>
  <c r="AA268" i="5"/>
  <c r="I267" i="1" s="1"/>
  <c r="AA269" i="5"/>
  <c r="I268" i="1" s="1"/>
  <c r="AA270" i="5"/>
  <c r="I269" i="1" s="1"/>
  <c r="AA271" i="5"/>
  <c r="I270" i="1" s="1"/>
  <c r="AA272" i="5"/>
  <c r="I271" i="1" s="1"/>
  <c r="AA273" i="5"/>
  <c r="I272" i="1" s="1"/>
  <c r="AA274" i="5"/>
  <c r="I273" i="1" s="1"/>
  <c r="AA275" i="5"/>
  <c r="I274" i="1" s="1"/>
  <c r="AA276" i="5"/>
  <c r="I275" i="1" s="1"/>
  <c r="AA277" i="5"/>
  <c r="I276" i="1" s="1"/>
  <c r="AA278" i="5"/>
  <c r="I277" i="1" s="1"/>
  <c r="AA279" i="5"/>
  <c r="I278" i="1" s="1"/>
  <c r="AA280" i="5"/>
  <c r="I279" i="1" s="1"/>
  <c r="AA281" i="5"/>
  <c r="I280" i="1" s="1"/>
  <c r="AA282" i="5"/>
  <c r="I281" i="1" s="1"/>
  <c r="AA283" i="5"/>
  <c r="I282" i="1" s="1"/>
  <c r="AA284" i="5"/>
  <c r="I283" i="1" s="1"/>
  <c r="AA285" i="5"/>
  <c r="I284" i="1" s="1"/>
  <c r="AA286" i="5"/>
  <c r="I285" i="1" s="1"/>
  <c r="AA287" i="5"/>
  <c r="I286" i="1" s="1"/>
  <c r="AA288" i="5"/>
  <c r="I287" i="1" s="1"/>
  <c r="AA289" i="5"/>
  <c r="I288" i="1" s="1"/>
  <c r="AA290" i="5"/>
  <c r="I289" i="1" s="1"/>
  <c r="AA291" i="5"/>
  <c r="I290" i="1" s="1"/>
  <c r="AA292" i="5"/>
  <c r="I291" i="1" s="1"/>
  <c r="AA293" i="5"/>
  <c r="I292" i="1" s="1"/>
  <c r="AA294" i="5"/>
  <c r="I293" i="1" s="1"/>
  <c r="AA295" i="5"/>
  <c r="I294" i="1" s="1"/>
  <c r="AA296" i="5"/>
  <c r="I295" i="1" s="1"/>
  <c r="AA297" i="5"/>
  <c r="I296" i="1" s="1"/>
  <c r="AA298" i="5"/>
  <c r="I297" i="1" s="1"/>
  <c r="AA299" i="5"/>
  <c r="I298" i="1" s="1"/>
  <c r="AA300" i="5"/>
  <c r="I299" i="1" s="1"/>
  <c r="AA301" i="5"/>
  <c r="I300" i="1" s="1"/>
  <c r="AA302" i="5"/>
  <c r="I301" i="1" s="1"/>
  <c r="AA303" i="5"/>
  <c r="I302" i="1" s="1"/>
  <c r="AA304" i="5"/>
  <c r="I303" i="1" s="1"/>
  <c r="AA305" i="5"/>
  <c r="I304" i="1" s="1"/>
  <c r="AA306" i="5"/>
  <c r="I305" i="1" s="1"/>
  <c r="AA307" i="5"/>
  <c r="I306" i="1" s="1"/>
  <c r="AA308" i="5"/>
  <c r="I307" i="1" s="1"/>
  <c r="AA309" i="5"/>
  <c r="I308" i="1" s="1"/>
  <c r="AA310" i="5"/>
  <c r="I309" i="1" s="1"/>
  <c r="AA311" i="5"/>
  <c r="I310" i="1" s="1"/>
  <c r="AA312" i="5"/>
  <c r="I311" i="1" s="1"/>
  <c r="AA313" i="5"/>
  <c r="I312" i="1" s="1"/>
  <c r="AA314" i="5"/>
  <c r="I313" i="1" s="1"/>
  <c r="AA315" i="5"/>
  <c r="I314" i="1" s="1"/>
  <c r="AA316" i="5"/>
  <c r="I315" i="1" s="1"/>
  <c r="AA317" i="5"/>
  <c r="I316" i="1" s="1"/>
  <c r="AA318" i="5"/>
  <c r="I317" i="1" s="1"/>
  <c r="AA319" i="5"/>
  <c r="I318" i="1" s="1"/>
  <c r="AA320" i="5"/>
  <c r="I319" i="1" s="1"/>
  <c r="AA321" i="5"/>
  <c r="I320" i="1" s="1"/>
  <c r="AA322" i="5"/>
  <c r="I321" i="1" s="1"/>
  <c r="AA323" i="5"/>
  <c r="I322" i="1" s="1"/>
  <c r="AA324" i="5"/>
  <c r="I323" i="1" s="1"/>
  <c r="AA325" i="5"/>
  <c r="I324" i="1" s="1"/>
  <c r="AA326" i="5"/>
  <c r="I325" i="1" s="1"/>
  <c r="AA327" i="5"/>
  <c r="I326" i="1" s="1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D112" i="1" s="1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D232" i="1" s="1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K8" i="5"/>
  <c r="K9" i="5"/>
  <c r="K10" i="5"/>
  <c r="D9" i="1" s="1"/>
  <c r="K11" i="5"/>
  <c r="K12" i="5"/>
  <c r="K13" i="5"/>
  <c r="K14" i="5"/>
  <c r="D13" i="1" s="1"/>
  <c r="K15" i="5"/>
  <c r="K16" i="5"/>
  <c r="K17" i="5"/>
  <c r="K18" i="5"/>
  <c r="D17" i="1" s="1"/>
  <c r="K19" i="5"/>
  <c r="K20" i="5"/>
  <c r="K21" i="5"/>
  <c r="K22" i="5"/>
  <c r="D21" i="1" s="1"/>
  <c r="K23" i="5"/>
  <c r="K24" i="5"/>
  <c r="K25" i="5"/>
  <c r="K26" i="5"/>
  <c r="D25" i="1" s="1"/>
  <c r="K27" i="5"/>
  <c r="K28" i="5"/>
  <c r="K29" i="5"/>
  <c r="K30" i="5"/>
  <c r="D29" i="1" s="1"/>
  <c r="K31" i="5"/>
  <c r="K32" i="5"/>
  <c r="K33" i="5"/>
  <c r="K34" i="5"/>
  <c r="D33" i="1" s="1"/>
  <c r="K35" i="5"/>
  <c r="K36" i="5"/>
  <c r="K37" i="5"/>
  <c r="K38" i="5"/>
  <c r="D37" i="1" s="1"/>
  <c r="K39" i="5"/>
  <c r="K40" i="5"/>
  <c r="K41" i="5"/>
  <c r="K42" i="5"/>
  <c r="D41" i="1" s="1"/>
  <c r="K43" i="5"/>
  <c r="K44" i="5"/>
  <c r="K45" i="5"/>
  <c r="K46" i="5"/>
  <c r="D45" i="1" s="1"/>
  <c r="K47" i="5"/>
  <c r="K48" i="5"/>
  <c r="K49" i="5"/>
  <c r="K50" i="5"/>
  <c r="D49" i="1" s="1"/>
  <c r="K51" i="5"/>
  <c r="K52" i="5"/>
  <c r="K53" i="5"/>
  <c r="K54" i="5"/>
  <c r="D53" i="1" s="1"/>
  <c r="K55" i="5"/>
  <c r="K56" i="5"/>
  <c r="K57" i="5"/>
  <c r="K58" i="5"/>
  <c r="D57" i="1" s="1"/>
  <c r="K59" i="5"/>
  <c r="K60" i="5"/>
  <c r="K61" i="5"/>
  <c r="K62" i="5"/>
  <c r="D61" i="1" s="1"/>
  <c r="K63" i="5"/>
  <c r="K64" i="5"/>
  <c r="K65" i="5"/>
  <c r="K66" i="5"/>
  <c r="D65" i="1" s="1"/>
  <c r="K67" i="5"/>
  <c r="K68" i="5"/>
  <c r="K69" i="5"/>
  <c r="K70" i="5"/>
  <c r="D69" i="1" s="1"/>
  <c r="K71" i="5"/>
  <c r="K72" i="5"/>
  <c r="K73" i="5"/>
  <c r="K74" i="5"/>
  <c r="D73" i="1" s="1"/>
  <c r="K75" i="5"/>
  <c r="K76" i="5"/>
  <c r="K77" i="5"/>
  <c r="K78" i="5"/>
  <c r="D77" i="1" s="1"/>
  <c r="K79" i="5"/>
  <c r="K80" i="5"/>
  <c r="K81" i="5"/>
  <c r="K82" i="5"/>
  <c r="D81" i="1" s="1"/>
  <c r="K83" i="5"/>
  <c r="K84" i="5"/>
  <c r="K85" i="5"/>
  <c r="K86" i="5"/>
  <c r="D85" i="1" s="1"/>
  <c r="K87" i="5"/>
  <c r="K88" i="5"/>
  <c r="K89" i="5"/>
  <c r="K90" i="5"/>
  <c r="D89" i="1" s="1"/>
  <c r="K91" i="5"/>
  <c r="K92" i="5"/>
  <c r="K93" i="5"/>
  <c r="K94" i="5"/>
  <c r="D93" i="1" s="1"/>
  <c r="K95" i="5"/>
  <c r="K96" i="5"/>
  <c r="K97" i="5"/>
  <c r="K98" i="5"/>
  <c r="D97" i="1" s="1"/>
  <c r="K99" i="5"/>
  <c r="K100" i="5"/>
  <c r="K101" i="5"/>
  <c r="K102" i="5"/>
  <c r="D101" i="1" s="1"/>
  <c r="K103" i="5"/>
  <c r="K104" i="5"/>
  <c r="K105" i="5"/>
  <c r="K106" i="5"/>
  <c r="D105" i="1" s="1"/>
  <c r="K107" i="5"/>
  <c r="K108" i="5"/>
  <c r="K109" i="5"/>
  <c r="K110" i="5"/>
  <c r="D109" i="1" s="1"/>
  <c r="K111" i="5"/>
  <c r="K112" i="5"/>
  <c r="K113" i="5"/>
  <c r="K114" i="5"/>
  <c r="D113" i="1" s="1"/>
  <c r="K115" i="5"/>
  <c r="K116" i="5"/>
  <c r="K117" i="5"/>
  <c r="K118" i="5"/>
  <c r="D117" i="1" s="1"/>
  <c r="K119" i="5"/>
  <c r="K120" i="5"/>
  <c r="K121" i="5"/>
  <c r="K122" i="5"/>
  <c r="D121" i="1" s="1"/>
  <c r="K123" i="5"/>
  <c r="K124" i="5"/>
  <c r="K125" i="5"/>
  <c r="K126" i="5"/>
  <c r="D125" i="1" s="1"/>
  <c r="K127" i="5"/>
  <c r="K128" i="5"/>
  <c r="K129" i="5"/>
  <c r="K130" i="5"/>
  <c r="D129" i="1" s="1"/>
  <c r="K131" i="5"/>
  <c r="K132" i="5"/>
  <c r="K133" i="5"/>
  <c r="K134" i="5"/>
  <c r="D133" i="1" s="1"/>
  <c r="K135" i="5"/>
  <c r="K136" i="5"/>
  <c r="K137" i="5"/>
  <c r="K138" i="5"/>
  <c r="D137" i="1" s="1"/>
  <c r="K139" i="5"/>
  <c r="K140" i="5"/>
  <c r="K141" i="5"/>
  <c r="K142" i="5"/>
  <c r="D141" i="1" s="1"/>
  <c r="K143" i="5"/>
  <c r="K144" i="5"/>
  <c r="K145" i="5"/>
  <c r="K146" i="5"/>
  <c r="D145" i="1" s="1"/>
  <c r="K147" i="5"/>
  <c r="K148" i="5"/>
  <c r="K149" i="5"/>
  <c r="K150" i="5"/>
  <c r="D149" i="1" s="1"/>
  <c r="K151" i="5"/>
  <c r="K152" i="5"/>
  <c r="K153" i="5"/>
  <c r="K154" i="5"/>
  <c r="D153" i="1" s="1"/>
  <c r="K155" i="5"/>
  <c r="K156" i="5"/>
  <c r="K157" i="5"/>
  <c r="K158" i="5"/>
  <c r="D157" i="1" s="1"/>
  <c r="K159" i="5"/>
  <c r="K160" i="5"/>
  <c r="K161" i="5"/>
  <c r="K162" i="5"/>
  <c r="D161" i="1" s="1"/>
  <c r="K163" i="5"/>
  <c r="K164" i="5"/>
  <c r="K165" i="5"/>
  <c r="K166" i="5"/>
  <c r="D165" i="1" s="1"/>
  <c r="K167" i="5"/>
  <c r="K168" i="5"/>
  <c r="K169" i="5"/>
  <c r="K170" i="5"/>
  <c r="D169" i="1" s="1"/>
  <c r="K171" i="5"/>
  <c r="K172" i="5"/>
  <c r="K173" i="5"/>
  <c r="K174" i="5"/>
  <c r="D173" i="1" s="1"/>
  <c r="K175" i="5"/>
  <c r="K176" i="5"/>
  <c r="K177" i="5"/>
  <c r="K178" i="5"/>
  <c r="D177" i="1" s="1"/>
  <c r="K179" i="5"/>
  <c r="K180" i="5"/>
  <c r="K181" i="5"/>
  <c r="K182" i="5"/>
  <c r="D181" i="1" s="1"/>
  <c r="K183" i="5"/>
  <c r="K184" i="5"/>
  <c r="K185" i="5"/>
  <c r="K186" i="5"/>
  <c r="D185" i="1" s="1"/>
  <c r="K187" i="5"/>
  <c r="K188" i="5"/>
  <c r="K189" i="5"/>
  <c r="K190" i="5"/>
  <c r="D189" i="1" s="1"/>
  <c r="K191" i="5"/>
  <c r="K192" i="5"/>
  <c r="K193" i="5"/>
  <c r="K194" i="5"/>
  <c r="D193" i="1" s="1"/>
  <c r="K195" i="5"/>
  <c r="K196" i="5"/>
  <c r="K197" i="5"/>
  <c r="K198" i="5"/>
  <c r="D197" i="1" s="1"/>
  <c r="K199" i="5"/>
  <c r="K200" i="5"/>
  <c r="K201" i="5"/>
  <c r="K202" i="5"/>
  <c r="D201" i="1" s="1"/>
  <c r="K203" i="5"/>
  <c r="K204" i="5"/>
  <c r="K205" i="5"/>
  <c r="K206" i="5"/>
  <c r="D205" i="1" s="1"/>
  <c r="K207" i="5"/>
  <c r="K208" i="5"/>
  <c r="K209" i="5"/>
  <c r="K210" i="5"/>
  <c r="D209" i="1" s="1"/>
  <c r="K211" i="5"/>
  <c r="K212" i="5"/>
  <c r="K213" i="5"/>
  <c r="K214" i="5"/>
  <c r="D213" i="1" s="1"/>
  <c r="K215" i="5"/>
  <c r="K216" i="5"/>
  <c r="K217" i="5"/>
  <c r="K218" i="5"/>
  <c r="D217" i="1" s="1"/>
  <c r="K219" i="5"/>
  <c r="K220" i="5"/>
  <c r="K221" i="5"/>
  <c r="K222" i="5"/>
  <c r="D221" i="1" s="1"/>
  <c r="K223" i="5"/>
  <c r="K224" i="5"/>
  <c r="K225" i="5"/>
  <c r="K226" i="5"/>
  <c r="D225" i="1" s="1"/>
  <c r="K227" i="5"/>
  <c r="K228" i="5"/>
  <c r="K229" i="5"/>
  <c r="K230" i="5"/>
  <c r="D229" i="1" s="1"/>
  <c r="K231" i="5"/>
  <c r="K232" i="5"/>
  <c r="K233" i="5"/>
  <c r="K234" i="5"/>
  <c r="D233" i="1" s="1"/>
  <c r="K235" i="5"/>
  <c r="K236" i="5"/>
  <c r="K237" i="5"/>
  <c r="K238" i="5"/>
  <c r="D237" i="1" s="1"/>
  <c r="K239" i="5"/>
  <c r="K240" i="5"/>
  <c r="K241" i="5"/>
  <c r="K242" i="5"/>
  <c r="D241" i="1" s="1"/>
  <c r="K243" i="5"/>
  <c r="K244" i="5"/>
  <c r="K245" i="5"/>
  <c r="K246" i="5"/>
  <c r="D245" i="1" s="1"/>
  <c r="K247" i="5"/>
  <c r="K248" i="5"/>
  <c r="K249" i="5"/>
  <c r="K250" i="5"/>
  <c r="D249" i="1" s="1"/>
  <c r="K251" i="5"/>
  <c r="K252" i="5"/>
  <c r="K253" i="5"/>
  <c r="K254" i="5"/>
  <c r="D253" i="1" s="1"/>
  <c r="K255" i="5"/>
  <c r="K256" i="5"/>
  <c r="K257" i="5"/>
  <c r="K258" i="5"/>
  <c r="D257" i="1" s="1"/>
  <c r="K259" i="5"/>
  <c r="K260" i="5"/>
  <c r="K261" i="5"/>
  <c r="K262" i="5"/>
  <c r="D261" i="1" s="1"/>
  <c r="K263" i="5"/>
  <c r="K264" i="5"/>
  <c r="K265" i="5"/>
  <c r="K266" i="5"/>
  <c r="D265" i="1" s="1"/>
  <c r="K267" i="5"/>
  <c r="K268" i="5"/>
  <c r="K269" i="5"/>
  <c r="K270" i="5"/>
  <c r="D269" i="1" s="1"/>
  <c r="K271" i="5"/>
  <c r="K272" i="5"/>
  <c r="K273" i="5"/>
  <c r="K274" i="5"/>
  <c r="D273" i="1" s="1"/>
  <c r="K275" i="5"/>
  <c r="K276" i="5"/>
  <c r="K277" i="5"/>
  <c r="K278" i="5"/>
  <c r="D277" i="1" s="1"/>
  <c r="K279" i="5"/>
  <c r="K280" i="5"/>
  <c r="K281" i="5"/>
  <c r="K282" i="5"/>
  <c r="D281" i="1" s="1"/>
  <c r="K283" i="5"/>
  <c r="K284" i="5"/>
  <c r="K285" i="5"/>
  <c r="K286" i="5"/>
  <c r="D285" i="1" s="1"/>
  <c r="K287" i="5"/>
  <c r="K288" i="5"/>
  <c r="K289" i="5"/>
  <c r="K290" i="5"/>
  <c r="D289" i="1" s="1"/>
  <c r="K291" i="5"/>
  <c r="K292" i="5"/>
  <c r="K293" i="5"/>
  <c r="K294" i="5"/>
  <c r="D293" i="1" s="1"/>
  <c r="K295" i="5"/>
  <c r="K296" i="5"/>
  <c r="K297" i="5"/>
  <c r="K298" i="5"/>
  <c r="D297" i="1" s="1"/>
  <c r="K299" i="5"/>
  <c r="K300" i="5"/>
  <c r="K301" i="5"/>
  <c r="K302" i="5"/>
  <c r="D301" i="1" s="1"/>
  <c r="K303" i="5"/>
  <c r="K304" i="5"/>
  <c r="K305" i="5"/>
  <c r="K306" i="5"/>
  <c r="D305" i="1" s="1"/>
  <c r="K307" i="5"/>
  <c r="K308" i="5"/>
  <c r="K309" i="5"/>
  <c r="K310" i="5"/>
  <c r="D309" i="1" s="1"/>
  <c r="K311" i="5"/>
  <c r="K312" i="5"/>
  <c r="K313" i="5"/>
  <c r="K314" i="5"/>
  <c r="D313" i="1" s="1"/>
  <c r="K315" i="5"/>
  <c r="K316" i="5"/>
  <c r="K317" i="5"/>
  <c r="K318" i="5"/>
  <c r="D317" i="1" s="1"/>
  <c r="K319" i="5"/>
  <c r="K320" i="5"/>
  <c r="K321" i="5"/>
  <c r="K322" i="5"/>
  <c r="D321" i="1" s="1"/>
  <c r="K323" i="5"/>
  <c r="K324" i="5"/>
  <c r="K325" i="5"/>
  <c r="K326" i="5"/>
  <c r="D325" i="1" s="1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A6" i="6"/>
  <c r="C4" i="1"/>
  <c r="C7" i="1"/>
  <c r="BI326" i="1"/>
  <c r="BG326" i="1"/>
  <c r="BD326" i="1"/>
  <c r="BB326" i="1"/>
  <c r="AY326" i="1"/>
  <c r="AW326" i="1"/>
  <c r="AT326" i="1"/>
  <c r="AR326" i="1"/>
  <c r="AO326" i="1"/>
  <c r="AM326" i="1"/>
  <c r="AJ326" i="1"/>
  <c r="AH326" i="1"/>
  <c r="BI325" i="1"/>
  <c r="BG325" i="1"/>
  <c r="BD325" i="1"/>
  <c r="BB325" i="1"/>
  <c r="AY325" i="1"/>
  <c r="AW325" i="1"/>
  <c r="AT325" i="1"/>
  <c r="AR325" i="1"/>
  <c r="AO325" i="1"/>
  <c r="AM325" i="1"/>
  <c r="AJ325" i="1"/>
  <c r="AH325" i="1"/>
  <c r="BI324" i="1"/>
  <c r="BG324" i="1"/>
  <c r="BD324" i="1"/>
  <c r="BB324" i="1"/>
  <c r="AY324" i="1"/>
  <c r="AW324" i="1"/>
  <c r="AT324" i="1"/>
  <c r="AR324" i="1"/>
  <c r="AO324" i="1"/>
  <c r="AM324" i="1"/>
  <c r="AJ324" i="1"/>
  <c r="AH324" i="1"/>
  <c r="BI323" i="1"/>
  <c r="BG323" i="1"/>
  <c r="BD323" i="1"/>
  <c r="BB323" i="1"/>
  <c r="AY323" i="1"/>
  <c r="AW323" i="1"/>
  <c r="AT323" i="1"/>
  <c r="AR323" i="1"/>
  <c r="AO323" i="1"/>
  <c r="AM323" i="1"/>
  <c r="AJ323" i="1"/>
  <c r="AH323" i="1"/>
  <c r="BI322" i="1"/>
  <c r="BG322" i="1"/>
  <c r="BD322" i="1"/>
  <c r="BB322" i="1"/>
  <c r="AY322" i="1"/>
  <c r="AW322" i="1"/>
  <c r="AT322" i="1"/>
  <c r="AR322" i="1"/>
  <c r="AO322" i="1"/>
  <c r="AM322" i="1"/>
  <c r="AJ322" i="1"/>
  <c r="AH322" i="1"/>
  <c r="BI321" i="1"/>
  <c r="BG321" i="1"/>
  <c r="BD321" i="1"/>
  <c r="BB321" i="1"/>
  <c r="AY321" i="1"/>
  <c r="AW321" i="1"/>
  <c r="AT321" i="1"/>
  <c r="AR321" i="1"/>
  <c r="AO321" i="1"/>
  <c r="AM321" i="1"/>
  <c r="AJ321" i="1"/>
  <c r="AH321" i="1"/>
  <c r="BI320" i="1"/>
  <c r="BG320" i="1"/>
  <c r="BD320" i="1"/>
  <c r="BB320" i="1"/>
  <c r="AY320" i="1"/>
  <c r="AW320" i="1"/>
  <c r="AT320" i="1"/>
  <c r="AR320" i="1"/>
  <c r="AO320" i="1"/>
  <c r="AM320" i="1"/>
  <c r="AJ320" i="1"/>
  <c r="AH320" i="1"/>
  <c r="BI319" i="1"/>
  <c r="BG319" i="1"/>
  <c r="BD319" i="1"/>
  <c r="BB319" i="1"/>
  <c r="AY319" i="1"/>
  <c r="AW319" i="1"/>
  <c r="AT319" i="1"/>
  <c r="AR319" i="1"/>
  <c r="AO319" i="1"/>
  <c r="AM319" i="1"/>
  <c r="AJ319" i="1"/>
  <c r="AH319" i="1"/>
  <c r="BI318" i="1"/>
  <c r="BG318" i="1"/>
  <c r="BD318" i="1"/>
  <c r="BB318" i="1"/>
  <c r="AY318" i="1"/>
  <c r="AW318" i="1"/>
  <c r="AT318" i="1"/>
  <c r="AR318" i="1"/>
  <c r="AO318" i="1"/>
  <c r="AM318" i="1"/>
  <c r="AJ318" i="1"/>
  <c r="AH318" i="1"/>
  <c r="BI317" i="1"/>
  <c r="BG317" i="1"/>
  <c r="BD317" i="1"/>
  <c r="BB317" i="1"/>
  <c r="AY317" i="1"/>
  <c r="AW317" i="1"/>
  <c r="AT317" i="1"/>
  <c r="AR317" i="1"/>
  <c r="AO317" i="1"/>
  <c r="AM317" i="1"/>
  <c r="AJ317" i="1"/>
  <c r="AH317" i="1"/>
  <c r="BI316" i="1"/>
  <c r="BG316" i="1"/>
  <c r="BD316" i="1"/>
  <c r="BB316" i="1"/>
  <c r="AY316" i="1"/>
  <c r="AW316" i="1"/>
  <c r="AT316" i="1"/>
  <c r="AR316" i="1"/>
  <c r="AO316" i="1"/>
  <c r="AM316" i="1"/>
  <c r="AJ316" i="1"/>
  <c r="AH316" i="1"/>
  <c r="BI315" i="1"/>
  <c r="BG315" i="1"/>
  <c r="BD315" i="1"/>
  <c r="BB315" i="1"/>
  <c r="AY315" i="1"/>
  <c r="AW315" i="1"/>
  <c r="AT315" i="1"/>
  <c r="AR315" i="1"/>
  <c r="AO315" i="1"/>
  <c r="AM315" i="1"/>
  <c r="AJ315" i="1"/>
  <c r="AH315" i="1"/>
  <c r="BI314" i="1"/>
  <c r="BG314" i="1"/>
  <c r="BD314" i="1"/>
  <c r="BB314" i="1"/>
  <c r="AY314" i="1"/>
  <c r="AW314" i="1"/>
  <c r="AT314" i="1"/>
  <c r="AR314" i="1"/>
  <c r="AO314" i="1"/>
  <c r="AM314" i="1"/>
  <c r="AJ314" i="1"/>
  <c r="AH314" i="1"/>
  <c r="BI313" i="1"/>
  <c r="BG313" i="1"/>
  <c r="BD313" i="1"/>
  <c r="BB313" i="1"/>
  <c r="AY313" i="1"/>
  <c r="AW313" i="1"/>
  <c r="AT313" i="1"/>
  <c r="AR313" i="1"/>
  <c r="AO313" i="1"/>
  <c r="AM313" i="1"/>
  <c r="AJ313" i="1"/>
  <c r="AH313" i="1"/>
  <c r="BI312" i="1"/>
  <c r="BG312" i="1"/>
  <c r="BD312" i="1"/>
  <c r="BB312" i="1"/>
  <c r="AY312" i="1"/>
  <c r="AW312" i="1"/>
  <c r="AT312" i="1"/>
  <c r="AR312" i="1"/>
  <c r="AO312" i="1"/>
  <c r="AM312" i="1"/>
  <c r="AJ312" i="1"/>
  <c r="AH312" i="1"/>
  <c r="BI311" i="1"/>
  <c r="BG311" i="1"/>
  <c r="BD311" i="1"/>
  <c r="BB311" i="1"/>
  <c r="AY311" i="1"/>
  <c r="AW311" i="1"/>
  <c r="AT311" i="1"/>
  <c r="AR311" i="1"/>
  <c r="AO311" i="1"/>
  <c r="AM311" i="1"/>
  <c r="AJ311" i="1"/>
  <c r="AH311" i="1"/>
  <c r="BI310" i="1"/>
  <c r="BG310" i="1"/>
  <c r="BD310" i="1"/>
  <c r="BB310" i="1"/>
  <c r="AY310" i="1"/>
  <c r="AW310" i="1"/>
  <c r="AT310" i="1"/>
  <c r="AR310" i="1"/>
  <c r="AO310" i="1"/>
  <c r="AM310" i="1"/>
  <c r="AJ310" i="1"/>
  <c r="AH310" i="1"/>
  <c r="BI309" i="1"/>
  <c r="BG309" i="1"/>
  <c r="BD309" i="1"/>
  <c r="BB309" i="1"/>
  <c r="AY309" i="1"/>
  <c r="AW309" i="1"/>
  <c r="AT309" i="1"/>
  <c r="AR309" i="1"/>
  <c r="AO309" i="1"/>
  <c r="AM309" i="1"/>
  <c r="AJ309" i="1"/>
  <c r="AH309" i="1"/>
  <c r="BI308" i="1"/>
  <c r="BG308" i="1"/>
  <c r="BD308" i="1"/>
  <c r="BB308" i="1"/>
  <c r="AY308" i="1"/>
  <c r="AW308" i="1"/>
  <c r="AT308" i="1"/>
  <c r="AR308" i="1"/>
  <c r="AO308" i="1"/>
  <c r="AM308" i="1"/>
  <c r="AJ308" i="1"/>
  <c r="AH308" i="1"/>
  <c r="BI307" i="1"/>
  <c r="BG307" i="1"/>
  <c r="BD307" i="1"/>
  <c r="BB307" i="1"/>
  <c r="AY307" i="1"/>
  <c r="AW307" i="1"/>
  <c r="AT307" i="1"/>
  <c r="AR307" i="1"/>
  <c r="AO307" i="1"/>
  <c r="AM307" i="1"/>
  <c r="AJ307" i="1"/>
  <c r="AH307" i="1"/>
  <c r="BI306" i="1"/>
  <c r="BG306" i="1"/>
  <c r="BD306" i="1"/>
  <c r="BB306" i="1"/>
  <c r="AY306" i="1"/>
  <c r="AW306" i="1"/>
  <c r="AT306" i="1"/>
  <c r="AR306" i="1"/>
  <c r="AO306" i="1"/>
  <c r="AM306" i="1"/>
  <c r="AJ306" i="1"/>
  <c r="AH306" i="1"/>
  <c r="BI305" i="1"/>
  <c r="BG305" i="1"/>
  <c r="BD305" i="1"/>
  <c r="BB305" i="1"/>
  <c r="AY305" i="1"/>
  <c r="AW305" i="1"/>
  <c r="AT305" i="1"/>
  <c r="AR305" i="1"/>
  <c r="AO305" i="1"/>
  <c r="AM305" i="1"/>
  <c r="AJ305" i="1"/>
  <c r="AH305" i="1"/>
  <c r="BI304" i="1"/>
  <c r="BG304" i="1"/>
  <c r="BD304" i="1"/>
  <c r="BB304" i="1"/>
  <c r="AY304" i="1"/>
  <c r="AW304" i="1"/>
  <c r="AT304" i="1"/>
  <c r="AR304" i="1"/>
  <c r="AO304" i="1"/>
  <c r="AM304" i="1"/>
  <c r="AJ304" i="1"/>
  <c r="AH304" i="1"/>
  <c r="BI303" i="1"/>
  <c r="BG303" i="1"/>
  <c r="BD303" i="1"/>
  <c r="BB303" i="1"/>
  <c r="AY303" i="1"/>
  <c r="AW303" i="1"/>
  <c r="AT303" i="1"/>
  <c r="AR303" i="1"/>
  <c r="AO303" i="1"/>
  <c r="AM303" i="1"/>
  <c r="AJ303" i="1"/>
  <c r="AH303" i="1"/>
  <c r="BI302" i="1"/>
  <c r="BG302" i="1"/>
  <c r="BD302" i="1"/>
  <c r="BB302" i="1"/>
  <c r="AY302" i="1"/>
  <c r="AW302" i="1"/>
  <c r="AT302" i="1"/>
  <c r="AR302" i="1"/>
  <c r="AO302" i="1"/>
  <c r="AM302" i="1"/>
  <c r="AJ302" i="1"/>
  <c r="AH302" i="1"/>
  <c r="BI301" i="1"/>
  <c r="BG301" i="1"/>
  <c r="BD301" i="1"/>
  <c r="BB301" i="1"/>
  <c r="AY301" i="1"/>
  <c r="AW301" i="1"/>
  <c r="AT301" i="1"/>
  <c r="AR301" i="1"/>
  <c r="AO301" i="1"/>
  <c r="AM301" i="1"/>
  <c r="AJ301" i="1"/>
  <c r="AH301" i="1"/>
  <c r="BI300" i="1"/>
  <c r="BG300" i="1"/>
  <c r="BD300" i="1"/>
  <c r="BB300" i="1"/>
  <c r="AY300" i="1"/>
  <c r="AW300" i="1"/>
  <c r="AT300" i="1"/>
  <c r="AR300" i="1"/>
  <c r="AO300" i="1"/>
  <c r="AM300" i="1"/>
  <c r="AJ300" i="1"/>
  <c r="AH300" i="1"/>
  <c r="BI299" i="1"/>
  <c r="BG299" i="1"/>
  <c r="BD299" i="1"/>
  <c r="BB299" i="1"/>
  <c r="AY299" i="1"/>
  <c r="AW299" i="1"/>
  <c r="AT299" i="1"/>
  <c r="AR299" i="1"/>
  <c r="AO299" i="1"/>
  <c r="AM299" i="1"/>
  <c r="AJ299" i="1"/>
  <c r="AH299" i="1"/>
  <c r="BI298" i="1"/>
  <c r="BG298" i="1"/>
  <c r="BD298" i="1"/>
  <c r="BB298" i="1"/>
  <c r="AY298" i="1"/>
  <c r="AW298" i="1"/>
  <c r="AT298" i="1"/>
  <c r="AR298" i="1"/>
  <c r="AO298" i="1"/>
  <c r="AM298" i="1"/>
  <c r="AJ298" i="1"/>
  <c r="AH298" i="1"/>
  <c r="BI297" i="1"/>
  <c r="BG297" i="1"/>
  <c r="BD297" i="1"/>
  <c r="BB297" i="1"/>
  <c r="AY297" i="1"/>
  <c r="AW297" i="1"/>
  <c r="AT297" i="1"/>
  <c r="AR297" i="1"/>
  <c r="AO297" i="1"/>
  <c r="AM297" i="1"/>
  <c r="AJ297" i="1"/>
  <c r="AH297" i="1"/>
  <c r="BI296" i="1"/>
  <c r="BG296" i="1"/>
  <c r="BD296" i="1"/>
  <c r="BB296" i="1"/>
  <c r="AY296" i="1"/>
  <c r="AW296" i="1"/>
  <c r="AT296" i="1"/>
  <c r="AR296" i="1"/>
  <c r="AO296" i="1"/>
  <c r="AM296" i="1"/>
  <c r="AJ296" i="1"/>
  <c r="AH296" i="1"/>
  <c r="BI295" i="1"/>
  <c r="BG295" i="1"/>
  <c r="BD295" i="1"/>
  <c r="BB295" i="1"/>
  <c r="AY295" i="1"/>
  <c r="AW295" i="1"/>
  <c r="AT295" i="1"/>
  <c r="AR295" i="1"/>
  <c r="AO295" i="1"/>
  <c r="AM295" i="1"/>
  <c r="AJ295" i="1"/>
  <c r="AH295" i="1"/>
  <c r="BI294" i="1"/>
  <c r="BG294" i="1"/>
  <c r="BD294" i="1"/>
  <c r="BB294" i="1"/>
  <c r="AY294" i="1"/>
  <c r="AW294" i="1"/>
  <c r="AT294" i="1"/>
  <c r="AR294" i="1"/>
  <c r="AO294" i="1"/>
  <c r="AM294" i="1"/>
  <c r="AJ294" i="1"/>
  <c r="AH294" i="1"/>
  <c r="BI293" i="1"/>
  <c r="BG293" i="1"/>
  <c r="BD293" i="1"/>
  <c r="BB293" i="1"/>
  <c r="AY293" i="1"/>
  <c r="AW293" i="1"/>
  <c r="AT293" i="1"/>
  <c r="AR293" i="1"/>
  <c r="AO293" i="1"/>
  <c r="AM293" i="1"/>
  <c r="AJ293" i="1"/>
  <c r="AH293" i="1"/>
  <c r="BI292" i="1"/>
  <c r="BG292" i="1"/>
  <c r="BD292" i="1"/>
  <c r="BB292" i="1"/>
  <c r="AY292" i="1"/>
  <c r="AW292" i="1"/>
  <c r="AT292" i="1"/>
  <c r="AR292" i="1"/>
  <c r="AO292" i="1"/>
  <c r="AM292" i="1"/>
  <c r="AJ292" i="1"/>
  <c r="AH292" i="1"/>
  <c r="BI291" i="1"/>
  <c r="BG291" i="1"/>
  <c r="BD291" i="1"/>
  <c r="BB291" i="1"/>
  <c r="AY291" i="1"/>
  <c r="AW291" i="1"/>
  <c r="AT291" i="1"/>
  <c r="AR291" i="1"/>
  <c r="AO291" i="1"/>
  <c r="AM291" i="1"/>
  <c r="AJ291" i="1"/>
  <c r="AH291" i="1"/>
  <c r="BI290" i="1"/>
  <c r="BG290" i="1"/>
  <c r="BD290" i="1"/>
  <c r="BB290" i="1"/>
  <c r="AY290" i="1"/>
  <c r="AW290" i="1"/>
  <c r="AT290" i="1"/>
  <c r="AR290" i="1"/>
  <c r="AO290" i="1"/>
  <c r="AM290" i="1"/>
  <c r="AJ290" i="1"/>
  <c r="AH290" i="1"/>
  <c r="BI289" i="1"/>
  <c r="BG289" i="1"/>
  <c r="BD289" i="1"/>
  <c r="BB289" i="1"/>
  <c r="AY289" i="1"/>
  <c r="AW289" i="1"/>
  <c r="AT289" i="1"/>
  <c r="AR289" i="1"/>
  <c r="AO289" i="1"/>
  <c r="AM289" i="1"/>
  <c r="AJ289" i="1"/>
  <c r="AH289" i="1"/>
  <c r="BI288" i="1"/>
  <c r="BG288" i="1"/>
  <c r="BD288" i="1"/>
  <c r="BB288" i="1"/>
  <c r="AY288" i="1"/>
  <c r="AW288" i="1"/>
  <c r="AT288" i="1"/>
  <c r="AR288" i="1"/>
  <c r="AO288" i="1"/>
  <c r="AM288" i="1"/>
  <c r="AJ288" i="1"/>
  <c r="AH288" i="1"/>
  <c r="BI287" i="1"/>
  <c r="BG287" i="1"/>
  <c r="BD287" i="1"/>
  <c r="BB287" i="1"/>
  <c r="AY287" i="1"/>
  <c r="AW287" i="1"/>
  <c r="AT287" i="1"/>
  <c r="AR287" i="1"/>
  <c r="AO287" i="1"/>
  <c r="AM287" i="1"/>
  <c r="AJ287" i="1"/>
  <c r="AH287" i="1"/>
  <c r="BI286" i="1"/>
  <c r="BG286" i="1"/>
  <c r="BD286" i="1"/>
  <c r="BB286" i="1"/>
  <c r="AY286" i="1"/>
  <c r="AW286" i="1"/>
  <c r="AT286" i="1"/>
  <c r="AR286" i="1"/>
  <c r="AO286" i="1"/>
  <c r="AM286" i="1"/>
  <c r="AJ286" i="1"/>
  <c r="AH286" i="1"/>
  <c r="BI285" i="1"/>
  <c r="BG285" i="1"/>
  <c r="BD285" i="1"/>
  <c r="BB285" i="1"/>
  <c r="AY285" i="1"/>
  <c r="AW285" i="1"/>
  <c r="AT285" i="1"/>
  <c r="AR285" i="1"/>
  <c r="AO285" i="1"/>
  <c r="AM285" i="1"/>
  <c r="AJ285" i="1"/>
  <c r="AH285" i="1"/>
  <c r="BI284" i="1"/>
  <c r="BG284" i="1"/>
  <c r="BD284" i="1"/>
  <c r="BB284" i="1"/>
  <c r="AY284" i="1"/>
  <c r="AW284" i="1"/>
  <c r="AT284" i="1"/>
  <c r="AR284" i="1"/>
  <c r="AO284" i="1"/>
  <c r="AM284" i="1"/>
  <c r="AJ284" i="1"/>
  <c r="AH284" i="1"/>
  <c r="BI283" i="1"/>
  <c r="BG283" i="1"/>
  <c r="BD283" i="1"/>
  <c r="BB283" i="1"/>
  <c r="AY283" i="1"/>
  <c r="AW283" i="1"/>
  <c r="AT283" i="1"/>
  <c r="AR283" i="1"/>
  <c r="AO283" i="1"/>
  <c r="AM283" i="1"/>
  <c r="AJ283" i="1"/>
  <c r="AH283" i="1"/>
  <c r="BI282" i="1"/>
  <c r="BG282" i="1"/>
  <c r="BD282" i="1"/>
  <c r="BB282" i="1"/>
  <c r="AY282" i="1"/>
  <c r="AW282" i="1"/>
  <c r="AT282" i="1"/>
  <c r="AR282" i="1"/>
  <c r="AO282" i="1"/>
  <c r="AM282" i="1"/>
  <c r="AJ282" i="1"/>
  <c r="AH282" i="1"/>
  <c r="BI281" i="1"/>
  <c r="BG281" i="1"/>
  <c r="BD281" i="1"/>
  <c r="BB281" i="1"/>
  <c r="AY281" i="1"/>
  <c r="AW281" i="1"/>
  <c r="AT281" i="1"/>
  <c r="AR281" i="1"/>
  <c r="AO281" i="1"/>
  <c r="AM281" i="1"/>
  <c r="AJ281" i="1"/>
  <c r="AH281" i="1"/>
  <c r="BI280" i="1"/>
  <c r="BG280" i="1"/>
  <c r="BD280" i="1"/>
  <c r="BB280" i="1"/>
  <c r="AY280" i="1"/>
  <c r="AW280" i="1"/>
  <c r="AT280" i="1"/>
  <c r="AR280" i="1"/>
  <c r="AO280" i="1"/>
  <c r="AM280" i="1"/>
  <c r="AJ280" i="1"/>
  <c r="AH280" i="1"/>
  <c r="BI279" i="1"/>
  <c r="BG279" i="1"/>
  <c r="BD279" i="1"/>
  <c r="BB279" i="1"/>
  <c r="AY279" i="1"/>
  <c r="AW279" i="1"/>
  <c r="AT279" i="1"/>
  <c r="AR279" i="1"/>
  <c r="AO279" i="1"/>
  <c r="AM279" i="1"/>
  <c r="AJ279" i="1"/>
  <c r="AH279" i="1"/>
  <c r="BI278" i="1"/>
  <c r="BG278" i="1"/>
  <c r="BD278" i="1"/>
  <c r="BB278" i="1"/>
  <c r="AY278" i="1"/>
  <c r="AW278" i="1"/>
  <c r="AT278" i="1"/>
  <c r="AR278" i="1"/>
  <c r="AO278" i="1"/>
  <c r="AM278" i="1"/>
  <c r="AJ278" i="1"/>
  <c r="AH278" i="1"/>
  <c r="BI277" i="1"/>
  <c r="BG277" i="1"/>
  <c r="BD277" i="1"/>
  <c r="BB277" i="1"/>
  <c r="AY277" i="1"/>
  <c r="AW277" i="1"/>
  <c r="AT277" i="1"/>
  <c r="AR277" i="1"/>
  <c r="AO277" i="1"/>
  <c r="AM277" i="1"/>
  <c r="AJ277" i="1"/>
  <c r="AH277" i="1"/>
  <c r="BI276" i="1"/>
  <c r="BG276" i="1"/>
  <c r="BD276" i="1"/>
  <c r="BB276" i="1"/>
  <c r="AY276" i="1"/>
  <c r="AW276" i="1"/>
  <c r="AT276" i="1"/>
  <c r="AR276" i="1"/>
  <c r="AO276" i="1"/>
  <c r="AM276" i="1"/>
  <c r="AJ276" i="1"/>
  <c r="AH276" i="1"/>
  <c r="BI275" i="1"/>
  <c r="BG275" i="1"/>
  <c r="BD275" i="1"/>
  <c r="BB275" i="1"/>
  <c r="AY275" i="1"/>
  <c r="AW275" i="1"/>
  <c r="AT275" i="1"/>
  <c r="AR275" i="1"/>
  <c r="AO275" i="1"/>
  <c r="AM275" i="1"/>
  <c r="AJ275" i="1"/>
  <c r="AH275" i="1"/>
  <c r="BI274" i="1"/>
  <c r="BG274" i="1"/>
  <c r="BD274" i="1"/>
  <c r="BB274" i="1"/>
  <c r="AY274" i="1"/>
  <c r="AW274" i="1"/>
  <c r="AT274" i="1"/>
  <c r="AR274" i="1"/>
  <c r="AO274" i="1"/>
  <c r="AM274" i="1"/>
  <c r="AJ274" i="1"/>
  <c r="AH274" i="1"/>
  <c r="BI273" i="1"/>
  <c r="BG273" i="1"/>
  <c r="BD273" i="1"/>
  <c r="BB273" i="1"/>
  <c r="AY273" i="1"/>
  <c r="AW273" i="1"/>
  <c r="AT273" i="1"/>
  <c r="AR273" i="1"/>
  <c r="AO273" i="1"/>
  <c r="AM273" i="1"/>
  <c r="AJ273" i="1"/>
  <c r="AH273" i="1"/>
  <c r="BI272" i="1"/>
  <c r="BG272" i="1"/>
  <c r="BD272" i="1"/>
  <c r="BB272" i="1"/>
  <c r="AY272" i="1"/>
  <c r="AW272" i="1"/>
  <c r="AT272" i="1"/>
  <c r="AR272" i="1"/>
  <c r="AO272" i="1"/>
  <c r="AM272" i="1"/>
  <c r="AJ272" i="1"/>
  <c r="AH272" i="1"/>
  <c r="BI271" i="1"/>
  <c r="BG271" i="1"/>
  <c r="BD271" i="1"/>
  <c r="BB271" i="1"/>
  <c r="AY271" i="1"/>
  <c r="AW271" i="1"/>
  <c r="AT271" i="1"/>
  <c r="AR271" i="1"/>
  <c r="AO271" i="1"/>
  <c r="AM271" i="1"/>
  <c r="AJ271" i="1"/>
  <c r="AH271" i="1"/>
  <c r="BI270" i="1"/>
  <c r="BG270" i="1"/>
  <c r="BD270" i="1"/>
  <c r="BB270" i="1"/>
  <c r="AY270" i="1"/>
  <c r="AW270" i="1"/>
  <c r="AT270" i="1"/>
  <c r="AR270" i="1"/>
  <c r="AO270" i="1"/>
  <c r="AM270" i="1"/>
  <c r="AJ270" i="1"/>
  <c r="AH270" i="1"/>
  <c r="BI269" i="1"/>
  <c r="BG269" i="1"/>
  <c r="BD269" i="1"/>
  <c r="BB269" i="1"/>
  <c r="AY269" i="1"/>
  <c r="AW269" i="1"/>
  <c r="AT269" i="1"/>
  <c r="AR269" i="1"/>
  <c r="AO269" i="1"/>
  <c r="AM269" i="1"/>
  <c r="AJ269" i="1"/>
  <c r="AH269" i="1"/>
  <c r="BI268" i="1"/>
  <c r="BG268" i="1"/>
  <c r="BD268" i="1"/>
  <c r="BB268" i="1"/>
  <c r="AY268" i="1"/>
  <c r="AW268" i="1"/>
  <c r="AT268" i="1"/>
  <c r="AR268" i="1"/>
  <c r="AO268" i="1"/>
  <c r="AM268" i="1"/>
  <c r="AJ268" i="1"/>
  <c r="AH268" i="1"/>
  <c r="BI267" i="1"/>
  <c r="BG267" i="1"/>
  <c r="BD267" i="1"/>
  <c r="BB267" i="1"/>
  <c r="AY267" i="1"/>
  <c r="AW267" i="1"/>
  <c r="AT267" i="1"/>
  <c r="AR267" i="1"/>
  <c r="AO267" i="1"/>
  <c r="AM267" i="1"/>
  <c r="AJ267" i="1"/>
  <c r="AH267" i="1"/>
  <c r="BI266" i="1"/>
  <c r="BG266" i="1"/>
  <c r="BD266" i="1"/>
  <c r="BB266" i="1"/>
  <c r="AY266" i="1"/>
  <c r="AW266" i="1"/>
  <c r="AT266" i="1"/>
  <c r="AR266" i="1"/>
  <c r="AO266" i="1"/>
  <c r="AM266" i="1"/>
  <c r="AJ266" i="1"/>
  <c r="AH266" i="1"/>
  <c r="BI265" i="1"/>
  <c r="BG265" i="1"/>
  <c r="BD265" i="1"/>
  <c r="BB265" i="1"/>
  <c r="AY265" i="1"/>
  <c r="AW265" i="1"/>
  <c r="AT265" i="1"/>
  <c r="AR265" i="1"/>
  <c r="AO265" i="1"/>
  <c r="AM265" i="1"/>
  <c r="AJ265" i="1"/>
  <c r="AH265" i="1"/>
  <c r="BI264" i="1"/>
  <c r="BG264" i="1"/>
  <c r="BD264" i="1"/>
  <c r="BB264" i="1"/>
  <c r="AY264" i="1"/>
  <c r="AW264" i="1"/>
  <c r="AT264" i="1"/>
  <c r="AR264" i="1"/>
  <c r="AO264" i="1"/>
  <c r="AM264" i="1"/>
  <c r="AJ264" i="1"/>
  <c r="AH264" i="1"/>
  <c r="BI263" i="1"/>
  <c r="BG263" i="1"/>
  <c r="BD263" i="1"/>
  <c r="BB263" i="1"/>
  <c r="AY263" i="1"/>
  <c r="AW263" i="1"/>
  <c r="AT263" i="1"/>
  <c r="AR263" i="1"/>
  <c r="AO263" i="1"/>
  <c r="AM263" i="1"/>
  <c r="AJ263" i="1"/>
  <c r="AH263" i="1"/>
  <c r="BI262" i="1"/>
  <c r="BG262" i="1"/>
  <c r="BD262" i="1"/>
  <c r="BB262" i="1"/>
  <c r="AY262" i="1"/>
  <c r="AW262" i="1"/>
  <c r="AT262" i="1"/>
  <c r="AR262" i="1"/>
  <c r="AO262" i="1"/>
  <c r="AM262" i="1"/>
  <c r="AJ262" i="1"/>
  <c r="AH262" i="1"/>
  <c r="BI261" i="1"/>
  <c r="BG261" i="1"/>
  <c r="BD261" i="1"/>
  <c r="BB261" i="1"/>
  <c r="AY261" i="1"/>
  <c r="AW261" i="1"/>
  <c r="AT261" i="1"/>
  <c r="AR261" i="1"/>
  <c r="AO261" i="1"/>
  <c r="AM261" i="1"/>
  <c r="AJ261" i="1"/>
  <c r="AH261" i="1"/>
  <c r="BI260" i="1"/>
  <c r="BG260" i="1"/>
  <c r="BD260" i="1"/>
  <c r="BB260" i="1"/>
  <c r="AY260" i="1"/>
  <c r="AW260" i="1"/>
  <c r="AT260" i="1"/>
  <c r="AR260" i="1"/>
  <c r="AO260" i="1"/>
  <c r="AM260" i="1"/>
  <c r="AJ260" i="1"/>
  <c r="AH260" i="1"/>
  <c r="BI259" i="1"/>
  <c r="BG259" i="1"/>
  <c r="BD259" i="1"/>
  <c r="BB259" i="1"/>
  <c r="AY259" i="1"/>
  <c r="AW259" i="1"/>
  <c r="AT259" i="1"/>
  <c r="AR259" i="1"/>
  <c r="AO259" i="1"/>
  <c r="AM259" i="1"/>
  <c r="AJ259" i="1"/>
  <c r="AH259" i="1"/>
  <c r="BI258" i="1"/>
  <c r="BG258" i="1"/>
  <c r="BD258" i="1"/>
  <c r="BB258" i="1"/>
  <c r="AY258" i="1"/>
  <c r="AW258" i="1"/>
  <c r="AT258" i="1"/>
  <c r="AR258" i="1"/>
  <c r="AO258" i="1"/>
  <c r="AM258" i="1"/>
  <c r="AJ258" i="1"/>
  <c r="AH258" i="1"/>
  <c r="BI257" i="1"/>
  <c r="BG257" i="1"/>
  <c r="BD257" i="1"/>
  <c r="BB257" i="1"/>
  <c r="AY257" i="1"/>
  <c r="AW257" i="1"/>
  <c r="AT257" i="1"/>
  <c r="AR257" i="1"/>
  <c r="AO257" i="1"/>
  <c r="AM257" i="1"/>
  <c r="AJ257" i="1"/>
  <c r="AH257" i="1"/>
  <c r="BI256" i="1"/>
  <c r="BG256" i="1"/>
  <c r="BD256" i="1"/>
  <c r="BB256" i="1"/>
  <c r="AY256" i="1"/>
  <c r="AW256" i="1"/>
  <c r="AT256" i="1"/>
  <c r="AR256" i="1"/>
  <c r="AO256" i="1"/>
  <c r="AM256" i="1"/>
  <c r="AJ256" i="1"/>
  <c r="AH256" i="1"/>
  <c r="BI255" i="1"/>
  <c r="BG255" i="1"/>
  <c r="BD255" i="1"/>
  <c r="BB255" i="1"/>
  <c r="AY255" i="1"/>
  <c r="AW255" i="1"/>
  <c r="AT255" i="1"/>
  <c r="AR255" i="1"/>
  <c r="AO255" i="1"/>
  <c r="AM255" i="1"/>
  <c r="AJ255" i="1"/>
  <c r="AH255" i="1"/>
  <c r="BI254" i="1"/>
  <c r="BG254" i="1"/>
  <c r="BD254" i="1"/>
  <c r="BB254" i="1"/>
  <c r="AY254" i="1"/>
  <c r="AW254" i="1"/>
  <c r="AT254" i="1"/>
  <c r="AR254" i="1"/>
  <c r="AO254" i="1"/>
  <c r="AM254" i="1"/>
  <c r="AJ254" i="1"/>
  <c r="AH254" i="1"/>
  <c r="BI253" i="1"/>
  <c r="BG253" i="1"/>
  <c r="BD253" i="1"/>
  <c r="BB253" i="1"/>
  <c r="AY253" i="1"/>
  <c r="AW253" i="1"/>
  <c r="AT253" i="1"/>
  <c r="AR253" i="1"/>
  <c r="AO253" i="1"/>
  <c r="AM253" i="1"/>
  <c r="AJ253" i="1"/>
  <c r="AH253" i="1"/>
  <c r="BI252" i="1"/>
  <c r="BG252" i="1"/>
  <c r="BD252" i="1"/>
  <c r="BB252" i="1"/>
  <c r="AY252" i="1"/>
  <c r="AW252" i="1"/>
  <c r="AT252" i="1"/>
  <c r="AR252" i="1"/>
  <c r="AO252" i="1"/>
  <c r="AM252" i="1"/>
  <c r="AJ252" i="1"/>
  <c r="AH252" i="1"/>
  <c r="BI251" i="1"/>
  <c r="BG251" i="1"/>
  <c r="BD251" i="1"/>
  <c r="BB251" i="1"/>
  <c r="AY251" i="1"/>
  <c r="AW251" i="1"/>
  <c r="AT251" i="1"/>
  <c r="AR251" i="1"/>
  <c r="AO251" i="1"/>
  <c r="AM251" i="1"/>
  <c r="AJ251" i="1"/>
  <c r="AH251" i="1"/>
  <c r="BI250" i="1"/>
  <c r="BG250" i="1"/>
  <c r="BD250" i="1"/>
  <c r="BB250" i="1"/>
  <c r="AY250" i="1"/>
  <c r="AW250" i="1"/>
  <c r="AT250" i="1"/>
  <c r="AR250" i="1"/>
  <c r="AO250" i="1"/>
  <c r="AM250" i="1"/>
  <c r="AJ250" i="1"/>
  <c r="AH250" i="1"/>
  <c r="BI249" i="1"/>
  <c r="BG249" i="1"/>
  <c r="BD249" i="1"/>
  <c r="BB249" i="1"/>
  <c r="AY249" i="1"/>
  <c r="AW249" i="1"/>
  <c r="AT249" i="1"/>
  <c r="AR249" i="1"/>
  <c r="AO249" i="1"/>
  <c r="AM249" i="1"/>
  <c r="AJ249" i="1"/>
  <c r="AH249" i="1"/>
  <c r="BI248" i="1"/>
  <c r="BG248" i="1"/>
  <c r="BD248" i="1"/>
  <c r="BB248" i="1"/>
  <c r="AY248" i="1"/>
  <c r="AW248" i="1"/>
  <c r="AT248" i="1"/>
  <c r="AR248" i="1"/>
  <c r="AO248" i="1"/>
  <c r="AM248" i="1"/>
  <c r="AJ248" i="1"/>
  <c r="AH248" i="1"/>
  <c r="BI247" i="1"/>
  <c r="BG247" i="1"/>
  <c r="BD247" i="1"/>
  <c r="BB247" i="1"/>
  <c r="AY247" i="1"/>
  <c r="AW247" i="1"/>
  <c r="AT247" i="1"/>
  <c r="AR247" i="1"/>
  <c r="AO247" i="1"/>
  <c r="AM247" i="1"/>
  <c r="AJ247" i="1"/>
  <c r="AH247" i="1"/>
  <c r="BI246" i="1"/>
  <c r="BG246" i="1"/>
  <c r="BD246" i="1"/>
  <c r="BB246" i="1"/>
  <c r="AY246" i="1"/>
  <c r="AW246" i="1"/>
  <c r="AT246" i="1"/>
  <c r="AR246" i="1"/>
  <c r="AO246" i="1"/>
  <c r="AM246" i="1"/>
  <c r="AJ246" i="1"/>
  <c r="AH246" i="1"/>
  <c r="BI245" i="1"/>
  <c r="BG245" i="1"/>
  <c r="BD245" i="1"/>
  <c r="BB245" i="1"/>
  <c r="AY245" i="1"/>
  <c r="AW245" i="1"/>
  <c r="AT245" i="1"/>
  <c r="AR245" i="1"/>
  <c r="AO245" i="1"/>
  <c r="AM245" i="1"/>
  <c r="AJ245" i="1"/>
  <c r="AH245" i="1"/>
  <c r="BI244" i="1"/>
  <c r="BG244" i="1"/>
  <c r="BD244" i="1"/>
  <c r="BB244" i="1"/>
  <c r="AY244" i="1"/>
  <c r="AW244" i="1"/>
  <c r="AT244" i="1"/>
  <c r="AR244" i="1"/>
  <c r="AO244" i="1"/>
  <c r="AM244" i="1"/>
  <c r="AJ244" i="1"/>
  <c r="AH244" i="1"/>
  <c r="BI243" i="1"/>
  <c r="BG243" i="1"/>
  <c r="BD243" i="1"/>
  <c r="BB243" i="1"/>
  <c r="AY243" i="1"/>
  <c r="AW243" i="1"/>
  <c r="AT243" i="1"/>
  <c r="AR243" i="1"/>
  <c r="AO243" i="1"/>
  <c r="AM243" i="1"/>
  <c r="AJ243" i="1"/>
  <c r="AH243" i="1"/>
  <c r="BI242" i="1"/>
  <c r="BG242" i="1"/>
  <c r="BD242" i="1"/>
  <c r="BB242" i="1"/>
  <c r="AY242" i="1"/>
  <c r="AW242" i="1"/>
  <c r="AT242" i="1"/>
  <c r="AR242" i="1"/>
  <c r="AO242" i="1"/>
  <c r="AM242" i="1"/>
  <c r="AJ242" i="1"/>
  <c r="AH242" i="1"/>
  <c r="BI241" i="1"/>
  <c r="BG241" i="1"/>
  <c r="BD241" i="1"/>
  <c r="BB241" i="1"/>
  <c r="AY241" i="1"/>
  <c r="AW241" i="1"/>
  <c r="AT241" i="1"/>
  <c r="AR241" i="1"/>
  <c r="AO241" i="1"/>
  <c r="AM241" i="1"/>
  <c r="AJ241" i="1"/>
  <c r="AH241" i="1"/>
  <c r="BI240" i="1"/>
  <c r="BG240" i="1"/>
  <c r="BD240" i="1"/>
  <c r="BB240" i="1"/>
  <c r="AY240" i="1"/>
  <c r="AW240" i="1"/>
  <c r="AT240" i="1"/>
  <c r="AR240" i="1"/>
  <c r="AO240" i="1"/>
  <c r="AM240" i="1"/>
  <c r="AJ240" i="1"/>
  <c r="AH240" i="1"/>
  <c r="BI239" i="1"/>
  <c r="BG239" i="1"/>
  <c r="BD239" i="1"/>
  <c r="BB239" i="1"/>
  <c r="AY239" i="1"/>
  <c r="AW239" i="1"/>
  <c r="AT239" i="1"/>
  <c r="AR239" i="1"/>
  <c r="AO239" i="1"/>
  <c r="AM239" i="1"/>
  <c r="AJ239" i="1"/>
  <c r="AH239" i="1"/>
  <c r="BI238" i="1"/>
  <c r="BG238" i="1"/>
  <c r="BD238" i="1"/>
  <c r="BB238" i="1"/>
  <c r="AY238" i="1"/>
  <c r="AW238" i="1"/>
  <c r="AT238" i="1"/>
  <c r="AR238" i="1"/>
  <c r="AO238" i="1"/>
  <c r="AM238" i="1"/>
  <c r="AJ238" i="1"/>
  <c r="AH238" i="1"/>
  <c r="BI237" i="1"/>
  <c r="BG237" i="1"/>
  <c r="BD237" i="1"/>
  <c r="BB237" i="1"/>
  <c r="AY237" i="1"/>
  <c r="AW237" i="1"/>
  <c r="AT237" i="1"/>
  <c r="AR237" i="1"/>
  <c r="AO237" i="1"/>
  <c r="AM237" i="1"/>
  <c r="AJ237" i="1"/>
  <c r="AH237" i="1"/>
  <c r="BI236" i="1"/>
  <c r="BG236" i="1"/>
  <c r="BD236" i="1"/>
  <c r="BB236" i="1"/>
  <c r="AY236" i="1"/>
  <c r="AW236" i="1"/>
  <c r="AT236" i="1"/>
  <c r="AR236" i="1"/>
  <c r="AO236" i="1"/>
  <c r="AM236" i="1"/>
  <c r="AJ236" i="1"/>
  <c r="AH236" i="1"/>
  <c r="BI235" i="1"/>
  <c r="BG235" i="1"/>
  <c r="BD235" i="1"/>
  <c r="BB235" i="1"/>
  <c r="AY235" i="1"/>
  <c r="AW235" i="1"/>
  <c r="AT235" i="1"/>
  <c r="AR235" i="1"/>
  <c r="AO235" i="1"/>
  <c r="AM235" i="1"/>
  <c r="AJ235" i="1"/>
  <c r="AH235" i="1"/>
  <c r="BI234" i="1"/>
  <c r="BG234" i="1"/>
  <c r="BD234" i="1"/>
  <c r="BB234" i="1"/>
  <c r="AY234" i="1"/>
  <c r="AW234" i="1"/>
  <c r="AT234" i="1"/>
  <c r="AR234" i="1"/>
  <c r="AO234" i="1"/>
  <c r="AM234" i="1"/>
  <c r="AJ234" i="1"/>
  <c r="AH234" i="1"/>
  <c r="BI233" i="1"/>
  <c r="BG233" i="1"/>
  <c r="BD233" i="1"/>
  <c r="BB233" i="1"/>
  <c r="AY233" i="1"/>
  <c r="AW233" i="1"/>
  <c r="AT233" i="1"/>
  <c r="AR233" i="1"/>
  <c r="AO233" i="1"/>
  <c r="AM233" i="1"/>
  <c r="AJ233" i="1"/>
  <c r="AH233" i="1"/>
  <c r="BI232" i="1"/>
  <c r="BG232" i="1"/>
  <c r="BD232" i="1"/>
  <c r="BB232" i="1"/>
  <c r="AY232" i="1"/>
  <c r="AW232" i="1"/>
  <c r="AT232" i="1"/>
  <c r="AR232" i="1"/>
  <c r="AO232" i="1"/>
  <c r="AM232" i="1"/>
  <c r="AJ232" i="1"/>
  <c r="AH232" i="1"/>
  <c r="BI231" i="1"/>
  <c r="BG231" i="1"/>
  <c r="BD231" i="1"/>
  <c r="BB231" i="1"/>
  <c r="AY231" i="1"/>
  <c r="AW231" i="1"/>
  <c r="AT231" i="1"/>
  <c r="AR231" i="1"/>
  <c r="AO231" i="1"/>
  <c r="AM231" i="1"/>
  <c r="AJ231" i="1"/>
  <c r="AH231" i="1"/>
  <c r="BI230" i="1"/>
  <c r="BG230" i="1"/>
  <c r="BD230" i="1"/>
  <c r="BB230" i="1"/>
  <c r="AY230" i="1"/>
  <c r="AW230" i="1"/>
  <c r="AT230" i="1"/>
  <c r="AR230" i="1"/>
  <c r="AO230" i="1"/>
  <c r="AM230" i="1"/>
  <c r="AJ230" i="1"/>
  <c r="AH230" i="1"/>
  <c r="BI229" i="1"/>
  <c r="BG229" i="1"/>
  <c r="BD229" i="1"/>
  <c r="BB229" i="1"/>
  <c r="AY229" i="1"/>
  <c r="AW229" i="1"/>
  <c r="AT229" i="1"/>
  <c r="AR229" i="1"/>
  <c r="AO229" i="1"/>
  <c r="AM229" i="1"/>
  <c r="AJ229" i="1"/>
  <c r="AH229" i="1"/>
  <c r="BI228" i="1"/>
  <c r="BG228" i="1"/>
  <c r="BD228" i="1"/>
  <c r="BB228" i="1"/>
  <c r="AY228" i="1"/>
  <c r="AW228" i="1"/>
  <c r="AT228" i="1"/>
  <c r="AR228" i="1"/>
  <c r="AO228" i="1"/>
  <c r="AM228" i="1"/>
  <c r="AJ228" i="1"/>
  <c r="AH228" i="1"/>
  <c r="BI227" i="1"/>
  <c r="BG227" i="1"/>
  <c r="BD227" i="1"/>
  <c r="BB227" i="1"/>
  <c r="AY227" i="1"/>
  <c r="AW227" i="1"/>
  <c r="AT227" i="1"/>
  <c r="AR227" i="1"/>
  <c r="AO227" i="1"/>
  <c r="AM227" i="1"/>
  <c r="AJ227" i="1"/>
  <c r="AH227" i="1"/>
  <c r="BI226" i="1"/>
  <c r="BG226" i="1"/>
  <c r="BD226" i="1"/>
  <c r="BB226" i="1"/>
  <c r="AY226" i="1"/>
  <c r="AW226" i="1"/>
  <c r="AT226" i="1"/>
  <c r="AR226" i="1"/>
  <c r="AO226" i="1"/>
  <c r="AM226" i="1"/>
  <c r="AJ226" i="1"/>
  <c r="AH226" i="1"/>
  <c r="BI225" i="1"/>
  <c r="BG225" i="1"/>
  <c r="BD225" i="1"/>
  <c r="BB225" i="1"/>
  <c r="AY225" i="1"/>
  <c r="AW225" i="1"/>
  <c r="AT225" i="1"/>
  <c r="AR225" i="1"/>
  <c r="AO225" i="1"/>
  <c r="AM225" i="1"/>
  <c r="AJ225" i="1"/>
  <c r="AH225" i="1"/>
  <c r="BI224" i="1"/>
  <c r="BG224" i="1"/>
  <c r="BD224" i="1"/>
  <c r="BB224" i="1"/>
  <c r="AY224" i="1"/>
  <c r="AW224" i="1"/>
  <c r="AT224" i="1"/>
  <c r="AR224" i="1"/>
  <c r="AO224" i="1"/>
  <c r="AM224" i="1"/>
  <c r="AJ224" i="1"/>
  <c r="AH224" i="1"/>
  <c r="BI223" i="1"/>
  <c r="BG223" i="1"/>
  <c r="BD223" i="1"/>
  <c r="BB223" i="1"/>
  <c r="AY223" i="1"/>
  <c r="AW223" i="1"/>
  <c r="AT223" i="1"/>
  <c r="AR223" i="1"/>
  <c r="AO223" i="1"/>
  <c r="AM223" i="1"/>
  <c r="AJ223" i="1"/>
  <c r="AH223" i="1"/>
  <c r="BI222" i="1"/>
  <c r="BG222" i="1"/>
  <c r="BD222" i="1"/>
  <c r="BB222" i="1"/>
  <c r="AY222" i="1"/>
  <c r="AW222" i="1"/>
  <c r="AT222" i="1"/>
  <c r="AR222" i="1"/>
  <c r="AO222" i="1"/>
  <c r="AM222" i="1"/>
  <c r="AJ222" i="1"/>
  <c r="AH222" i="1"/>
  <c r="BI221" i="1"/>
  <c r="BG221" i="1"/>
  <c r="BD221" i="1"/>
  <c r="BB221" i="1"/>
  <c r="AY221" i="1"/>
  <c r="AW221" i="1"/>
  <c r="AT221" i="1"/>
  <c r="AR221" i="1"/>
  <c r="AO221" i="1"/>
  <c r="AM221" i="1"/>
  <c r="AJ221" i="1"/>
  <c r="AH221" i="1"/>
  <c r="BI220" i="1"/>
  <c r="BG220" i="1"/>
  <c r="BD220" i="1"/>
  <c r="BB220" i="1"/>
  <c r="AY220" i="1"/>
  <c r="AW220" i="1"/>
  <c r="AT220" i="1"/>
  <c r="AR220" i="1"/>
  <c r="AO220" i="1"/>
  <c r="AM220" i="1"/>
  <c r="AJ220" i="1"/>
  <c r="AH220" i="1"/>
  <c r="BI219" i="1"/>
  <c r="BG219" i="1"/>
  <c r="BD219" i="1"/>
  <c r="BB219" i="1"/>
  <c r="AY219" i="1"/>
  <c r="AW219" i="1"/>
  <c r="AT219" i="1"/>
  <c r="AR219" i="1"/>
  <c r="AO219" i="1"/>
  <c r="AM219" i="1"/>
  <c r="AJ219" i="1"/>
  <c r="AH219" i="1"/>
  <c r="BI218" i="1"/>
  <c r="BG218" i="1"/>
  <c r="BD218" i="1"/>
  <c r="BB218" i="1"/>
  <c r="AY218" i="1"/>
  <c r="AW218" i="1"/>
  <c r="AT218" i="1"/>
  <c r="AR218" i="1"/>
  <c r="AO218" i="1"/>
  <c r="AM218" i="1"/>
  <c r="AJ218" i="1"/>
  <c r="AH218" i="1"/>
  <c r="BI217" i="1"/>
  <c r="BG217" i="1"/>
  <c r="BD217" i="1"/>
  <c r="BB217" i="1"/>
  <c r="AY217" i="1"/>
  <c r="AW217" i="1"/>
  <c r="AT217" i="1"/>
  <c r="AR217" i="1"/>
  <c r="AO217" i="1"/>
  <c r="AM217" i="1"/>
  <c r="AJ217" i="1"/>
  <c r="AH217" i="1"/>
  <c r="BI216" i="1"/>
  <c r="BG216" i="1"/>
  <c r="BD216" i="1"/>
  <c r="BB216" i="1"/>
  <c r="AY216" i="1"/>
  <c r="AW216" i="1"/>
  <c r="AT216" i="1"/>
  <c r="AR216" i="1"/>
  <c r="AO216" i="1"/>
  <c r="AM216" i="1"/>
  <c r="AJ216" i="1"/>
  <c r="AH216" i="1"/>
  <c r="BI215" i="1"/>
  <c r="BG215" i="1"/>
  <c r="BD215" i="1"/>
  <c r="BB215" i="1"/>
  <c r="AY215" i="1"/>
  <c r="AW215" i="1"/>
  <c r="AT215" i="1"/>
  <c r="AR215" i="1"/>
  <c r="AO215" i="1"/>
  <c r="AM215" i="1"/>
  <c r="AJ215" i="1"/>
  <c r="AH215" i="1"/>
  <c r="BI214" i="1"/>
  <c r="BG214" i="1"/>
  <c r="BD214" i="1"/>
  <c r="BB214" i="1"/>
  <c r="AY214" i="1"/>
  <c r="AW214" i="1"/>
  <c r="AT214" i="1"/>
  <c r="AR214" i="1"/>
  <c r="AO214" i="1"/>
  <c r="AM214" i="1"/>
  <c r="AJ214" i="1"/>
  <c r="AH214" i="1"/>
  <c r="BI213" i="1"/>
  <c r="BG213" i="1"/>
  <c r="BD213" i="1"/>
  <c r="BB213" i="1"/>
  <c r="AY213" i="1"/>
  <c r="AW213" i="1"/>
  <c r="AT213" i="1"/>
  <c r="AR213" i="1"/>
  <c r="AO213" i="1"/>
  <c r="AM213" i="1"/>
  <c r="AJ213" i="1"/>
  <c r="AH213" i="1"/>
  <c r="BI212" i="1"/>
  <c r="BG212" i="1"/>
  <c r="BD212" i="1"/>
  <c r="BB212" i="1"/>
  <c r="AY212" i="1"/>
  <c r="AW212" i="1"/>
  <c r="AT212" i="1"/>
  <c r="AR212" i="1"/>
  <c r="AO212" i="1"/>
  <c r="AM212" i="1"/>
  <c r="AJ212" i="1"/>
  <c r="AH212" i="1"/>
  <c r="BI211" i="1"/>
  <c r="BG211" i="1"/>
  <c r="BD211" i="1"/>
  <c r="BB211" i="1"/>
  <c r="AY211" i="1"/>
  <c r="AW211" i="1"/>
  <c r="AT211" i="1"/>
  <c r="AR211" i="1"/>
  <c r="AO211" i="1"/>
  <c r="AM211" i="1"/>
  <c r="AJ211" i="1"/>
  <c r="AH211" i="1"/>
  <c r="BI210" i="1"/>
  <c r="BG210" i="1"/>
  <c r="BD210" i="1"/>
  <c r="BB210" i="1"/>
  <c r="AY210" i="1"/>
  <c r="AW210" i="1"/>
  <c r="AT210" i="1"/>
  <c r="AR210" i="1"/>
  <c r="AO210" i="1"/>
  <c r="AM210" i="1"/>
  <c r="AJ210" i="1"/>
  <c r="AH210" i="1"/>
  <c r="BI209" i="1"/>
  <c r="BG209" i="1"/>
  <c r="BD209" i="1"/>
  <c r="BB209" i="1"/>
  <c r="AY209" i="1"/>
  <c r="AW209" i="1"/>
  <c r="AT209" i="1"/>
  <c r="AR209" i="1"/>
  <c r="AO209" i="1"/>
  <c r="AM209" i="1"/>
  <c r="AJ209" i="1"/>
  <c r="AH209" i="1"/>
  <c r="BI208" i="1"/>
  <c r="BG208" i="1"/>
  <c r="BD208" i="1"/>
  <c r="BB208" i="1"/>
  <c r="AY208" i="1"/>
  <c r="AW208" i="1"/>
  <c r="AT208" i="1"/>
  <c r="AR208" i="1"/>
  <c r="AO208" i="1"/>
  <c r="AM208" i="1"/>
  <c r="AJ208" i="1"/>
  <c r="AH208" i="1"/>
  <c r="BI207" i="1"/>
  <c r="BG207" i="1"/>
  <c r="BD207" i="1"/>
  <c r="BB207" i="1"/>
  <c r="AY207" i="1"/>
  <c r="AW207" i="1"/>
  <c r="AT207" i="1"/>
  <c r="AR207" i="1"/>
  <c r="AO207" i="1"/>
  <c r="AM207" i="1"/>
  <c r="AJ207" i="1"/>
  <c r="AH207" i="1"/>
  <c r="BI206" i="1"/>
  <c r="BG206" i="1"/>
  <c r="BD206" i="1"/>
  <c r="BB206" i="1"/>
  <c r="AY206" i="1"/>
  <c r="AW206" i="1"/>
  <c r="AT206" i="1"/>
  <c r="AR206" i="1"/>
  <c r="AO206" i="1"/>
  <c r="AM206" i="1"/>
  <c r="AJ206" i="1"/>
  <c r="AH206" i="1"/>
  <c r="BI205" i="1"/>
  <c r="BG205" i="1"/>
  <c r="BD205" i="1"/>
  <c r="BB205" i="1"/>
  <c r="AY205" i="1"/>
  <c r="AW205" i="1"/>
  <c r="AT205" i="1"/>
  <c r="AR205" i="1"/>
  <c r="AO205" i="1"/>
  <c r="AM205" i="1"/>
  <c r="AJ205" i="1"/>
  <c r="AH205" i="1"/>
  <c r="BI204" i="1"/>
  <c r="BG204" i="1"/>
  <c r="BD204" i="1"/>
  <c r="BB204" i="1"/>
  <c r="AY204" i="1"/>
  <c r="AW204" i="1"/>
  <c r="AT204" i="1"/>
  <c r="AR204" i="1"/>
  <c r="AO204" i="1"/>
  <c r="AM204" i="1"/>
  <c r="AJ204" i="1"/>
  <c r="AH204" i="1"/>
  <c r="BI203" i="1"/>
  <c r="BG203" i="1"/>
  <c r="BD203" i="1"/>
  <c r="BB203" i="1"/>
  <c r="AY203" i="1"/>
  <c r="AW203" i="1"/>
  <c r="AT203" i="1"/>
  <c r="AR203" i="1"/>
  <c r="AO203" i="1"/>
  <c r="AM203" i="1"/>
  <c r="AJ203" i="1"/>
  <c r="AH203" i="1"/>
  <c r="BI202" i="1"/>
  <c r="BG202" i="1"/>
  <c r="BD202" i="1"/>
  <c r="BB202" i="1"/>
  <c r="AY202" i="1"/>
  <c r="AW202" i="1"/>
  <c r="AT202" i="1"/>
  <c r="AR202" i="1"/>
  <c r="AO202" i="1"/>
  <c r="AM202" i="1"/>
  <c r="AJ202" i="1"/>
  <c r="AH202" i="1"/>
  <c r="BI201" i="1"/>
  <c r="BG201" i="1"/>
  <c r="BD201" i="1"/>
  <c r="BB201" i="1"/>
  <c r="AY201" i="1"/>
  <c r="AW201" i="1"/>
  <c r="AT201" i="1"/>
  <c r="AR201" i="1"/>
  <c r="AO201" i="1"/>
  <c r="AM201" i="1"/>
  <c r="AJ201" i="1"/>
  <c r="AH201" i="1"/>
  <c r="BI200" i="1"/>
  <c r="BG200" i="1"/>
  <c r="BD200" i="1"/>
  <c r="BB200" i="1"/>
  <c r="AY200" i="1"/>
  <c r="AW200" i="1"/>
  <c r="AT200" i="1"/>
  <c r="AR200" i="1"/>
  <c r="AO200" i="1"/>
  <c r="AM200" i="1"/>
  <c r="AJ200" i="1"/>
  <c r="AH200" i="1"/>
  <c r="BI199" i="1"/>
  <c r="BG199" i="1"/>
  <c r="BD199" i="1"/>
  <c r="BB199" i="1"/>
  <c r="AY199" i="1"/>
  <c r="AW199" i="1"/>
  <c r="AT199" i="1"/>
  <c r="AR199" i="1"/>
  <c r="AO199" i="1"/>
  <c r="AM199" i="1"/>
  <c r="AJ199" i="1"/>
  <c r="AH199" i="1"/>
  <c r="BI198" i="1"/>
  <c r="BG198" i="1"/>
  <c r="BD198" i="1"/>
  <c r="BB198" i="1"/>
  <c r="AY198" i="1"/>
  <c r="AW198" i="1"/>
  <c r="AT198" i="1"/>
  <c r="AR198" i="1"/>
  <c r="AO198" i="1"/>
  <c r="AM198" i="1"/>
  <c r="AJ198" i="1"/>
  <c r="AH198" i="1"/>
  <c r="BI197" i="1"/>
  <c r="BG197" i="1"/>
  <c r="BD197" i="1"/>
  <c r="BB197" i="1"/>
  <c r="AY197" i="1"/>
  <c r="AW197" i="1"/>
  <c r="AT197" i="1"/>
  <c r="AR197" i="1"/>
  <c r="AO197" i="1"/>
  <c r="AM197" i="1"/>
  <c r="AJ197" i="1"/>
  <c r="AH197" i="1"/>
  <c r="BI196" i="1"/>
  <c r="BG196" i="1"/>
  <c r="BD196" i="1"/>
  <c r="BB196" i="1"/>
  <c r="AY196" i="1"/>
  <c r="AW196" i="1"/>
  <c r="AT196" i="1"/>
  <c r="AR196" i="1"/>
  <c r="AO196" i="1"/>
  <c r="AM196" i="1"/>
  <c r="AJ196" i="1"/>
  <c r="AH196" i="1"/>
  <c r="BI195" i="1"/>
  <c r="BG195" i="1"/>
  <c r="BD195" i="1"/>
  <c r="BB195" i="1"/>
  <c r="AY195" i="1"/>
  <c r="AW195" i="1"/>
  <c r="AT195" i="1"/>
  <c r="AR195" i="1"/>
  <c r="AO195" i="1"/>
  <c r="AM195" i="1"/>
  <c r="AJ195" i="1"/>
  <c r="AH195" i="1"/>
  <c r="BI194" i="1"/>
  <c r="BG194" i="1"/>
  <c r="BD194" i="1"/>
  <c r="BB194" i="1"/>
  <c r="AY194" i="1"/>
  <c r="AW194" i="1"/>
  <c r="AT194" i="1"/>
  <c r="AR194" i="1"/>
  <c r="AO194" i="1"/>
  <c r="AM194" i="1"/>
  <c r="AJ194" i="1"/>
  <c r="AH194" i="1"/>
  <c r="BI193" i="1"/>
  <c r="BG193" i="1"/>
  <c r="BD193" i="1"/>
  <c r="BB193" i="1"/>
  <c r="AY193" i="1"/>
  <c r="AW193" i="1"/>
  <c r="AT193" i="1"/>
  <c r="AR193" i="1"/>
  <c r="AO193" i="1"/>
  <c r="AM193" i="1"/>
  <c r="AJ193" i="1"/>
  <c r="AH193" i="1"/>
  <c r="BI192" i="1"/>
  <c r="BG192" i="1"/>
  <c r="BD192" i="1"/>
  <c r="BB192" i="1"/>
  <c r="AY192" i="1"/>
  <c r="AW192" i="1"/>
  <c r="AT192" i="1"/>
  <c r="AR192" i="1"/>
  <c r="AO192" i="1"/>
  <c r="AM192" i="1"/>
  <c r="AJ192" i="1"/>
  <c r="AH192" i="1"/>
  <c r="BI191" i="1"/>
  <c r="BG191" i="1"/>
  <c r="BD191" i="1"/>
  <c r="BB191" i="1"/>
  <c r="AY191" i="1"/>
  <c r="AW191" i="1"/>
  <c r="AT191" i="1"/>
  <c r="AR191" i="1"/>
  <c r="AO191" i="1"/>
  <c r="AM191" i="1"/>
  <c r="AJ191" i="1"/>
  <c r="AH191" i="1"/>
  <c r="BI190" i="1"/>
  <c r="BG190" i="1"/>
  <c r="BD190" i="1"/>
  <c r="BB190" i="1"/>
  <c r="AY190" i="1"/>
  <c r="AW190" i="1"/>
  <c r="AT190" i="1"/>
  <c r="AR190" i="1"/>
  <c r="AO190" i="1"/>
  <c r="AM190" i="1"/>
  <c r="AJ190" i="1"/>
  <c r="AH190" i="1"/>
  <c r="BI189" i="1"/>
  <c r="BG189" i="1"/>
  <c r="BD189" i="1"/>
  <c r="BB189" i="1"/>
  <c r="AY189" i="1"/>
  <c r="AW189" i="1"/>
  <c r="AT189" i="1"/>
  <c r="AR189" i="1"/>
  <c r="AO189" i="1"/>
  <c r="AM189" i="1"/>
  <c r="AJ189" i="1"/>
  <c r="AH189" i="1"/>
  <c r="BI188" i="1"/>
  <c r="BG188" i="1"/>
  <c r="BD188" i="1"/>
  <c r="BB188" i="1"/>
  <c r="AY188" i="1"/>
  <c r="AW188" i="1"/>
  <c r="AT188" i="1"/>
  <c r="AR188" i="1"/>
  <c r="AO188" i="1"/>
  <c r="AM188" i="1"/>
  <c r="AJ188" i="1"/>
  <c r="AH188" i="1"/>
  <c r="BI187" i="1"/>
  <c r="BG187" i="1"/>
  <c r="BD187" i="1"/>
  <c r="BB187" i="1"/>
  <c r="AY187" i="1"/>
  <c r="AW187" i="1"/>
  <c r="AT187" i="1"/>
  <c r="AR187" i="1"/>
  <c r="AO187" i="1"/>
  <c r="AM187" i="1"/>
  <c r="AJ187" i="1"/>
  <c r="AH187" i="1"/>
  <c r="BI186" i="1"/>
  <c r="BG186" i="1"/>
  <c r="BD186" i="1"/>
  <c r="BB186" i="1"/>
  <c r="AY186" i="1"/>
  <c r="AW186" i="1"/>
  <c r="AT186" i="1"/>
  <c r="AR186" i="1"/>
  <c r="AO186" i="1"/>
  <c r="AM186" i="1"/>
  <c r="AJ186" i="1"/>
  <c r="AH186" i="1"/>
  <c r="BI185" i="1"/>
  <c r="BG185" i="1"/>
  <c r="BD185" i="1"/>
  <c r="BB185" i="1"/>
  <c r="AY185" i="1"/>
  <c r="AW185" i="1"/>
  <c r="AT185" i="1"/>
  <c r="AR185" i="1"/>
  <c r="AO185" i="1"/>
  <c r="AM185" i="1"/>
  <c r="AJ185" i="1"/>
  <c r="AH185" i="1"/>
  <c r="BI184" i="1"/>
  <c r="BG184" i="1"/>
  <c r="BD184" i="1"/>
  <c r="BB184" i="1"/>
  <c r="AY184" i="1"/>
  <c r="AW184" i="1"/>
  <c r="AT184" i="1"/>
  <c r="AR184" i="1"/>
  <c r="AO184" i="1"/>
  <c r="AM184" i="1"/>
  <c r="AJ184" i="1"/>
  <c r="AH184" i="1"/>
  <c r="BI183" i="1"/>
  <c r="BG183" i="1"/>
  <c r="BD183" i="1"/>
  <c r="BB183" i="1"/>
  <c r="AY183" i="1"/>
  <c r="AW183" i="1"/>
  <c r="AT183" i="1"/>
  <c r="AR183" i="1"/>
  <c r="AO183" i="1"/>
  <c r="AM183" i="1"/>
  <c r="AJ183" i="1"/>
  <c r="AH183" i="1"/>
  <c r="BI182" i="1"/>
  <c r="BG182" i="1"/>
  <c r="BD182" i="1"/>
  <c r="BB182" i="1"/>
  <c r="AY182" i="1"/>
  <c r="AW182" i="1"/>
  <c r="AT182" i="1"/>
  <c r="AR182" i="1"/>
  <c r="AO182" i="1"/>
  <c r="AM182" i="1"/>
  <c r="AJ182" i="1"/>
  <c r="AH182" i="1"/>
  <c r="BI181" i="1"/>
  <c r="BG181" i="1"/>
  <c r="BD181" i="1"/>
  <c r="BB181" i="1"/>
  <c r="AY181" i="1"/>
  <c r="AW181" i="1"/>
  <c r="AT181" i="1"/>
  <c r="AR181" i="1"/>
  <c r="AO181" i="1"/>
  <c r="AM181" i="1"/>
  <c r="AJ181" i="1"/>
  <c r="AH181" i="1"/>
  <c r="BI180" i="1"/>
  <c r="BG180" i="1"/>
  <c r="BD180" i="1"/>
  <c r="BB180" i="1"/>
  <c r="AY180" i="1"/>
  <c r="AW180" i="1"/>
  <c r="AT180" i="1"/>
  <c r="AR180" i="1"/>
  <c r="AO180" i="1"/>
  <c r="AM180" i="1"/>
  <c r="AJ180" i="1"/>
  <c r="AH180" i="1"/>
  <c r="BI179" i="1"/>
  <c r="BG179" i="1"/>
  <c r="BD179" i="1"/>
  <c r="BB179" i="1"/>
  <c r="AY179" i="1"/>
  <c r="AW179" i="1"/>
  <c r="AT179" i="1"/>
  <c r="AR179" i="1"/>
  <c r="AO179" i="1"/>
  <c r="AM179" i="1"/>
  <c r="AJ179" i="1"/>
  <c r="AH179" i="1"/>
  <c r="BI178" i="1"/>
  <c r="BG178" i="1"/>
  <c r="BD178" i="1"/>
  <c r="BB178" i="1"/>
  <c r="AY178" i="1"/>
  <c r="AW178" i="1"/>
  <c r="AT178" i="1"/>
  <c r="AR178" i="1"/>
  <c r="AO178" i="1"/>
  <c r="AM178" i="1"/>
  <c r="AJ178" i="1"/>
  <c r="AH178" i="1"/>
  <c r="BI177" i="1"/>
  <c r="BG177" i="1"/>
  <c r="BD177" i="1"/>
  <c r="BB177" i="1"/>
  <c r="AY177" i="1"/>
  <c r="AW177" i="1"/>
  <c r="AT177" i="1"/>
  <c r="AR177" i="1"/>
  <c r="AO177" i="1"/>
  <c r="AM177" i="1"/>
  <c r="AJ177" i="1"/>
  <c r="AH177" i="1"/>
  <c r="BI176" i="1"/>
  <c r="BG176" i="1"/>
  <c r="BD176" i="1"/>
  <c r="BB176" i="1"/>
  <c r="AY176" i="1"/>
  <c r="AW176" i="1"/>
  <c r="AT176" i="1"/>
  <c r="AR176" i="1"/>
  <c r="AO176" i="1"/>
  <c r="AM176" i="1"/>
  <c r="AJ176" i="1"/>
  <c r="AH176" i="1"/>
  <c r="BI175" i="1"/>
  <c r="BG175" i="1"/>
  <c r="BD175" i="1"/>
  <c r="BB175" i="1"/>
  <c r="AY175" i="1"/>
  <c r="AW175" i="1"/>
  <c r="AT175" i="1"/>
  <c r="AR175" i="1"/>
  <c r="AO175" i="1"/>
  <c r="AM175" i="1"/>
  <c r="AJ175" i="1"/>
  <c r="AH175" i="1"/>
  <c r="BI174" i="1"/>
  <c r="BG174" i="1"/>
  <c r="BD174" i="1"/>
  <c r="BB174" i="1"/>
  <c r="AY174" i="1"/>
  <c r="AW174" i="1"/>
  <c r="AT174" i="1"/>
  <c r="AR174" i="1"/>
  <c r="AO174" i="1"/>
  <c r="AM174" i="1"/>
  <c r="AJ174" i="1"/>
  <c r="AH174" i="1"/>
  <c r="BI173" i="1"/>
  <c r="BG173" i="1"/>
  <c r="BD173" i="1"/>
  <c r="BB173" i="1"/>
  <c r="AY173" i="1"/>
  <c r="AW173" i="1"/>
  <c r="AT173" i="1"/>
  <c r="AR173" i="1"/>
  <c r="AO173" i="1"/>
  <c r="AM173" i="1"/>
  <c r="AJ173" i="1"/>
  <c r="AH173" i="1"/>
  <c r="BI172" i="1"/>
  <c r="BG172" i="1"/>
  <c r="BD172" i="1"/>
  <c r="BB172" i="1"/>
  <c r="AY172" i="1"/>
  <c r="AW172" i="1"/>
  <c r="AT172" i="1"/>
  <c r="AR172" i="1"/>
  <c r="AO172" i="1"/>
  <c r="AM172" i="1"/>
  <c r="AJ172" i="1"/>
  <c r="AH172" i="1"/>
  <c r="BI171" i="1"/>
  <c r="BG171" i="1"/>
  <c r="BD171" i="1"/>
  <c r="BB171" i="1"/>
  <c r="AY171" i="1"/>
  <c r="AW171" i="1"/>
  <c r="AT171" i="1"/>
  <c r="AR171" i="1"/>
  <c r="AO171" i="1"/>
  <c r="AM171" i="1"/>
  <c r="AJ171" i="1"/>
  <c r="AH171" i="1"/>
  <c r="BI170" i="1"/>
  <c r="BG170" i="1"/>
  <c r="BD170" i="1"/>
  <c r="BB170" i="1"/>
  <c r="AY170" i="1"/>
  <c r="AW170" i="1"/>
  <c r="AT170" i="1"/>
  <c r="AR170" i="1"/>
  <c r="AO170" i="1"/>
  <c r="AM170" i="1"/>
  <c r="AJ170" i="1"/>
  <c r="AH170" i="1"/>
  <c r="BI169" i="1"/>
  <c r="BG169" i="1"/>
  <c r="BD169" i="1"/>
  <c r="BB169" i="1"/>
  <c r="AY169" i="1"/>
  <c r="AW169" i="1"/>
  <c r="AT169" i="1"/>
  <c r="AR169" i="1"/>
  <c r="AO169" i="1"/>
  <c r="AM169" i="1"/>
  <c r="AJ169" i="1"/>
  <c r="AH169" i="1"/>
  <c r="BI168" i="1"/>
  <c r="BG168" i="1"/>
  <c r="BD168" i="1"/>
  <c r="BB168" i="1"/>
  <c r="AY168" i="1"/>
  <c r="AW168" i="1"/>
  <c r="AT168" i="1"/>
  <c r="AR168" i="1"/>
  <c r="AO168" i="1"/>
  <c r="AM168" i="1"/>
  <c r="AJ168" i="1"/>
  <c r="AH168" i="1"/>
  <c r="BI167" i="1"/>
  <c r="BG167" i="1"/>
  <c r="BD167" i="1"/>
  <c r="BB167" i="1"/>
  <c r="AY167" i="1"/>
  <c r="AW167" i="1"/>
  <c r="AT167" i="1"/>
  <c r="AR167" i="1"/>
  <c r="AO167" i="1"/>
  <c r="AM167" i="1"/>
  <c r="AJ167" i="1"/>
  <c r="AH167" i="1"/>
  <c r="BI166" i="1"/>
  <c r="BG166" i="1"/>
  <c r="BD166" i="1"/>
  <c r="BB166" i="1"/>
  <c r="AY166" i="1"/>
  <c r="AW166" i="1"/>
  <c r="AT166" i="1"/>
  <c r="AR166" i="1"/>
  <c r="AO166" i="1"/>
  <c r="AM166" i="1"/>
  <c r="AJ166" i="1"/>
  <c r="AH166" i="1"/>
  <c r="BI165" i="1"/>
  <c r="BG165" i="1"/>
  <c r="BD165" i="1"/>
  <c r="BB165" i="1"/>
  <c r="AY165" i="1"/>
  <c r="AW165" i="1"/>
  <c r="AT165" i="1"/>
  <c r="AR165" i="1"/>
  <c r="AO165" i="1"/>
  <c r="AM165" i="1"/>
  <c r="AJ165" i="1"/>
  <c r="AH165" i="1"/>
  <c r="BI164" i="1"/>
  <c r="BG164" i="1"/>
  <c r="BD164" i="1"/>
  <c r="BB164" i="1"/>
  <c r="AY164" i="1"/>
  <c r="AW164" i="1"/>
  <c r="AT164" i="1"/>
  <c r="AR164" i="1"/>
  <c r="AO164" i="1"/>
  <c r="AM164" i="1"/>
  <c r="AJ164" i="1"/>
  <c r="AH164" i="1"/>
  <c r="BI163" i="1"/>
  <c r="BG163" i="1"/>
  <c r="BD163" i="1"/>
  <c r="BB163" i="1"/>
  <c r="AY163" i="1"/>
  <c r="AW163" i="1"/>
  <c r="AT163" i="1"/>
  <c r="AR163" i="1"/>
  <c r="AO163" i="1"/>
  <c r="AM163" i="1"/>
  <c r="AJ163" i="1"/>
  <c r="AH163" i="1"/>
  <c r="BI162" i="1"/>
  <c r="BG162" i="1"/>
  <c r="BD162" i="1"/>
  <c r="BB162" i="1"/>
  <c r="AY162" i="1"/>
  <c r="AW162" i="1"/>
  <c r="AT162" i="1"/>
  <c r="AR162" i="1"/>
  <c r="AO162" i="1"/>
  <c r="AM162" i="1"/>
  <c r="AJ162" i="1"/>
  <c r="AH162" i="1"/>
  <c r="BI161" i="1"/>
  <c r="BG161" i="1"/>
  <c r="BD161" i="1"/>
  <c r="BB161" i="1"/>
  <c r="AY161" i="1"/>
  <c r="AW161" i="1"/>
  <c r="AT161" i="1"/>
  <c r="AR161" i="1"/>
  <c r="AO161" i="1"/>
  <c r="AM161" i="1"/>
  <c r="AJ161" i="1"/>
  <c r="AH161" i="1"/>
  <c r="BI160" i="1"/>
  <c r="BG160" i="1"/>
  <c r="BD160" i="1"/>
  <c r="BB160" i="1"/>
  <c r="AY160" i="1"/>
  <c r="AW160" i="1"/>
  <c r="AT160" i="1"/>
  <c r="AR160" i="1"/>
  <c r="AO160" i="1"/>
  <c r="AM160" i="1"/>
  <c r="AJ160" i="1"/>
  <c r="AH160" i="1"/>
  <c r="BI159" i="1"/>
  <c r="BG159" i="1"/>
  <c r="BD159" i="1"/>
  <c r="BB159" i="1"/>
  <c r="AY159" i="1"/>
  <c r="AW159" i="1"/>
  <c r="AT159" i="1"/>
  <c r="AR159" i="1"/>
  <c r="AO159" i="1"/>
  <c r="AM159" i="1"/>
  <c r="AJ159" i="1"/>
  <c r="AH159" i="1"/>
  <c r="BI158" i="1"/>
  <c r="BG158" i="1"/>
  <c r="BD158" i="1"/>
  <c r="BB158" i="1"/>
  <c r="AY158" i="1"/>
  <c r="AW158" i="1"/>
  <c r="AT158" i="1"/>
  <c r="AR158" i="1"/>
  <c r="AO158" i="1"/>
  <c r="AM158" i="1"/>
  <c r="AJ158" i="1"/>
  <c r="AH158" i="1"/>
  <c r="BI157" i="1"/>
  <c r="BG157" i="1"/>
  <c r="BD157" i="1"/>
  <c r="BB157" i="1"/>
  <c r="AY157" i="1"/>
  <c r="AW157" i="1"/>
  <c r="AT157" i="1"/>
  <c r="AR157" i="1"/>
  <c r="AO157" i="1"/>
  <c r="AM157" i="1"/>
  <c r="AJ157" i="1"/>
  <c r="AH157" i="1"/>
  <c r="BI156" i="1"/>
  <c r="BG156" i="1"/>
  <c r="BD156" i="1"/>
  <c r="BB156" i="1"/>
  <c r="AY156" i="1"/>
  <c r="AW156" i="1"/>
  <c r="AT156" i="1"/>
  <c r="AR156" i="1"/>
  <c r="AO156" i="1"/>
  <c r="AM156" i="1"/>
  <c r="AJ156" i="1"/>
  <c r="AH156" i="1"/>
  <c r="BI155" i="1"/>
  <c r="BG155" i="1"/>
  <c r="BD155" i="1"/>
  <c r="BB155" i="1"/>
  <c r="AY155" i="1"/>
  <c r="AW155" i="1"/>
  <c r="AT155" i="1"/>
  <c r="AR155" i="1"/>
  <c r="AO155" i="1"/>
  <c r="AM155" i="1"/>
  <c r="AJ155" i="1"/>
  <c r="AH155" i="1"/>
  <c r="BI154" i="1"/>
  <c r="BG154" i="1"/>
  <c r="BD154" i="1"/>
  <c r="BB154" i="1"/>
  <c r="AY154" i="1"/>
  <c r="AW154" i="1"/>
  <c r="AT154" i="1"/>
  <c r="AR154" i="1"/>
  <c r="AO154" i="1"/>
  <c r="AM154" i="1"/>
  <c r="AJ154" i="1"/>
  <c r="AH154" i="1"/>
  <c r="BI153" i="1"/>
  <c r="BG153" i="1"/>
  <c r="BD153" i="1"/>
  <c r="BB153" i="1"/>
  <c r="AY153" i="1"/>
  <c r="AW153" i="1"/>
  <c r="AT153" i="1"/>
  <c r="AR153" i="1"/>
  <c r="AO153" i="1"/>
  <c r="AM153" i="1"/>
  <c r="AJ153" i="1"/>
  <c r="AH153" i="1"/>
  <c r="BI152" i="1"/>
  <c r="BG152" i="1"/>
  <c r="BD152" i="1"/>
  <c r="BB152" i="1"/>
  <c r="AY152" i="1"/>
  <c r="AW152" i="1"/>
  <c r="AT152" i="1"/>
  <c r="AR152" i="1"/>
  <c r="AO152" i="1"/>
  <c r="AM152" i="1"/>
  <c r="AJ152" i="1"/>
  <c r="AH152" i="1"/>
  <c r="BI151" i="1"/>
  <c r="BG151" i="1"/>
  <c r="BD151" i="1"/>
  <c r="BB151" i="1"/>
  <c r="AY151" i="1"/>
  <c r="AW151" i="1"/>
  <c r="AT151" i="1"/>
  <c r="AR151" i="1"/>
  <c r="AO151" i="1"/>
  <c r="AM151" i="1"/>
  <c r="AJ151" i="1"/>
  <c r="AH151" i="1"/>
  <c r="BI150" i="1"/>
  <c r="BG150" i="1"/>
  <c r="BD150" i="1"/>
  <c r="BB150" i="1"/>
  <c r="AY150" i="1"/>
  <c r="AW150" i="1"/>
  <c r="AT150" i="1"/>
  <c r="AR150" i="1"/>
  <c r="AO150" i="1"/>
  <c r="AM150" i="1"/>
  <c r="AJ150" i="1"/>
  <c r="AH150" i="1"/>
  <c r="BI149" i="1"/>
  <c r="BG149" i="1"/>
  <c r="BD149" i="1"/>
  <c r="BB149" i="1"/>
  <c r="AY149" i="1"/>
  <c r="AW149" i="1"/>
  <c r="AT149" i="1"/>
  <c r="AR149" i="1"/>
  <c r="AO149" i="1"/>
  <c r="AM149" i="1"/>
  <c r="AJ149" i="1"/>
  <c r="AH149" i="1"/>
  <c r="BI148" i="1"/>
  <c r="BG148" i="1"/>
  <c r="BD148" i="1"/>
  <c r="BB148" i="1"/>
  <c r="AY148" i="1"/>
  <c r="AW148" i="1"/>
  <c r="AT148" i="1"/>
  <c r="AR148" i="1"/>
  <c r="AO148" i="1"/>
  <c r="AM148" i="1"/>
  <c r="AJ148" i="1"/>
  <c r="AH148" i="1"/>
  <c r="BI147" i="1"/>
  <c r="BG147" i="1"/>
  <c r="BD147" i="1"/>
  <c r="BB147" i="1"/>
  <c r="AY147" i="1"/>
  <c r="AW147" i="1"/>
  <c r="AT147" i="1"/>
  <c r="AR147" i="1"/>
  <c r="AO147" i="1"/>
  <c r="AM147" i="1"/>
  <c r="AJ147" i="1"/>
  <c r="AH147" i="1"/>
  <c r="BI146" i="1"/>
  <c r="BG146" i="1"/>
  <c r="BD146" i="1"/>
  <c r="BB146" i="1"/>
  <c r="AY146" i="1"/>
  <c r="AW146" i="1"/>
  <c r="AT146" i="1"/>
  <c r="AR146" i="1"/>
  <c r="AO146" i="1"/>
  <c r="AM146" i="1"/>
  <c r="AJ146" i="1"/>
  <c r="AH146" i="1"/>
  <c r="BI145" i="1"/>
  <c r="BG145" i="1"/>
  <c r="BD145" i="1"/>
  <c r="BB145" i="1"/>
  <c r="AY145" i="1"/>
  <c r="AW145" i="1"/>
  <c r="AT145" i="1"/>
  <c r="AR145" i="1"/>
  <c r="AO145" i="1"/>
  <c r="AM145" i="1"/>
  <c r="AJ145" i="1"/>
  <c r="AH145" i="1"/>
  <c r="BI144" i="1"/>
  <c r="BG144" i="1"/>
  <c r="BD144" i="1"/>
  <c r="BB144" i="1"/>
  <c r="AY144" i="1"/>
  <c r="AW144" i="1"/>
  <c r="AT144" i="1"/>
  <c r="AR144" i="1"/>
  <c r="AO144" i="1"/>
  <c r="AM144" i="1"/>
  <c r="AJ144" i="1"/>
  <c r="AH144" i="1"/>
  <c r="BI143" i="1"/>
  <c r="BG143" i="1"/>
  <c r="BD143" i="1"/>
  <c r="BB143" i="1"/>
  <c r="AY143" i="1"/>
  <c r="AW143" i="1"/>
  <c r="AT143" i="1"/>
  <c r="AR143" i="1"/>
  <c r="AO143" i="1"/>
  <c r="AM143" i="1"/>
  <c r="AJ143" i="1"/>
  <c r="AH143" i="1"/>
  <c r="BI142" i="1"/>
  <c r="BG142" i="1"/>
  <c r="BD142" i="1"/>
  <c r="BB142" i="1"/>
  <c r="AY142" i="1"/>
  <c r="AW142" i="1"/>
  <c r="AT142" i="1"/>
  <c r="AR142" i="1"/>
  <c r="AO142" i="1"/>
  <c r="AM142" i="1"/>
  <c r="AJ142" i="1"/>
  <c r="AH142" i="1"/>
  <c r="BI141" i="1"/>
  <c r="BG141" i="1"/>
  <c r="BD141" i="1"/>
  <c r="BB141" i="1"/>
  <c r="AY141" i="1"/>
  <c r="AW141" i="1"/>
  <c r="AT141" i="1"/>
  <c r="AR141" i="1"/>
  <c r="AO141" i="1"/>
  <c r="AM141" i="1"/>
  <c r="AJ141" i="1"/>
  <c r="AH141" i="1"/>
  <c r="BI140" i="1"/>
  <c r="BG140" i="1"/>
  <c r="BD140" i="1"/>
  <c r="BB140" i="1"/>
  <c r="AY140" i="1"/>
  <c r="AW140" i="1"/>
  <c r="AT140" i="1"/>
  <c r="AR140" i="1"/>
  <c r="AO140" i="1"/>
  <c r="AM140" i="1"/>
  <c r="AJ140" i="1"/>
  <c r="AH140" i="1"/>
  <c r="BI139" i="1"/>
  <c r="BG139" i="1"/>
  <c r="BD139" i="1"/>
  <c r="BB139" i="1"/>
  <c r="AY139" i="1"/>
  <c r="AW139" i="1"/>
  <c r="AT139" i="1"/>
  <c r="AR139" i="1"/>
  <c r="AO139" i="1"/>
  <c r="AM139" i="1"/>
  <c r="AJ139" i="1"/>
  <c r="AH139" i="1"/>
  <c r="BI138" i="1"/>
  <c r="BG138" i="1"/>
  <c r="BD138" i="1"/>
  <c r="BB138" i="1"/>
  <c r="AY138" i="1"/>
  <c r="AW138" i="1"/>
  <c r="AT138" i="1"/>
  <c r="AR138" i="1"/>
  <c r="AO138" i="1"/>
  <c r="AM138" i="1"/>
  <c r="AJ138" i="1"/>
  <c r="AH138" i="1"/>
  <c r="BI137" i="1"/>
  <c r="BG137" i="1"/>
  <c r="BD137" i="1"/>
  <c r="BB137" i="1"/>
  <c r="AY137" i="1"/>
  <c r="AW137" i="1"/>
  <c r="AT137" i="1"/>
  <c r="AR137" i="1"/>
  <c r="AO137" i="1"/>
  <c r="AM137" i="1"/>
  <c r="AJ137" i="1"/>
  <c r="AH137" i="1"/>
  <c r="BI136" i="1"/>
  <c r="BG136" i="1"/>
  <c r="BD136" i="1"/>
  <c r="BB136" i="1"/>
  <c r="AY136" i="1"/>
  <c r="AW136" i="1"/>
  <c r="AT136" i="1"/>
  <c r="AR136" i="1"/>
  <c r="AO136" i="1"/>
  <c r="AM136" i="1"/>
  <c r="AJ136" i="1"/>
  <c r="AH136" i="1"/>
  <c r="BI135" i="1"/>
  <c r="BG135" i="1"/>
  <c r="BD135" i="1"/>
  <c r="BB135" i="1"/>
  <c r="AY135" i="1"/>
  <c r="AW135" i="1"/>
  <c r="AT135" i="1"/>
  <c r="AR135" i="1"/>
  <c r="AO135" i="1"/>
  <c r="AM135" i="1"/>
  <c r="AJ135" i="1"/>
  <c r="AH135" i="1"/>
  <c r="BI134" i="1"/>
  <c r="BG134" i="1"/>
  <c r="BD134" i="1"/>
  <c r="BB134" i="1"/>
  <c r="AY134" i="1"/>
  <c r="AW134" i="1"/>
  <c r="AT134" i="1"/>
  <c r="AR134" i="1"/>
  <c r="AO134" i="1"/>
  <c r="AM134" i="1"/>
  <c r="AJ134" i="1"/>
  <c r="AH134" i="1"/>
  <c r="BI133" i="1"/>
  <c r="BG133" i="1"/>
  <c r="BD133" i="1"/>
  <c r="BB133" i="1"/>
  <c r="AY133" i="1"/>
  <c r="AW133" i="1"/>
  <c r="AT133" i="1"/>
  <c r="AR133" i="1"/>
  <c r="AO133" i="1"/>
  <c r="AM133" i="1"/>
  <c r="AJ133" i="1"/>
  <c r="AH133" i="1"/>
  <c r="BI132" i="1"/>
  <c r="BG132" i="1"/>
  <c r="BD132" i="1"/>
  <c r="BB132" i="1"/>
  <c r="AY132" i="1"/>
  <c r="AW132" i="1"/>
  <c r="AT132" i="1"/>
  <c r="AR132" i="1"/>
  <c r="AO132" i="1"/>
  <c r="AM132" i="1"/>
  <c r="AJ132" i="1"/>
  <c r="AH132" i="1"/>
  <c r="BI131" i="1"/>
  <c r="BG131" i="1"/>
  <c r="BD131" i="1"/>
  <c r="BB131" i="1"/>
  <c r="AY131" i="1"/>
  <c r="AW131" i="1"/>
  <c r="AT131" i="1"/>
  <c r="AR131" i="1"/>
  <c r="AO131" i="1"/>
  <c r="AM131" i="1"/>
  <c r="AJ131" i="1"/>
  <c r="AH131" i="1"/>
  <c r="BI130" i="1"/>
  <c r="BG130" i="1"/>
  <c r="BD130" i="1"/>
  <c r="BB130" i="1"/>
  <c r="AY130" i="1"/>
  <c r="AW130" i="1"/>
  <c r="AT130" i="1"/>
  <c r="AR130" i="1"/>
  <c r="AO130" i="1"/>
  <c r="AM130" i="1"/>
  <c r="AJ130" i="1"/>
  <c r="AH130" i="1"/>
  <c r="BI129" i="1"/>
  <c r="BG129" i="1"/>
  <c r="BD129" i="1"/>
  <c r="BB129" i="1"/>
  <c r="AY129" i="1"/>
  <c r="AW129" i="1"/>
  <c r="AT129" i="1"/>
  <c r="AR129" i="1"/>
  <c r="AO129" i="1"/>
  <c r="AM129" i="1"/>
  <c r="AJ129" i="1"/>
  <c r="AH129" i="1"/>
  <c r="BI128" i="1"/>
  <c r="BG128" i="1"/>
  <c r="BD128" i="1"/>
  <c r="BB128" i="1"/>
  <c r="AY128" i="1"/>
  <c r="AW128" i="1"/>
  <c r="AT128" i="1"/>
  <c r="AR128" i="1"/>
  <c r="AO128" i="1"/>
  <c r="AM128" i="1"/>
  <c r="AJ128" i="1"/>
  <c r="AH128" i="1"/>
  <c r="BI127" i="1"/>
  <c r="BG127" i="1"/>
  <c r="BD127" i="1"/>
  <c r="BB127" i="1"/>
  <c r="AY127" i="1"/>
  <c r="AW127" i="1"/>
  <c r="AT127" i="1"/>
  <c r="AR127" i="1"/>
  <c r="AO127" i="1"/>
  <c r="AM127" i="1"/>
  <c r="AJ127" i="1"/>
  <c r="AH127" i="1"/>
  <c r="BI126" i="1"/>
  <c r="BG126" i="1"/>
  <c r="BD126" i="1"/>
  <c r="BB126" i="1"/>
  <c r="AY126" i="1"/>
  <c r="AW126" i="1"/>
  <c r="AT126" i="1"/>
  <c r="AR126" i="1"/>
  <c r="AO126" i="1"/>
  <c r="AM126" i="1"/>
  <c r="AJ126" i="1"/>
  <c r="AH126" i="1"/>
  <c r="BI125" i="1"/>
  <c r="BG125" i="1"/>
  <c r="BD125" i="1"/>
  <c r="BB125" i="1"/>
  <c r="AY125" i="1"/>
  <c r="AW125" i="1"/>
  <c r="AT125" i="1"/>
  <c r="AR125" i="1"/>
  <c r="AO125" i="1"/>
  <c r="AM125" i="1"/>
  <c r="AJ125" i="1"/>
  <c r="AH125" i="1"/>
  <c r="BI124" i="1"/>
  <c r="BG124" i="1"/>
  <c r="BD124" i="1"/>
  <c r="BB124" i="1"/>
  <c r="AY124" i="1"/>
  <c r="AW124" i="1"/>
  <c r="AT124" i="1"/>
  <c r="AR124" i="1"/>
  <c r="AO124" i="1"/>
  <c r="AM124" i="1"/>
  <c r="AJ124" i="1"/>
  <c r="AH124" i="1"/>
  <c r="BI123" i="1"/>
  <c r="BG123" i="1"/>
  <c r="BD123" i="1"/>
  <c r="BB123" i="1"/>
  <c r="AY123" i="1"/>
  <c r="AW123" i="1"/>
  <c r="AT123" i="1"/>
  <c r="AR123" i="1"/>
  <c r="AO123" i="1"/>
  <c r="AM123" i="1"/>
  <c r="AJ123" i="1"/>
  <c r="AH123" i="1"/>
  <c r="BI122" i="1"/>
  <c r="BG122" i="1"/>
  <c r="BD122" i="1"/>
  <c r="BB122" i="1"/>
  <c r="AY122" i="1"/>
  <c r="AW122" i="1"/>
  <c r="AT122" i="1"/>
  <c r="AR122" i="1"/>
  <c r="AO122" i="1"/>
  <c r="AM122" i="1"/>
  <c r="AJ122" i="1"/>
  <c r="AH122" i="1"/>
  <c r="BI121" i="1"/>
  <c r="BG121" i="1"/>
  <c r="BD121" i="1"/>
  <c r="BB121" i="1"/>
  <c r="AY121" i="1"/>
  <c r="AW121" i="1"/>
  <c r="AT121" i="1"/>
  <c r="AR121" i="1"/>
  <c r="AO121" i="1"/>
  <c r="AM121" i="1"/>
  <c r="AJ121" i="1"/>
  <c r="AH121" i="1"/>
  <c r="BI120" i="1"/>
  <c r="BG120" i="1"/>
  <c r="BD120" i="1"/>
  <c r="BB120" i="1"/>
  <c r="AY120" i="1"/>
  <c r="AW120" i="1"/>
  <c r="AT120" i="1"/>
  <c r="AR120" i="1"/>
  <c r="AO120" i="1"/>
  <c r="AM120" i="1"/>
  <c r="AJ120" i="1"/>
  <c r="AH120" i="1"/>
  <c r="BI119" i="1"/>
  <c r="BG119" i="1"/>
  <c r="BD119" i="1"/>
  <c r="BB119" i="1"/>
  <c r="AY119" i="1"/>
  <c r="AW119" i="1"/>
  <c r="AT119" i="1"/>
  <c r="AR119" i="1"/>
  <c r="AO119" i="1"/>
  <c r="AM119" i="1"/>
  <c r="AJ119" i="1"/>
  <c r="AH119" i="1"/>
  <c r="BI118" i="1"/>
  <c r="BG118" i="1"/>
  <c r="BD118" i="1"/>
  <c r="BB118" i="1"/>
  <c r="AY118" i="1"/>
  <c r="AW118" i="1"/>
  <c r="AT118" i="1"/>
  <c r="AR118" i="1"/>
  <c r="AO118" i="1"/>
  <c r="AM118" i="1"/>
  <c r="AJ118" i="1"/>
  <c r="AH118" i="1"/>
  <c r="BI117" i="1"/>
  <c r="BG117" i="1"/>
  <c r="BD117" i="1"/>
  <c r="BB117" i="1"/>
  <c r="AY117" i="1"/>
  <c r="AW117" i="1"/>
  <c r="AT117" i="1"/>
  <c r="AR117" i="1"/>
  <c r="AO117" i="1"/>
  <c r="AM117" i="1"/>
  <c r="AJ117" i="1"/>
  <c r="AH117" i="1"/>
  <c r="BI116" i="1"/>
  <c r="BG116" i="1"/>
  <c r="BD116" i="1"/>
  <c r="BB116" i="1"/>
  <c r="AY116" i="1"/>
  <c r="AW116" i="1"/>
  <c r="AT116" i="1"/>
  <c r="AR116" i="1"/>
  <c r="AO116" i="1"/>
  <c r="AM116" i="1"/>
  <c r="AJ116" i="1"/>
  <c r="AH116" i="1"/>
  <c r="BI115" i="1"/>
  <c r="BG115" i="1"/>
  <c r="BD115" i="1"/>
  <c r="BB115" i="1"/>
  <c r="AY115" i="1"/>
  <c r="AW115" i="1"/>
  <c r="AT115" i="1"/>
  <c r="AR115" i="1"/>
  <c r="AO115" i="1"/>
  <c r="AM115" i="1"/>
  <c r="AJ115" i="1"/>
  <c r="AH115" i="1"/>
  <c r="BI114" i="1"/>
  <c r="BG114" i="1"/>
  <c r="BD114" i="1"/>
  <c r="BB114" i="1"/>
  <c r="AY114" i="1"/>
  <c r="AW114" i="1"/>
  <c r="AT114" i="1"/>
  <c r="AR114" i="1"/>
  <c r="AO114" i="1"/>
  <c r="AM114" i="1"/>
  <c r="AJ114" i="1"/>
  <c r="AH114" i="1"/>
  <c r="BI113" i="1"/>
  <c r="BG113" i="1"/>
  <c r="BD113" i="1"/>
  <c r="BB113" i="1"/>
  <c r="AY113" i="1"/>
  <c r="AW113" i="1"/>
  <c r="AT113" i="1"/>
  <c r="AR113" i="1"/>
  <c r="AO113" i="1"/>
  <c r="AM113" i="1"/>
  <c r="AJ113" i="1"/>
  <c r="AH113" i="1"/>
  <c r="BI112" i="1"/>
  <c r="BG112" i="1"/>
  <c r="BD112" i="1"/>
  <c r="BB112" i="1"/>
  <c r="AY112" i="1"/>
  <c r="AW112" i="1"/>
  <c r="AT112" i="1"/>
  <c r="AR112" i="1"/>
  <c r="AO112" i="1"/>
  <c r="AM112" i="1"/>
  <c r="AJ112" i="1"/>
  <c r="AH112" i="1"/>
  <c r="BI111" i="1"/>
  <c r="BG111" i="1"/>
  <c r="BD111" i="1"/>
  <c r="BB111" i="1"/>
  <c r="AY111" i="1"/>
  <c r="AW111" i="1"/>
  <c r="AT111" i="1"/>
  <c r="AR111" i="1"/>
  <c r="AO111" i="1"/>
  <c r="AM111" i="1"/>
  <c r="AJ111" i="1"/>
  <c r="AH111" i="1"/>
  <c r="BI110" i="1"/>
  <c r="BG110" i="1"/>
  <c r="BD110" i="1"/>
  <c r="BB110" i="1"/>
  <c r="AY110" i="1"/>
  <c r="AW110" i="1"/>
  <c r="AT110" i="1"/>
  <c r="AR110" i="1"/>
  <c r="AO110" i="1"/>
  <c r="AM110" i="1"/>
  <c r="AJ110" i="1"/>
  <c r="AH110" i="1"/>
  <c r="BI109" i="1"/>
  <c r="BG109" i="1"/>
  <c r="BD109" i="1"/>
  <c r="BB109" i="1"/>
  <c r="AY109" i="1"/>
  <c r="AW109" i="1"/>
  <c r="AT109" i="1"/>
  <c r="AR109" i="1"/>
  <c r="AO109" i="1"/>
  <c r="AM109" i="1"/>
  <c r="AJ109" i="1"/>
  <c r="AH109" i="1"/>
  <c r="BI108" i="1"/>
  <c r="BG108" i="1"/>
  <c r="BD108" i="1"/>
  <c r="BB108" i="1"/>
  <c r="AY108" i="1"/>
  <c r="AW108" i="1"/>
  <c r="AT108" i="1"/>
  <c r="AR108" i="1"/>
  <c r="AO108" i="1"/>
  <c r="AM108" i="1"/>
  <c r="AJ108" i="1"/>
  <c r="AH108" i="1"/>
  <c r="BI107" i="1"/>
  <c r="BG107" i="1"/>
  <c r="BD107" i="1"/>
  <c r="BB107" i="1"/>
  <c r="AY107" i="1"/>
  <c r="AW107" i="1"/>
  <c r="AT107" i="1"/>
  <c r="AR107" i="1"/>
  <c r="AO107" i="1"/>
  <c r="AM107" i="1"/>
  <c r="AJ107" i="1"/>
  <c r="AH107" i="1"/>
  <c r="BI106" i="1"/>
  <c r="BG106" i="1"/>
  <c r="BD106" i="1"/>
  <c r="BB106" i="1"/>
  <c r="AY106" i="1"/>
  <c r="AW106" i="1"/>
  <c r="AT106" i="1"/>
  <c r="AR106" i="1"/>
  <c r="AO106" i="1"/>
  <c r="AM106" i="1"/>
  <c r="AJ106" i="1"/>
  <c r="AH106" i="1"/>
  <c r="BI105" i="1"/>
  <c r="BG105" i="1"/>
  <c r="BD105" i="1"/>
  <c r="BB105" i="1"/>
  <c r="AY105" i="1"/>
  <c r="AW105" i="1"/>
  <c r="AT105" i="1"/>
  <c r="AR105" i="1"/>
  <c r="AO105" i="1"/>
  <c r="AM105" i="1"/>
  <c r="AJ105" i="1"/>
  <c r="AH105" i="1"/>
  <c r="BI104" i="1"/>
  <c r="BG104" i="1"/>
  <c r="BD104" i="1"/>
  <c r="BB104" i="1"/>
  <c r="AY104" i="1"/>
  <c r="AW104" i="1"/>
  <c r="AT104" i="1"/>
  <c r="AR104" i="1"/>
  <c r="AO104" i="1"/>
  <c r="AM104" i="1"/>
  <c r="AJ104" i="1"/>
  <c r="AH104" i="1"/>
  <c r="BI103" i="1"/>
  <c r="BG103" i="1"/>
  <c r="BD103" i="1"/>
  <c r="BB103" i="1"/>
  <c r="AY103" i="1"/>
  <c r="AW103" i="1"/>
  <c r="AT103" i="1"/>
  <c r="AR103" i="1"/>
  <c r="AO103" i="1"/>
  <c r="AM103" i="1"/>
  <c r="AJ103" i="1"/>
  <c r="AH103" i="1"/>
  <c r="BI102" i="1"/>
  <c r="BG102" i="1"/>
  <c r="BD102" i="1"/>
  <c r="BB102" i="1"/>
  <c r="AY102" i="1"/>
  <c r="AW102" i="1"/>
  <c r="AT102" i="1"/>
  <c r="AR102" i="1"/>
  <c r="AO102" i="1"/>
  <c r="AM102" i="1"/>
  <c r="AJ102" i="1"/>
  <c r="AH102" i="1"/>
  <c r="BI101" i="1"/>
  <c r="BG101" i="1"/>
  <c r="BD101" i="1"/>
  <c r="BB101" i="1"/>
  <c r="AY101" i="1"/>
  <c r="AW101" i="1"/>
  <c r="AT101" i="1"/>
  <c r="AR101" i="1"/>
  <c r="AO101" i="1"/>
  <c r="AM101" i="1"/>
  <c r="AJ101" i="1"/>
  <c r="AH101" i="1"/>
  <c r="BI100" i="1"/>
  <c r="BG100" i="1"/>
  <c r="BD100" i="1"/>
  <c r="BB100" i="1"/>
  <c r="AY100" i="1"/>
  <c r="AW100" i="1"/>
  <c r="AT100" i="1"/>
  <c r="AR100" i="1"/>
  <c r="AO100" i="1"/>
  <c r="AM100" i="1"/>
  <c r="AJ100" i="1"/>
  <c r="AH100" i="1"/>
  <c r="BI99" i="1"/>
  <c r="BG99" i="1"/>
  <c r="BD99" i="1"/>
  <c r="BB99" i="1"/>
  <c r="AY99" i="1"/>
  <c r="AW99" i="1"/>
  <c r="AT99" i="1"/>
  <c r="AR99" i="1"/>
  <c r="AO99" i="1"/>
  <c r="AM99" i="1"/>
  <c r="AJ99" i="1"/>
  <c r="AH99" i="1"/>
  <c r="BI98" i="1"/>
  <c r="BG98" i="1"/>
  <c r="BD98" i="1"/>
  <c r="BB98" i="1"/>
  <c r="AY98" i="1"/>
  <c r="AW98" i="1"/>
  <c r="AT98" i="1"/>
  <c r="AR98" i="1"/>
  <c r="AO98" i="1"/>
  <c r="AM98" i="1"/>
  <c r="AJ98" i="1"/>
  <c r="AH98" i="1"/>
  <c r="BI97" i="1"/>
  <c r="BG97" i="1"/>
  <c r="BD97" i="1"/>
  <c r="BB97" i="1"/>
  <c r="AY97" i="1"/>
  <c r="AW97" i="1"/>
  <c r="AT97" i="1"/>
  <c r="AR97" i="1"/>
  <c r="AO97" i="1"/>
  <c r="AM97" i="1"/>
  <c r="AJ97" i="1"/>
  <c r="AH97" i="1"/>
  <c r="BI96" i="1"/>
  <c r="BG96" i="1"/>
  <c r="BD96" i="1"/>
  <c r="BB96" i="1"/>
  <c r="AY96" i="1"/>
  <c r="AW96" i="1"/>
  <c r="AT96" i="1"/>
  <c r="AR96" i="1"/>
  <c r="AO96" i="1"/>
  <c r="AM96" i="1"/>
  <c r="AJ96" i="1"/>
  <c r="AH96" i="1"/>
  <c r="BI95" i="1"/>
  <c r="BG95" i="1"/>
  <c r="BD95" i="1"/>
  <c r="BB95" i="1"/>
  <c r="AY95" i="1"/>
  <c r="AW95" i="1"/>
  <c r="AT95" i="1"/>
  <c r="AR95" i="1"/>
  <c r="AO95" i="1"/>
  <c r="AM95" i="1"/>
  <c r="AJ95" i="1"/>
  <c r="AH95" i="1"/>
  <c r="BI94" i="1"/>
  <c r="BG94" i="1"/>
  <c r="BD94" i="1"/>
  <c r="BB94" i="1"/>
  <c r="AY94" i="1"/>
  <c r="AW94" i="1"/>
  <c r="AT94" i="1"/>
  <c r="AR94" i="1"/>
  <c r="AO94" i="1"/>
  <c r="AM94" i="1"/>
  <c r="AJ94" i="1"/>
  <c r="AH94" i="1"/>
  <c r="BI93" i="1"/>
  <c r="BG93" i="1"/>
  <c r="BD93" i="1"/>
  <c r="BB93" i="1"/>
  <c r="AY93" i="1"/>
  <c r="AW93" i="1"/>
  <c r="AT93" i="1"/>
  <c r="AR93" i="1"/>
  <c r="AO93" i="1"/>
  <c r="AM93" i="1"/>
  <c r="AJ93" i="1"/>
  <c r="AH93" i="1"/>
  <c r="BI92" i="1"/>
  <c r="BG92" i="1"/>
  <c r="BD92" i="1"/>
  <c r="BB92" i="1"/>
  <c r="AY92" i="1"/>
  <c r="AW92" i="1"/>
  <c r="AT92" i="1"/>
  <c r="AR92" i="1"/>
  <c r="AO92" i="1"/>
  <c r="AM92" i="1"/>
  <c r="AJ92" i="1"/>
  <c r="AH92" i="1"/>
  <c r="BI91" i="1"/>
  <c r="BG91" i="1"/>
  <c r="BD91" i="1"/>
  <c r="BB91" i="1"/>
  <c r="AY91" i="1"/>
  <c r="AW91" i="1"/>
  <c r="AT91" i="1"/>
  <c r="AR91" i="1"/>
  <c r="AO91" i="1"/>
  <c r="AM91" i="1"/>
  <c r="AJ91" i="1"/>
  <c r="AH91" i="1"/>
  <c r="BI90" i="1"/>
  <c r="BG90" i="1"/>
  <c r="BD90" i="1"/>
  <c r="BB90" i="1"/>
  <c r="AY90" i="1"/>
  <c r="AW90" i="1"/>
  <c r="AT90" i="1"/>
  <c r="AR90" i="1"/>
  <c r="AO90" i="1"/>
  <c r="AM90" i="1"/>
  <c r="AJ90" i="1"/>
  <c r="AH90" i="1"/>
  <c r="BI89" i="1"/>
  <c r="BG89" i="1"/>
  <c r="BD89" i="1"/>
  <c r="BB89" i="1"/>
  <c r="AY89" i="1"/>
  <c r="AW89" i="1"/>
  <c r="AT89" i="1"/>
  <c r="AR89" i="1"/>
  <c r="AO89" i="1"/>
  <c r="AM89" i="1"/>
  <c r="AJ89" i="1"/>
  <c r="AH89" i="1"/>
  <c r="BI88" i="1"/>
  <c r="BG88" i="1"/>
  <c r="BD88" i="1"/>
  <c r="BB88" i="1"/>
  <c r="AY88" i="1"/>
  <c r="AW88" i="1"/>
  <c r="AT88" i="1"/>
  <c r="AR88" i="1"/>
  <c r="AO88" i="1"/>
  <c r="AM88" i="1"/>
  <c r="AJ88" i="1"/>
  <c r="AH88" i="1"/>
  <c r="BI87" i="1"/>
  <c r="BG87" i="1"/>
  <c r="BD87" i="1"/>
  <c r="BB87" i="1"/>
  <c r="AY87" i="1"/>
  <c r="AW87" i="1"/>
  <c r="AT87" i="1"/>
  <c r="AR87" i="1"/>
  <c r="AO87" i="1"/>
  <c r="AM87" i="1"/>
  <c r="AJ87" i="1"/>
  <c r="AH87" i="1"/>
  <c r="BI86" i="1"/>
  <c r="BG86" i="1"/>
  <c r="BD86" i="1"/>
  <c r="BB86" i="1"/>
  <c r="AY86" i="1"/>
  <c r="AW86" i="1"/>
  <c r="AT86" i="1"/>
  <c r="AR86" i="1"/>
  <c r="AO86" i="1"/>
  <c r="AM86" i="1"/>
  <c r="AJ86" i="1"/>
  <c r="AH86" i="1"/>
  <c r="BI85" i="1"/>
  <c r="BG85" i="1"/>
  <c r="BD85" i="1"/>
  <c r="BB85" i="1"/>
  <c r="AY85" i="1"/>
  <c r="AW85" i="1"/>
  <c r="AT85" i="1"/>
  <c r="AR85" i="1"/>
  <c r="AO85" i="1"/>
  <c r="AM85" i="1"/>
  <c r="AJ85" i="1"/>
  <c r="AH85" i="1"/>
  <c r="BI84" i="1"/>
  <c r="BG84" i="1"/>
  <c r="BD84" i="1"/>
  <c r="BB84" i="1"/>
  <c r="AY84" i="1"/>
  <c r="AW84" i="1"/>
  <c r="AT84" i="1"/>
  <c r="AR84" i="1"/>
  <c r="AO84" i="1"/>
  <c r="AM84" i="1"/>
  <c r="AJ84" i="1"/>
  <c r="AH84" i="1"/>
  <c r="BI83" i="1"/>
  <c r="BG83" i="1"/>
  <c r="BD83" i="1"/>
  <c r="BB83" i="1"/>
  <c r="AY83" i="1"/>
  <c r="AW83" i="1"/>
  <c r="AT83" i="1"/>
  <c r="AR83" i="1"/>
  <c r="AO83" i="1"/>
  <c r="AM83" i="1"/>
  <c r="AJ83" i="1"/>
  <c r="AH83" i="1"/>
  <c r="BI82" i="1"/>
  <c r="BG82" i="1"/>
  <c r="BD82" i="1"/>
  <c r="BB82" i="1"/>
  <c r="AY82" i="1"/>
  <c r="AW82" i="1"/>
  <c r="AT82" i="1"/>
  <c r="AR82" i="1"/>
  <c r="AO82" i="1"/>
  <c r="AM82" i="1"/>
  <c r="AJ82" i="1"/>
  <c r="AH82" i="1"/>
  <c r="BI81" i="1"/>
  <c r="BG81" i="1"/>
  <c r="BD81" i="1"/>
  <c r="BB81" i="1"/>
  <c r="AY81" i="1"/>
  <c r="AW81" i="1"/>
  <c r="AT81" i="1"/>
  <c r="AR81" i="1"/>
  <c r="AO81" i="1"/>
  <c r="AM81" i="1"/>
  <c r="AJ81" i="1"/>
  <c r="AH81" i="1"/>
  <c r="BI80" i="1"/>
  <c r="BG80" i="1"/>
  <c r="BD80" i="1"/>
  <c r="BB80" i="1"/>
  <c r="AY80" i="1"/>
  <c r="AW80" i="1"/>
  <c r="AT80" i="1"/>
  <c r="AR80" i="1"/>
  <c r="AO80" i="1"/>
  <c r="AM80" i="1"/>
  <c r="AJ80" i="1"/>
  <c r="AH80" i="1"/>
  <c r="BI79" i="1"/>
  <c r="BG79" i="1"/>
  <c r="BD79" i="1"/>
  <c r="BB79" i="1"/>
  <c r="AY79" i="1"/>
  <c r="AW79" i="1"/>
  <c r="AT79" i="1"/>
  <c r="AR79" i="1"/>
  <c r="AO79" i="1"/>
  <c r="AM79" i="1"/>
  <c r="AJ79" i="1"/>
  <c r="AH79" i="1"/>
  <c r="BI78" i="1"/>
  <c r="BG78" i="1"/>
  <c r="BD78" i="1"/>
  <c r="BB78" i="1"/>
  <c r="AY78" i="1"/>
  <c r="AW78" i="1"/>
  <c r="AT78" i="1"/>
  <c r="AR78" i="1"/>
  <c r="AO78" i="1"/>
  <c r="AM78" i="1"/>
  <c r="AJ78" i="1"/>
  <c r="AH78" i="1"/>
  <c r="BI77" i="1"/>
  <c r="BG77" i="1"/>
  <c r="BD77" i="1"/>
  <c r="BB77" i="1"/>
  <c r="AY77" i="1"/>
  <c r="AW77" i="1"/>
  <c r="AT77" i="1"/>
  <c r="AR77" i="1"/>
  <c r="AO77" i="1"/>
  <c r="AM77" i="1"/>
  <c r="AJ77" i="1"/>
  <c r="AH77" i="1"/>
  <c r="BI76" i="1"/>
  <c r="BG76" i="1"/>
  <c r="BD76" i="1"/>
  <c r="BB76" i="1"/>
  <c r="AY76" i="1"/>
  <c r="AW76" i="1"/>
  <c r="AT76" i="1"/>
  <c r="AR76" i="1"/>
  <c r="AO76" i="1"/>
  <c r="AM76" i="1"/>
  <c r="AJ76" i="1"/>
  <c r="AH76" i="1"/>
  <c r="BI75" i="1"/>
  <c r="BG75" i="1"/>
  <c r="BD75" i="1"/>
  <c r="BB75" i="1"/>
  <c r="AY75" i="1"/>
  <c r="AW75" i="1"/>
  <c r="AT75" i="1"/>
  <c r="AR75" i="1"/>
  <c r="AO75" i="1"/>
  <c r="AM75" i="1"/>
  <c r="AJ75" i="1"/>
  <c r="AH75" i="1"/>
  <c r="BI74" i="1"/>
  <c r="BG74" i="1"/>
  <c r="BD74" i="1"/>
  <c r="BB74" i="1"/>
  <c r="AY74" i="1"/>
  <c r="AW74" i="1"/>
  <c r="AT74" i="1"/>
  <c r="AR74" i="1"/>
  <c r="AO74" i="1"/>
  <c r="AM74" i="1"/>
  <c r="AJ74" i="1"/>
  <c r="AH74" i="1"/>
  <c r="BI73" i="1"/>
  <c r="BG73" i="1"/>
  <c r="BD73" i="1"/>
  <c r="BB73" i="1"/>
  <c r="AY73" i="1"/>
  <c r="AW73" i="1"/>
  <c r="AT73" i="1"/>
  <c r="AR73" i="1"/>
  <c r="AO73" i="1"/>
  <c r="AM73" i="1"/>
  <c r="AJ73" i="1"/>
  <c r="AH73" i="1"/>
  <c r="BI72" i="1"/>
  <c r="BG72" i="1"/>
  <c r="BD72" i="1"/>
  <c r="BB72" i="1"/>
  <c r="AY72" i="1"/>
  <c r="AW72" i="1"/>
  <c r="AT72" i="1"/>
  <c r="AR72" i="1"/>
  <c r="AO72" i="1"/>
  <c r="AM72" i="1"/>
  <c r="AJ72" i="1"/>
  <c r="AH72" i="1"/>
  <c r="BI71" i="1"/>
  <c r="BG71" i="1"/>
  <c r="BD71" i="1"/>
  <c r="BB71" i="1"/>
  <c r="AY71" i="1"/>
  <c r="AW71" i="1"/>
  <c r="AT71" i="1"/>
  <c r="AR71" i="1"/>
  <c r="AO71" i="1"/>
  <c r="AM71" i="1"/>
  <c r="AJ71" i="1"/>
  <c r="AH71" i="1"/>
  <c r="BI70" i="1"/>
  <c r="BG70" i="1"/>
  <c r="BD70" i="1"/>
  <c r="BB70" i="1"/>
  <c r="AY70" i="1"/>
  <c r="AW70" i="1"/>
  <c r="AT70" i="1"/>
  <c r="AR70" i="1"/>
  <c r="AO70" i="1"/>
  <c r="AM70" i="1"/>
  <c r="AJ70" i="1"/>
  <c r="AH70" i="1"/>
  <c r="BI69" i="1"/>
  <c r="BG69" i="1"/>
  <c r="BD69" i="1"/>
  <c r="BB69" i="1"/>
  <c r="AY69" i="1"/>
  <c r="AW69" i="1"/>
  <c r="AT69" i="1"/>
  <c r="AR69" i="1"/>
  <c r="AO69" i="1"/>
  <c r="AM69" i="1"/>
  <c r="AJ69" i="1"/>
  <c r="AH69" i="1"/>
  <c r="BI68" i="1"/>
  <c r="BG68" i="1"/>
  <c r="BD68" i="1"/>
  <c r="BB68" i="1"/>
  <c r="AY68" i="1"/>
  <c r="AW68" i="1"/>
  <c r="AT68" i="1"/>
  <c r="AR68" i="1"/>
  <c r="AO68" i="1"/>
  <c r="AM68" i="1"/>
  <c r="AJ68" i="1"/>
  <c r="AH68" i="1"/>
  <c r="BI67" i="1"/>
  <c r="BG67" i="1"/>
  <c r="BD67" i="1"/>
  <c r="BB67" i="1"/>
  <c r="AY67" i="1"/>
  <c r="AW67" i="1"/>
  <c r="AT67" i="1"/>
  <c r="AR67" i="1"/>
  <c r="AO67" i="1"/>
  <c r="AM67" i="1"/>
  <c r="AJ67" i="1"/>
  <c r="AH67" i="1"/>
  <c r="BI66" i="1"/>
  <c r="BG66" i="1"/>
  <c r="BD66" i="1"/>
  <c r="BB66" i="1"/>
  <c r="AY66" i="1"/>
  <c r="AW66" i="1"/>
  <c r="AT66" i="1"/>
  <c r="AR66" i="1"/>
  <c r="AO66" i="1"/>
  <c r="AM66" i="1"/>
  <c r="AJ66" i="1"/>
  <c r="AH66" i="1"/>
  <c r="BI65" i="1"/>
  <c r="BG65" i="1"/>
  <c r="BD65" i="1"/>
  <c r="BB65" i="1"/>
  <c r="AY65" i="1"/>
  <c r="AW65" i="1"/>
  <c r="AT65" i="1"/>
  <c r="AR65" i="1"/>
  <c r="AO65" i="1"/>
  <c r="AM65" i="1"/>
  <c r="AJ65" i="1"/>
  <c r="AH65" i="1"/>
  <c r="BI64" i="1"/>
  <c r="BG64" i="1"/>
  <c r="BD64" i="1"/>
  <c r="BB64" i="1"/>
  <c r="AY64" i="1"/>
  <c r="AW64" i="1"/>
  <c r="AT64" i="1"/>
  <c r="AR64" i="1"/>
  <c r="AO64" i="1"/>
  <c r="AM64" i="1"/>
  <c r="AJ64" i="1"/>
  <c r="AH64" i="1"/>
  <c r="BI63" i="1"/>
  <c r="BG63" i="1"/>
  <c r="BD63" i="1"/>
  <c r="BB63" i="1"/>
  <c r="AY63" i="1"/>
  <c r="AW63" i="1"/>
  <c r="AT63" i="1"/>
  <c r="AR63" i="1"/>
  <c r="AO63" i="1"/>
  <c r="AM63" i="1"/>
  <c r="AJ63" i="1"/>
  <c r="AH63" i="1"/>
  <c r="BI62" i="1"/>
  <c r="BG62" i="1"/>
  <c r="BD62" i="1"/>
  <c r="BB62" i="1"/>
  <c r="AY62" i="1"/>
  <c r="AW62" i="1"/>
  <c r="AT62" i="1"/>
  <c r="AR62" i="1"/>
  <c r="AO62" i="1"/>
  <c r="AM62" i="1"/>
  <c r="AJ62" i="1"/>
  <c r="AH62" i="1"/>
  <c r="BI61" i="1"/>
  <c r="BG61" i="1"/>
  <c r="BD61" i="1"/>
  <c r="BB61" i="1"/>
  <c r="AY61" i="1"/>
  <c r="AW61" i="1"/>
  <c r="AT61" i="1"/>
  <c r="AR61" i="1"/>
  <c r="AO61" i="1"/>
  <c r="AM61" i="1"/>
  <c r="AJ61" i="1"/>
  <c r="AH61" i="1"/>
  <c r="BI60" i="1"/>
  <c r="BG60" i="1"/>
  <c r="BD60" i="1"/>
  <c r="BB60" i="1"/>
  <c r="AY60" i="1"/>
  <c r="AW60" i="1"/>
  <c r="AT60" i="1"/>
  <c r="AR60" i="1"/>
  <c r="AO60" i="1"/>
  <c r="AM60" i="1"/>
  <c r="AJ60" i="1"/>
  <c r="AH60" i="1"/>
  <c r="BI59" i="1"/>
  <c r="BG59" i="1"/>
  <c r="BD59" i="1"/>
  <c r="BB59" i="1"/>
  <c r="AY59" i="1"/>
  <c r="AW59" i="1"/>
  <c r="AT59" i="1"/>
  <c r="AR59" i="1"/>
  <c r="AO59" i="1"/>
  <c r="AM59" i="1"/>
  <c r="AJ59" i="1"/>
  <c r="AH59" i="1"/>
  <c r="BI58" i="1"/>
  <c r="BG58" i="1"/>
  <c r="BD58" i="1"/>
  <c r="BB58" i="1"/>
  <c r="AY58" i="1"/>
  <c r="AW58" i="1"/>
  <c r="AT58" i="1"/>
  <c r="AR58" i="1"/>
  <c r="AO58" i="1"/>
  <c r="AM58" i="1"/>
  <c r="AJ58" i="1"/>
  <c r="AH58" i="1"/>
  <c r="BI57" i="1"/>
  <c r="BG57" i="1"/>
  <c r="BD57" i="1"/>
  <c r="BB57" i="1"/>
  <c r="AY57" i="1"/>
  <c r="AW57" i="1"/>
  <c r="AT57" i="1"/>
  <c r="AR57" i="1"/>
  <c r="AO57" i="1"/>
  <c r="AM57" i="1"/>
  <c r="AJ57" i="1"/>
  <c r="AH57" i="1"/>
  <c r="BI56" i="1"/>
  <c r="BG56" i="1"/>
  <c r="BD56" i="1"/>
  <c r="BB56" i="1"/>
  <c r="AY56" i="1"/>
  <c r="AW56" i="1"/>
  <c r="AT56" i="1"/>
  <c r="AR56" i="1"/>
  <c r="AO56" i="1"/>
  <c r="AM56" i="1"/>
  <c r="AJ56" i="1"/>
  <c r="AH56" i="1"/>
  <c r="BI55" i="1"/>
  <c r="BG55" i="1"/>
  <c r="BD55" i="1"/>
  <c r="BB55" i="1"/>
  <c r="AY55" i="1"/>
  <c r="AW55" i="1"/>
  <c r="AT55" i="1"/>
  <c r="AR55" i="1"/>
  <c r="AO55" i="1"/>
  <c r="AM55" i="1"/>
  <c r="AJ55" i="1"/>
  <c r="AH55" i="1"/>
  <c r="BI54" i="1"/>
  <c r="BG54" i="1"/>
  <c r="BD54" i="1"/>
  <c r="BB54" i="1"/>
  <c r="AY54" i="1"/>
  <c r="AW54" i="1"/>
  <c r="AT54" i="1"/>
  <c r="AR54" i="1"/>
  <c r="AO54" i="1"/>
  <c r="AM54" i="1"/>
  <c r="AJ54" i="1"/>
  <c r="AH54" i="1"/>
  <c r="BI53" i="1"/>
  <c r="BG53" i="1"/>
  <c r="BD53" i="1"/>
  <c r="BB53" i="1"/>
  <c r="AY53" i="1"/>
  <c r="AW53" i="1"/>
  <c r="AT53" i="1"/>
  <c r="AR53" i="1"/>
  <c r="AO53" i="1"/>
  <c r="AM53" i="1"/>
  <c r="AJ53" i="1"/>
  <c r="AH53" i="1"/>
  <c r="BI52" i="1"/>
  <c r="BG52" i="1"/>
  <c r="BD52" i="1"/>
  <c r="BB52" i="1"/>
  <c r="AY52" i="1"/>
  <c r="AW52" i="1"/>
  <c r="AT52" i="1"/>
  <c r="AR52" i="1"/>
  <c r="AO52" i="1"/>
  <c r="AM52" i="1"/>
  <c r="AJ52" i="1"/>
  <c r="AH52" i="1"/>
  <c r="BI51" i="1"/>
  <c r="BG51" i="1"/>
  <c r="BD51" i="1"/>
  <c r="BB51" i="1"/>
  <c r="AY51" i="1"/>
  <c r="AW51" i="1"/>
  <c r="AT51" i="1"/>
  <c r="AR51" i="1"/>
  <c r="AO51" i="1"/>
  <c r="AM51" i="1"/>
  <c r="AJ51" i="1"/>
  <c r="AH51" i="1"/>
  <c r="BI50" i="1"/>
  <c r="BG50" i="1"/>
  <c r="BD50" i="1"/>
  <c r="BB50" i="1"/>
  <c r="AY50" i="1"/>
  <c r="AW50" i="1"/>
  <c r="AT50" i="1"/>
  <c r="AR50" i="1"/>
  <c r="AO50" i="1"/>
  <c r="AM50" i="1"/>
  <c r="AJ50" i="1"/>
  <c r="AH50" i="1"/>
  <c r="BI49" i="1"/>
  <c r="BG49" i="1"/>
  <c r="BD49" i="1"/>
  <c r="BB49" i="1"/>
  <c r="AY49" i="1"/>
  <c r="AW49" i="1"/>
  <c r="AT49" i="1"/>
  <c r="AR49" i="1"/>
  <c r="AO49" i="1"/>
  <c r="AM49" i="1"/>
  <c r="AJ49" i="1"/>
  <c r="AH49" i="1"/>
  <c r="BI48" i="1"/>
  <c r="BG48" i="1"/>
  <c r="BD48" i="1"/>
  <c r="BB48" i="1"/>
  <c r="AY48" i="1"/>
  <c r="AW48" i="1"/>
  <c r="AT48" i="1"/>
  <c r="AR48" i="1"/>
  <c r="AO48" i="1"/>
  <c r="AM48" i="1"/>
  <c r="AJ48" i="1"/>
  <c r="AH48" i="1"/>
  <c r="BI47" i="1"/>
  <c r="BG47" i="1"/>
  <c r="BD47" i="1"/>
  <c r="BB47" i="1"/>
  <c r="AY47" i="1"/>
  <c r="AW47" i="1"/>
  <c r="AT47" i="1"/>
  <c r="AR47" i="1"/>
  <c r="AO47" i="1"/>
  <c r="AM47" i="1"/>
  <c r="AJ47" i="1"/>
  <c r="AH47" i="1"/>
  <c r="BI46" i="1"/>
  <c r="BG46" i="1"/>
  <c r="BD46" i="1"/>
  <c r="BB46" i="1"/>
  <c r="AY46" i="1"/>
  <c r="AW46" i="1"/>
  <c r="AT46" i="1"/>
  <c r="AR46" i="1"/>
  <c r="AO46" i="1"/>
  <c r="AM46" i="1"/>
  <c r="AJ46" i="1"/>
  <c r="AH46" i="1"/>
  <c r="BI45" i="1"/>
  <c r="BG45" i="1"/>
  <c r="BD45" i="1"/>
  <c r="BB45" i="1"/>
  <c r="AY45" i="1"/>
  <c r="AW45" i="1"/>
  <c r="AT45" i="1"/>
  <c r="AR45" i="1"/>
  <c r="AO45" i="1"/>
  <c r="AM45" i="1"/>
  <c r="AJ45" i="1"/>
  <c r="AH45" i="1"/>
  <c r="BI44" i="1"/>
  <c r="BG44" i="1"/>
  <c r="BD44" i="1"/>
  <c r="BB44" i="1"/>
  <c r="AY44" i="1"/>
  <c r="AW44" i="1"/>
  <c r="AT44" i="1"/>
  <c r="AR44" i="1"/>
  <c r="AO44" i="1"/>
  <c r="AM44" i="1"/>
  <c r="AJ44" i="1"/>
  <c r="AH44" i="1"/>
  <c r="BI43" i="1"/>
  <c r="BG43" i="1"/>
  <c r="BD43" i="1"/>
  <c r="BB43" i="1"/>
  <c r="AY43" i="1"/>
  <c r="AW43" i="1"/>
  <c r="AT43" i="1"/>
  <c r="AR43" i="1"/>
  <c r="AO43" i="1"/>
  <c r="AM43" i="1"/>
  <c r="AJ43" i="1"/>
  <c r="AH43" i="1"/>
  <c r="BI42" i="1"/>
  <c r="BG42" i="1"/>
  <c r="BD42" i="1"/>
  <c r="BB42" i="1"/>
  <c r="AY42" i="1"/>
  <c r="AW42" i="1"/>
  <c r="AT42" i="1"/>
  <c r="AR42" i="1"/>
  <c r="AO42" i="1"/>
  <c r="AM42" i="1"/>
  <c r="AJ42" i="1"/>
  <c r="AH42" i="1"/>
  <c r="BI41" i="1"/>
  <c r="BG41" i="1"/>
  <c r="BD41" i="1"/>
  <c r="BB41" i="1"/>
  <c r="AY41" i="1"/>
  <c r="AW41" i="1"/>
  <c r="AT41" i="1"/>
  <c r="AR41" i="1"/>
  <c r="AO41" i="1"/>
  <c r="AM41" i="1"/>
  <c r="AJ41" i="1"/>
  <c r="AH41" i="1"/>
  <c r="BI40" i="1"/>
  <c r="BG40" i="1"/>
  <c r="BD40" i="1"/>
  <c r="BB40" i="1"/>
  <c r="AY40" i="1"/>
  <c r="AW40" i="1"/>
  <c r="AT40" i="1"/>
  <c r="AR40" i="1"/>
  <c r="AO40" i="1"/>
  <c r="AM40" i="1"/>
  <c r="AJ40" i="1"/>
  <c r="AH40" i="1"/>
  <c r="BI39" i="1"/>
  <c r="BG39" i="1"/>
  <c r="BD39" i="1"/>
  <c r="BB39" i="1"/>
  <c r="AY39" i="1"/>
  <c r="AW39" i="1"/>
  <c r="AT39" i="1"/>
  <c r="AR39" i="1"/>
  <c r="AO39" i="1"/>
  <c r="AM39" i="1"/>
  <c r="AJ39" i="1"/>
  <c r="AH39" i="1"/>
  <c r="BI38" i="1"/>
  <c r="BG38" i="1"/>
  <c r="BD38" i="1"/>
  <c r="BB38" i="1"/>
  <c r="AY38" i="1"/>
  <c r="AW38" i="1"/>
  <c r="AT38" i="1"/>
  <c r="AR38" i="1"/>
  <c r="AO38" i="1"/>
  <c r="AM38" i="1"/>
  <c r="AJ38" i="1"/>
  <c r="AH38" i="1"/>
  <c r="BI37" i="1"/>
  <c r="BG37" i="1"/>
  <c r="BD37" i="1"/>
  <c r="BB37" i="1"/>
  <c r="AY37" i="1"/>
  <c r="AW37" i="1"/>
  <c r="AT37" i="1"/>
  <c r="AR37" i="1"/>
  <c r="AO37" i="1"/>
  <c r="AM37" i="1"/>
  <c r="AJ37" i="1"/>
  <c r="AH37" i="1"/>
  <c r="BI36" i="1"/>
  <c r="BG36" i="1"/>
  <c r="BD36" i="1"/>
  <c r="BB36" i="1"/>
  <c r="AY36" i="1"/>
  <c r="AW36" i="1"/>
  <c r="AT36" i="1"/>
  <c r="AR36" i="1"/>
  <c r="AO36" i="1"/>
  <c r="AM36" i="1"/>
  <c r="AJ36" i="1"/>
  <c r="AH36" i="1"/>
  <c r="BI35" i="1"/>
  <c r="BG35" i="1"/>
  <c r="BD35" i="1"/>
  <c r="BB35" i="1"/>
  <c r="AY35" i="1"/>
  <c r="AW35" i="1"/>
  <c r="AT35" i="1"/>
  <c r="AR35" i="1"/>
  <c r="AO35" i="1"/>
  <c r="AM35" i="1"/>
  <c r="AJ35" i="1"/>
  <c r="AH35" i="1"/>
  <c r="BI34" i="1"/>
  <c r="BG34" i="1"/>
  <c r="BD34" i="1"/>
  <c r="BB34" i="1"/>
  <c r="AY34" i="1"/>
  <c r="AW34" i="1"/>
  <c r="AT34" i="1"/>
  <c r="AR34" i="1"/>
  <c r="AO34" i="1"/>
  <c r="AM34" i="1"/>
  <c r="AJ34" i="1"/>
  <c r="AH34" i="1"/>
  <c r="BI33" i="1"/>
  <c r="BG33" i="1"/>
  <c r="BD33" i="1"/>
  <c r="BB33" i="1"/>
  <c r="AY33" i="1"/>
  <c r="AW33" i="1"/>
  <c r="AT33" i="1"/>
  <c r="AR33" i="1"/>
  <c r="AO33" i="1"/>
  <c r="AM33" i="1"/>
  <c r="AJ33" i="1"/>
  <c r="AH33" i="1"/>
  <c r="BI32" i="1"/>
  <c r="BG32" i="1"/>
  <c r="BD32" i="1"/>
  <c r="BB32" i="1"/>
  <c r="AY32" i="1"/>
  <c r="AW32" i="1"/>
  <c r="AT32" i="1"/>
  <c r="AR32" i="1"/>
  <c r="AO32" i="1"/>
  <c r="AM32" i="1"/>
  <c r="AJ32" i="1"/>
  <c r="AH32" i="1"/>
  <c r="BI31" i="1"/>
  <c r="BG31" i="1"/>
  <c r="BD31" i="1"/>
  <c r="BB31" i="1"/>
  <c r="AY31" i="1"/>
  <c r="AW31" i="1"/>
  <c r="AT31" i="1"/>
  <c r="AR31" i="1"/>
  <c r="AO31" i="1"/>
  <c r="AM31" i="1"/>
  <c r="AJ31" i="1"/>
  <c r="AH31" i="1"/>
  <c r="BI30" i="1"/>
  <c r="BG30" i="1"/>
  <c r="BD30" i="1"/>
  <c r="BB30" i="1"/>
  <c r="AY30" i="1"/>
  <c r="AW30" i="1"/>
  <c r="AT30" i="1"/>
  <c r="AR30" i="1"/>
  <c r="AO30" i="1"/>
  <c r="AM30" i="1"/>
  <c r="AJ30" i="1"/>
  <c r="AH30" i="1"/>
  <c r="BI29" i="1"/>
  <c r="BG29" i="1"/>
  <c r="BD29" i="1"/>
  <c r="BB29" i="1"/>
  <c r="AY29" i="1"/>
  <c r="AW29" i="1"/>
  <c r="AT29" i="1"/>
  <c r="AR29" i="1"/>
  <c r="AO29" i="1"/>
  <c r="AM29" i="1"/>
  <c r="AJ29" i="1"/>
  <c r="AH29" i="1"/>
  <c r="BI28" i="1"/>
  <c r="BG28" i="1"/>
  <c r="BD28" i="1"/>
  <c r="BB28" i="1"/>
  <c r="AY28" i="1"/>
  <c r="AW28" i="1"/>
  <c r="AT28" i="1"/>
  <c r="AR28" i="1"/>
  <c r="AO28" i="1"/>
  <c r="AM28" i="1"/>
  <c r="AJ28" i="1"/>
  <c r="AH28" i="1"/>
  <c r="BI27" i="1"/>
  <c r="BG27" i="1"/>
  <c r="BD27" i="1"/>
  <c r="BB27" i="1"/>
  <c r="AY27" i="1"/>
  <c r="AW27" i="1"/>
  <c r="AT27" i="1"/>
  <c r="AR27" i="1"/>
  <c r="AO27" i="1"/>
  <c r="AM27" i="1"/>
  <c r="AJ27" i="1"/>
  <c r="AH27" i="1"/>
  <c r="BI26" i="1"/>
  <c r="BG26" i="1"/>
  <c r="BD26" i="1"/>
  <c r="BB26" i="1"/>
  <c r="AY26" i="1"/>
  <c r="AW26" i="1"/>
  <c r="AT26" i="1"/>
  <c r="AR26" i="1"/>
  <c r="AO26" i="1"/>
  <c r="AM26" i="1"/>
  <c r="AJ26" i="1"/>
  <c r="AH26" i="1"/>
  <c r="BI25" i="1"/>
  <c r="BG25" i="1"/>
  <c r="BD25" i="1"/>
  <c r="BB25" i="1"/>
  <c r="AY25" i="1"/>
  <c r="AW25" i="1"/>
  <c r="AT25" i="1"/>
  <c r="AR25" i="1"/>
  <c r="AO25" i="1"/>
  <c r="AM25" i="1"/>
  <c r="AJ25" i="1"/>
  <c r="AH25" i="1"/>
  <c r="BI24" i="1"/>
  <c r="BG24" i="1"/>
  <c r="BD24" i="1"/>
  <c r="BB24" i="1"/>
  <c r="AY24" i="1"/>
  <c r="AW24" i="1"/>
  <c r="AT24" i="1"/>
  <c r="AR24" i="1"/>
  <c r="AO24" i="1"/>
  <c r="AM24" i="1"/>
  <c r="AJ24" i="1"/>
  <c r="AH24" i="1"/>
  <c r="BI23" i="1"/>
  <c r="BG23" i="1"/>
  <c r="BD23" i="1"/>
  <c r="BB23" i="1"/>
  <c r="AY23" i="1"/>
  <c r="AW23" i="1"/>
  <c r="AT23" i="1"/>
  <c r="AR23" i="1"/>
  <c r="AO23" i="1"/>
  <c r="AM23" i="1"/>
  <c r="AJ23" i="1"/>
  <c r="AH23" i="1"/>
  <c r="BI22" i="1"/>
  <c r="BG22" i="1"/>
  <c r="BD22" i="1"/>
  <c r="BB22" i="1"/>
  <c r="AY22" i="1"/>
  <c r="AW22" i="1"/>
  <c r="AT22" i="1"/>
  <c r="AR22" i="1"/>
  <c r="AO22" i="1"/>
  <c r="AM22" i="1"/>
  <c r="AJ22" i="1"/>
  <c r="AH22" i="1"/>
  <c r="BI21" i="1"/>
  <c r="BG21" i="1"/>
  <c r="BD21" i="1"/>
  <c r="BB21" i="1"/>
  <c r="AY21" i="1"/>
  <c r="AW21" i="1"/>
  <c r="AT21" i="1"/>
  <c r="AR21" i="1"/>
  <c r="AO21" i="1"/>
  <c r="AM21" i="1"/>
  <c r="AJ21" i="1"/>
  <c r="AH21" i="1"/>
  <c r="BI20" i="1"/>
  <c r="BG20" i="1"/>
  <c r="BD20" i="1"/>
  <c r="BB20" i="1"/>
  <c r="AY20" i="1"/>
  <c r="AW20" i="1"/>
  <c r="AT20" i="1"/>
  <c r="AR20" i="1"/>
  <c r="AO20" i="1"/>
  <c r="AM20" i="1"/>
  <c r="AJ20" i="1"/>
  <c r="AH20" i="1"/>
  <c r="BI19" i="1"/>
  <c r="BG19" i="1"/>
  <c r="BD19" i="1"/>
  <c r="BB19" i="1"/>
  <c r="AY19" i="1"/>
  <c r="AW19" i="1"/>
  <c r="AT19" i="1"/>
  <c r="AR19" i="1"/>
  <c r="AO19" i="1"/>
  <c r="AM19" i="1"/>
  <c r="AJ19" i="1"/>
  <c r="AH19" i="1"/>
  <c r="BI18" i="1"/>
  <c r="BG18" i="1"/>
  <c r="BD18" i="1"/>
  <c r="BB18" i="1"/>
  <c r="AY18" i="1"/>
  <c r="AW18" i="1"/>
  <c r="AT18" i="1"/>
  <c r="AR18" i="1"/>
  <c r="AO18" i="1"/>
  <c r="AM18" i="1"/>
  <c r="AJ18" i="1"/>
  <c r="AH18" i="1"/>
  <c r="BI17" i="1"/>
  <c r="BG17" i="1"/>
  <c r="BD17" i="1"/>
  <c r="BB17" i="1"/>
  <c r="AY17" i="1"/>
  <c r="AW17" i="1"/>
  <c r="AT17" i="1"/>
  <c r="AR17" i="1"/>
  <c r="AO17" i="1"/>
  <c r="AM17" i="1"/>
  <c r="AJ17" i="1"/>
  <c r="AH17" i="1"/>
  <c r="BI16" i="1"/>
  <c r="BG16" i="1"/>
  <c r="BD16" i="1"/>
  <c r="BB16" i="1"/>
  <c r="AY16" i="1"/>
  <c r="AW16" i="1"/>
  <c r="AT16" i="1"/>
  <c r="AR16" i="1"/>
  <c r="AO16" i="1"/>
  <c r="AM16" i="1"/>
  <c r="AJ16" i="1"/>
  <c r="AH16" i="1"/>
  <c r="BI15" i="1"/>
  <c r="BG15" i="1"/>
  <c r="BD15" i="1"/>
  <c r="BB15" i="1"/>
  <c r="AY15" i="1"/>
  <c r="AW15" i="1"/>
  <c r="AT15" i="1"/>
  <c r="AR15" i="1"/>
  <c r="AO15" i="1"/>
  <c r="AM15" i="1"/>
  <c r="AJ15" i="1"/>
  <c r="AH15" i="1"/>
  <c r="BI14" i="1"/>
  <c r="BG14" i="1"/>
  <c r="BD14" i="1"/>
  <c r="BB14" i="1"/>
  <c r="AY14" i="1"/>
  <c r="AW14" i="1"/>
  <c r="AT14" i="1"/>
  <c r="AR14" i="1"/>
  <c r="AO14" i="1"/>
  <c r="AM14" i="1"/>
  <c r="AJ14" i="1"/>
  <c r="AH14" i="1"/>
  <c r="BI13" i="1"/>
  <c r="BG13" i="1"/>
  <c r="BD13" i="1"/>
  <c r="BB13" i="1"/>
  <c r="AY13" i="1"/>
  <c r="AW13" i="1"/>
  <c r="AT13" i="1"/>
  <c r="AR13" i="1"/>
  <c r="AO13" i="1"/>
  <c r="AM13" i="1"/>
  <c r="AJ13" i="1"/>
  <c r="AH13" i="1"/>
  <c r="BI12" i="1"/>
  <c r="BG12" i="1"/>
  <c r="BD12" i="1"/>
  <c r="BB12" i="1"/>
  <c r="AY12" i="1"/>
  <c r="AW12" i="1"/>
  <c r="AT12" i="1"/>
  <c r="AR12" i="1"/>
  <c r="AO12" i="1"/>
  <c r="AM12" i="1"/>
  <c r="AJ12" i="1"/>
  <c r="AH12" i="1"/>
  <c r="BI11" i="1"/>
  <c r="BG11" i="1"/>
  <c r="BD11" i="1"/>
  <c r="BB11" i="1"/>
  <c r="AY11" i="1"/>
  <c r="AW11" i="1"/>
  <c r="AT11" i="1"/>
  <c r="AR11" i="1"/>
  <c r="AO11" i="1"/>
  <c r="AM11" i="1"/>
  <c r="AJ11" i="1"/>
  <c r="AH11" i="1"/>
  <c r="BI10" i="1"/>
  <c r="BG10" i="1"/>
  <c r="BD10" i="1"/>
  <c r="BB10" i="1"/>
  <c r="AY10" i="1"/>
  <c r="AW10" i="1"/>
  <c r="AT10" i="1"/>
  <c r="AR10" i="1"/>
  <c r="AO10" i="1"/>
  <c r="AM10" i="1"/>
  <c r="AJ10" i="1"/>
  <c r="AH10" i="1"/>
  <c r="BI9" i="1"/>
  <c r="BG9" i="1"/>
  <c r="BD9" i="1"/>
  <c r="BB9" i="1"/>
  <c r="AY9" i="1"/>
  <c r="AW9" i="1"/>
  <c r="AT9" i="1"/>
  <c r="AR9" i="1"/>
  <c r="AO9" i="1"/>
  <c r="AM9" i="1"/>
  <c r="AJ9" i="1"/>
  <c r="AH9" i="1"/>
  <c r="BI8" i="1"/>
  <c r="BG8" i="1"/>
  <c r="BD8" i="1"/>
  <c r="BB8" i="1"/>
  <c r="AY8" i="1"/>
  <c r="AW8" i="1"/>
  <c r="AT8" i="1"/>
  <c r="AR8" i="1"/>
  <c r="AO8" i="1"/>
  <c r="AM8" i="1"/>
  <c r="AJ8" i="1"/>
  <c r="AH8" i="1"/>
  <c r="BI7" i="1"/>
  <c r="BG7" i="1"/>
  <c r="BD7" i="1"/>
  <c r="BB7" i="1"/>
  <c r="AY7" i="1"/>
  <c r="AW7" i="1"/>
  <c r="AT7" i="1"/>
  <c r="AR7" i="1"/>
  <c r="AO7" i="1"/>
  <c r="AM7" i="1"/>
  <c r="AJ7" i="1"/>
  <c r="AH7" i="1"/>
  <c r="BI6" i="1"/>
  <c r="BG6" i="1"/>
  <c r="BD6" i="1"/>
  <c r="BB6" i="1"/>
  <c r="AY6" i="1"/>
  <c r="AW6" i="1"/>
  <c r="AT6" i="1"/>
  <c r="AR6" i="1"/>
  <c r="AO6" i="1"/>
  <c r="AM6" i="1"/>
  <c r="AJ6" i="1"/>
  <c r="AH6" i="1"/>
  <c r="BI5" i="1"/>
  <c r="BG5" i="1"/>
  <c r="BD5" i="1"/>
  <c r="BB5" i="1"/>
  <c r="AY5" i="1"/>
  <c r="AW5" i="1"/>
  <c r="AT5" i="1"/>
  <c r="AR5" i="1"/>
  <c r="AO5" i="1"/>
  <c r="AM5" i="1"/>
  <c r="AJ5" i="1"/>
  <c r="AH5" i="1"/>
  <c r="BI4" i="1"/>
  <c r="BG4" i="1"/>
  <c r="BD4" i="1"/>
  <c r="BB4" i="1"/>
  <c r="AY4" i="1"/>
  <c r="AW4" i="1"/>
  <c r="AT4" i="1"/>
  <c r="AR4" i="1"/>
  <c r="AO4" i="1"/>
  <c r="AM4" i="1"/>
  <c r="AJ4" i="1"/>
  <c r="AH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C5" i="1"/>
  <c r="C6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AB4" i="1"/>
  <c r="W4" i="1"/>
  <c r="R4" i="1"/>
  <c r="M4" i="1"/>
  <c r="H4" i="1"/>
  <c r="E5" i="1"/>
  <c r="J5" i="1"/>
  <c r="O5" i="1"/>
  <c r="T5" i="1"/>
  <c r="Y5" i="1"/>
  <c r="AD5" i="1"/>
  <c r="E6" i="1"/>
  <c r="J6" i="1"/>
  <c r="O6" i="1"/>
  <c r="T6" i="1"/>
  <c r="Y6" i="1"/>
  <c r="AD6" i="1"/>
  <c r="E7" i="1"/>
  <c r="J7" i="1"/>
  <c r="O7" i="1"/>
  <c r="T7" i="1"/>
  <c r="Y7" i="1"/>
  <c r="AD7" i="1"/>
  <c r="E8" i="1"/>
  <c r="J8" i="1"/>
  <c r="O8" i="1"/>
  <c r="T8" i="1"/>
  <c r="Y8" i="1"/>
  <c r="AD8" i="1"/>
  <c r="E9" i="1"/>
  <c r="J9" i="1"/>
  <c r="O9" i="1"/>
  <c r="T9" i="1"/>
  <c r="Y9" i="1"/>
  <c r="AD9" i="1"/>
  <c r="E10" i="1"/>
  <c r="J10" i="1"/>
  <c r="O10" i="1"/>
  <c r="T10" i="1"/>
  <c r="Y10" i="1"/>
  <c r="AD10" i="1"/>
  <c r="E11" i="1"/>
  <c r="J11" i="1"/>
  <c r="O11" i="1"/>
  <c r="T11" i="1"/>
  <c r="Y11" i="1"/>
  <c r="AD11" i="1"/>
  <c r="E12" i="1"/>
  <c r="J12" i="1"/>
  <c r="O12" i="1"/>
  <c r="T12" i="1"/>
  <c r="Y12" i="1"/>
  <c r="AD12" i="1"/>
  <c r="E13" i="1"/>
  <c r="J13" i="1"/>
  <c r="O13" i="1"/>
  <c r="T13" i="1"/>
  <c r="Y13" i="1"/>
  <c r="AD13" i="1"/>
  <c r="E14" i="1"/>
  <c r="J14" i="1"/>
  <c r="O14" i="1"/>
  <c r="T14" i="1"/>
  <c r="Y14" i="1"/>
  <c r="AD14" i="1"/>
  <c r="E15" i="1"/>
  <c r="J15" i="1"/>
  <c r="O15" i="1"/>
  <c r="T15" i="1"/>
  <c r="Y15" i="1"/>
  <c r="AD15" i="1"/>
  <c r="E16" i="1"/>
  <c r="J16" i="1"/>
  <c r="O16" i="1"/>
  <c r="T16" i="1"/>
  <c r="Y16" i="1"/>
  <c r="AD16" i="1"/>
  <c r="E17" i="1"/>
  <c r="J17" i="1"/>
  <c r="O17" i="1"/>
  <c r="T17" i="1"/>
  <c r="Y17" i="1"/>
  <c r="AD17" i="1"/>
  <c r="E18" i="1"/>
  <c r="J18" i="1"/>
  <c r="O18" i="1"/>
  <c r="T18" i="1"/>
  <c r="Y18" i="1"/>
  <c r="AD18" i="1"/>
  <c r="E19" i="1"/>
  <c r="J19" i="1"/>
  <c r="O19" i="1"/>
  <c r="T19" i="1"/>
  <c r="Y19" i="1"/>
  <c r="AD19" i="1"/>
  <c r="E20" i="1"/>
  <c r="J20" i="1"/>
  <c r="O20" i="1"/>
  <c r="T20" i="1"/>
  <c r="Y20" i="1"/>
  <c r="AD20" i="1"/>
  <c r="E21" i="1"/>
  <c r="J21" i="1"/>
  <c r="O21" i="1"/>
  <c r="T21" i="1"/>
  <c r="Y21" i="1"/>
  <c r="AD21" i="1"/>
  <c r="E22" i="1"/>
  <c r="J22" i="1"/>
  <c r="O22" i="1"/>
  <c r="T22" i="1"/>
  <c r="Y22" i="1"/>
  <c r="AD22" i="1"/>
  <c r="E23" i="1"/>
  <c r="J23" i="1"/>
  <c r="O23" i="1"/>
  <c r="T23" i="1"/>
  <c r="Y23" i="1"/>
  <c r="AD23" i="1"/>
  <c r="E24" i="1"/>
  <c r="J24" i="1"/>
  <c r="O24" i="1"/>
  <c r="T24" i="1"/>
  <c r="Y24" i="1"/>
  <c r="AD24" i="1"/>
  <c r="E25" i="1"/>
  <c r="J25" i="1"/>
  <c r="O25" i="1"/>
  <c r="T25" i="1"/>
  <c r="Y25" i="1"/>
  <c r="AD25" i="1"/>
  <c r="E26" i="1"/>
  <c r="J26" i="1"/>
  <c r="O26" i="1"/>
  <c r="T26" i="1"/>
  <c r="Y26" i="1"/>
  <c r="AD26" i="1"/>
  <c r="E27" i="1"/>
  <c r="J27" i="1"/>
  <c r="O27" i="1"/>
  <c r="T27" i="1"/>
  <c r="Y27" i="1"/>
  <c r="AD27" i="1"/>
  <c r="E28" i="1"/>
  <c r="J28" i="1"/>
  <c r="O28" i="1"/>
  <c r="T28" i="1"/>
  <c r="Y28" i="1"/>
  <c r="AD28" i="1"/>
  <c r="E29" i="1"/>
  <c r="J29" i="1"/>
  <c r="O29" i="1"/>
  <c r="T29" i="1"/>
  <c r="Y29" i="1"/>
  <c r="AD29" i="1"/>
  <c r="E30" i="1"/>
  <c r="J30" i="1"/>
  <c r="O30" i="1"/>
  <c r="T30" i="1"/>
  <c r="Y30" i="1"/>
  <c r="AD30" i="1"/>
  <c r="E31" i="1"/>
  <c r="J31" i="1"/>
  <c r="O31" i="1"/>
  <c r="T31" i="1"/>
  <c r="Y31" i="1"/>
  <c r="AD31" i="1"/>
  <c r="E32" i="1"/>
  <c r="J32" i="1"/>
  <c r="O32" i="1"/>
  <c r="T32" i="1"/>
  <c r="Y32" i="1"/>
  <c r="AD32" i="1"/>
  <c r="E33" i="1"/>
  <c r="J33" i="1"/>
  <c r="O33" i="1"/>
  <c r="T33" i="1"/>
  <c r="Y33" i="1"/>
  <c r="AD33" i="1"/>
  <c r="E34" i="1"/>
  <c r="J34" i="1"/>
  <c r="O34" i="1"/>
  <c r="T34" i="1"/>
  <c r="Y34" i="1"/>
  <c r="AD34" i="1"/>
  <c r="E35" i="1"/>
  <c r="J35" i="1"/>
  <c r="O35" i="1"/>
  <c r="T35" i="1"/>
  <c r="Y35" i="1"/>
  <c r="AD35" i="1"/>
  <c r="E36" i="1"/>
  <c r="J36" i="1"/>
  <c r="O36" i="1"/>
  <c r="T36" i="1"/>
  <c r="Y36" i="1"/>
  <c r="AD36" i="1"/>
  <c r="E37" i="1"/>
  <c r="J37" i="1"/>
  <c r="O37" i="1"/>
  <c r="T37" i="1"/>
  <c r="Y37" i="1"/>
  <c r="AD37" i="1"/>
  <c r="E38" i="1"/>
  <c r="J38" i="1"/>
  <c r="O38" i="1"/>
  <c r="T38" i="1"/>
  <c r="Y38" i="1"/>
  <c r="AD38" i="1"/>
  <c r="E39" i="1"/>
  <c r="J39" i="1"/>
  <c r="O39" i="1"/>
  <c r="T39" i="1"/>
  <c r="Y39" i="1"/>
  <c r="AD39" i="1"/>
  <c r="E40" i="1"/>
  <c r="J40" i="1"/>
  <c r="O40" i="1"/>
  <c r="T40" i="1"/>
  <c r="Y40" i="1"/>
  <c r="AD40" i="1"/>
  <c r="E41" i="1"/>
  <c r="J41" i="1"/>
  <c r="O41" i="1"/>
  <c r="T41" i="1"/>
  <c r="Y41" i="1"/>
  <c r="AD41" i="1"/>
  <c r="E42" i="1"/>
  <c r="J42" i="1"/>
  <c r="O42" i="1"/>
  <c r="T42" i="1"/>
  <c r="Y42" i="1"/>
  <c r="AD42" i="1"/>
  <c r="E43" i="1"/>
  <c r="J43" i="1"/>
  <c r="O43" i="1"/>
  <c r="T43" i="1"/>
  <c r="Y43" i="1"/>
  <c r="AD43" i="1"/>
  <c r="E44" i="1"/>
  <c r="J44" i="1"/>
  <c r="O44" i="1"/>
  <c r="T44" i="1"/>
  <c r="Y44" i="1"/>
  <c r="AD44" i="1"/>
  <c r="E45" i="1"/>
  <c r="J45" i="1"/>
  <c r="O45" i="1"/>
  <c r="T45" i="1"/>
  <c r="Y45" i="1"/>
  <c r="AD45" i="1"/>
  <c r="E46" i="1"/>
  <c r="J46" i="1"/>
  <c r="O46" i="1"/>
  <c r="T46" i="1"/>
  <c r="Y46" i="1"/>
  <c r="AD46" i="1"/>
  <c r="E47" i="1"/>
  <c r="J47" i="1"/>
  <c r="O47" i="1"/>
  <c r="T47" i="1"/>
  <c r="Y47" i="1"/>
  <c r="AD47" i="1"/>
  <c r="E48" i="1"/>
  <c r="J48" i="1"/>
  <c r="O48" i="1"/>
  <c r="T48" i="1"/>
  <c r="Y48" i="1"/>
  <c r="AD48" i="1"/>
  <c r="E49" i="1"/>
  <c r="J49" i="1"/>
  <c r="O49" i="1"/>
  <c r="T49" i="1"/>
  <c r="Y49" i="1"/>
  <c r="AD49" i="1"/>
  <c r="E50" i="1"/>
  <c r="J50" i="1"/>
  <c r="O50" i="1"/>
  <c r="T50" i="1"/>
  <c r="Y50" i="1"/>
  <c r="AD50" i="1"/>
  <c r="E51" i="1"/>
  <c r="J51" i="1"/>
  <c r="O51" i="1"/>
  <c r="T51" i="1"/>
  <c r="Y51" i="1"/>
  <c r="AD51" i="1"/>
  <c r="E52" i="1"/>
  <c r="J52" i="1"/>
  <c r="O52" i="1"/>
  <c r="T52" i="1"/>
  <c r="Y52" i="1"/>
  <c r="AD52" i="1"/>
  <c r="E53" i="1"/>
  <c r="J53" i="1"/>
  <c r="O53" i="1"/>
  <c r="T53" i="1"/>
  <c r="Y53" i="1"/>
  <c r="AD53" i="1"/>
  <c r="E54" i="1"/>
  <c r="J54" i="1"/>
  <c r="O54" i="1"/>
  <c r="T54" i="1"/>
  <c r="Y54" i="1"/>
  <c r="AD54" i="1"/>
  <c r="E55" i="1"/>
  <c r="J55" i="1"/>
  <c r="O55" i="1"/>
  <c r="T55" i="1"/>
  <c r="Y55" i="1"/>
  <c r="AD55" i="1"/>
  <c r="E56" i="1"/>
  <c r="J56" i="1"/>
  <c r="O56" i="1"/>
  <c r="T56" i="1"/>
  <c r="Y56" i="1"/>
  <c r="AD56" i="1"/>
  <c r="E57" i="1"/>
  <c r="J57" i="1"/>
  <c r="O57" i="1"/>
  <c r="T57" i="1"/>
  <c r="Y57" i="1"/>
  <c r="AD57" i="1"/>
  <c r="E58" i="1"/>
  <c r="J58" i="1"/>
  <c r="O58" i="1"/>
  <c r="T58" i="1"/>
  <c r="Y58" i="1"/>
  <c r="AD58" i="1"/>
  <c r="E59" i="1"/>
  <c r="J59" i="1"/>
  <c r="O59" i="1"/>
  <c r="T59" i="1"/>
  <c r="Y59" i="1"/>
  <c r="AD59" i="1"/>
  <c r="E60" i="1"/>
  <c r="J60" i="1"/>
  <c r="O60" i="1"/>
  <c r="T60" i="1"/>
  <c r="Y60" i="1"/>
  <c r="AD60" i="1"/>
  <c r="E61" i="1"/>
  <c r="J61" i="1"/>
  <c r="O61" i="1"/>
  <c r="T61" i="1"/>
  <c r="Y61" i="1"/>
  <c r="AD61" i="1"/>
  <c r="E62" i="1"/>
  <c r="J62" i="1"/>
  <c r="O62" i="1"/>
  <c r="T62" i="1"/>
  <c r="Y62" i="1"/>
  <c r="AD62" i="1"/>
  <c r="E63" i="1"/>
  <c r="J63" i="1"/>
  <c r="O63" i="1"/>
  <c r="T63" i="1"/>
  <c r="Y63" i="1"/>
  <c r="AD63" i="1"/>
  <c r="E64" i="1"/>
  <c r="J64" i="1"/>
  <c r="O64" i="1"/>
  <c r="T64" i="1"/>
  <c r="Y64" i="1"/>
  <c r="AD64" i="1"/>
  <c r="E65" i="1"/>
  <c r="J65" i="1"/>
  <c r="O65" i="1"/>
  <c r="T65" i="1"/>
  <c r="Y65" i="1"/>
  <c r="AD65" i="1"/>
  <c r="E66" i="1"/>
  <c r="J66" i="1"/>
  <c r="O66" i="1"/>
  <c r="T66" i="1"/>
  <c r="Y66" i="1"/>
  <c r="AD66" i="1"/>
  <c r="E67" i="1"/>
  <c r="J67" i="1"/>
  <c r="O67" i="1"/>
  <c r="T67" i="1"/>
  <c r="Y67" i="1"/>
  <c r="AD67" i="1"/>
  <c r="E68" i="1"/>
  <c r="J68" i="1"/>
  <c r="O68" i="1"/>
  <c r="T68" i="1"/>
  <c r="Y68" i="1"/>
  <c r="AD68" i="1"/>
  <c r="E69" i="1"/>
  <c r="J69" i="1"/>
  <c r="O69" i="1"/>
  <c r="T69" i="1"/>
  <c r="Y69" i="1"/>
  <c r="AD69" i="1"/>
  <c r="E70" i="1"/>
  <c r="J70" i="1"/>
  <c r="O70" i="1"/>
  <c r="T70" i="1"/>
  <c r="Y70" i="1"/>
  <c r="AD70" i="1"/>
  <c r="E71" i="1"/>
  <c r="J71" i="1"/>
  <c r="O71" i="1"/>
  <c r="T71" i="1"/>
  <c r="Y71" i="1"/>
  <c r="AD71" i="1"/>
  <c r="E72" i="1"/>
  <c r="J72" i="1"/>
  <c r="O72" i="1"/>
  <c r="T72" i="1"/>
  <c r="Y72" i="1"/>
  <c r="AD72" i="1"/>
  <c r="E73" i="1"/>
  <c r="J73" i="1"/>
  <c r="O73" i="1"/>
  <c r="T73" i="1"/>
  <c r="Y73" i="1"/>
  <c r="AD73" i="1"/>
  <c r="E74" i="1"/>
  <c r="J74" i="1"/>
  <c r="O74" i="1"/>
  <c r="T74" i="1"/>
  <c r="Y74" i="1"/>
  <c r="AD74" i="1"/>
  <c r="E75" i="1"/>
  <c r="J75" i="1"/>
  <c r="O75" i="1"/>
  <c r="T75" i="1"/>
  <c r="Y75" i="1"/>
  <c r="AD75" i="1"/>
  <c r="E76" i="1"/>
  <c r="J76" i="1"/>
  <c r="O76" i="1"/>
  <c r="T76" i="1"/>
  <c r="Y76" i="1"/>
  <c r="AD76" i="1"/>
  <c r="E77" i="1"/>
  <c r="J77" i="1"/>
  <c r="O77" i="1"/>
  <c r="T77" i="1"/>
  <c r="Y77" i="1"/>
  <c r="AD77" i="1"/>
  <c r="E78" i="1"/>
  <c r="J78" i="1"/>
  <c r="O78" i="1"/>
  <c r="T78" i="1"/>
  <c r="Y78" i="1"/>
  <c r="AD78" i="1"/>
  <c r="E79" i="1"/>
  <c r="J79" i="1"/>
  <c r="O79" i="1"/>
  <c r="T79" i="1"/>
  <c r="Y79" i="1"/>
  <c r="AD79" i="1"/>
  <c r="E80" i="1"/>
  <c r="J80" i="1"/>
  <c r="O80" i="1"/>
  <c r="T80" i="1"/>
  <c r="Y80" i="1"/>
  <c r="AD80" i="1"/>
  <c r="E81" i="1"/>
  <c r="J81" i="1"/>
  <c r="O81" i="1"/>
  <c r="T81" i="1"/>
  <c r="Y81" i="1"/>
  <c r="AD81" i="1"/>
  <c r="E82" i="1"/>
  <c r="J82" i="1"/>
  <c r="O82" i="1"/>
  <c r="T82" i="1"/>
  <c r="Y82" i="1"/>
  <c r="AD82" i="1"/>
  <c r="E83" i="1"/>
  <c r="J83" i="1"/>
  <c r="O83" i="1"/>
  <c r="T83" i="1"/>
  <c r="Y83" i="1"/>
  <c r="AD83" i="1"/>
  <c r="E84" i="1"/>
  <c r="J84" i="1"/>
  <c r="O84" i="1"/>
  <c r="T84" i="1"/>
  <c r="Y84" i="1"/>
  <c r="AD84" i="1"/>
  <c r="E85" i="1"/>
  <c r="J85" i="1"/>
  <c r="O85" i="1"/>
  <c r="T85" i="1"/>
  <c r="Y85" i="1"/>
  <c r="AD85" i="1"/>
  <c r="E86" i="1"/>
  <c r="J86" i="1"/>
  <c r="O86" i="1"/>
  <c r="T86" i="1"/>
  <c r="Y86" i="1"/>
  <c r="AD86" i="1"/>
  <c r="E87" i="1"/>
  <c r="J87" i="1"/>
  <c r="O87" i="1"/>
  <c r="T87" i="1"/>
  <c r="Y87" i="1"/>
  <c r="AD87" i="1"/>
  <c r="E88" i="1"/>
  <c r="J88" i="1"/>
  <c r="O88" i="1"/>
  <c r="T88" i="1"/>
  <c r="Y88" i="1"/>
  <c r="AD88" i="1"/>
  <c r="E89" i="1"/>
  <c r="J89" i="1"/>
  <c r="O89" i="1"/>
  <c r="T89" i="1"/>
  <c r="Y89" i="1"/>
  <c r="AD89" i="1"/>
  <c r="E90" i="1"/>
  <c r="J90" i="1"/>
  <c r="O90" i="1"/>
  <c r="T90" i="1"/>
  <c r="Y90" i="1"/>
  <c r="AD90" i="1"/>
  <c r="E91" i="1"/>
  <c r="J91" i="1"/>
  <c r="O91" i="1"/>
  <c r="T91" i="1"/>
  <c r="Y91" i="1"/>
  <c r="AD91" i="1"/>
  <c r="E92" i="1"/>
  <c r="J92" i="1"/>
  <c r="O92" i="1"/>
  <c r="T92" i="1"/>
  <c r="Y92" i="1"/>
  <c r="AD92" i="1"/>
  <c r="E93" i="1"/>
  <c r="J93" i="1"/>
  <c r="O93" i="1"/>
  <c r="T93" i="1"/>
  <c r="Y93" i="1"/>
  <c r="AD93" i="1"/>
  <c r="E94" i="1"/>
  <c r="J94" i="1"/>
  <c r="O94" i="1"/>
  <c r="T94" i="1"/>
  <c r="Y94" i="1"/>
  <c r="AD94" i="1"/>
  <c r="E95" i="1"/>
  <c r="J95" i="1"/>
  <c r="O95" i="1"/>
  <c r="T95" i="1"/>
  <c r="Y95" i="1"/>
  <c r="AD95" i="1"/>
  <c r="E96" i="1"/>
  <c r="J96" i="1"/>
  <c r="O96" i="1"/>
  <c r="T96" i="1"/>
  <c r="Y96" i="1"/>
  <c r="AD96" i="1"/>
  <c r="E97" i="1"/>
  <c r="J97" i="1"/>
  <c r="O97" i="1"/>
  <c r="T97" i="1"/>
  <c r="Y97" i="1"/>
  <c r="AD97" i="1"/>
  <c r="E98" i="1"/>
  <c r="J98" i="1"/>
  <c r="O98" i="1"/>
  <c r="T98" i="1"/>
  <c r="Y98" i="1"/>
  <c r="AD98" i="1"/>
  <c r="E99" i="1"/>
  <c r="J99" i="1"/>
  <c r="O99" i="1"/>
  <c r="T99" i="1"/>
  <c r="Y99" i="1"/>
  <c r="AD99" i="1"/>
  <c r="E100" i="1"/>
  <c r="J100" i="1"/>
  <c r="O100" i="1"/>
  <c r="T100" i="1"/>
  <c r="Y100" i="1"/>
  <c r="AD100" i="1"/>
  <c r="E101" i="1"/>
  <c r="J101" i="1"/>
  <c r="O101" i="1"/>
  <c r="T101" i="1"/>
  <c r="Y101" i="1"/>
  <c r="AD101" i="1"/>
  <c r="E102" i="1"/>
  <c r="J102" i="1"/>
  <c r="O102" i="1"/>
  <c r="T102" i="1"/>
  <c r="Y102" i="1"/>
  <c r="AD102" i="1"/>
  <c r="E103" i="1"/>
  <c r="J103" i="1"/>
  <c r="O103" i="1"/>
  <c r="T103" i="1"/>
  <c r="Y103" i="1"/>
  <c r="AD103" i="1"/>
  <c r="E104" i="1"/>
  <c r="J104" i="1"/>
  <c r="O104" i="1"/>
  <c r="T104" i="1"/>
  <c r="Y104" i="1"/>
  <c r="AD104" i="1"/>
  <c r="E105" i="1"/>
  <c r="J105" i="1"/>
  <c r="O105" i="1"/>
  <c r="T105" i="1"/>
  <c r="Y105" i="1"/>
  <c r="AD105" i="1"/>
  <c r="E106" i="1"/>
  <c r="J106" i="1"/>
  <c r="O106" i="1"/>
  <c r="T106" i="1"/>
  <c r="Y106" i="1"/>
  <c r="AD106" i="1"/>
  <c r="E107" i="1"/>
  <c r="J107" i="1"/>
  <c r="O107" i="1"/>
  <c r="T107" i="1"/>
  <c r="Y107" i="1"/>
  <c r="AD107" i="1"/>
  <c r="E108" i="1"/>
  <c r="J108" i="1"/>
  <c r="O108" i="1"/>
  <c r="T108" i="1"/>
  <c r="Y108" i="1"/>
  <c r="AD108" i="1"/>
  <c r="E109" i="1"/>
  <c r="J109" i="1"/>
  <c r="O109" i="1"/>
  <c r="T109" i="1"/>
  <c r="Y109" i="1"/>
  <c r="AD109" i="1"/>
  <c r="E110" i="1"/>
  <c r="J110" i="1"/>
  <c r="O110" i="1"/>
  <c r="T110" i="1"/>
  <c r="Y110" i="1"/>
  <c r="AD110" i="1"/>
  <c r="E111" i="1"/>
  <c r="J111" i="1"/>
  <c r="O111" i="1"/>
  <c r="T111" i="1"/>
  <c r="Y111" i="1"/>
  <c r="AD111" i="1"/>
  <c r="E112" i="1"/>
  <c r="J112" i="1"/>
  <c r="O112" i="1"/>
  <c r="T112" i="1"/>
  <c r="Y112" i="1"/>
  <c r="AD112" i="1"/>
  <c r="E113" i="1"/>
  <c r="J113" i="1"/>
  <c r="O113" i="1"/>
  <c r="T113" i="1"/>
  <c r="Y113" i="1"/>
  <c r="AD113" i="1"/>
  <c r="E114" i="1"/>
  <c r="J114" i="1"/>
  <c r="O114" i="1"/>
  <c r="T114" i="1"/>
  <c r="Y114" i="1"/>
  <c r="AD114" i="1"/>
  <c r="E115" i="1"/>
  <c r="J115" i="1"/>
  <c r="O115" i="1"/>
  <c r="T115" i="1"/>
  <c r="Y115" i="1"/>
  <c r="AD115" i="1"/>
  <c r="E116" i="1"/>
  <c r="J116" i="1"/>
  <c r="O116" i="1"/>
  <c r="T116" i="1"/>
  <c r="Y116" i="1"/>
  <c r="AD116" i="1"/>
  <c r="E117" i="1"/>
  <c r="J117" i="1"/>
  <c r="O117" i="1"/>
  <c r="T117" i="1"/>
  <c r="Y117" i="1"/>
  <c r="AD117" i="1"/>
  <c r="E118" i="1"/>
  <c r="J118" i="1"/>
  <c r="O118" i="1"/>
  <c r="T118" i="1"/>
  <c r="Y118" i="1"/>
  <c r="AD118" i="1"/>
  <c r="E119" i="1"/>
  <c r="J119" i="1"/>
  <c r="O119" i="1"/>
  <c r="T119" i="1"/>
  <c r="Y119" i="1"/>
  <c r="AD119" i="1"/>
  <c r="E120" i="1"/>
  <c r="J120" i="1"/>
  <c r="O120" i="1"/>
  <c r="T120" i="1"/>
  <c r="Y120" i="1"/>
  <c r="AD120" i="1"/>
  <c r="E121" i="1"/>
  <c r="J121" i="1"/>
  <c r="O121" i="1"/>
  <c r="T121" i="1"/>
  <c r="Y121" i="1"/>
  <c r="AD121" i="1"/>
  <c r="E122" i="1"/>
  <c r="J122" i="1"/>
  <c r="O122" i="1"/>
  <c r="T122" i="1"/>
  <c r="Y122" i="1"/>
  <c r="AD122" i="1"/>
  <c r="E123" i="1"/>
  <c r="J123" i="1"/>
  <c r="O123" i="1"/>
  <c r="T123" i="1"/>
  <c r="Y123" i="1"/>
  <c r="AD123" i="1"/>
  <c r="E124" i="1"/>
  <c r="J124" i="1"/>
  <c r="O124" i="1"/>
  <c r="T124" i="1"/>
  <c r="Y124" i="1"/>
  <c r="AD124" i="1"/>
  <c r="E125" i="1"/>
  <c r="J125" i="1"/>
  <c r="O125" i="1"/>
  <c r="T125" i="1"/>
  <c r="Y125" i="1"/>
  <c r="AD125" i="1"/>
  <c r="E126" i="1"/>
  <c r="J126" i="1"/>
  <c r="O126" i="1"/>
  <c r="T126" i="1"/>
  <c r="Y126" i="1"/>
  <c r="AD126" i="1"/>
  <c r="E127" i="1"/>
  <c r="J127" i="1"/>
  <c r="O127" i="1"/>
  <c r="T127" i="1"/>
  <c r="Y127" i="1"/>
  <c r="AD127" i="1"/>
  <c r="E128" i="1"/>
  <c r="J128" i="1"/>
  <c r="O128" i="1"/>
  <c r="T128" i="1"/>
  <c r="Y128" i="1"/>
  <c r="AD128" i="1"/>
  <c r="E129" i="1"/>
  <c r="J129" i="1"/>
  <c r="O129" i="1"/>
  <c r="T129" i="1"/>
  <c r="Y129" i="1"/>
  <c r="AD129" i="1"/>
  <c r="E130" i="1"/>
  <c r="J130" i="1"/>
  <c r="O130" i="1"/>
  <c r="T130" i="1"/>
  <c r="Y130" i="1"/>
  <c r="AD130" i="1"/>
  <c r="E131" i="1"/>
  <c r="J131" i="1"/>
  <c r="O131" i="1"/>
  <c r="T131" i="1"/>
  <c r="Y131" i="1"/>
  <c r="AD131" i="1"/>
  <c r="E132" i="1"/>
  <c r="J132" i="1"/>
  <c r="O132" i="1"/>
  <c r="T132" i="1"/>
  <c r="Y132" i="1"/>
  <c r="AD132" i="1"/>
  <c r="E133" i="1"/>
  <c r="J133" i="1"/>
  <c r="O133" i="1"/>
  <c r="T133" i="1"/>
  <c r="Y133" i="1"/>
  <c r="AD133" i="1"/>
  <c r="E134" i="1"/>
  <c r="J134" i="1"/>
  <c r="O134" i="1"/>
  <c r="T134" i="1"/>
  <c r="Y134" i="1"/>
  <c r="AD134" i="1"/>
  <c r="E135" i="1"/>
  <c r="J135" i="1"/>
  <c r="O135" i="1"/>
  <c r="T135" i="1"/>
  <c r="Y135" i="1"/>
  <c r="AD135" i="1"/>
  <c r="E136" i="1"/>
  <c r="J136" i="1"/>
  <c r="O136" i="1"/>
  <c r="T136" i="1"/>
  <c r="Y136" i="1"/>
  <c r="AD136" i="1"/>
  <c r="E137" i="1"/>
  <c r="J137" i="1"/>
  <c r="O137" i="1"/>
  <c r="T137" i="1"/>
  <c r="Y137" i="1"/>
  <c r="AD137" i="1"/>
  <c r="E138" i="1"/>
  <c r="J138" i="1"/>
  <c r="O138" i="1"/>
  <c r="T138" i="1"/>
  <c r="Y138" i="1"/>
  <c r="AD138" i="1"/>
  <c r="E139" i="1"/>
  <c r="J139" i="1"/>
  <c r="O139" i="1"/>
  <c r="T139" i="1"/>
  <c r="Y139" i="1"/>
  <c r="AD139" i="1"/>
  <c r="E140" i="1"/>
  <c r="J140" i="1"/>
  <c r="O140" i="1"/>
  <c r="T140" i="1"/>
  <c r="Y140" i="1"/>
  <c r="AD140" i="1"/>
  <c r="E141" i="1"/>
  <c r="J141" i="1"/>
  <c r="O141" i="1"/>
  <c r="T141" i="1"/>
  <c r="Y141" i="1"/>
  <c r="AD141" i="1"/>
  <c r="E142" i="1"/>
  <c r="J142" i="1"/>
  <c r="O142" i="1"/>
  <c r="T142" i="1"/>
  <c r="Y142" i="1"/>
  <c r="AD142" i="1"/>
  <c r="E143" i="1"/>
  <c r="J143" i="1"/>
  <c r="O143" i="1"/>
  <c r="T143" i="1"/>
  <c r="Y143" i="1"/>
  <c r="AD143" i="1"/>
  <c r="E144" i="1"/>
  <c r="J144" i="1"/>
  <c r="O144" i="1"/>
  <c r="T144" i="1"/>
  <c r="Y144" i="1"/>
  <c r="AD144" i="1"/>
  <c r="E145" i="1"/>
  <c r="J145" i="1"/>
  <c r="O145" i="1"/>
  <c r="T145" i="1"/>
  <c r="Y145" i="1"/>
  <c r="AD145" i="1"/>
  <c r="E146" i="1"/>
  <c r="J146" i="1"/>
  <c r="O146" i="1"/>
  <c r="T146" i="1"/>
  <c r="Y146" i="1"/>
  <c r="AD146" i="1"/>
  <c r="E147" i="1"/>
  <c r="J147" i="1"/>
  <c r="O147" i="1"/>
  <c r="T147" i="1"/>
  <c r="Y147" i="1"/>
  <c r="AD147" i="1"/>
  <c r="E148" i="1"/>
  <c r="J148" i="1"/>
  <c r="O148" i="1"/>
  <c r="T148" i="1"/>
  <c r="Y148" i="1"/>
  <c r="AD148" i="1"/>
  <c r="E149" i="1"/>
  <c r="J149" i="1"/>
  <c r="O149" i="1"/>
  <c r="T149" i="1"/>
  <c r="Y149" i="1"/>
  <c r="AD149" i="1"/>
  <c r="E150" i="1"/>
  <c r="J150" i="1"/>
  <c r="O150" i="1"/>
  <c r="T150" i="1"/>
  <c r="Y150" i="1"/>
  <c r="AD150" i="1"/>
  <c r="E151" i="1"/>
  <c r="J151" i="1"/>
  <c r="O151" i="1"/>
  <c r="T151" i="1"/>
  <c r="Y151" i="1"/>
  <c r="AD151" i="1"/>
  <c r="E152" i="1"/>
  <c r="J152" i="1"/>
  <c r="O152" i="1"/>
  <c r="T152" i="1"/>
  <c r="Y152" i="1"/>
  <c r="AD152" i="1"/>
  <c r="E153" i="1"/>
  <c r="J153" i="1"/>
  <c r="O153" i="1"/>
  <c r="T153" i="1"/>
  <c r="Y153" i="1"/>
  <c r="AD153" i="1"/>
  <c r="E154" i="1"/>
  <c r="J154" i="1"/>
  <c r="O154" i="1"/>
  <c r="T154" i="1"/>
  <c r="Y154" i="1"/>
  <c r="AD154" i="1"/>
  <c r="E155" i="1"/>
  <c r="J155" i="1"/>
  <c r="O155" i="1"/>
  <c r="T155" i="1"/>
  <c r="Y155" i="1"/>
  <c r="AD155" i="1"/>
  <c r="E156" i="1"/>
  <c r="J156" i="1"/>
  <c r="O156" i="1"/>
  <c r="T156" i="1"/>
  <c r="Y156" i="1"/>
  <c r="AD156" i="1"/>
  <c r="E157" i="1"/>
  <c r="J157" i="1"/>
  <c r="O157" i="1"/>
  <c r="T157" i="1"/>
  <c r="Y157" i="1"/>
  <c r="AD157" i="1"/>
  <c r="E158" i="1"/>
  <c r="J158" i="1"/>
  <c r="O158" i="1"/>
  <c r="T158" i="1"/>
  <c r="Y158" i="1"/>
  <c r="AD158" i="1"/>
  <c r="E159" i="1"/>
  <c r="J159" i="1"/>
  <c r="O159" i="1"/>
  <c r="T159" i="1"/>
  <c r="Y159" i="1"/>
  <c r="AD159" i="1"/>
  <c r="E160" i="1"/>
  <c r="J160" i="1"/>
  <c r="O160" i="1"/>
  <c r="T160" i="1"/>
  <c r="Y160" i="1"/>
  <c r="AD160" i="1"/>
  <c r="E161" i="1"/>
  <c r="J161" i="1"/>
  <c r="O161" i="1"/>
  <c r="T161" i="1"/>
  <c r="Y161" i="1"/>
  <c r="AD161" i="1"/>
  <c r="E162" i="1"/>
  <c r="J162" i="1"/>
  <c r="O162" i="1"/>
  <c r="T162" i="1"/>
  <c r="Y162" i="1"/>
  <c r="AD162" i="1"/>
  <c r="E163" i="1"/>
  <c r="J163" i="1"/>
  <c r="O163" i="1"/>
  <c r="T163" i="1"/>
  <c r="Y163" i="1"/>
  <c r="AD163" i="1"/>
  <c r="E164" i="1"/>
  <c r="J164" i="1"/>
  <c r="O164" i="1"/>
  <c r="T164" i="1"/>
  <c r="Y164" i="1"/>
  <c r="AD164" i="1"/>
  <c r="E165" i="1"/>
  <c r="J165" i="1"/>
  <c r="O165" i="1"/>
  <c r="T165" i="1"/>
  <c r="Y165" i="1"/>
  <c r="AD165" i="1"/>
  <c r="E166" i="1"/>
  <c r="J166" i="1"/>
  <c r="O166" i="1"/>
  <c r="T166" i="1"/>
  <c r="Y166" i="1"/>
  <c r="AD166" i="1"/>
  <c r="E167" i="1"/>
  <c r="J167" i="1"/>
  <c r="O167" i="1"/>
  <c r="T167" i="1"/>
  <c r="Y167" i="1"/>
  <c r="AD167" i="1"/>
  <c r="E168" i="1"/>
  <c r="J168" i="1"/>
  <c r="O168" i="1"/>
  <c r="T168" i="1"/>
  <c r="Y168" i="1"/>
  <c r="AD168" i="1"/>
  <c r="E169" i="1"/>
  <c r="J169" i="1"/>
  <c r="O169" i="1"/>
  <c r="T169" i="1"/>
  <c r="Y169" i="1"/>
  <c r="AD169" i="1"/>
  <c r="E170" i="1"/>
  <c r="J170" i="1"/>
  <c r="O170" i="1"/>
  <c r="T170" i="1"/>
  <c r="Y170" i="1"/>
  <c r="AD170" i="1"/>
  <c r="E171" i="1"/>
  <c r="J171" i="1"/>
  <c r="O171" i="1"/>
  <c r="T171" i="1"/>
  <c r="Y171" i="1"/>
  <c r="AD171" i="1"/>
  <c r="E172" i="1"/>
  <c r="J172" i="1"/>
  <c r="O172" i="1"/>
  <c r="T172" i="1"/>
  <c r="Y172" i="1"/>
  <c r="AD172" i="1"/>
  <c r="E173" i="1"/>
  <c r="J173" i="1"/>
  <c r="O173" i="1"/>
  <c r="T173" i="1"/>
  <c r="Y173" i="1"/>
  <c r="AD173" i="1"/>
  <c r="E174" i="1"/>
  <c r="J174" i="1"/>
  <c r="O174" i="1"/>
  <c r="T174" i="1"/>
  <c r="Y174" i="1"/>
  <c r="AD174" i="1"/>
  <c r="E175" i="1"/>
  <c r="J175" i="1"/>
  <c r="O175" i="1"/>
  <c r="T175" i="1"/>
  <c r="Y175" i="1"/>
  <c r="AD175" i="1"/>
  <c r="E176" i="1"/>
  <c r="J176" i="1"/>
  <c r="O176" i="1"/>
  <c r="T176" i="1"/>
  <c r="Y176" i="1"/>
  <c r="AD176" i="1"/>
  <c r="E177" i="1"/>
  <c r="J177" i="1"/>
  <c r="O177" i="1"/>
  <c r="T177" i="1"/>
  <c r="Y177" i="1"/>
  <c r="AD177" i="1"/>
  <c r="E178" i="1"/>
  <c r="J178" i="1"/>
  <c r="O178" i="1"/>
  <c r="T178" i="1"/>
  <c r="Y178" i="1"/>
  <c r="AD178" i="1"/>
  <c r="E179" i="1"/>
  <c r="J179" i="1"/>
  <c r="O179" i="1"/>
  <c r="T179" i="1"/>
  <c r="Y179" i="1"/>
  <c r="AD179" i="1"/>
  <c r="E180" i="1"/>
  <c r="J180" i="1"/>
  <c r="O180" i="1"/>
  <c r="T180" i="1"/>
  <c r="Y180" i="1"/>
  <c r="AD180" i="1"/>
  <c r="E181" i="1"/>
  <c r="J181" i="1"/>
  <c r="O181" i="1"/>
  <c r="T181" i="1"/>
  <c r="Y181" i="1"/>
  <c r="AD181" i="1"/>
  <c r="E182" i="1"/>
  <c r="J182" i="1"/>
  <c r="O182" i="1"/>
  <c r="T182" i="1"/>
  <c r="Y182" i="1"/>
  <c r="AD182" i="1"/>
  <c r="E183" i="1"/>
  <c r="J183" i="1"/>
  <c r="O183" i="1"/>
  <c r="T183" i="1"/>
  <c r="Y183" i="1"/>
  <c r="AD183" i="1"/>
  <c r="E184" i="1"/>
  <c r="J184" i="1"/>
  <c r="O184" i="1"/>
  <c r="T184" i="1"/>
  <c r="Y184" i="1"/>
  <c r="AD184" i="1"/>
  <c r="E185" i="1"/>
  <c r="J185" i="1"/>
  <c r="O185" i="1"/>
  <c r="T185" i="1"/>
  <c r="Y185" i="1"/>
  <c r="AD185" i="1"/>
  <c r="E186" i="1"/>
  <c r="J186" i="1"/>
  <c r="O186" i="1"/>
  <c r="T186" i="1"/>
  <c r="Y186" i="1"/>
  <c r="AD186" i="1"/>
  <c r="E187" i="1"/>
  <c r="J187" i="1"/>
  <c r="O187" i="1"/>
  <c r="T187" i="1"/>
  <c r="Y187" i="1"/>
  <c r="AD187" i="1"/>
  <c r="E188" i="1"/>
  <c r="J188" i="1"/>
  <c r="O188" i="1"/>
  <c r="T188" i="1"/>
  <c r="Y188" i="1"/>
  <c r="AD188" i="1"/>
  <c r="E189" i="1"/>
  <c r="J189" i="1"/>
  <c r="O189" i="1"/>
  <c r="T189" i="1"/>
  <c r="Y189" i="1"/>
  <c r="AD189" i="1"/>
  <c r="E190" i="1"/>
  <c r="J190" i="1"/>
  <c r="O190" i="1"/>
  <c r="T190" i="1"/>
  <c r="Y190" i="1"/>
  <c r="AD190" i="1"/>
  <c r="E191" i="1"/>
  <c r="J191" i="1"/>
  <c r="O191" i="1"/>
  <c r="T191" i="1"/>
  <c r="Y191" i="1"/>
  <c r="AD191" i="1"/>
  <c r="E192" i="1"/>
  <c r="J192" i="1"/>
  <c r="O192" i="1"/>
  <c r="T192" i="1"/>
  <c r="Y192" i="1"/>
  <c r="AD192" i="1"/>
  <c r="E193" i="1"/>
  <c r="J193" i="1"/>
  <c r="O193" i="1"/>
  <c r="T193" i="1"/>
  <c r="Y193" i="1"/>
  <c r="AD193" i="1"/>
  <c r="E194" i="1"/>
  <c r="J194" i="1"/>
  <c r="O194" i="1"/>
  <c r="T194" i="1"/>
  <c r="Y194" i="1"/>
  <c r="AD194" i="1"/>
  <c r="E195" i="1"/>
  <c r="J195" i="1"/>
  <c r="O195" i="1"/>
  <c r="T195" i="1"/>
  <c r="Y195" i="1"/>
  <c r="AD195" i="1"/>
  <c r="E196" i="1"/>
  <c r="J196" i="1"/>
  <c r="O196" i="1"/>
  <c r="T196" i="1"/>
  <c r="Y196" i="1"/>
  <c r="AD196" i="1"/>
  <c r="E197" i="1"/>
  <c r="J197" i="1"/>
  <c r="O197" i="1"/>
  <c r="T197" i="1"/>
  <c r="Y197" i="1"/>
  <c r="AD197" i="1"/>
  <c r="E198" i="1"/>
  <c r="J198" i="1"/>
  <c r="O198" i="1"/>
  <c r="T198" i="1"/>
  <c r="Y198" i="1"/>
  <c r="AD198" i="1"/>
  <c r="E199" i="1"/>
  <c r="J199" i="1"/>
  <c r="O199" i="1"/>
  <c r="T199" i="1"/>
  <c r="Y199" i="1"/>
  <c r="AD199" i="1"/>
  <c r="E200" i="1"/>
  <c r="J200" i="1"/>
  <c r="O200" i="1"/>
  <c r="T200" i="1"/>
  <c r="Y200" i="1"/>
  <c r="AD200" i="1"/>
  <c r="E201" i="1"/>
  <c r="J201" i="1"/>
  <c r="O201" i="1"/>
  <c r="T201" i="1"/>
  <c r="Y201" i="1"/>
  <c r="AD201" i="1"/>
  <c r="E202" i="1"/>
  <c r="J202" i="1"/>
  <c r="O202" i="1"/>
  <c r="T202" i="1"/>
  <c r="Y202" i="1"/>
  <c r="AD202" i="1"/>
  <c r="E203" i="1"/>
  <c r="J203" i="1"/>
  <c r="O203" i="1"/>
  <c r="T203" i="1"/>
  <c r="Y203" i="1"/>
  <c r="AD203" i="1"/>
  <c r="E204" i="1"/>
  <c r="J204" i="1"/>
  <c r="O204" i="1"/>
  <c r="T204" i="1"/>
  <c r="Y204" i="1"/>
  <c r="AD204" i="1"/>
  <c r="E205" i="1"/>
  <c r="J205" i="1"/>
  <c r="O205" i="1"/>
  <c r="T205" i="1"/>
  <c r="Y205" i="1"/>
  <c r="AD205" i="1"/>
  <c r="E206" i="1"/>
  <c r="J206" i="1"/>
  <c r="O206" i="1"/>
  <c r="T206" i="1"/>
  <c r="Y206" i="1"/>
  <c r="AD206" i="1"/>
  <c r="E207" i="1"/>
  <c r="J207" i="1"/>
  <c r="O207" i="1"/>
  <c r="T207" i="1"/>
  <c r="Y207" i="1"/>
  <c r="AD207" i="1"/>
  <c r="E208" i="1"/>
  <c r="J208" i="1"/>
  <c r="O208" i="1"/>
  <c r="T208" i="1"/>
  <c r="Y208" i="1"/>
  <c r="AD208" i="1"/>
  <c r="E209" i="1"/>
  <c r="J209" i="1"/>
  <c r="O209" i="1"/>
  <c r="T209" i="1"/>
  <c r="Y209" i="1"/>
  <c r="AD209" i="1"/>
  <c r="E210" i="1"/>
  <c r="J210" i="1"/>
  <c r="O210" i="1"/>
  <c r="T210" i="1"/>
  <c r="Y210" i="1"/>
  <c r="AD210" i="1"/>
  <c r="E211" i="1"/>
  <c r="J211" i="1"/>
  <c r="O211" i="1"/>
  <c r="T211" i="1"/>
  <c r="Y211" i="1"/>
  <c r="AD211" i="1"/>
  <c r="E212" i="1"/>
  <c r="J212" i="1"/>
  <c r="O212" i="1"/>
  <c r="T212" i="1"/>
  <c r="Y212" i="1"/>
  <c r="AD212" i="1"/>
  <c r="E213" i="1"/>
  <c r="J213" i="1"/>
  <c r="O213" i="1"/>
  <c r="T213" i="1"/>
  <c r="Y213" i="1"/>
  <c r="AD213" i="1"/>
  <c r="E214" i="1"/>
  <c r="J214" i="1"/>
  <c r="O214" i="1"/>
  <c r="T214" i="1"/>
  <c r="Y214" i="1"/>
  <c r="AD214" i="1"/>
  <c r="E215" i="1"/>
  <c r="J215" i="1"/>
  <c r="O215" i="1"/>
  <c r="T215" i="1"/>
  <c r="Y215" i="1"/>
  <c r="AD215" i="1"/>
  <c r="E216" i="1"/>
  <c r="J216" i="1"/>
  <c r="O216" i="1"/>
  <c r="T216" i="1"/>
  <c r="Y216" i="1"/>
  <c r="AD216" i="1"/>
  <c r="E217" i="1"/>
  <c r="J217" i="1"/>
  <c r="O217" i="1"/>
  <c r="T217" i="1"/>
  <c r="Y217" i="1"/>
  <c r="AD217" i="1"/>
  <c r="E218" i="1"/>
  <c r="J218" i="1"/>
  <c r="O218" i="1"/>
  <c r="T218" i="1"/>
  <c r="Y218" i="1"/>
  <c r="AD218" i="1"/>
  <c r="E219" i="1"/>
  <c r="J219" i="1"/>
  <c r="O219" i="1"/>
  <c r="T219" i="1"/>
  <c r="Y219" i="1"/>
  <c r="AD219" i="1"/>
  <c r="E220" i="1"/>
  <c r="J220" i="1"/>
  <c r="O220" i="1"/>
  <c r="T220" i="1"/>
  <c r="Y220" i="1"/>
  <c r="AD220" i="1"/>
  <c r="E221" i="1"/>
  <c r="J221" i="1"/>
  <c r="O221" i="1"/>
  <c r="T221" i="1"/>
  <c r="Y221" i="1"/>
  <c r="AD221" i="1"/>
  <c r="E222" i="1"/>
  <c r="J222" i="1"/>
  <c r="O222" i="1"/>
  <c r="T222" i="1"/>
  <c r="Y222" i="1"/>
  <c r="AD222" i="1"/>
  <c r="E223" i="1"/>
  <c r="J223" i="1"/>
  <c r="O223" i="1"/>
  <c r="T223" i="1"/>
  <c r="Y223" i="1"/>
  <c r="AD223" i="1"/>
  <c r="E224" i="1"/>
  <c r="J224" i="1"/>
  <c r="O224" i="1"/>
  <c r="T224" i="1"/>
  <c r="Y224" i="1"/>
  <c r="AD224" i="1"/>
  <c r="E225" i="1"/>
  <c r="J225" i="1"/>
  <c r="O225" i="1"/>
  <c r="T225" i="1"/>
  <c r="Y225" i="1"/>
  <c r="AD225" i="1"/>
  <c r="E226" i="1"/>
  <c r="J226" i="1"/>
  <c r="O226" i="1"/>
  <c r="T226" i="1"/>
  <c r="Y226" i="1"/>
  <c r="AD226" i="1"/>
  <c r="E227" i="1"/>
  <c r="J227" i="1"/>
  <c r="O227" i="1"/>
  <c r="T227" i="1"/>
  <c r="Y227" i="1"/>
  <c r="AD227" i="1"/>
  <c r="E228" i="1"/>
  <c r="J228" i="1"/>
  <c r="O228" i="1"/>
  <c r="T228" i="1"/>
  <c r="Y228" i="1"/>
  <c r="AD228" i="1"/>
  <c r="E229" i="1"/>
  <c r="J229" i="1"/>
  <c r="O229" i="1"/>
  <c r="T229" i="1"/>
  <c r="Y229" i="1"/>
  <c r="AD229" i="1"/>
  <c r="E230" i="1"/>
  <c r="J230" i="1"/>
  <c r="O230" i="1"/>
  <c r="T230" i="1"/>
  <c r="Y230" i="1"/>
  <c r="AD230" i="1"/>
  <c r="E231" i="1"/>
  <c r="J231" i="1"/>
  <c r="O231" i="1"/>
  <c r="T231" i="1"/>
  <c r="Y231" i="1"/>
  <c r="AD231" i="1"/>
  <c r="E232" i="1"/>
  <c r="J232" i="1"/>
  <c r="O232" i="1"/>
  <c r="T232" i="1"/>
  <c r="Y232" i="1"/>
  <c r="AD232" i="1"/>
  <c r="E233" i="1"/>
  <c r="J233" i="1"/>
  <c r="O233" i="1"/>
  <c r="T233" i="1"/>
  <c r="Y233" i="1"/>
  <c r="AD233" i="1"/>
  <c r="E234" i="1"/>
  <c r="J234" i="1"/>
  <c r="O234" i="1"/>
  <c r="T234" i="1"/>
  <c r="Y234" i="1"/>
  <c r="AD234" i="1"/>
  <c r="E235" i="1"/>
  <c r="J235" i="1"/>
  <c r="O235" i="1"/>
  <c r="T235" i="1"/>
  <c r="Y235" i="1"/>
  <c r="AD235" i="1"/>
  <c r="E236" i="1"/>
  <c r="J236" i="1"/>
  <c r="O236" i="1"/>
  <c r="T236" i="1"/>
  <c r="Y236" i="1"/>
  <c r="AD236" i="1"/>
  <c r="E237" i="1"/>
  <c r="J237" i="1"/>
  <c r="O237" i="1"/>
  <c r="T237" i="1"/>
  <c r="Y237" i="1"/>
  <c r="AD237" i="1"/>
  <c r="E238" i="1"/>
  <c r="J238" i="1"/>
  <c r="O238" i="1"/>
  <c r="T238" i="1"/>
  <c r="Y238" i="1"/>
  <c r="AD238" i="1"/>
  <c r="E239" i="1"/>
  <c r="J239" i="1"/>
  <c r="O239" i="1"/>
  <c r="T239" i="1"/>
  <c r="Y239" i="1"/>
  <c r="AD239" i="1"/>
  <c r="E240" i="1"/>
  <c r="J240" i="1"/>
  <c r="O240" i="1"/>
  <c r="T240" i="1"/>
  <c r="Y240" i="1"/>
  <c r="AD240" i="1"/>
  <c r="E241" i="1"/>
  <c r="J241" i="1"/>
  <c r="O241" i="1"/>
  <c r="T241" i="1"/>
  <c r="Y241" i="1"/>
  <c r="AD241" i="1"/>
  <c r="E242" i="1"/>
  <c r="J242" i="1"/>
  <c r="O242" i="1"/>
  <c r="T242" i="1"/>
  <c r="Y242" i="1"/>
  <c r="AD242" i="1"/>
  <c r="E243" i="1"/>
  <c r="J243" i="1"/>
  <c r="O243" i="1"/>
  <c r="T243" i="1"/>
  <c r="Y243" i="1"/>
  <c r="AD243" i="1"/>
  <c r="E244" i="1"/>
  <c r="J244" i="1"/>
  <c r="O244" i="1"/>
  <c r="T244" i="1"/>
  <c r="Y244" i="1"/>
  <c r="AD244" i="1"/>
  <c r="E245" i="1"/>
  <c r="J245" i="1"/>
  <c r="O245" i="1"/>
  <c r="T245" i="1"/>
  <c r="Y245" i="1"/>
  <c r="AD245" i="1"/>
  <c r="E246" i="1"/>
  <c r="J246" i="1"/>
  <c r="O246" i="1"/>
  <c r="T246" i="1"/>
  <c r="Y246" i="1"/>
  <c r="AD246" i="1"/>
  <c r="E247" i="1"/>
  <c r="J247" i="1"/>
  <c r="O247" i="1"/>
  <c r="T247" i="1"/>
  <c r="Y247" i="1"/>
  <c r="AD247" i="1"/>
  <c r="E248" i="1"/>
  <c r="J248" i="1"/>
  <c r="O248" i="1"/>
  <c r="T248" i="1"/>
  <c r="Y248" i="1"/>
  <c r="AD248" i="1"/>
  <c r="E249" i="1"/>
  <c r="J249" i="1"/>
  <c r="O249" i="1"/>
  <c r="T249" i="1"/>
  <c r="Y249" i="1"/>
  <c r="AD249" i="1"/>
  <c r="E250" i="1"/>
  <c r="J250" i="1"/>
  <c r="O250" i="1"/>
  <c r="T250" i="1"/>
  <c r="Y250" i="1"/>
  <c r="AD250" i="1"/>
  <c r="E251" i="1"/>
  <c r="J251" i="1"/>
  <c r="O251" i="1"/>
  <c r="T251" i="1"/>
  <c r="Y251" i="1"/>
  <c r="AD251" i="1"/>
  <c r="E252" i="1"/>
  <c r="J252" i="1"/>
  <c r="O252" i="1"/>
  <c r="T252" i="1"/>
  <c r="Y252" i="1"/>
  <c r="AD252" i="1"/>
  <c r="E253" i="1"/>
  <c r="J253" i="1"/>
  <c r="O253" i="1"/>
  <c r="T253" i="1"/>
  <c r="Y253" i="1"/>
  <c r="AD253" i="1"/>
  <c r="E254" i="1"/>
  <c r="J254" i="1"/>
  <c r="O254" i="1"/>
  <c r="T254" i="1"/>
  <c r="Y254" i="1"/>
  <c r="AD254" i="1"/>
  <c r="E255" i="1"/>
  <c r="J255" i="1"/>
  <c r="O255" i="1"/>
  <c r="T255" i="1"/>
  <c r="Y255" i="1"/>
  <c r="AD255" i="1"/>
  <c r="E256" i="1"/>
  <c r="J256" i="1"/>
  <c r="O256" i="1"/>
  <c r="T256" i="1"/>
  <c r="Y256" i="1"/>
  <c r="AD256" i="1"/>
  <c r="E257" i="1"/>
  <c r="J257" i="1"/>
  <c r="O257" i="1"/>
  <c r="T257" i="1"/>
  <c r="Y257" i="1"/>
  <c r="AD257" i="1"/>
  <c r="E258" i="1"/>
  <c r="J258" i="1"/>
  <c r="O258" i="1"/>
  <c r="T258" i="1"/>
  <c r="Y258" i="1"/>
  <c r="AD258" i="1"/>
  <c r="E259" i="1"/>
  <c r="J259" i="1"/>
  <c r="O259" i="1"/>
  <c r="T259" i="1"/>
  <c r="Y259" i="1"/>
  <c r="AD259" i="1"/>
  <c r="E260" i="1"/>
  <c r="J260" i="1"/>
  <c r="O260" i="1"/>
  <c r="T260" i="1"/>
  <c r="Y260" i="1"/>
  <c r="AD260" i="1"/>
  <c r="E261" i="1"/>
  <c r="J261" i="1"/>
  <c r="O261" i="1"/>
  <c r="T261" i="1"/>
  <c r="Y261" i="1"/>
  <c r="AD261" i="1"/>
  <c r="E262" i="1"/>
  <c r="J262" i="1"/>
  <c r="O262" i="1"/>
  <c r="T262" i="1"/>
  <c r="Y262" i="1"/>
  <c r="AD262" i="1"/>
  <c r="E263" i="1"/>
  <c r="J263" i="1"/>
  <c r="O263" i="1"/>
  <c r="T263" i="1"/>
  <c r="Y263" i="1"/>
  <c r="AD263" i="1"/>
  <c r="E264" i="1"/>
  <c r="J264" i="1"/>
  <c r="O264" i="1"/>
  <c r="T264" i="1"/>
  <c r="Y264" i="1"/>
  <c r="AD264" i="1"/>
  <c r="E265" i="1"/>
  <c r="J265" i="1"/>
  <c r="O265" i="1"/>
  <c r="T265" i="1"/>
  <c r="Y265" i="1"/>
  <c r="AD265" i="1"/>
  <c r="E266" i="1"/>
  <c r="J266" i="1"/>
  <c r="O266" i="1"/>
  <c r="T266" i="1"/>
  <c r="Y266" i="1"/>
  <c r="AD266" i="1"/>
  <c r="E267" i="1"/>
  <c r="J267" i="1"/>
  <c r="O267" i="1"/>
  <c r="T267" i="1"/>
  <c r="Y267" i="1"/>
  <c r="AD267" i="1"/>
  <c r="E268" i="1"/>
  <c r="J268" i="1"/>
  <c r="O268" i="1"/>
  <c r="T268" i="1"/>
  <c r="Y268" i="1"/>
  <c r="AD268" i="1"/>
  <c r="E269" i="1"/>
  <c r="J269" i="1"/>
  <c r="O269" i="1"/>
  <c r="T269" i="1"/>
  <c r="Y269" i="1"/>
  <c r="AD269" i="1"/>
  <c r="E270" i="1"/>
  <c r="J270" i="1"/>
  <c r="O270" i="1"/>
  <c r="T270" i="1"/>
  <c r="Y270" i="1"/>
  <c r="AD270" i="1"/>
  <c r="E271" i="1"/>
  <c r="J271" i="1"/>
  <c r="O271" i="1"/>
  <c r="T271" i="1"/>
  <c r="Y271" i="1"/>
  <c r="AD271" i="1"/>
  <c r="E272" i="1"/>
  <c r="J272" i="1"/>
  <c r="O272" i="1"/>
  <c r="T272" i="1"/>
  <c r="Y272" i="1"/>
  <c r="AD272" i="1"/>
  <c r="E273" i="1"/>
  <c r="J273" i="1"/>
  <c r="O273" i="1"/>
  <c r="T273" i="1"/>
  <c r="Y273" i="1"/>
  <c r="AD273" i="1"/>
  <c r="E274" i="1"/>
  <c r="J274" i="1"/>
  <c r="O274" i="1"/>
  <c r="T274" i="1"/>
  <c r="Y274" i="1"/>
  <c r="AD274" i="1"/>
  <c r="E275" i="1"/>
  <c r="J275" i="1"/>
  <c r="O275" i="1"/>
  <c r="T275" i="1"/>
  <c r="Y275" i="1"/>
  <c r="AD275" i="1"/>
  <c r="E276" i="1"/>
  <c r="J276" i="1"/>
  <c r="O276" i="1"/>
  <c r="T276" i="1"/>
  <c r="Y276" i="1"/>
  <c r="AD276" i="1"/>
  <c r="E277" i="1"/>
  <c r="J277" i="1"/>
  <c r="O277" i="1"/>
  <c r="T277" i="1"/>
  <c r="Y277" i="1"/>
  <c r="AD277" i="1"/>
  <c r="E278" i="1"/>
  <c r="J278" i="1"/>
  <c r="O278" i="1"/>
  <c r="T278" i="1"/>
  <c r="Y278" i="1"/>
  <c r="AD278" i="1"/>
  <c r="E279" i="1"/>
  <c r="J279" i="1"/>
  <c r="O279" i="1"/>
  <c r="T279" i="1"/>
  <c r="Y279" i="1"/>
  <c r="AD279" i="1"/>
  <c r="E280" i="1"/>
  <c r="J280" i="1"/>
  <c r="O280" i="1"/>
  <c r="T280" i="1"/>
  <c r="Y280" i="1"/>
  <c r="AD280" i="1"/>
  <c r="E281" i="1"/>
  <c r="J281" i="1"/>
  <c r="O281" i="1"/>
  <c r="T281" i="1"/>
  <c r="Y281" i="1"/>
  <c r="AD281" i="1"/>
  <c r="E282" i="1"/>
  <c r="J282" i="1"/>
  <c r="O282" i="1"/>
  <c r="T282" i="1"/>
  <c r="Y282" i="1"/>
  <c r="AD282" i="1"/>
  <c r="E283" i="1"/>
  <c r="J283" i="1"/>
  <c r="O283" i="1"/>
  <c r="T283" i="1"/>
  <c r="Y283" i="1"/>
  <c r="AD283" i="1"/>
  <c r="E284" i="1"/>
  <c r="J284" i="1"/>
  <c r="O284" i="1"/>
  <c r="T284" i="1"/>
  <c r="Y284" i="1"/>
  <c r="AD284" i="1"/>
  <c r="E285" i="1"/>
  <c r="J285" i="1"/>
  <c r="O285" i="1"/>
  <c r="T285" i="1"/>
  <c r="Y285" i="1"/>
  <c r="AD285" i="1"/>
  <c r="E286" i="1"/>
  <c r="J286" i="1"/>
  <c r="O286" i="1"/>
  <c r="T286" i="1"/>
  <c r="Y286" i="1"/>
  <c r="AD286" i="1"/>
  <c r="E287" i="1"/>
  <c r="J287" i="1"/>
  <c r="O287" i="1"/>
  <c r="T287" i="1"/>
  <c r="Y287" i="1"/>
  <c r="AD287" i="1"/>
  <c r="E288" i="1"/>
  <c r="J288" i="1"/>
  <c r="O288" i="1"/>
  <c r="T288" i="1"/>
  <c r="Y288" i="1"/>
  <c r="AD288" i="1"/>
  <c r="E289" i="1"/>
  <c r="J289" i="1"/>
  <c r="O289" i="1"/>
  <c r="T289" i="1"/>
  <c r="Y289" i="1"/>
  <c r="AD289" i="1"/>
  <c r="E290" i="1"/>
  <c r="J290" i="1"/>
  <c r="O290" i="1"/>
  <c r="T290" i="1"/>
  <c r="Y290" i="1"/>
  <c r="AD290" i="1"/>
  <c r="E291" i="1"/>
  <c r="J291" i="1"/>
  <c r="O291" i="1"/>
  <c r="T291" i="1"/>
  <c r="Y291" i="1"/>
  <c r="AD291" i="1"/>
  <c r="E292" i="1"/>
  <c r="J292" i="1"/>
  <c r="O292" i="1"/>
  <c r="T292" i="1"/>
  <c r="Y292" i="1"/>
  <c r="AD292" i="1"/>
  <c r="E293" i="1"/>
  <c r="J293" i="1"/>
  <c r="O293" i="1"/>
  <c r="T293" i="1"/>
  <c r="Y293" i="1"/>
  <c r="AD293" i="1"/>
  <c r="E294" i="1"/>
  <c r="J294" i="1"/>
  <c r="O294" i="1"/>
  <c r="T294" i="1"/>
  <c r="Y294" i="1"/>
  <c r="AD294" i="1"/>
  <c r="E295" i="1"/>
  <c r="J295" i="1"/>
  <c r="O295" i="1"/>
  <c r="T295" i="1"/>
  <c r="Y295" i="1"/>
  <c r="AD295" i="1"/>
  <c r="E296" i="1"/>
  <c r="J296" i="1"/>
  <c r="O296" i="1"/>
  <c r="T296" i="1"/>
  <c r="Y296" i="1"/>
  <c r="AD296" i="1"/>
  <c r="E297" i="1"/>
  <c r="J297" i="1"/>
  <c r="O297" i="1"/>
  <c r="T297" i="1"/>
  <c r="Y297" i="1"/>
  <c r="AD297" i="1"/>
  <c r="E298" i="1"/>
  <c r="J298" i="1"/>
  <c r="O298" i="1"/>
  <c r="T298" i="1"/>
  <c r="Y298" i="1"/>
  <c r="AD298" i="1"/>
  <c r="E299" i="1"/>
  <c r="J299" i="1"/>
  <c r="O299" i="1"/>
  <c r="T299" i="1"/>
  <c r="Y299" i="1"/>
  <c r="AD299" i="1"/>
  <c r="E300" i="1"/>
  <c r="J300" i="1"/>
  <c r="O300" i="1"/>
  <c r="T300" i="1"/>
  <c r="Y300" i="1"/>
  <c r="AD300" i="1"/>
  <c r="E301" i="1"/>
  <c r="J301" i="1"/>
  <c r="O301" i="1"/>
  <c r="T301" i="1"/>
  <c r="Y301" i="1"/>
  <c r="AD301" i="1"/>
  <c r="E302" i="1"/>
  <c r="J302" i="1"/>
  <c r="O302" i="1"/>
  <c r="T302" i="1"/>
  <c r="Y302" i="1"/>
  <c r="AD302" i="1"/>
  <c r="E303" i="1"/>
  <c r="J303" i="1"/>
  <c r="O303" i="1"/>
  <c r="T303" i="1"/>
  <c r="Y303" i="1"/>
  <c r="AD303" i="1"/>
  <c r="E304" i="1"/>
  <c r="J304" i="1"/>
  <c r="O304" i="1"/>
  <c r="T304" i="1"/>
  <c r="Y304" i="1"/>
  <c r="AD304" i="1"/>
  <c r="E305" i="1"/>
  <c r="J305" i="1"/>
  <c r="O305" i="1"/>
  <c r="T305" i="1"/>
  <c r="Y305" i="1"/>
  <c r="AD305" i="1"/>
  <c r="E306" i="1"/>
  <c r="J306" i="1"/>
  <c r="O306" i="1"/>
  <c r="T306" i="1"/>
  <c r="Y306" i="1"/>
  <c r="AD306" i="1"/>
  <c r="E307" i="1"/>
  <c r="J307" i="1"/>
  <c r="O307" i="1"/>
  <c r="T307" i="1"/>
  <c r="Y307" i="1"/>
  <c r="AD307" i="1"/>
  <c r="E308" i="1"/>
  <c r="J308" i="1"/>
  <c r="O308" i="1"/>
  <c r="T308" i="1"/>
  <c r="Y308" i="1"/>
  <c r="AD308" i="1"/>
  <c r="E309" i="1"/>
  <c r="J309" i="1"/>
  <c r="O309" i="1"/>
  <c r="T309" i="1"/>
  <c r="Y309" i="1"/>
  <c r="AD309" i="1"/>
  <c r="E310" i="1"/>
  <c r="J310" i="1"/>
  <c r="O310" i="1"/>
  <c r="T310" i="1"/>
  <c r="Y310" i="1"/>
  <c r="AD310" i="1"/>
  <c r="E311" i="1"/>
  <c r="J311" i="1"/>
  <c r="O311" i="1"/>
  <c r="T311" i="1"/>
  <c r="Y311" i="1"/>
  <c r="AD311" i="1"/>
  <c r="E312" i="1"/>
  <c r="J312" i="1"/>
  <c r="O312" i="1"/>
  <c r="T312" i="1"/>
  <c r="Y312" i="1"/>
  <c r="AD312" i="1"/>
  <c r="E313" i="1"/>
  <c r="J313" i="1"/>
  <c r="O313" i="1"/>
  <c r="T313" i="1"/>
  <c r="Y313" i="1"/>
  <c r="AD313" i="1"/>
  <c r="E314" i="1"/>
  <c r="J314" i="1"/>
  <c r="O314" i="1"/>
  <c r="T314" i="1"/>
  <c r="Y314" i="1"/>
  <c r="AD314" i="1"/>
  <c r="E315" i="1"/>
  <c r="J315" i="1"/>
  <c r="O315" i="1"/>
  <c r="T315" i="1"/>
  <c r="Y315" i="1"/>
  <c r="AD315" i="1"/>
  <c r="E316" i="1"/>
  <c r="J316" i="1"/>
  <c r="O316" i="1"/>
  <c r="T316" i="1"/>
  <c r="Y316" i="1"/>
  <c r="AD316" i="1"/>
  <c r="E317" i="1"/>
  <c r="J317" i="1"/>
  <c r="O317" i="1"/>
  <c r="T317" i="1"/>
  <c r="Y317" i="1"/>
  <c r="AD317" i="1"/>
  <c r="E318" i="1"/>
  <c r="J318" i="1"/>
  <c r="O318" i="1"/>
  <c r="T318" i="1"/>
  <c r="Y318" i="1"/>
  <c r="AD318" i="1"/>
  <c r="E319" i="1"/>
  <c r="J319" i="1"/>
  <c r="O319" i="1"/>
  <c r="T319" i="1"/>
  <c r="Y319" i="1"/>
  <c r="AD319" i="1"/>
  <c r="E320" i="1"/>
  <c r="J320" i="1"/>
  <c r="O320" i="1"/>
  <c r="T320" i="1"/>
  <c r="Y320" i="1"/>
  <c r="AD320" i="1"/>
  <c r="E321" i="1"/>
  <c r="J321" i="1"/>
  <c r="O321" i="1"/>
  <c r="T321" i="1"/>
  <c r="Y321" i="1"/>
  <c r="AD321" i="1"/>
  <c r="E322" i="1"/>
  <c r="J322" i="1"/>
  <c r="O322" i="1"/>
  <c r="T322" i="1"/>
  <c r="Y322" i="1"/>
  <c r="AD322" i="1"/>
  <c r="E323" i="1"/>
  <c r="J323" i="1"/>
  <c r="O323" i="1"/>
  <c r="T323" i="1"/>
  <c r="Y323" i="1"/>
  <c r="AD323" i="1"/>
  <c r="E324" i="1"/>
  <c r="J324" i="1"/>
  <c r="O324" i="1"/>
  <c r="T324" i="1"/>
  <c r="Y324" i="1"/>
  <c r="AD324" i="1"/>
  <c r="E325" i="1"/>
  <c r="J325" i="1"/>
  <c r="O325" i="1"/>
  <c r="T325" i="1"/>
  <c r="Y325" i="1"/>
  <c r="AD325" i="1"/>
  <c r="E326" i="1"/>
  <c r="J326" i="1"/>
  <c r="O326" i="1"/>
  <c r="T326" i="1"/>
  <c r="Y326" i="1"/>
  <c r="AD326" i="1"/>
  <c r="AD4" i="1"/>
  <c r="Y4" i="1"/>
  <c r="T4" i="1"/>
  <c r="O4" i="1"/>
  <c r="J4" i="1"/>
  <c r="E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4" i="1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5" i="5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5" i="6"/>
  <c r="AC5" i="1" l="1"/>
  <c r="AC4" i="1"/>
  <c r="S255" i="1"/>
  <c r="S151" i="1"/>
  <c r="X323" i="1"/>
  <c r="X315" i="1"/>
  <c r="X307" i="1"/>
  <c r="X299" i="1"/>
  <c r="Z299" i="1" s="1"/>
  <c r="X291" i="1"/>
  <c r="Z291" i="1" s="1"/>
  <c r="X283" i="1"/>
  <c r="Z283" i="1" s="1"/>
  <c r="X275" i="1"/>
  <c r="X267" i="1"/>
  <c r="X259" i="1"/>
  <c r="X251" i="1"/>
  <c r="X243" i="1"/>
  <c r="Z243" i="1" s="1"/>
  <c r="X235" i="1"/>
  <c r="Z235" i="1" s="1"/>
  <c r="X227" i="1"/>
  <c r="X219" i="1"/>
  <c r="Z219" i="1" s="1"/>
  <c r="X211" i="1"/>
  <c r="X203" i="1"/>
  <c r="X195" i="1"/>
  <c r="X187" i="1"/>
  <c r="X179" i="1"/>
  <c r="Z179" i="1" s="1"/>
  <c r="X171" i="1"/>
  <c r="Z171" i="1" s="1"/>
  <c r="X163" i="1"/>
  <c r="Z163" i="1" s="1"/>
  <c r="X155" i="1"/>
  <c r="X147" i="1"/>
  <c r="X139" i="1"/>
  <c r="X131" i="1"/>
  <c r="X123" i="1"/>
  <c r="X115" i="1"/>
  <c r="Z115" i="1" s="1"/>
  <c r="X107" i="1"/>
  <c r="Z107" i="1" s="1"/>
  <c r="X99" i="1"/>
  <c r="Z99" i="1" s="1"/>
  <c r="X91" i="1"/>
  <c r="X83" i="1"/>
  <c r="X75" i="1"/>
  <c r="X67" i="1"/>
  <c r="X59" i="1"/>
  <c r="X51" i="1"/>
  <c r="X43" i="1"/>
  <c r="Z43" i="1" s="1"/>
  <c r="X35" i="1"/>
  <c r="Z35" i="1" s="1"/>
  <c r="X27" i="1"/>
  <c r="Z27" i="1" s="1"/>
  <c r="X19" i="1"/>
  <c r="X11" i="1"/>
  <c r="AC319" i="1"/>
  <c r="AC311" i="1"/>
  <c r="AC303" i="1"/>
  <c r="AC295" i="1"/>
  <c r="AE295" i="1" s="1"/>
  <c r="AC287" i="1"/>
  <c r="AE287" i="1" s="1"/>
  <c r="AC279" i="1"/>
  <c r="AE279" i="1" s="1"/>
  <c r="AC271" i="1"/>
  <c r="AC263" i="1"/>
  <c r="AC255" i="1"/>
  <c r="AC247" i="1"/>
  <c r="AC239" i="1"/>
  <c r="AE239" i="1" s="1"/>
  <c r="AC231" i="1"/>
  <c r="AE231" i="1" s="1"/>
  <c r="AC223" i="1"/>
  <c r="AE223" i="1" s="1"/>
  <c r="AC215" i="1"/>
  <c r="AE215" i="1" s="1"/>
  <c r="AC207" i="1"/>
  <c r="AC199" i="1"/>
  <c r="AC191" i="1"/>
  <c r="AC183" i="1"/>
  <c r="AC175" i="1"/>
  <c r="AE175" i="1" s="1"/>
  <c r="AC167" i="1"/>
  <c r="AC159" i="1"/>
  <c r="AE159" i="1" s="1"/>
  <c r="AC151" i="1"/>
  <c r="AE151" i="1" s="1"/>
  <c r="AC143" i="1"/>
  <c r="AC135" i="1"/>
  <c r="AC127" i="1"/>
  <c r="AC119" i="1"/>
  <c r="AC111" i="1"/>
  <c r="AE111" i="1" s="1"/>
  <c r="AC103" i="1"/>
  <c r="AC95" i="1"/>
  <c r="AE95" i="1" s="1"/>
  <c r="AC87" i="1"/>
  <c r="AE87" i="1" s="1"/>
  <c r="AC79" i="1"/>
  <c r="AC71" i="1"/>
  <c r="AC63" i="1"/>
  <c r="AC55" i="1"/>
  <c r="AC47" i="1"/>
  <c r="AE47" i="1" s="1"/>
  <c r="AC39" i="1"/>
  <c r="AC31" i="1"/>
  <c r="AE31" i="1" s="1"/>
  <c r="AC23" i="1"/>
  <c r="AE23" i="1" s="1"/>
  <c r="AC15" i="1"/>
  <c r="AC7" i="1"/>
  <c r="D316" i="1"/>
  <c r="D276" i="1"/>
  <c r="D132" i="1"/>
  <c r="F132" i="1" s="1"/>
  <c r="D116" i="1"/>
  <c r="F116" i="1" s="1"/>
  <c r="D92" i="1"/>
  <c r="F92" i="1" s="1"/>
  <c r="D60" i="1"/>
  <c r="F60" i="1" s="1"/>
  <c r="D12" i="1"/>
  <c r="D322" i="1"/>
  <c r="D314" i="1"/>
  <c r="D274" i="1"/>
  <c r="D258" i="1"/>
  <c r="D250" i="1"/>
  <c r="F250" i="1" s="1"/>
  <c r="D210" i="1"/>
  <c r="F210" i="1" s="1"/>
  <c r="D194" i="1"/>
  <c r="F194" i="1" s="1"/>
  <c r="D186" i="1"/>
  <c r="D146" i="1"/>
  <c r="D130" i="1"/>
  <c r="D122" i="1"/>
  <c r="D82" i="1"/>
  <c r="F82" i="1" s="1"/>
  <c r="D66" i="1"/>
  <c r="F66" i="1" s="1"/>
  <c r="D58" i="1"/>
  <c r="F58" i="1" s="1"/>
  <c r="D18" i="1"/>
  <c r="F18" i="1" s="1"/>
  <c r="D324" i="1"/>
  <c r="D252" i="1"/>
  <c r="D212" i="1"/>
  <c r="D196" i="1"/>
  <c r="D164" i="1"/>
  <c r="D108" i="1"/>
  <c r="F108" i="1" s="1"/>
  <c r="D84" i="1"/>
  <c r="D36" i="1"/>
  <c r="F36" i="1" s="1"/>
  <c r="D300" i="1"/>
  <c r="D268" i="1"/>
  <c r="D244" i="1"/>
  <c r="D204" i="1"/>
  <c r="D172" i="1"/>
  <c r="F172" i="1" s="1"/>
  <c r="D140" i="1"/>
  <c r="D124" i="1"/>
  <c r="F124" i="1" s="1"/>
  <c r="D76" i="1"/>
  <c r="D28" i="1"/>
  <c r="D320" i="1"/>
  <c r="D304" i="1"/>
  <c r="D296" i="1"/>
  <c r="D256" i="1"/>
  <c r="F256" i="1" s="1"/>
  <c r="D240" i="1"/>
  <c r="D192" i="1"/>
  <c r="F192" i="1" s="1"/>
  <c r="D176" i="1"/>
  <c r="F176" i="1" s="1"/>
  <c r="D168" i="1"/>
  <c r="D128" i="1"/>
  <c r="D104" i="1"/>
  <c r="D64" i="1"/>
  <c r="D48" i="1"/>
  <c r="D40" i="1"/>
  <c r="F40" i="1" s="1"/>
  <c r="D308" i="1"/>
  <c r="F308" i="1" s="1"/>
  <c r="D284" i="1"/>
  <c r="F284" i="1" s="1"/>
  <c r="D228" i="1"/>
  <c r="D188" i="1"/>
  <c r="D156" i="1"/>
  <c r="D52" i="1"/>
  <c r="D20" i="1"/>
  <c r="D319" i="1"/>
  <c r="F319" i="1" s="1"/>
  <c r="D311" i="1"/>
  <c r="F311" i="1" s="1"/>
  <c r="D303" i="1"/>
  <c r="F303" i="1" s="1"/>
  <c r="D295" i="1"/>
  <c r="D287" i="1"/>
  <c r="D279" i="1"/>
  <c r="D271" i="1"/>
  <c r="D263" i="1"/>
  <c r="D255" i="1"/>
  <c r="D247" i="1"/>
  <c r="D239" i="1"/>
  <c r="F239" i="1" s="1"/>
  <c r="D231" i="1"/>
  <c r="D223" i="1"/>
  <c r="D215" i="1"/>
  <c r="D207" i="1"/>
  <c r="D199" i="1"/>
  <c r="F199" i="1" s="1"/>
  <c r="D191" i="1"/>
  <c r="F191" i="1" s="1"/>
  <c r="D183" i="1"/>
  <c r="F183" i="1" s="1"/>
  <c r="D175" i="1"/>
  <c r="F175" i="1" s="1"/>
  <c r="D167" i="1"/>
  <c r="D159" i="1"/>
  <c r="D151" i="1"/>
  <c r="D143" i="1"/>
  <c r="D135" i="1"/>
  <c r="D127" i="1"/>
  <c r="D119" i="1"/>
  <c r="D111" i="1"/>
  <c r="F111" i="1" s="1"/>
  <c r="D103" i="1"/>
  <c r="D95" i="1"/>
  <c r="D87" i="1"/>
  <c r="D79" i="1"/>
  <c r="D71" i="1"/>
  <c r="F71" i="1" s="1"/>
  <c r="D63" i="1"/>
  <c r="F63" i="1" s="1"/>
  <c r="D55" i="1"/>
  <c r="F55" i="1" s="1"/>
  <c r="D47" i="1"/>
  <c r="F47" i="1" s="1"/>
  <c r="D39" i="1"/>
  <c r="D31" i="1"/>
  <c r="D23" i="1"/>
  <c r="D15" i="1"/>
  <c r="D7" i="1"/>
  <c r="F7" i="1" s="1"/>
  <c r="D292" i="1"/>
  <c r="F292" i="1" s="1"/>
  <c r="D260" i="1"/>
  <c r="F260" i="1" s="1"/>
  <c r="D236" i="1"/>
  <c r="F236" i="1" s="1"/>
  <c r="D220" i="1"/>
  <c r="D180" i="1"/>
  <c r="D148" i="1"/>
  <c r="D100" i="1"/>
  <c r="D68" i="1"/>
  <c r="F68" i="1" s="1"/>
  <c r="D44" i="1"/>
  <c r="F44" i="1" s="1"/>
  <c r="N294" i="1"/>
  <c r="P294" i="1" s="1"/>
  <c r="N270" i="1"/>
  <c r="P270" i="1" s="1"/>
  <c r="N230" i="1"/>
  <c r="X269" i="1"/>
  <c r="X237" i="1"/>
  <c r="X271" i="1"/>
  <c r="X199" i="1"/>
  <c r="X167" i="1"/>
  <c r="Z167" i="1" s="1"/>
  <c r="X95" i="1"/>
  <c r="X63" i="1"/>
  <c r="Z63" i="1" s="1"/>
  <c r="X31" i="1"/>
  <c r="AC321" i="1"/>
  <c r="AC313" i="1"/>
  <c r="AC305" i="1"/>
  <c r="AC297" i="1"/>
  <c r="AE297" i="1" s="1"/>
  <c r="AC289" i="1"/>
  <c r="AC281" i="1"/>
  <c r="AE281" i="1" s="1"/>
  <c r="AC273" i="1"/>
  <c r="AE273" i="1" s="1"/>
  <c r="AC265" i="1"/>
  <c r="AC257" i="1"/>
  <c r="AC241" i="1"/>
  <c r="AC233" i="1"/>
  <c r="AC225" i="1"/>
  <c r="AC217" i="1"/>
  <c r="AC209" i="1"/>
  <c r="AE209" i="1" s="1"/>
  <c r="AC201" i="1"/>
  <c r="AE201" i="1" s="1"/>
  <c r="AC193" i="1"/>
  <c r="AC185" i="1"/>
  <c r="AC177" i="1"/>
  <c r="AC169" i="1"/>
  <c r="AC161" i="1"/>
  <c r="AC121" i="1"/>
  <c r="AC81" i="1"/>
  <c r="AE81" i="1" s="1"/>
  <c r="AC41" i="1"/>
  <c r="AE41" i="1" s="1"/>
  <c r="S288" i="1"/>
  <c r="S280" i="1"/>
  <c r="S272" i="1"/>
  <c r="S264" i="1"/>
  <c r="S256" i="1"/>
  <c r="U256" i="1" s="1"/>
  <c r="S248" i="1"/>
  <c r="U248" i="1" s="1"/>
  <c r="S240" i="1"/>
  <c r="S232" i="1"/>
  <c r="U232" i="1" s="1"/>
  <c r="S224" i="1"/>
  <c r="S216" i="1"/>
  <c r="S208" i="1"/>
  <c r="S200" i="1"/>
  <c r="S192" i="1"/>
  <c r="U192" i="1" s="1"/>
  <c r="S184" i="1"/>
  <c r="U184" i="1" s="1"/>
  <c r="S176" i="1"/>
  <c r="S168" i="1"/>
  <c r="U168" i="1" s="1"/>
  <c r="S160" i="1"/>
  <c r="S152" i="1"/>
  <c r="S144" i="1"/>
  <c r="S136" i="1"/>
  <c r="S128" i="1"/>
  <c r="U128" i="1" s="1"/>
  <c r="S120" i="1"/>
  <c r="U120" i="1" s="1"/>
  <c r="S112" i="1"/>
  <c r="S104" i="1"/>
  <c r="U104" i="1" s="1"/>
  <c r="S96" i="1"/>
  <c r="S88" i="1"/>
  <c r="S80" i="1"/>
  <c r="S72" i="1"/>
  <c r="S64" i="1"/>
  <c r="U64" i="1" s="1"/>
  <c r="S56" i="1"/>
  <c r="U56" i="1" s="1"/>
  <c r="S48" i="1"/>
  <c r="S40" i="1"/>
  <c r="U40" i="1" s="1"/>
  <c r="S32" i="1"/>
  <c r="S24" i="1"/>
  <c r="S16" i="1"/>
  <c r="S8" i="1"/>
  <c r="S314" i="1"/>
  <c r="X324" i="1"/>
  <c r="Z324" i="1" s="1"/>
  <c r="X316" i="1"/>
  <c r="Z316" i="1" s="1"/>
  <c r="X308" i="1"/>
  <c r="Z308" i="1" s="1"/>
  <c r="X300" i="1"/>
  <c r="X292" i="1"/>
  <c r="X284" i="1"/>
  <c r="X276" i="1"/>
  <c r="X268" i="1"/>
  <c r="X260" i="1"/>
  <c r="Z260" i="1" s="1"/>
  <c r="X252" i="1"/>
  <c r="Z252" i="1" s="1"/>
  <c r="X244" i="1"/>
  <c r="Z244" i="1" s="1"/>
  <c r="X236" i="1"/>
  <c r="X228" i="1"/>
  <c r="X220" i="1"/>
  <c r="X212" i="1"/>
  <c r="X204" i="1"/>
  <c r="X196" i="1"/>
  <c r="Z196" i="1" s="1"/>
  <c r="X188" i="1"/>
  <c r="Z188" i="1" s="1"/>
  <c r="X180" i="1"/>
  <c r="Z180" i="1" s="1"/>
  <c r="X172" i="1"/>
  <c r="X164" i="1"/>
  <c r="X156" i="1"/>
  <c r="X148" i="1"/>
  <c r="X140" i="1"/>
  <c r="X132" i="1"/>
  <c r="Z132" i="1" s="1"/>
  <c r="X124" i="1"/>
  <c r="Z124" i="1" s="1"/>
  <c r="X116" i="1"/>
  <c r="Z116" i="1" s="1"/>
  <c r="X108" i="1"/>
  <c r="X100" i="1"/>
  <c r="X92" i="1"/>
  <c r="X84" i="1"/>
  <c r="X76" i="1"/>
  <c r="X68" i="1"/>
  <c r="Z68" i="1" s="1"/>
  <c r="X60" i="1"/>
  <c r="Z60" i="1" s="1"/>
  <c r="X52" i="1"/>
  <c r="Z52" i="1" s="1"/>
  <c r="X44" i="1"/>
  <c r="X36" i="1"/>
  <c r="X28" i="1"/>
  <c r="AC304" i="1"/>
  <c r="AC272" i="1"/>
  <c r="AE272" i="1" s="1"/>
  <c r="AC224" i="1"/>
  <c r="AC184" i="1"/>
  <c r="AE184" i="1" s="1"/>
  <c r="AC144" i="1"/>
  <c r="AE144" i="1" s="1"/>
  <c r="AI323" i="1"/>
  <c r="AI315" i="1"/>
  <c r="AK315" i="1" s="1"/>
  <c r="AI307" i="1"/>
  <c r="AI299" i="1"/>
  <c r="AI291" i="1"/>
  <c r="AI283" i="1"/>
  <c r="AK283" i="1" s="1"/>
  <c r="AI275" i="1"/>
  <c r="AK275" i="1" s="1"/>
  <c r="AI267" i="1"/>
  <c r="AI259" i="1"/>
  <c r="AI251" i="1"/>
  <c r="AK251" i="1" s="1"/>
  <c r="AI243" i="1"/>
  <c r="AI235" i="1"/>
  <c r="AI227" i="1"/>
  <c r="AI219" i="1"/>
  <c r="AI211" i="1"/>
  <c r="AK211" i="1" s="1"/>
  <c r="AI203" i="1"/>
  <c r="AI195" i="1"/>
  <c r="AI187" i="1"/>
  <c r="AK187" i="1" s="1"/>
  <c r="AI179" i="1"/>
  <c r="AI171" i="1"/>
  <c r="AI163" i="1"/>
  <c r="AI155" i="1"/>
  <c r="AI147" i="1"/>
  <c r="AI139" i="1"/>
  <c r="AK139" i="1" s="1"/>
  <c r="AI131" i="1"/>
  <c r="AI123" i="1"/>
  <c r="AK123" i="1" s="1"/>
  <c r="AI115" i="1"/>
  <c r="AI107" i="1"/>
  <c r="AI99" i="1"/>
  <c r="AI91" i="1"/>
  <c r="AI83" i="1"/>
  <c r="AK83" i="1" s="1"/>
  <c r="AI75" i="1"/>
  <c r="AI67" i="1"/>
  <c r="AI59" i="1"/>
  <c r="AK59" i="1" s="1"/>
  <c r="AI51" i="1"/>
  <c r="AI43" i="1"/>
  <c r="AI35" i="1"/>
  <c r="AI27" i="1"/>
  <c r="AK27" i="1" s="1"/>
  <c r="AI19" i="1"/>
  <c r="AK19" i="1" s="1"/>
  <c r="AI11" i="1"/>
  <c r="AK11" i="1" s="1"/>
  <c r="AI322" i="1"/>
  <c r="AI314" i="1"/>
  <c r="AK314" i="1" s="1"/>
  <c r="AI306" i="1"/>
  <c r="AI298" i="1"/>
  <c r="AI290" i="1"/>
  <c r="AI282" i="1"/>
  <c r="AI274" i="1"/>
  <c r="AI266" i="1"/>
  <c r="AK266" i="1" s="1"/>
  <c r="AI258" i="1"/>
  <c r="AI250" i="1"/>
  <c r="AI242" i="1"/>
  <c r="AI234" i="1"/>
  <c r="AI226" i="1"/>
  <c r="AI218" i="1"/>
  <c r="AK218" i="1" s="1"/>
  <c r="AI210" i="1"/>
  <c r="AK210" i="1" s="1"/>
  <c r="AI202" i="1"/>
  <c r="AI194" i="1"/>
  <c r="AI186" i="1"/>
  <c r="AI178" i="1"/>
  <c r="AI170" i="1"/>
  <c r="AI162" i="1"/>
  <c r="AI154" i="1"/>
  <c r="AK154" i="1" s="1"/>
  <c r="AI146" i="1"/>
  <c r="AI138" i="1"/>
  <c r="AK138" i="1" s="1"/>
  <c r="AI130" i="1"/>
  <c r="AI122" i="1"/>
  <c r="AI114" i="1"/>
  <c r="AI106" i="1"/>
  <c r="AI98" i="1"/>
  <c r="AI90" i="1"/>
  <c r="AK90" i="1" s="1"/>
  <c r="AI82" i="1"/>
  <c r="AK82" i="1" s="1"/>
  <c r="AI74" i="1"/>
  <c r="AK74" i="1" s="1"/>
  <c r="AI66" i="1"/>
  <c r="AI58" i="1"/>
  <c r="AK58" i="1" s="1"/>
  <c r="AI50" i="1"/>
  <c r="AI42" i="1"/>
  <c r="AI34" i="1"/>
  <c r="AI26" i="1"/>
  <c r="AI18" i="1"/>
  <c r="AI10" i="1"/>
  <c r="AS321" i="1"/>
  <c r="AS313" i="1"/>
  <c r="AU313" i="1" s="1"/>
  <c r="AS305" i="1"/>
  <c r="AS297" i="1"/>
  <c r="AS289" i="1"/>
  <c r="AS281" i="1"/>
  <c r="AS273" i="1"/>
  <c r="AU273" i="1" s="1"/>
  <c r="AS265" i="1"/>
  <c r="AU265" i="1" s="1"/>
  <c r="AS257" i="1"/>
  <c r="AS249" i="1"/>
  <c r="AS241" i="1"/>
  <c r="AS233" i="1"/>
  <c r="AS225" i="1"/>
  <c r="AS217" i="1"/>
  <c r="AS209" i="1"/>
  <c r="AU209" i="1" s="1"/>
  <c r="AS201" i="1"/>
  <c r="AU201" i="1" s="1"/>
  <c r="AS193" i="1"/>
  <c r="AS185" i="1"/>
  <c r="AU185" i="1" s="1"/>
  <c r="AS177" i="1"/>
  <c r="AS169" i="1"/>
  <c r="AS161" i="1"/>
  <c r="AS153" i="1"/>
  <c r="AS145" i="1"/>
  <c r="AS137" i="1"/>
  <c r="AS129" i="1"/>
  <c r="AS121" i="1"/>
  <c r="AS113" i="1"/>
  <c r="AS105" i="1"/>
  <c r="AS97" i="1"/>
  <c r="AS89" i="1"/>
  <c r="AU89" i="1" s="1"/>
  <c r="AS81" i="1"/>
  <c r="AU81" i="1" s="1"/>
  <c r="AS73" i="1"/>
  <c r="AU73" i="1" s="1"/>
  <c r="AS65" i="1"/>
  <c r="AS57" i="1"/>
  <c r="AU57" i="1" s="1"/>
  <c r="AS49" i="1"/>
  <c r="AS41" i="1"/>
  <c r="AS33" i="1"/>
  <c r="AX188" i="1"/>
  <c r="AZ188" i="1" s="1"/>
  <c r="AX180" i="1"/>
  <c r="AZ180" i="1" s="1"/>
  <c r="AX172" i="1"/>
  <c r="AZ172" i="1" s="1"/>
  <c r="AX164" i="1"/>
  <c r="AX156" i="1"/>
  <c r="AZ156" i="1" s="1"/>
  <c r="AX148" i="1"/>
  <c r="AX140" i="1"/>
  <c r="AX132" i="1"/>
  <c r="AX124" i="1"/>
  <c r="AX116" i="1"/>
  <c r="AZ116" i="1" s="1"/>
  <c r="AX108" i="1"/>
  <c r="AZ108" i="1" s="1"/>
  <c r="AS25" i="1"/>
  <c r="AS17" i="1"/>
  <c r="AS9" i="1"/>
  <c r="AX323" i="1"/>
  <c r="AX315" i="1"/>
  <c r="AX307" i="1"/>
  <c r="AX299" i="1"/>
  <c r="AZ299" i="1" s="1"/>
  <c r="AX291" i="1"/>
  <c r="AX283" i="1"/>
  <c r="AX275" i="1"/>
  <c r="AX267" i="1"/>
  <c r="AX259" i="1"/>
  <c r="AX251" i="1"/>
  <c r="AX243" i="1"/>
  <c r="AZ243" i="1" s="1"/>
  <c r="AX235" i="1"/>
  <c r="AX227" i="1"/>
  <c r="AZ227" i="1" s="1"/>
  <c r="AX219" i="1"/>
  <c r="AX211" i="1"/>
  <c r="AZ211" i="1" s="1"/>
  <c r="AX203" i="1"/>
  <c r="AX195" i="1"/>
  <c r="AX187" i="1"/>
  <c r="AX179" i="1"/>
  <c r="AX171" i="1"/>
  <c r="AZ171" i="1" s="1"/>
  <c r="AX163" i="1"/>
  <c r="AZ163" i="1" s="1"/>
  <c r="AX155" i="1"/>
  <c r="AX147" i="1"/>
  <c r="AZ147" i="1" s="1"/>
  <c r="AX139" i="1"/>
  <c r="AX131" i="1"/>
  <c r="AX123" i="1"/>
  <c r="AX115" i="1"/>
  <c r="AZ115" i="1" s="1"/>
  <c r="AX107" i="1"/>
  <c r="AX99" i="1"/>
  <c r="AZ99" i="1" s="1"/>
  <c r="AX91" i="1"/>
  <c r="AX83" i="1"/>
  <c r="AZ83" i="1" s="1"/>
  <c r="AX75" i="1"/>
  <c r="AX67" i="1"/>
  <c r="AX59" i="1"/>
  <c r="AX51" i="1"/>
  <c r="AZ51" i="1" s="1"/>
  <c r="AX43" i="1"/>
  <c r="AX35" i="1"/>
  <c r="AZ35" i="1" s="1"/>
  <c r="AX27" i="1"/>
  <c r="AX19" i="1"/>
  <c r="BC4" i="1"/>
  <c r="BC325" i="1"/>
  <c r="BC317" i="1"/>
  <c r="BC309" i="1"/>
  <c r="BE309" i="1" s="1"/>
  <c r="BC301" i="1"/>
  <c r="BE301" i="1" s="1"/>
  <c r="BC293" i="1"/>
  <c r="BE293" i="1" s="1"/>
  <c r="BC285" i="1"/>
  <c r="BC277" i="1"/>
  <c r="BC269" i="1"/>
  <c r="BC261" i="1"/>
  <c r="BC253" i="1"/>
  <c r="BC245" i="1"/>
  <c r="BC237" i="1"/>
  <c r="BE237" i="1" s="1"/>
  <c r="BC229" i="1"/>
  <c r="BE229" i="1" s="1"/>
  <c r="BC221" i="1"/>
  <c r="BH231" i="1"/>
  <c r="BH223" i="1"/>
  <c r="BH215" i="1"/>
  <c r="BH207" i="1"/>
  <c r="BH199" i="1"/>
  <c r="BJ199" i="1" s="1"/>
  <c r="BH191" i="1"/>
  <c r="BH183" i="1"/>
  <c r="BJ183" i="1" s="1"/>
  <c r="BH175" i="1"/>
  <c r="BH167" i="1"/>
  <c r="BH159" i="1"/>
  <c r="BH151" i="1"/>
  <c r="BH143" i="1"/>
  <c r="BH135" i="1"/>
  <c r="BH127" i="1"/>
  <c r="BJ127" i="1" s="1"/>
  <c r="BH119" i="1"/>
  <c r="BJ119" i="1" s="1"/>
  <c r="BH111" i="1"/>
  <c r="BH103" i="1"/>
  <c r="BH95" i="1"/>
  <c r="BH87" i="1"/>
  <c r="BH79" i="1"/>
  <c r="BH71" i="1"/>
  <c r="BJ71" i="1" s="1"/>
  <c r="BH63" i="1"/>
  <c r="BH55" i="1"/>
  <c r="BJ55" i="1" s="1"/>
  <c r="BH47" i="1"/>
  <c r="BH39" i="1"/>
  <c r="BJ39" i="1" s="1"/>
  <c r="BH31" i="1"/>
  <c r="BH23" i="1"/>
  <c r="BH15" i="1"/>
  <c r="N323" i="1"/>
  <c r="N315" i="1"/>
  <c r="N307" i="1"/>
  <c r="P307" i="1" s="1"/>
  <c r="N299" i="1"/>
  <c r="N291" i="1"/>
  <c r="N283" i="1"/>
  <c r="N275" i="1"/>
  <c r="P275" i="1" s="1"/>
  <c r="N267" i="1"/>
  <c r="P267" i="1" s="1"/>
  <c r="N259" i="1"/>
  <c r="N251" i="1"/>
  <c r="P251" i="1" s="1"/>
  <c r="N243" i="1"/>
  <c r="P243" i="1" s="1"/>
  <c r="N235" i="1"/>
  <c r="N227" i="1"/>
  <c r="N219" i="1"/>
  <c r="N211" i="1"/>
  <c r="P211" i="1" s="1"/>
  <c r="N203" i="1"/>
  <c r="P203" i="1" s="1"/>
  <c r="N195" i="1"/>
  <c r="P195" i="1" s="1"/>
  <c r="N187" i="1"/>
  <c r="P187" i="1" s="1"/>
  <c r="N179" i="1"/>
  <c r="P179" i="1" s="1"/>
  <c r="N171" i="1"/>
  <c r="N163" i="1"/>
  <c r="N155" i="1"/>
  <c r="N147" i="1"/>
  <c r="P147" i="1" s="1"/>
  <c r="N139" i="1"/>
  <c r="P139" i="1" s="1"/>
  <c r="N131" i="1"/>
  <c r="P131" i="1" s="1"/>
  <c r="N123" i="1"/>
  <c r="N115" i="1"/>
  <c r="P115" i="1" s="1"/>
  <c r="N107" i="1"/>
  <c r="N99" i="1"/>
  <c r="N91" i="1"/>
  <c r="N83" i="1"/>
  <c r="P83" i="1" s="1"/>
  <c r="N75" i="1"/>
  <c r="P75" i="1" s="1"/>
  <c r="N67" i="1"/>
  <c r="N59" i="1"/>
  <c r="P59" i="1" s="1"/>
  <c r="N51" i="1"/>
  <c r="P51" i="1" s="1"/>
  <c r="N43" i="1"/>
  <c r="N35" i="1"/>
  <c r="N27" i="1"/>
  <c r="N19" i="1"/>
  <c r="P19" i="1" s="1"/>
  <c r="N11" i="1"/>
  <c r="P11" i="1" s="1"/>
  <c r="S319" i="1"/>
  <c r="S311" i="1"/>
  <c r="U311" i="1" s="1"/>
  <c r="S303" i="1"/>
  <c r="U303" i="1" s="1"/>
  <c r="S295" i="1"/>
  <c r="S287" i="1"/>
  <c r="S279" i="1"/>
  <c r="S271" i="1"/>
  <c r="U271" i="1" s="1"/>
  <c r="S263" i="1"/>
  <c r="U263" i="1" s="1"/>
  <c r="S247" i="1"/>
  <c r="U247" i="1" s="1"/>
  <c r="S239" i="1"/>
  <c r="U239" i="1" s="1"/>
  <c r="S231" i="1"/>
  <c r="S223" i="1"/>
  <c r="S215" i="1"/>
  <c r="S207" i="1"/>
  <c r="S199" i="1"/>
  <c r="U199" i="1" s="1"/>
  <c r="S191" i="1"/>
  <c r="U191" i="1" s="1"/>
  <c r="S183" i="1"/>
  <c r="S175" i="1"/>
  <c r="U175" i="1" s="1"/>
  <c r="S167" i="1"/>
  <c r="U167" i="1" s="1"/>
  <c r="S159" i="1"/>
  <c r="S143" i="1"/>
  <c r="S135" i="1"/>
  <c r="S127" i="1"/>
  <c r="S119" i="1"/>
  <c r="U119" i="1" s="1"/>
  <c r="S111" i="1"/>
  <c r="S103" i="1"/>
  <c r="U103" i="1" s="1"/>
  <c r="S95" i="1"/>
  <c r="S87" i="1"/>
  <c r="S79" i="1"/>
  <c r="S71" i="1"/>
  <c r="S63" i="1"/>
  <c r="U63" i="1" s="1"/>
  <c r="S55" i="1"/>
  <c r="U55" i="1" s="1"/>
  <c r="S47" i="1"/>
  <c r="S39" i="1"/>
  <c r="U39" i="1" s="1"/>
  <c r="S31" i="1"/>
  <c r="U31" i="1" s="1"/>
  <c r="S23" i="1"/>
  <c r="S15" i="1"/>
  <c r="S7" i="1"/>
  <c r="D323" i="1"/>
  <c r="F323" i="1" s="1"/>
  <c r="D315" i="1"/>
  <c r="F315" i="1" s="1"/>
  <c r="D307" i="1"/>
  <c r="D299" i="1"/>
  <c r="D291" i="1"/>
  <c r="D283" i="1"/>
  <c r="D275" i="1"/>
  <c r="D267" i="1"/>
  <c r="D259" i="1"/>
  <c r="D251" i="1"/>
  <c r="D243" i="1"/>
  <c r="F243" i="1" s="1"/>
  <c r="D235" i="1"/>
  <c r="F235" i="1" s="1"/>
  <c r="D227" i="1"/>
  <c r="D219" i="1"/>
  <c r="D211" i="1"/>
  <c r="D203" i="1"/>
  <c r="D195" i="1"/>
  <c r="F195" i="1" s="1"/>
  <c r="D187" i="1"/>
  <c r="F187" i="1" s="1"/>
  <c r="D179" i="1"/>
  <c r="F179" i="1" s="1"/>
  <c r="D171" i="1"/>
  <c r="F171" i="1" s="1"/>
  <c r="D163" i="1"/>
  <c r="F163" i="1" s="1"/>
  <c r="D155" i="1"/>
  <c r="D147" i="1"/>
  <c r="D139" i="1"/>
  <c r="D131" i="1"/>
  <c r="F131" i="1" s="1"/>
  <c r="D123" i="1"/>
  <c r="F123" i="1" s="1"/>
  <c r="D115" i="1"/>
  <c r="D107" i="1"/>
  <c r="F107" i="1" s="1"/>
  <c r="D99" i="1"/>
  <c r="F99" i="1" s="1"/>
  <c r="D91" i="1"/>
  <c r="D83" i="1"/>
  <c r="D75" i="1"/>
  <c r="D67" i="1"/>
  <c r="F67" i="1" s="1"/>
  <c r="D59" i="1"/>
  <c r="F59" i="1" s="1"/>
  <c r="D51" i="1"/>
  <c r="D43" i="1"/>
  <c r="D35" i="1"/>
  <c r="F35" i="1" s="1"/>
  <c r="D27" i="1"/>
  <c r="D19" i="1"/>
  <c r="D11" i="1"/>
  <c r="D306" i="1"/>
  <c r="F306" i="1" s="1"/>
  <c r="D298" i="1"/>
  <c r="F298" i="1" s="1"/>
  <c r="D290" i="1"/>
  <c r="F290" i="1" s="1"/>
  <c r="D282" i="1"/>
  <c r="D266" i="1"/>
  <c r="F266" i="1" s="1"/>
  <c r="D242" i="1"/>
  <c r="D234" i="1"/>
  <c r="D226" i="1"/>
  <c r="D218" i="1"/>
  <c r="F218" i="1" s="1"/>
  <c r="D202" i="1"/>
  <c r="F202" i="1" s="1"/>
  <c r="D178" i="1"/>
  <c r="F178" i="1" s="1"/>
  <c r="D170" i="1"/>
  <c r="F170" i="1" s="1"/>
  <c r="D162" i="1"/>
  <c r="D154" i="1"/>
  <c r="D138" i="1"/>
  <c r="D114" i="1"/>
  <c r="D106" i="1"/>
  <c r="F106" i="1" s="1"/>
  <c r="D98" i="1"/>
  <c r="F98" i="1" s="1"/>
  <c r="D90" i="1"/>
  <c r="D74" i="1"/>
  <c r="F74" i="1" s="1"/>
  <c r="D50" i="1"/>
  <c r="D42" i="1"/>
  <c r="D34" i="1"/>
  <c r="D26" i="1"/>
  <c r="D10" i="1"/>
  <c r="F10" i="1" s="1"/>
  <c r="D312" i="1"/>
  <c r="F312" i="1" s="1"/>
  <c r="D288" i="1"/>
  <c r="D280" i="1"/>
  <c r="F280" i="1" s="1"/>
  <c r="D272" i="1"/>
  <c r="F272" i="1" s="1"/>
  <c r="D264" i="1"/>
  <c r="D248" i="1"/>
  <c r="D224" i="1"/>
  <c r="D216" i="1"/>
  <c r="D208" i="1"/>
  <c r="F208" i="1" s="1"/>
  <c r="D200" i="1"/>
  <c r="D184" i="1"/>
  <c r="F184" i="1" s="1"/>
  <c r="D160" i="1"/>
  <c r="F160" i="1" s="1"/>
  <c r="D152" i="1"/>
  <c r="D144" i="1"/>
  <c r="D136" i="1"/>
  <c r="D120" i="1"/>
  <c r="D96" i="1"/>
  <c r="F96" i="1" s="1"/>
  <c r="D88" i="1"/>
  <c r="F88" i="1" s="1"/>
  <c r="D80" i="1"/>
  <c r="F80" i="1" s="1"/>
  <c r="D72" i="1"/>
  <c r="D56" i="1"/>
  <c r="D32" i="1"/>
  <c r="D24" i="1"/>
  <c r="D16" i="1"/>
  <c r="F16" i="1" s="1"/>
  <c r="D8" i="1"/>
  <c r="F8" i="1" s="1"/>
  <c r="S267" i="1"/>
  <c r="U267" i="1" s="1"/>
  <c r="S259" i="1"/>
  <c r="U259" i="1" s="1"/>
  <c r="S251" i="1"/>
  <c r="U251" i="1" s="1"/>
  <c r="S243" i="1"/>
  <c r="S235" i="1"/>
  <c r="S227" i="1"/>
  <c r="S219" i="1"/>
  <c r="S211" i="1"/>
  <c r="U211" i="1" s="1"/>
  <c r="S203" i="1"/>
  <c r="U203" i="1" s="1"/>
  <c r="S187" i="1"/>
  <c r="U187" i="1" s="1"/>
  <c r="S179" i="1"/>
  <c r="S171" i="1"/>
  <c r="S163" i="1"/>
  <c r="S155" i="1"/>
  <c r="S147" i="1"/>
  <c r="U147" i="1" s="1"/>
  <c r="S139" i="1"/>
  <c r="U139" i="1" s="1"/>
  <c r="S123" i="1"/>
  <c r="U123" i="1" s="1"/>
  <c r="S115" i="1"/>
  <c r="U115" i="1" s="1"/>
  <c r="S99" i="1"/>
  <c r="U99" i="1" s="1"/>
  <c r="S91" i="1"/>
  <c r="S83" i="1"/>
  <c r="S75" i="1"/>
  <c r="S67" i="1"/>
  <c r="U67" i="1" s="1"/>
  <c r="S59" i="1"/>
  <c r="U59" i="1" s="1"/>
  <c r="S51" i="1"/>
  <c r="S43" i="1"/>
  <c r="U43" i="1" s="1"/>
  <c r="S35" i="1"/>
  <c r="U35" i="1" s="1"/>
  <c r="S27" i="1"/>
  <c r="S19" i="1"/>
  <c r="X319" i="1"/>
  <c r="X287" i="1"/>
  <c r="Z287" i="1" s="1"/>
  <c r="X255" i="1"/>
  <c r="Z255" i="1" s="1"/>
  <c r="X183" i="1"/>
  <c r="Z183" i="1" s="1"/>
  <c r="X159" i="1"/>
  <c r="X143" i="1"/>
  <c r="Z143" i="1" s="1"/>
  <c r="X127" i="1"/>
  <c r="X79" i="1"/>
  <c r="X15" i="1"/>
  <c r="D326" i="1"/>
  <c r="F326" i="1" s="1"/>
  <c r="D318" i="1"/>
  <c r="F318" i="1" s="1"/>
  <c r="D310" i="1"/>
  <c r="F310" i="1" s="1"/>
  <c r="D302" i="1"/>
  <c r="F302" i="1" s="1"/>
  <c r="D294" i="1"/>
  <c r="F294" i="1" s="1"/>
  <c r="D286" i="1"/>
  <c r="D278" i="1"/>
  <c r="D270" i="1"/>
  <c r="D262" i="1"/>
  <c r="F262" i="1" s="1"/>
  <c r="D254" i="1"/>
  <c r="F254" i="1" s="1"/>
  <c r="D246" i="1"/>
  <c r="D238" i="1"/>
  <c r="F238" i="1" s="1"/>
  <c r="D230" i="1"/>
  <c r="F230" i="1" s="1"/>
  <c r="D222" i="1"/>
  <c r="D214" i="1"/>
  <c r="D206" i="1"/>
  <c r="D198" i="1"/>
  <c r="F198" i="1" s="1"/>
  <c r="D190" i="1"/>
  <c r="D182" i="1"/>
  <c r="F182" i="1" s="1"/>
  <c r="D174" i="1"/>
  <c r="F174" i="1" s="1"/>
  <c r="D166" i="1"/>
  <c r="F166" i="1" s="1"/>
  <c r="D158" i="1"/>
  <c r="D150" i="1"/>
  <c r="D142" i="1"/>
  <c r="D134" i="1"/>
  <c r="D126" i="1"/>
  <c r="F126" i="1" s="1"/>
  <c r="D118" i="1"/>
  <c r="F118" i="1" s="1"/>
  <c r="D110" i="1"/>
  <c r="D102" i="1"/>
  <c r="F102" i="1" s="1"/>
  <c r="D94" i="1"/>
  <c r="D86" i="1"/>
  <c r="D78" i="1"/>
  <c r="D70" i="1"/>
  <c r="D62" i="1"/>
  <c r="F62" i="1" s="1"/>
  <c r="D54" i="1"/>
  <c r="D46" i="1"/>
  <c r="F46" i="1" s="1"/>
  <c r="D38" i="1"/>
  <c r="F38" i="1" s="1"/>
  <c r="D30" i="1"/>
  <c r="D22" i="1"/>
  <c r="D14" i="1"/>
  <c r="N4" i="1"/>
  <c r="P4" i="1" s="1"/>
  <c r="N326" i="1"/>
  <c r="P326" i="1" s="1"/>
  <c r="N318" i="1"/>
  <c r="P318" i="1" s="1"/>
  <c r="N310" i="1"/>
  <c r="P310" i="1" s="1"/>
  <c r="N302" i="1"/>
  <c r="P302" i="1" s="1"/>
  <c r="N286" i="1"/>
  <c r="N278" i="1"/>
  <c r="N262" i="1"/>
  <c r="N254" i="1"/>
  <c r="P254" i="1" s="1"/>
  <c r="N246" i="1"/>
  <c r="P246" i="1" s="1"/>
  <c r="N238" i="1"/>
  <c r="P238" i="1" s="1"/>
  <c r="N222" i="1"/>
  <c r="P222" i="1" s="1"/>
  <c r="N214" i="1"/>
  <c r="P214" i="1" s="1"/>
  <c r="N206" i="1"/>
  <c r="N198" i="1"/>
  <c r="N190" i="1"/>
  <c r="N182" i="1"/>
  <c r="P182" i="1" s="1"/>
  <c r="N174" i="1"/>
  <c r="P174" i="1" s="1"/>
  <c r="N166" i="1"/>
  <c r="P166" i="1" s="1"/>
  <c r="N158" i="1"/>
  <c r="P158" i="1" s="1"/>
  <c r="N150" i="1"/>
  <c r="P150" i="1" s="1"/>
  <c r="N142" i="1"/>
  <c r="N134" i="1"/>
  <c r="N126" i="1"/>
  <c r="N118" i="1"/>
  <c r="P118" i="1" s="1"/>
  <c r="N110" i="1"/>
  <c r="P110" i="1" s="1"/>
  <c r="N102" i="1"/>
  <c r="N94" i="1"/>
  <c r="P94" i="1" s="1"/>
  <c r="N86" i="1"/>
  <c r="N78" i="1"/>
  <c r="N70" i="1"/>
  <c r="N62" i="1"/>
  <c r="N54" i="1"/>
  <c r="P54" i="1" s="1"/>
  <c r="N46" i="1"/>
  <c r="P46" i="1" s="1"/>
  <c r="S298" i="1"/>
  <c r="U298" i="1" s="1"/>
  <c r="N325" i="1"/>
  <c r="N317" i="1"/>
  <c r="P317" i="1" s="1"/>
  <c r="N309" i="1"/>
  <c r="N301" i="1"/>
  <c r="N293" i="1"/>
  <c r="N285" i="1"/>
  <c r="N277" i="1"/>
  <c r="P277" i="1" s="1"/>
  <c r="N269" i="1"/>
  <c r="P269" i="1" s="1"/>
  <c r="N261" i="1"/>
  <c r="P261" i="1" s="1"/>
  <c r="N253" i="1"/>
  <c r="P253" i="1" s="1"/>
  <c r="N245" i="1"/>
  <c r="N237" i="1"/>
  <c r="N229" i="1"/>
  <c r="N213" i="1"/>
  <c r="N197" i="1"/>
  <c r="P197" i="1" s="1"/>
  <c r="N189" i="1"/>
  <c r="P189" i="1" s="1"/>
  <c r="N181" i="1"/>
  <c r="P181" i="1" s="1"/>
  <c r="N173" i="1"/>
  <c r="N165" i="1"/>
  <c r="N157" i="1"/>
  <c r="N149" i="1"/>
  <c r="N141" i="1"/>
  <c r="P141" i="1" s="1"/>
  <c r="N133" i="1"/>
  <c r="P133" i="1" s="1"/>
  <c r="N125" i="1"/>
  <c r="P125" i="1" s="1"/>
  <c r="N117" i="1"/>
  <c r="N109" i="1"/>
  <c r="P109" i="1" s="1"/>
  <c r="N101" i="1"/>
  <c r="N93" i="1"/>
  <c r="N85" i="1"/>
  <c r="N77" i="1"/>
  <c r="P77" i="1" s="1"/>
  <c r="N69" i="1"/>
  <c r="P69" i="1" s="1"/>
  <c r="N61" i="1"/>
  <c r="N53" i="1"/>
  <c r="P53" i="1" s="1"/>
  <c r="N45" i="1"/>
  <c r="N37" i="1"/>
  <c r="N29" i="1"/>
  <c r="N21" i="1"/>
  <c r="N13" i="1"/>
  <c r="P13" i="1" s="1"/>
  <c r="N5" i="1"/>
  <c r="P5" i="1" s="1"/>
  <c r="S321" i="1"/>
  <c r="U321" i="1" s="1"/>
  <c r="S313" i="1"/>
  <c r="U313" i="1" s="1"/>
  <c r="S305" i="1"/>
  <c r="U305" i="1" s="1"/>
  <c r="S297" i="1"/>
  <c r="S289" i="1"/>
  <c r="S281" i="1"/>
  <c r="S273" i="1"/>
  <c r="U273" i="1" s="1"/>
  <c r="S265" i="1"/>
  <c r="U265" i="1" s="1"/>
  <c r="S257" i="1"/>
  <c r="U257" i="1" s="1"/>
  <c r="S249" i="1"/>
  <c r="U249" i="1" s="1"/>
  <c r="S241" i="1"/>
  <c r="U241" i="1" s="1"/>
  <c r="S233" i="1"/>
  <c r="S225" i="1"/>
  <c r="S217" i="1"/>
  <c r="S209" i="1"/>
  <c r="U209" i="1" s="1"/>
  <c r="S201" i="1"/>
  <c r="U201" i="1" s="1"/>
  <c r="S193" i="1"/>
  <c r="S185" i="1"/>
  <c r="U185" i="1" s="1"/>
  <c r="S177" i="1"/>
  <c r="U177" i="1" s="1"/>
  <c r="S169" i="1"/>
  <c r="S161" i="1"/>
  <c r="S153" i="1"/>
  <c r="S145" i="1"/>
  <c r="U145" i="1" s="1"/>
  <c r="S137" i="1"/>
  <c r="U137" i="1" s="1"/>
  <c r="S129" i="1"/>
  <c r="S121" i="1"/>
  <c r="U121" i="1" s="1"/>
  <c r="S113" i="1"/>
  <c r="U113" i="1" s="1"/>
  <c r="S105" i="1"/>
  <c r="S97" i="1"/>
  <c r="S89" i="1"/>
  <c r="S81" i="1"/>
  <c r="U81" i="1" s="1"/>
  <c r="S73" i="1"/>
  <c r="U73" i="1" s="1"/>
  <c r="S65" i="1"/>
  <c r="U65" i="1" s="1"/>
  <c r="S57" i="1"/>
  <c r="U57" i="1" s="1"/>
  <c r="S49" i="1"/>
  <c r="U49" i="1" s="1"/>
  <c r="S41" i="1"/>
  <c r="S33" i="1"/>
  <c r="S25" i="1"/>
  <c r="S17" i="1"/>
  <c r="U17" i="1" s="1"/>
  <c r="S9" i="1"/>
  <c r="U9" i="1" s="1"/>
  <c r="X325" i="1"/>
  <c r="Z325" i="1" s="1"/>
  <c r="X317" i="1"/>
  <c r="Z317" i="1" s="1"/>
  <c r="X309" i="1"/>
  <c r="X301" i="1"/>
  <c r="X293" i="1"/>
  <c r="X285" i="1"/>
  <c r="X277" i="1"/>
  <c r="Z277" i="1" s="1"/>
  <c r="X261" i="1"/>
  <c r="Z261" i="1" s="1"/>
  <c r="X253" i="1"/>
  <c r="Z253" i="1" s="1"/>
  <c r="X245" i="1"/>
  <c r="Z245" i="1" s="1"/>
  <c r="X229" i="1"/>
  <c r="Z229" i="1" s="1"/>
  <c r="X221" i="1"/>
  <c r="X213" i="1"/>
  <c r="X205" i="1"/>
  <c r="X197" i="1"/>
  <c r="Z197" i="1" s="1"/>
  <c r="X189" i="1"/>
  <c r="Z189" i="1" s="1"/>
  <c r="X181" i="1"/>
  <c r="Z181" i="1" s="1"/>
  <c r="X173" i="1"/>
  <c r="Z173" i="1" s="1"/>
  <c r="X165" i="1"/>
  <c r="X157" i="1"/>
  <c r="X149" i="1"/>
  <c r="X141" i="1"/>
  <c r="X133" i="1"/>
  <c r="Z133" i="1" s="1"/>
  <c r="X125" i="1"/>
  <c r="Z125" i="1" s="1"/>
  <c r="X117" i="1"/>
  <c r="Z117" i="1" s="1"/>
  <c r="X109" i="1"/>
  <c r="Z109" i="1" s="1"/>
  <c r="X101" i="1"/>
  <c r="Z101" i="1" s="1"/>
  <c r="X93" i="1"/>
  <c r="X85" i="1"/>
  <c r="X77" i="1"/>
  <c r="X69" i="1"/>
  <c r="Z69" i="1" s="1"/>
  <c r="X61" i="1"/>
  <c r="Z61" i="1" s="1"/>
  <c r="X53" i="1"/>
  <c r="X45" i="1"/>
  <c r="Z45" i="1" s="1"/>
  <c r="X37" i="1"/>
  <c r="Z37" i="1" s="1"/>
  <c r="X29" i="1"/>
  <c r="X21" i="1"/>
  <c r="X13" i="1"/>
  <c r="X5" i="1"/>
  <c r="Z5" i="1" s="1"/>
  <c r="N38" i="1"/>
  <c r="P38" i="1" s="1"/>
  <c r="N30" i="1"/>
  <c r="P30" i="1" s="1"/>
  <c r="N22" i="1"/>
  <c r="P22" i="1" s="1"/>
  <c r="N14" i="1"/>
  <c r="P14" i="1" s="1"/>
  <c r="N6" i="1"/>
  <c r="S322" i="1"/>
  <c r="S306" i="1"/>
  <c r="S290" i="1"/>
  <c r="U290" i="1" s="1"/>
  <c r="S282" i="1"/>
  <c r="U282" i="1" s="1"/>
  <c r="S274" i="1"/>
  <c r="S266" i="1"/>
  <c r="U266" i="1" s="1"/>
  <c r="S258" i="1"/>
  <c r="U258" i="1" s="1"/>
  <c r="S250" i="1"/>
  <c r="S242" i="1"/>
  <c r="S234" i="1"/>
  <c r="S226" i="1"/>
  <c r="U226" i="1" s="1"/>
  <c r="S218" i="1"/>
  <c r="U218" i="1" s="1"/>
  <c r="S210" i="1"/>
  <c r="S202" i="1"/>
  <c r="S194" i="1"/>
  <c r="U194" i="1" s="1"/>
  <c r="S186" i="1"/>
  <c r="S178" i="1"/>
  <c r="S170" i="1"/>
  <c r="S162" i="1"/>
  <c r="U162" i="1" s="1"/>
  <c r="S154" i="1"/>
  <c r="U154" i="1" s="1"/>
  <c r="S146" i="1"/>
  <c r="U146" i="1" s="1"/>
  <c r="S138" i="1"/>
  <c r="U138" i="1" s="1"/>
  <c r="S130" i="1"/>
  <c r="S122" i="1"/>
  <c r="S114" i="1"/>
  <c r="S106" i="1"/>
  <c r="S98" i="1"/>
  <c r="U98" i="1" s="1"/>
  <c r="S90" i="1"/>
  <c r="U90" i="1" s="1"/>
  <c r="S82" i="1"/>
  <c r="U82" i="1" s="1"/>
  <c r="S74" i="1"/>
  <c r="U74" i="1" s="1"/>
  <c r="S66" i="1"/>
  <c r="U66" i="1" s="1"/>
  <c r="S58" i="1"/>
  <c r="S50" i="1"/>
  <c r="S42" i="1"/>
  <c r="S34" i="1"/>
  <c r="U34" i="1" s="1"/>
  <c r="S26" i="1"/>
  <c r="U26" i="1" s="1"/>
  <c r="S18" i="1"/>
  <c r="S10" i="1"/>
  <c r="U10" i="1" s="1"/>
  <c r="S11" i="1"/>
  <c r="U11" i="1" s="1"/>
  <c r="X311" i="1"/>
  <c r="X303" i="1"/>
  <c r="X295" i="1"/>
  <c r="X279" i="1"/>
  <c r="Z279" i="1" s="1"/>
  <c r="X263" i="1"/>
  <c r="Z263" i="1" s="1"/>
  <c r="X247" i="1"/>
  <c r="Z247" i="1" s="1"/>
  <c r="X239" i="1"/>
  <c r="Z239" i="1" s="1"/>
  <c r="X231" i="1"/>
  <c r="Z231" i="1" s="1"/>
  <c r="X223" i="1"/>
  <c r="X215" i="1"/>
  <c r="X207" i="1"/>
  <c r="X191" i="1"/>
  <c r="Z191" i="1" s="1"/>
  <c r="X175" i="1"/>
  <c r="Z175" i="1" s="1"/>
  <c r="X151" i="1"/>
  <c r="Z151" i="1" s="1"/>
  <c r="X135" i="1"/>
  <c r="Z135" i="1" s="1"/>
  <c r="X119" i="1"/>
  <c r="Z119" i="1" s="1"/>
  <c r="X111" i="1"/>
  <c r="X103" i="1"/>
  <c r="X87" i="1"/>
  <c r="X71" i="1"/>
  <c r="Z71" i="1" s="1"/>
  <c r="X55" i="1"/>
  <c r="Z55" i="1" s="1"/>
  <c r="X47" i="1"/>
  <c r="Z47" i="1" s="1"/>
  <c r="X39" i="1"/>
  <c r="Z39" i="1" s="1"/>
  <c r="X23" i="1"/>
  <c r="Z23" i="1" s="1"/>
  <c r="X7" i="1"/>
  <c r="AC323" i="1"/>
  <c r="AC307" i="1"/>
  <c r="AC291" i="1"/>
  <c r="AE291" i="1" s="1"/>
  <c r="AC275" i="1"/>
  <c r="AC267" i="1"/>
  <c r="AE267" i="1" s="1"/>
  <c r="AC259" i="1"/>
  <c r="AE259" i="1" s="1"/>
  <c r="AC243" i="1"/>
  <c r="AC235" i="1"/>
  <c r="AC227" i="1"/>
  <c r="AC219" i="1"/>
  <c r="AC203" i="1"/>
  <c r="AE203" i="1" s="1"/>
  <c r="AC195" i="1"/>
  <c r="AE195" i="1" s="1"/>
  <c r="AC179" i="1"/>
  <c r="AC163" i="1"/>
  <c r="AC155" i="1"/>
  <c r="AE155" i="1" s="1"/>
  <c r="AC139" i="1"/>
  <c r="AC115" i="1"/>
  <c r="AC99" i="1"/>
  <c r="AC75" i="1"/>
  <c r="AE75" i="1" s="1"/>
  <c r="AC59" i="1"/>
  <c r="AE59" i="1" s="1"/>
  <c r="AC51" i="1"/>
  <c r="AE51" i="1" s="1"/>
  <c r="AC35" i="1"/>
  <c r="AE35" i="1" s="1"/>
  <c r="X4" i="1"/>
  <c r="Z4" i="1" s="1"/>
  <c r="X326" i="1"/>
  <c r="X318" i="1"/>
  <c r="X310" i="1"/>
  <c r="X294" i="1"/>
  <c r="Z294" i="1" s="1"/>
  <c r="X278" i="1"/>
  <c r="Z278" i="1" s="1"/>
  <c r="X254" i="1"/>
  <c r="X238" i="1"/>
  <c r="X222" i="1"/>
  <c r="X214" i="1"/>
  <c r="X206" i="1"/>
  <c r="X190" i="1"/>
  <c r="X174" i="1"/>
  <c r="Z174" i="1" s="1"/>
  <c r="X158" i="1"/>
  <c r="Z158" i="1" s="1"/>
  <c r="X150" i="1"/>
  <c r="Z150" i="1" s="1"/>
  <c r="X142" i="1"/>
  <c r="Z142" i="1" s="1"/>
  <c r="X126" i="1"/>
  <c r="Z126" i="1" s="1"/>
  <c r="X110" i="1"/>
  <c r="X94" i="1"/>
  <c r="X86" i="1"/>
  <c r="X78" i="1"/>
  <c r="Z78" i="1" s="1"/>
  <c r="X70" i="1"/>
  <c r="Z70" i="1" s="1"/>
  <c r="X62" i="1"/>
  <c r="Z62" i="1" s="1"/>
  <c r="X54" i="1"/>
  <c r="Z54" i="1" s="1"/>
  <c r="X38" i="1"/>
  <c r="Z38" i="1" s="1"/>
  <c r="X22" i="1"/>
  <c r="AC153" i="1"/>
  <c r="AC145" i="1"/>
  <c r="AC137" i="1"/>
  <c r="AE137" i="1" s="1"/>
  <c r="AC129" i="1"/>
  <c r="AC113" i="1"/>
  <c r="AE113" i="1" s="1"/>
  <c r="AC105" i="1"/>
  <c r="AE105" i="1" s="1"/>
  <c r="AC97" i="1"/>
  <c r="AE97" i="1" s="1"/>
  <c r="AC89" i="1"/>
  <c r="AC73" i="1"/>
  <c r="AC65" i="1"/>
  <c r="AC57" i="1"/>
  <c r="AE57" i="1" s="1"/>
  <c r="AC49" i="1"/>
  <c r="AC33" i="1"/>
  <c r="AE33" i="1" s="1"/>
  <c r="AC25" i="1"/>
  <c r="AE25" i="1" s="1"/>
  <c r="AC17" i="1"/>
  <c r="AE17" i="1" s="1"/>
  <c r="AC9" i="1"/>
  <c r="X20" i="1"/>
  <c r="X12" i="1"/>
  <c r="AC320" i="1"/>
  <c r="AE320" i="1" s="1"/>
  <c r="AC312" i="1"/>
  <c r="AE312" i="1" s="1"/>
  <c r="AC296" i="1"/>
  <c r="AC280" i="1"/>
  <c r="AE280" i="1" s="1"/>
  <c r="AC264" i="1"/>
  <c r="AE264" i="1" s="1"/>
  <c r="AC256" i="1"/>
  <c r="AC248" i="1"/>
  <c r="AC240" i="1"/>
  <c r="AC232" i="1"/>
  <c r="AC216" i="1"/>
  <c r="AE216" i="1" s="1"/>
  <c r="AC208" i="1"/>
  <c r="AE208" i="1" s="1"/>
  <c r="AC200" i="1"/>
  <c r="AE200" i="1" s="1"/>
  <c r="AC192" i="1"/>
  <c r="AE192" i="1" s="1"/>
  <c r="AC176" i="1"/>
  <c r="AC168" i="1"/>
  <c r="AC160" i="1"/>
  <c r="AC152" i="1"/>
  <c r="AE152" i="1" s="1"/>
  <c r="AC136" i="1"/>
  <c r="AE136" i="1" s="1"/>
  <c r="AC128" i="1"/>
  <c r="AE128" i="1" s="1"/>
  <c r="AC120" i="1"/>
  <c r="AC112" i="1"/>
  <c r="AE112" i="1" s="1"/>
  <c r="AC104" i="1"/>
  <c r="AC96" i="1"/>
  <c r="AC88" i="1"/>
  <c r="AC80" i="1"/>
  <c r="AE80" i="1" s="1"/>
  <c r="AC72" i="1"/>
  <c r="AE72" i="1" s="1"/>
  <c r="AC64" i="1"/>
  <c r="AE64" i="1" s="1"/>
  <c r="AC56" i="1"/>
  <c r="AE56" i="1" s="1"/>
  <c r="AC40" i="1"/>
  <c r="AE40" i="1" s="1"/>
  <c r="AC32" i="1"/>
  <c r="AC24" i="1"/>
  <c r="AC16" i="1"/>
  <c r="AC8" i="1"/>
  <c r="AE8" i="1" s="1"/>
  <c r="BC213" i="1"/>
  <c r="BC205" i="1"/>
  <c r="BE205" i="1" s="1"/>
  <c r="BC197" i="1"/>
  <c r="BC189" i="1"/>
  <c r="BE189" i="1" s="1"/>
  <c r="BC181" i="1"/>
  <c r="BC173" i="1"/>
  <c r="BE173" i="1" s="1"/>
  <c r="BC165" i="1"/>
  <c r="BE165" i="1" s="1"/>
  <c r="BC157" i="1"/>
  <c r="BC149" i="1"/>
  <c r="BC141" i="1"/>
  <c r="BC133" i="1"/>
  <c r="BE133" i="1" s="1"/>
  <c r="BC125" i="1"/>
  <c r="BE125" i="1" s="1"/>
  <c r="BC117" i="1"/>
  <c r="BC109" i="1"/>
  <c r="BE109" i="1" s="1"/>
  <c r="BC101" i="1"/>
  <c r="BE101" i="1" s="1"/>
  <c r="BC93" i="1"/>
  <c r="BC85" i="1"/>
  <c r="BH319" i="1"/>
  <c r="BH311" i="1"/>
  <c r="BJ311" i="1" s="1"/>
  <c r="BH303" i="1"/>
  <c r="BJ303" i="1" s="1"/>
  <c r="BH295" i="1"/>
  <c r="BH287" i="1"/>
  <c r="BJ287" i="1" s="1"/>
  <c r="BH279" i="1"/>
  <c r="BJ279" i="1" s="1"/>
  <c r="BH271" i="1"/>
  <c r="BH263" i="1"/>
  <c r="BH255" i="1"/>
  <c r="BH247" i="1"/>
  <c r="BJ247" i="1" s="1"/>
  <c r="BH239" i="1"/>
  <c r="AX100" i="1"/>
  <c r="AX92" i="1"/>
  <c r="AZ92" i="1" s="1"/>
  <c r="AX84" i="1"/>
  <c r="AZ84" i="1" s="1"/>
  <c r="AX76" i="1"/>
  <c r="AX68" i="1"/>
  <c r="AX60" i="1"/>
  <c r="AX52" i="1"/>
  <c r="AZ52" i="1" s="1"/>
  <c r="AX44" i="1"/>
  <c r="AZ44" i="1" s="1"/>
  <c r="AX36" i="1"/>
  <c r="BC326" i="1"/>
  <c r="BE326" i="1" s="1"/>
  <c r="BC318" i="1"/>
  <c r="BE318" i="1" s="1"/>
  <c r="BC310" i="1"/>
  <c r="BC302" i="1"/>
  <c r="BC294" i="1"/>
  <c r="BC286" i="1"/>
  <c r="BC278" i="1"/>
  <c r="BE278" i="1" s="1"/>
  <c r="BC270" i="1"/>
  <c r="BC262" i="1"/>
  <c r="BE262" i="1" s="1"/>
  <c r="BC254" i="1"/>
  <c r="BC246" i="1"/>
  <c r="BC238" i="1"/>
  <c r="BC230" i="1"/>
  <c r="BC222" i="1"/>
  <c r="BC214" i="1"/>
  <c r="BE214" i="1" s="1"/>
  <c r="BC206" i="1"/>
  <c r="BC198" i="1"/>
  <c r="BE198" i="1" s="1"/>
  <c r="BC190" i="1"/>
  <c r="BE190" i="1" s="1"/>
  <c r="BC182" i="1"/>
  <c r="BC174" i="1"/>
  <c r="BC166" i="1"/>
  <c r="BE166" i="1" s="1"/>
  <c r="BC158" i="1"/>
  <c r="BC150" i="1"/>
  <c r="BE150" i="1" s="1"/>
  <c r="BC142" i="1"/>
  <c r="BC134" i="1"/>
  <c r="BE134" i="1" s="1"/>
  <c r="BC126" i="1"/>
  <c r="BE126" i="1" s="1"/>
  <c r="BC118" i="1"/>
  <c r="BC110" i="1"/>
  <c r="BC102" i="1"/>
  <c r="BE102" i="1" s="1"/>
  <c r="BC94" i="1"/>
  <c r="BC86" i="1"/>
  <c r="BE86" i="1" s="1"/>
  <c r="BC78" i="1"/>
  <c r="BC70" i="1"/>
  <c r="BE70" i="1" s="1"/>
  <c r="BC62" i="1"/>
  <c r="BE62" i="1" s="1"/>
  <c r="BC54" i="1"/>
  <c r="BC46" i="1"/>
  <c r="BC38" i="1"/>
  <c r="BE38" i="1" s="1"/>
  <c r="BC30" i="1"/>
  <c r="BE30" i="1" s="1"/>
  <c r="BC22" i="1"/>
  <c r="BE22" i="1" s="1"/>
  <c r="BC14" i="1"/>
  <c r="BC6" i="1"/>
  <c r="BE6" i="1" s="1"/>
  <c r="BH320" i="1"/>
  <c r="BJ320" i="1" s="1"/>
  <c r="BH312" i="1"/>
  <c r="BH304" i="1"/>
  <c r="BH296" i="1"/>
  <c r="BH288" i="1"/>
  <c r="BH280" i="1"/>
  <c r="BJ280" i="1" s="1"/>
  <c r="BH272" i="1"/>
  <c r="BH264" i="1"/>
  <c r="BJ264" i="1" s="1"/>
  <c r="BH256" i="1"/>
  <c r="BJ256" i="1" s="1"/>
  <c r="BH248" i="1"/>
  <c r="BH240" i="1"/>
  <c r="BH232" i="1"/>
  <c r="BJ232" i="1" s="1"/>
  <c r="BH224" i="1"/>
  <c r="BJ224" i="1" s="1"/>
  <c r="BH216" i="1"/>
  <c r="BJ216" i="1" s="1"/>
  <c r="BH208" i="1"/>
  <c r="BH200" i="1"/>
  <c r="BJ200" i="1" s="1"/>
  <c r="BH192" i="1"/>
  <c r="BH184" i="1"/>
  <c r="BH176" i="1"/>
  <c r="BH168" i="1"/>
  <c r="BH160" i="1"/>
  <c r="BJ160" i="1" s="1"/>
  <c r="BH152" i="1"/>
  <c r="BJ152" i="1" s="1"/>
  <c r="BH144" i="1"/>
  <c r="BH136" i="1"/>
  <c r="BJ136" i="1" s="1"/>
  <c r="BH128" i="1"/>
  <c r="BJ128" i="1" s="1"/>
  <c r="BH120" i="1"/>
  <c r="BH112" i="1"/>
  <c r="BH104" i="1"/>
  <c r="BJ104" i="1" s="1"/>
  <c r="BH96" i="1"/>
  <c r="BJ96" i="1" s="1"/>
  <c r="BH88" i="1"/>
  <c r="BJ88" i="1" s="1"/>
  <c r="BH80" i="1"/>
  <c r="BH72" i="1"/>
  <c r="BH64" i="1"/>
  <c r="BJ64" i="1" s="1"/>
  <c r="BH56" i="1"/>
  <c r="BH48" i="1"/>
  <c r="BH27" i="1"/>
  <c r="BH19" i="1"/>
  <c r="BC319" i="1"/>
  <c r="BE319" i="1" s="1"/>
  <c r="BC311" i="1"/>
  <c r="BC303" i="1"/>
  <c r="BC295" i="1"/>
  <c r="BE295" i="1" s="1"/>
  <c r="BC287" i="1"/>
  <c r="BC279" i="1"/>
  <c r="BC271" i="1"/>
  <c r="BE271" i="1" s="1"/>
  <c r="BC263" i="1"/>
  <c r="BE263" i="1" s="1"/>
  <c r="BC255" i="1"/>
  <c r="BC247" i="1"/>
  <c r="BC239" i="1"/>
  <c r="BE239" i="1" s="1"/>
  <c r="BC231" i="1"/>
  <c r="BE231" i="1" s="1"/>
  <c r="BC223" i="1"/>
  <c r="BC215" i="1"/>
  <c r="BE215" i="1" s="1"/>
  <c r="BC207" i="1"/>
  <c r="BE207" i="1" s="1"/>
  <c r="BC199" i="1"/>
  <c r="BE199" i="1" s="1"/>
  <c r="BC191" i="1"/>
  <c r="BE191" i="1" s="1"/>
  <c r="BC183" i="1"/>
  <c r="BC175" i="1"/>
  <c r="BE175" i="1" s="1"/>
  <c r="BC167" i="1"/>
  <c r="BE167" i="1" s="1"/>
  <c r="BC159" i="1"/>
  <c r="BE159" i="1" s="1"/>
  <c r="BC151" i="1"/>
  <c r="BE151" i="1" s="1"/>
  <c r="BC143" i="1"/>
  <c r="BE143" i="1" s="1"/>
  <c r="BC135" i="1"/>
  <c r="BE135" i="1" s="1"/>
  <c r="BC127" i="1"/>
  <c r="BE127" i="1" s="1"/>
  <c r="BC119" i="1"/>
  <c r="BC111" i="1"/>
  <c r="BC103" i="1"/>
  <c r="BE103" i="1" s="1"/>
  <c r="BC95" i="1"/>
  <c r="BC87" i="1"/>
  <c r="BE87" i="1" s="1"/>
  <c r="BC79" i="1"/>
  <c r="BE79" i="1" s="1"/>
  <c r="BC71" i="1"/>
  <c r="BE71" i="1" s="1"/>
  <c r="BC63" i="1"/>
  <c r="BE63" i="1" s="1"/>
  <c r="BC55" i="1"/>
  <c r="BC47" i="1"/>
  <c r="BE47" i="1" s="1"/>
  <c r="BC39" i="1"/>
  <c r="BE39" i="1" s="1"/>
  <c r="BH321" i="1"/>
  <c r="BJ321" i="1" s="1"/>
  <c r="BH313" i="1"/>
  <c r="BH305" i="1"/>
  <c r="BJ305" i="1" s="1"/>
  <c r="BH297" i="1"/>
  <c r="BJ297" i="1" s="1"/>
  <c r="BH289" i="1"/>
  <c r="BJ289" i="1" s="1"/>
  <c r="BH281" i="1"/>
  <c r="BH273" i="1"/>
  <c r="BJ273" i="1" s="1"/>
  <c r="BH265" i="1"/>
  <c r="BJ265" i="1" s="1"/>
  <c r="BH257" i="1"/>
  <c r="BH249" i="1"/>
  <c r="BJ249" i="1" s="1"/>
  <c r="BH241" i="1"/>
  <c r="BJ241" i="1" s="1"/>
  <c r="BH233" i="1"/>
  <c r="BJ233" i="1" s="1"/>
  <c r="BH225" i="1"/>
  <c r="BJ225" i="1" s="1"/>
  <c r="BH217" i="1"/>
  <c r="BH209" i="1"/>
  <c r="BJ209" i="1" s="1"/>
  <c r="BH201" i="1"/>
  <c r="BJ201" i="1" s="1"/>
  <c r="BH193" i="1"/>
  <c r="BH185" i="1"/>
  <c r="BJ185" i="1" s="1"/>
  <c r="BH177" i="1"/>
  <c r="BH169" i="1"/>
  <c r="BJ169" i="1" s="1"/>
  <c r="BH161" i="1"/>
  <c r="BJ161" i="1" s="1"/>
  <c r="BH153" i="1"/>
  <c r="BH145" i="1"/>
  <c r="BJ145" i="1" s="1"/>
  <c r="BH137" i="1"/>
  <c r="BJ137" i="1" s="1"/>
  <c r="BH129" i="1"/>
  <c r="BH121" i="1"/>
  <c r="BJ121" i="1" s="1"/>
  <c r="BH113" i="1"/>
  <c r="BJ113" i="1" s="1"/>
  <c r="BH105" i="1"/>
  <c r="BJ105" i="1" s="1"/>
  <c r="BH97" i="1"/>
  <c r="BJ97" i="1" s="1"/>
  <c r="BH89" i="1"/>
  <c r="BH81" i="1"/>
  <c r="BJ81" i="1" s="1"/>
  <c r="BH73" i="1"/>
  <c r="BJ73" i="1" s="1"/>
  <c r="BH65" i="1"/>
  <c r="BJ65" i="1" s="1"/>
  <c r="BH57" i="1"/>
  <c r="BJ57" i="1" s="1"/>
  <c r="BH49" i="1"/>
  <c r="BJ49" i="1" s="1"/>
  <c r="BH41" i="1"/>
  <c r="BH33" i="1"/>
  <c r="BJ33" i="1" s="1"/>
  <c r="BH25" i="1"/>
  <c r="BH17" i="1"/>
  <c r="BJ17" i="1" s="1"/>
  <c r="BH9" i="1"/>
  <c r="BJ9" i="1" s="1"/>
  <c r="AS322" i="1"/>
  <c r="AU322" i="1" s="1"/>
  <c r="AS314" i="1"/>
  <c r="AU314" i="1" s="1"/>
  <c r="AS306" i="1"/>
  <c r="AU306" i="1" s="1"/>
  <c r="AS298" i="1"/>
  <c r="AU298" i="1" s="1"/>
  <c r="AS290" i="1"/>
  <c r="AU290" i="1" s="1"/>
  <c r="AS282" i="1"/>
  <c r="AS274" i="1"/>
  <c r="AS266" i="1"/>
  <c r="AU266" i="1" s="1"/>
  <c r="AS258" i="1"/>
  <c r="AS250" i="1"/>
  <c r="AU250" i="1" s="1"/>
  <c r="AS242" i="1"/>
  <c r="AU242" i="1" s="1"/>
  <c r="AS234" i="1"/>
  <c r="AU234" i="1" s="1"/>
  <c r="AS226" i="1"/>
  <c r="AU226" i="1" s="1"/>
  <c r="AS218" i="1"/>
  <c r="AS210" i="1"/>
  <c r="AU210" i="1" s="1"/>
  <c r="AS202" i="1"/>
  <c r="AU202" i="1" s="1"/>
  <c r="AS194" i="1"/>
  <c r="AS186" i="1"/>
  <c r="AS178" i="1"/>
  <c r="AU178" i="1" s="1"/>
  <c r="AS170" i="1"/>
  <c r="AU170" i="1" s="1"/>
  <c r="AS162" i="1"/>
  <c r="AU162" i="1" s="1"/>
  <c r="AS154" i="1"/>
  <c r="AS146" i="1"/>
  <c r="AU146" i="1" s="1"/>
  <c r="AS138" i="1"/>
  <c r="AU138" i="1" s="1"/>
  <c r="AS130" i="1"/>
  <c r="AU130" i="1" s="1"/>
  <c r="AS122" i="1"/>
  <c r="AU122" i="1" s="1"/>
  <c r="AS114" i="1"/>
  <c r="AU114" i="1" s="1"/>
  <c r="AS106" i="1"/>
  <c r="AU106" i="1" s="1"/>
  <c r="AS98" i="1"/>
  <c r="AU98" i="1" s="1"/>
  <c r="AS90" i="1"/>
  <c r="AS82" i="1"/>
  <c r="AU82" i="1" s="1"/>
  <c r="AS74" i="1"/>
  <c r="AU74" i="1" s="1"/>
  <c r="AI326" i="1"/>
  <c r="AI318" i="1"/>
  <c r="AK318" i="1" s="1"/>
  <c r="AI310" i="1"/>
  <c r="AK310" i="1" s="1"/>
  <c r="AI302" i="1"/>
  <c r="AK302" i="1" s="1"/>
  <c r="AI294" i="1"/>
  <c r="AK294" i="1" s="1"/>
  <c r="AI286" i="1"/>
  <c r="AI278" i="1"/>
  <c r="AK278" i="1" s="1"/>
  <c r="AI270" i="1"/>
  <c r="AK270" i="1" s="1"/>
  <c r="AI262" i="1"/>
  <c r="AK262" i="1" s="1"/>
  <c r="AI254" i="1"/>
  <c r="AK254" i="1" s="1"/>
  <c r="AI246" i="1"/>
  <c r="AK246" i="1" s="1"/>
  <c r="AI238" i="1"/>
  <c r="AK238" i="1" s="1"/>
  <c r="AI230" i="1"/>
  <c r="AK230" i="1" s="1"/>
  <c r="AI222" i="1"/>
  <c r="AI214" i="1"/>
  <c r="AK214" i="1" s="1"/>
  <c r="AI206" i="1"/>
  <c r="AK206" i="1" s="1"/>
  <c r="AI198" i="1"/>
  <c r="AK198" i="1" s="1"/>
  <c r="AI190" i="1"/>
  <c r="AK190" i="1" s="1"/>
  <c r="AI182" i="1"/>
  <c r="AK182" i="1" s="1"/>
  <c r="AI174" i="1"/>
  <c r="AK174" i="1" s="1"/>
  <c r="AI166" i="1"/>
  <c r="AK166" i="1" s="1"/>
  <c r="AI158" i="1"/>
  <c r="AI150" i="1"/>
  <c r="AK150" i="1" s="1"/>
  <c r="AI142" i="1"/>
  <c r="AI134" i="1"/>
  <c r="AK134" i="1" s="1"/>
  <c r="AI126" i="1"/>
  <c r="AK126" i="1" s="1"/>
  <c r="AI118" i="1"/>
  <c r="AK118" i="1" s="1"/>
  <c r="AI110" i="1"/>
  <c r="AK110" i="1" s="1"/>
  <c r="AI102" i="1"/>
  <c r="AK102" i="1" s="1"/>
  <c r="AI94" i="1"/>
  <c r="AI86" i="1"/>
  <c r="AI78" i="1"/>
  <c r="AK78" i="1" s="1"/>
  <c r="AI70" i="1"/>
  <c r="AI62" i="1"/>
  <c r="AK62" i="1" s="1"/>
  <c r="AI54" i="1"/>
  <c r="AK54" i="1" s="1"/>
  <c r="AI46" i="1"/>
  <c r="AK46" i="1" s="1"/>
  <c r="AI38" i="1"/>
  <c r="AK38" i="1" s="1"/>
  <c r="AI30" i="1"/>
  <c r="AI22" i="1"/>
  <c r="AI14" i="1"/>
  <c r="BH11" i="1"/>
  <c r="BJ11" i="1" s="1"/>
  <c r="AN18" i="1"/>
  <c r="AP18" i="1" s="1"/>
  <c r="AI321" i="1"/>
  <c r="AK321" i="1" s="1"/>
  <c r="AI313" i="1"/>
  <c r="AK313" i="1" s="1"/>
  <c r="AI305" i="1"/>
  <c r="AI297" i="1"/>
  <c r="AI289" i="1"/>
  <c r="AK289" i="1" s="1"/>
  <c r="AI281" i="1"/>
  <c r="AI273" i="1"/>
  <c r="AK273" i="1" s="1"/>
  <c r="AI265" i="1"/>
  <c r="AK265" i="1" s="1"/>
  <c r="AI257" i="1"/>
  <c r="AK257" i="1" s="1"/>
  <c r="AI249" i="1"/>
  <c r="AK249" i="1" s="1"/>
  <c r="AI241" i="1"/>
  <c r="AK241" i="1" s="1"/>
  <c r="AI233" i="1"/>
  <c r="AI225" i="1"/>
  <c r="AK225" i="1" s="1"/>
  <c r="AI217" i="1"/>
  <c r="AK217" i="1" s="1"/>
  <c r="AI209" i="1"/>
  <c r="AK209" i="1" s="1"/>
  <c r="AI201" i="1"/>
  <c r="AK201" i="1" s="1"/>
  <c r="AI193" i="1"/>
  <c r="AI185" i="1"/>
  <c r="AK185" i="1" s="1"/>
  <c r="AI177" i="1"/>
  <c r="AK177" i="1" s="1"/>
  <c r="AI169" i="1"/>
  <c r="AI161" i="1"/>
  <c r="AK161" i="1" s="1"/>
  <c r="AI153" i="1"/>
  <c r="AK153" i="1" s="1"/>
  <c r="AI145" i="1"/>
  <c r="AK145" i="1" s="1"/>
  <c r="AI137" i="1"/>
  <c r="AK137" i="1" s="1"/>
  <c r="AI129" i="1"/>
  <c r="AK129" i="1" s="1"/>
  <c r="AI121" i="1"/>
  <c r="AK121" i="1" s="1"/>
  <c r="AI113" i="1"/>
  <c r="AK113" i="1" s="1"/>
  <c r="AI105" i="1"/>
  <c r="AI97" i="1"/>
  <c r="AK97" i="1" s="1"/>
  <c r="AI89" i="1"/>
  <c r="AK89" i="1" s="1"/>
  <c r="AI81" i="1"/>
  <c r="AK81" i="1" s="1"/>
  <c r="AI73" i="1"/>
  <c r="AK73" i="1" s="1"/>
  <c r="AI319" i="1"/>
  <c r="AK319" i="1" s="1"/>
  <c r="AI311" i="1"/>
  <c r="AK311" i="1" s="1"/>
  <c r="AI303" i="1"/>
  <c r="AK303" i="1" s="1"/>
  <c r="AI295" i="1"/>
  <c r="AI287" i="1"/>
  <c r="AI279" i="1"/>
  <c r="AK279" i="1" s="1"/>
  <c r="AI271" i="1"/>
  <c r="AK271" i="1" s="1"/>
  <c r="AI263" i="1"/>
  <c r="AI255" i="1"/>
  <c r="AK255" i="1" s="1"/>
  <c r="AI247" i="1"/>
  <c r="AK247" i="1" s="1"/>
  <c r="AI239" i="1"/>
  <c r="AK239" i="1" s="1"/>
  <c r="AI231" i="1"/>
  <c r="AI223" i="1"/>
  <c r="AK223" i="1" s="1"/>
  <c r="AI215" i="1"/>
  <c r="AK215" i="1" s="1"/>
  <c r="AI207" i="1"/>
  <c r="AI199" i="1"/>
  <c r="AK199" i="1" s="1"/>
  <c r="AI191" i="1"/>
  <c r="AK191" i="1" s="1"/>
  <c r="AI183" i="1"/>
  <c r="AK183" i="1" s="1"/>
  <c r="AI175" i="1"/>
  <c r="AK175" i="1" s="1"/>
  <c r="AI167" i="1"/>
  <c r="AI159" i="1"/>
  <c r="AK159" i="1" s="1"/>
  <c r="AI151" i="1"/>
  <c r="AK151" i="1" s="1"/>
  <c r="AI143" i="1"/>
  <c r="AI135" i="1"/>
  <c r="AK135" i="1" s="1"/>
  <c r="AI127" i="1"/>
  <c r="AK127" i="1" s="1"/>
  <c r="AI119" i="1"/>
  <c r="AK119" i="1" s="1"/>
  <c r="AI111" i="1"/>
  <c r="AI103" i="1"/>
  <c r="AI95" i="1"/>
  <c r="AK95" i="1" s="1"/>
  <c r="AI87" i="1"/>
  <c r="AK87" i="1" s="1"/>
  <c r="AI79" i="1"/>
  <c r="AK79" i="1" s="1"/>
  <c r="AI71" i="1"/>
  <c r="AK71" i="1" s="1"/>
  <c r="AI63" i="1"/>
  <c r="AK63" i="1" s="1"/>
  <c r="AI55" i="1"/>
  <c r="AK55" i="1" s="1"/>
  <c r="AI47" i="1"/>
  <c r="AK47" i="1" s="1"/>
  <c r="AI39" i="1"/>
  <c r="AI31" i="1"/>
  <c r="AK31" i="1" s="1"/>
  <c r="AI23" i="1"/>
  <c r="AI15" i="1"/>
  <c r="AK15" i="1" s="1"/>
  <c r="AI325" i="1"/>
  <c r="AI317" i="1"/>
  <c r="AK317" i="1" s="1"/>
  <c r="AI309" i="1"/>
  <c r="AK309" i="1" s="1"/>
  <c r="AI301" i="1"/>
  <c r="AK301" i="1" s="1"/>
  <c r="AI293" i="1"/>
  <c r="AI285" i="1"/>
  <c r="AI277" i="1"/>
  <c r="AK277" i="1" s="1"/>
  <c r="AI269" i="1"/>
  <c r="AK269" i="1" s="1"/>
  <c r="AI261" i="1"/>
  <c r="AK261" i="1" s="1"/>
  <c r="AI253" i="1"/>
  <c r="AK253" i="1" s="1"/>
  <c r="AI245" i="1"/>
  <c r="AK245" i="1" s="1"/>
  <c r="AI237" i="1"/>
  <c r="AI229" i="1"/>
  <c r="AI221" i="1"/>
  <c r="AI213" i="1"/>
  <c r="AK213" i="1" s="1"/>
  <c r="AI205" i="1"/>
  <c r="AK205" i="1" s="1"/>
  <c r="AI197" i="1"/>
  <c r="AK197" i="1" s="1"/>
  <c r="AI189" i="1"/>
  <c r="AK189" i="1" s="1"/>
  <c r="AI181" i="1"/>
  <c r="AK181" i="1" s="1"/>
  <c r="AI173" i="1"/>
  <c r="AK173" i="1" s="1"/>
  <c r="AI165" i="1"/>
  <c r="AI157" i="1"/>
  <c r="AK157" i="1" s="1"/>
  <c r="AI149" i="1"/>
  <c r="AK149" i="1" s="1"/>
  <c r="AI141" i="1"/>
  <c r="AK141" i="1" s="1"/>
  <c r="AI133" i="1"/>
  <c r="AK133" i="1" s="1"/>
  <c r="AI125" i="1"/>
  <c r="AK125" i="1" s="1"/>
  <c r="AI117" i="1"/>
  <c r="AK117" i="1" s="1"/>
  <c r="AI109" i="1"/>
  <c r="AK109" i="1" s="1"/>
  <c r="AI101" i="1"/>
  <c r="AI93" i="1"/>
  <c r="AK93" i="1" s="1"/>
  <c r="AI85" i="1"/>
  <c r="AK85" i="1" s="1"/>
  <c r="AI77" i="1"/>
  <c r="AK77" i="1" s="1"/>
  <c r="AI69" i="1"/>
  <c r="AK69" i="1" s="1"/>
  <c r="AI61" i="1"/>
  <c r="AK61" i="1" s="1"/>
  <c r="AI53" i="1"/>
  <c r="AK53" i="1" s="1"/>
  <c r="AI45" i="1"/>
  <c r="AK45" i="1" s="1"/>
  <c r="AI37" i="1"/>
  <c r="AI29" i="1"/>
  <c r="AK29" i="1" s="1"/>
  <c r="AI21" i="1"/>
  <c r="AK21" i="1" s="1"/>
  <c r="AI13" i="1"/>
  <c r="AK13" i="1" s="1"/>
  <c r="AS324" i="1"/>
  <c r="AU324" i="1" s="1"/>
  <c r="AS316" i="1"/>
  <c r="AS308" i="1"/>
  <c r="AU308" i="1" s="1"/>
  <c r="AS300" i="1"/>
  <c r="AU300" i="1" s="1"/>
  <c r="AS320" i="1"/>
  <c r="AS312" i="1"/>
  <c r="AU312" i="1" s="1"/>
  <c r="AS304" i="1"/>
  <c r="AS296" i="1"/>
  <c r="AU296" i="1" s="1"/>
  <c r="AS288" i="1"/>
  <c r="AU288" i="1" s="1"/>
  <c r="AS280" i="1"/>
  <c r="AU280" i="1" s="1"/>
  <c r="AS272" i="1"/>
  <c r="AU272" i="1" s="1"/>
  <c r="AS264" i="1"/>
  <c r="AU264" i="1" s="1"/>
  <c r="AS256" i="1"/>
  <c r="AS248" i="1"/>
  <c r="AS240" i="1"/>
  <c r="AU240" i="1" s="1"/>
  <c r="AS232" i="1"/>
  <c r="AU232" i="1" s="1"/>
  <c r="AS224" i="1"/>
  <c r="AU224" i="1" s="1"/>
  <c r="AS216" i="1"/>
  <c r="AU216" i="1" s="1"/>
  <c r="AS208" i="1"/>
  <c r="AU208" i="1" s="1"/>
  <c r="AS200" i="1"/>
  <c r="AU200" i="1" s="1"/>
  <c r="AS192" i="1"/>
  <c r="AS184" i="1"/>
  <c r="AU184" i="1" s="1"/>
  <c r="AS176" i="1"/>
  <c r="AS168" i="1"/>
  <c r="AS160" i="1"/>
  <c r="AU160" i="1" s="1"/>
  <c r="AS152" i="1"/>
  <c r="AU152" i="1" s="1"/>
  <c r="AS144" i="1"/>
  <c r="AU144" i="1" s="1"/>
  <c r="AS136" i="1"/>
  <c r="AS128" i="1"/>
  <c r="AS120" i="1"/>
  <c r="AU120" i="1" s="1"/>
  <c r="AS112" i="1"/>
  <c r="AU112" i="1" s="1"/>
  <c r="AS104" i="1"/>
  <c r="AU104" i="1" s="1"/>
  <c r="AS96" i="1"/>
  <c r="AS88" i="1"/>
  <c r="AU88" i="1" s="1"/>
  <c r="AS80" i="1"/>
  <c r="AU80" i="1" s="1"/>
  <c r="AS72" i="1"/>
  <c r="AS64" i="1"/>
  <c r="AS56" i="1"/>
  <c r="AU56" i="1" s="1"/>
  <c r="AS48" i="1"/>
  <c r="AU48" i="1" s="1"/>
  <c r="AS40" i="1"/>
  <c r="AU40" i="1" s="1"/>
  <c r="AS32" i="1"/>
  <c r="AU32" i="1" s="1"/>
  <c r="AS24" i="1"/>
  <c r="AU24" i="1" s="1"/>
  <c r="AS16" i="1"/>
  <c r="AU16" i="1" s="1"/>
  <c r="AS8" i="1"/>
  <c r="AU8" i="1" s="1"/>
  <c r="AX322" i="1"/>
  <c r="AX314" i="1"/>
  <c r="AZ314" i="1" s="1"/>
  <c r="AX306" i="1"/>
  <c r="AZ306" i="1" s="1"/>
  <c r="AX298" i="1"/>
  <c r="AZ298" i="1" s="1"/>
  <c r="AX290" i="1"/>
  <c r="AZ290" i="1" s="1"/>
  <c r="AX282" i="1"/>
  <c r="AZ282" i="1" s="1"/>
  <c r="AX274" i="1"/>
  <c r="AZ274" i="1" s="1"/>
  <c r="AX266" i="1"/>
  <c r="AZ266" i="1" s="1"/>
  <c r="AX258" i="1"/>
  <c r="AX250" i="1"/>
  <c r="AZ250" i="1" s="1"/>
  <c r="AX242" i="1"/>
  <c r="AZ242" i="1" s="1"/>
  <c r="AX234" i="1"/>
  <c r="AZ234" i="1" s="1"/>
  <c r="AX226" i="1"/>
  <c r="AX218" i="1"/>
  <c r="AZ218" i="1" s="1"/>
  <c r="AX210" i="1"/>
  <c r="AZ210" i="1" s="1"/>
  <c r="AX202" i="1"/>
  <c r="AZ202" i="1" s="1"/>
  <c r="AX194" i="1"/>
  <c r="AX186" i="1"/>
  <c r="AZ186" i="1" s="1"/>
  <c r="AX178" i="1"/>
  <c r="AZ178" i="1" s="1"/>
  <c r="AX170" i="1"/>
  <c r="AX162" i="1"/>
  <c r="AZ162" i="1" s="1"/>
  <c r="AX154" i="1"/>
  <c r="AZ154" i="1" s="1"/>
  <c r="AX146" i="1"/>
  <c r="AZ146" i="1" s="1"/>
  <c r="AX138" i="1"/>
  <c r="AZ138" i="1" s="1"/>
  <c r="AX130" i="1"/>
  <c r="AX122" i="1"/>
  <c r="AZ122" i="1" s="1"/>
  <c r="AX114" i="1"/>
  <c r="AZ114" i="1" s="1"/>
  <c r="AX106" i="1"/>
  <c r="AZ106" i="1" s="1"/>
  <c r="AX98" i="1"/>
  <c r="AX90" i="1"/>
  <c r="AZ90" i="1" s="1"/>
  <c r="AX82" i="1"/>
  <c r="AZ82" i="1" s="1"/>
  <c r="AX74" i="1"/>
  <c r="AZ74" i="1" s="1"/>
  <c r="AX66" i="1"/>
  <c r="AX58" i="1"/>
  <c r="AZ58" i="1" s="1"/>
  <c r="AX50" i="1"/>
  <c r="AZ50" i="1" s="1"/>
  <c r="AX42" i="1"/>
  <c r="AZ42" i="1" s="1"/>
  <c r="AS292" i="1"/>
  <c r="AU292" i="1" s="1"/>
  <c r="AS284" i="1"/>
  <c r="AU284" i="1" s="1"/>
  <c r="AS276" i="1"/>
  <c r="AU276" i="1" s="1"/>
  <c r="AS268" i="1"/>
  <c r="AU268" i="1" s="1"/>
  <c r="AS260" i="1"/>
  <c r="AS252" i="1"/>
  <c r="AU252" i="1" s="1"/>
  <c r="AS244" i="1"/>
  <c r="AU244" i="1" s="1"/>
  <c r="AS236" i="1"/>
  <c r="AU236" i="1" s="1"/>
  <c r="AS228" i="1"/>
  <c r="AU228" i="1" s="1"/>
  <c r="AS220" i="1"/>
  <c r="AU220" i="1" s="1"/>
  <c r="AS212" i="1"/>
  <c r="AU212" i="1" s="1"/>
  <c r="AS204" i="1"/>
  <c r="AS196" i="1"/>
  <c r="AS188" i="1"/>
  <c r="AU188" i="1" s="1"/>
  <c r="AS180" i="1"/>
  <c r="AU180" i="1" s="1"/>
  <c r="AS172" i="1"/>
  <c r="AU172" i="1" s="1"/>
  <c r="AS164" i="1"/>
  <c r="AU164" i="1" s="1"/>
  <c r="AS156" i="1"/>
  <c r="AU156" i="1" s="1"/>
  <c r="AS148" i="1"/>
  <c r="AU148" i="1" s="1"/>
  <c r="AS140" i="1"/>
  <c r="AU140" i="1" s="1"/>
  <c r="AS132" i="1"/>
  <c r="AS124" i="1"/>
  <c r="AU124" i="1" s="1"/>
  <c r="AS116" i="1"/>
  <c r="AU116" i="1" s="1"/>
  <c r="AS108" i="1"/>
  <c r="AU108" i="1" s="1"/>
  <c r="AS100" i="1"/>
  <c r="AU100" i="1" s="1"/>
  <c r="AS92" i="1"/>
  <c r="AU92" i="1" s="1"/>
  <c r="AS84" i="1"/>
  <c r="AU84" i="1" s="1"/>
  <c r="AS76" i="1"/>
  <c r="AU76" i="1" s="1"/>
  <c r="AS68" i="1"/>
  <c r="AS60" i="1"/>
  <c r="AU60" i="1" s="1"/>
  <c r="AS52" i="1"/>
  <c r="AS44" i="1"/>
  <c r="AU44" i="1" s="1"/>
  <c r="AS36" i="1"/>
  <c r="AS28" i="1"/>
  <c r="AU28" i="1" s="1"/>
  <c r="AS20" i="1"/>
  <c r="AU20" i="1" s="1"/>
  <c r="AS12" i="1"/>
  <c r="AU12" i="1" s="1"/>
  <c r="AX326" i="1"/>
  <c r="AX318" i="1"/>
  <c r="AZ318" i="1" s="1"/>
  <c r="AX310" i="1"/>
  <c r="AX302" i="1"/>
  <c r="AZ302" i="1" s="1"/>
  <c r="AX294" i="1"/>
  <c r="AZ294" i="1" s="1"/>
  <c r="AX286" i="1"/>
  <c r="AZ286" i="1" s="1"/>
  <c r="AX278" i="1"/>
  <c r="AZ278" i="1" s="1"/>
  <c r="AX270" i="1"/>
  <c r="AZ270" i="1" s="1"/>
  <c r="AX262" i="1"/>
  <c r="AX254" i="1"/>
  <c r="AZ254" i="1" s="1"/>
  <c r="AX246" i="1"/>
  <c r="AZ246" i="1" s="1"/>
  <c r="AX238" i="1"/>
  <c r="AZ238" i="1" s="1"/>
  <c r="AX230" i="1"/>
  <c r="AZ230" i="1" s="1"/>
  <c r="AX222" i="1"/>
  <c r="AZ222" i="1" s="1"/>
  <c r="AX214" i="1"/>
  <c r="AZ214" i="1" s="1"/>
  <c r="AX206" i="1"/>
  <c r="AX198" i="1"/>
  <c r="AX190" i="1"/>
  <c r="AZ190" i="1" s="1"/>
  <c r="AX182" i="1"/>
  <c r="AZ182" i="1" s="1"/>
  <c r="AX174" i="1"/>
  <c r="AX166" i="1"/>
  <c r="AZ166" i="1" s="1"/>
  <c r="AX158" i="1"/>
  <c r="AZ158" i="1" s="1"/>
  <c r="AX150" i="1"/>
  <c r="AZ150" i="1" s="1"/>
  <c r="AX142" i="1"/>
  <c r="AZ142" i="1" s="1"/>
  <c r="AX134" i="1"/>
  <c r="AX126" i="1"/>
  <c r="AZ126" i="1" s="1"/>
  <c r="AX118" i="1"/>
  <c r="AZ118" i="1" s="1"/>
  <c r="AX110" i="1"/>
  <c r="AZ110" i="1" s="1"/>
  <c r="AX102" i="1"/>
  <c r="AZ102" i="1" s="1"/>
  <c r="AX94" i="1"/>
  <c r="AX86" i="1"/>
  <c r="AZ86" i="1" s="1"/>
  <c r="AX78" i="1"/>
  <c r="AZ78" i="1" s="1"/>
  <c r="AX70" i="1"/>
  <c r="AX62" i="1"/>
  <c r="AZ62" i="1" s="1"/>
  <c r="AX54" i="1"/>
  <c r="AZ54" i="1" s="1"/>
  <c r="AX46" i="1"/>
  <c r="AX38" i="1"/>
  <c r="AZ38" i="1" s="1"/>
  <c r="AX30" i="1"/>
  <c r="AZ30" i="1" s="1"/>
  <c r="AX22" i="1"/>
  <c r="AZ22" i="1" s="1"/>
  <c r="AX14" i="1"/>
  <c r="AZ14" i="1" s="1"/>
  <c r="AX6" i="1"/>
  <c r="BC320" i="1"/>
  <c r="BE320" i="1" s="1"/>
  <c r="BC312" i="1"/>
  <c r="BE312" i="1" s="1"/>
  <c r="BC304" i="1"/>
  <c r="BE304" i="1" s="1"/>
  <c r="BC296" i="1"/>
  <c r="BE296" i="1" s="1"/>
  <c r="BC288" i="1"/>
  <c r="BE288" i="1" s="1"/>
  <c r="BC280" i="1"/>
  <c r="BE280" i="1" s="1"/>
  <c r="BC272" i="1"/>
  <c r="BE272" i="1" s="1"/>
  <c r="BC264" i="1"/>
  <c r="AX34" i="1"/>
  <c r="AZ34" i="1" s="1"/>
  <c r="AX26" i="1"/>
  <c r="AZ26" i="1" s="1"/>
  <c r="AX18" i="1"/>
  <c r="AZ18" i="1" s="1"/>
  <c r="AX10" i="1"/>
  <c r="AZ10" i="1" s="1"/>
  <c r="BC324" i="1"/>
  <c r="BE324" i="1" s="1"/>
  <c r="BC316" i="1"/>
  <c r="BE316" i="1" s="1"/>
  <c r="BC308" i="1"/>
  <c r="BE308" i="1" s="1"/>
  <c r="BC300" i="1"/>
  <c r="BC292" i="1"/>
  <c r="BE292" i="1" s="1"/>
  <c r="BC284" i="1"/>
  <c r="BE284" i="1" s="1"/>
  <c r="BC276" i="1"/>
  <c r="BC268" i="1"/>
  <c r="BE268" i="1" s="1"/>
  <c r="BC260" i="1"/>
  <c r="BE260" i="1" s="1"/>
  <c r="BC252" i="1"/>
  <c r="BE252" i="1" s="1"/>
  <c r="BC244" i="1"/>
  <c r="BE244" i="1" s="1"/>
  <c r="BC236" i="1"/>
  <c r="BC228" i="1"/>
  <c r="BE228" i="1" s="1"/>
  <c r="BC220" i="1"/>
  <c r="BC212" i="1"/>
  <c r="BE212" i="1" s="1"/>
  <c r="BC204" i="1"/>
  <c r="BE204" i="1" s="1"/>
  <c r="BC196" i="1"/>
  <c r="BE196" i="1" s="1"/>
  <c r="BC188" i="1"/>
  <c r="BC180" i="1"/>
  <c r="BE180" i="1" s="1"/>
  <c r="BC172" i="1"/>
  <c r="BC164" i="1"/>
  <c r="BE164" i="1" s="1"/>
  <c r="BC156" i="1"/>
  <c r="BE156" i="1" s="1"/>
  <c r="BC148" i="1"/>
  <c r="BE148" i="1" s="1"/>
  <c r="BC140" i="1"/>
  <c r="BC132" i="1"/>
  <c r="BE132" i="1" s="1"/>
  <c r="BC124" i="1"/>
  <c r="BE124" i="1" s="1"/>
  <c r="BC116" i="1"/>
  <c r="BE116" i="1" s="1"/>
  <c r="BC108" i="1"/>
  <c r="BC100" i="1"/>
  <c r="BC92" i="1"/>
  <c r="BE92" i="1" s="1"/>
  <c r="BC84" i="1"/>
  <c r="BE84" i="1" s="1"/>
  <c r="BC76" i="1"/>
  <c r="BE76" i="1" s="1"/>
  <c r="BC68" i="1"/>
  <c r="BE68" i="1" s="1"/>
  <c r="BC60" i="1"/>
  <c r="BE60" i="1" s="1"/>
  <c r="BC52" i="1"/>
  <c r="BE52" i="1" s="1"/>
  <c r="BC44" i="1"/>
  <c r="BC36" i="1"/>
  <c r="BC28" i="1"/>
  <c r="BE28" i="1" s="1"/>
  <c r="BC20" i="1"/>
  <c r="BE20" i="1" s="1"/>
  <c r="BC12" i="1"/>
  <c r="BE12" i="1" s="1"/>
  <c r="BH326" i="1"/>
  <c r="BJ326" i="1" s="1"/>
  <c r="BH318" i="1"/>
  <c r="BJ318" i="1" s="1"/>
  <c r="BH310" i="1"/>
  <c r="BH302" i="1"/>
  <c r="BH294" i="1"/>
  <c r="BJ294" i="1" s="1"/>
  <c r="BH286" i="1"/>
  <c r="BJ286" i="1" s="1"/>
  <c r="BH278" i="1"/>
  <c r="BJ278" i="1" s="1"/>
  <c r="BH270" i="1"/>
  <c r="BH262" i="1"/>
  <c r="BJ262" i="1" s="1"/>
  <c r="BH254" i="1"/>
  <c r="BJ254" i="1" s="1"/>
  <c r="BH246" i="1"/>
  <c r="BJ246" i="1" s="1"/>
  <c r="BH238" i="1"/>
  <c r="BH230" i="1"/>
  <c r="BJ230" i="1" s="1"/>
  <c r="BH222" i="1"/>
  <c r="BJ222" i="1" s="1"/>
  <c r="BH214" i="1"/>
  <c r="BJ214" i="1" s="1"/>
  <c r="BH206" i="1"/>
  <c r="BH198" i="1"/>
  <c r="BJ198" i="1" s="1"/>
  <c r="BH190" i="1"/>
  <c r="BJ190" i="1" s="1"/>
  <c r="BH182" i="1"/>
  <c r="BJ182" i="1" s="1"/>
  <c r="BH174" i="1"/>
  <c r="BH166" i="1"/>
  <c r="BJ166" i="1" s="1"/>
  <c r="BH158" i="1"/>
  <c r="BJ158" i="1" s="1"/>
  <c r="BH150" i="1"/>
  <c r="BJ150" i="1" s="1"/>
  <c r="BH142" i="1"/>
  <c r="BJ142" i="1" s="1"/>
  <c r="BH134" i="1"/>
  <c r="BJ134" i="1" s="1"/>
  <c r="BH126" i="1"/>
  <c r="BJ126" i="1" s="1"/>
  <c r="BH118" i="1"/>
  <c r="BJ118" i="1" s="1"/>
  <c r="BH110" i="1"/>
  <c r="BH102" i="1"/>
  <c r="BJ102" i="1" s="1"/>
  <c r="BH94" i="1"/>
  <c r="BJ94" i="1" s="1"/>
  <c r="BH86" i="1"/>
  <c r="BJ86" i="1" s="1"/>
  <c r="BH78" i="1"/>
  <c r="BJ78" i="1" s="1"/>
  <c r="BH70" i="1"/>
  <c r="BJ70" i="1" s="1"/>
  <c r="BH62" i="1"/>
  <c r="BJ62" i="1" s="1"/>
  <c r="BH54" i="1"/>
  <c r="BJ54" i="1" s="1"/>
  <c r="BH46" i="1"/>
  <c r="BH38" i="1"/>
  <c r="BJ38" i="1" s="1"/>
  <c r="BH30" i="1"/>
  <c r="BJ30" i="1" s="1"/>
  <c r="BH22" i="1"/>
  <c r="BJ22" i="1" s="1"/>
  <c r="BH14" i="1"/>
  <c r="BJ14" i="1" s="1"/>
  <c r="BH6" i="1"/>
  <c r="BJ6" i="1" s="1"/>
  <c r="BC26" i="1"/>
  <c r="BE26" i="1" s="1"/>
  <c r="BC18" i="1"/>
  <c r="BE18" i="1" s="1"/>
  <c r="BC10" i="1"/>
  <c r="BC256" i="1"/>
  <c r="BE256" i="1" s="1"/>
  <c r="BC248" i="1"/>
  <c r="BE248" i="1" s="1"/>
  <c r="BC240" i="1"/>
  <c r="BE240" i="1" s="1"/>
  <c r="BC232" i="1"/>
  <c r="BE232" i="1" s="1"/>
  <c r="BC224" i="1"/>
  <c r="BC216" i="1"/>
  <c r="BE216" i="1" s="1"/>
  <c r="BC208" i="1"/>
  <c r="BE208" i="1" s="1"/>
  <c r="BC200" i="1"/>
  <c r="BC192" i="1"/>
  <c r="BE192" i="1" s="1"/>
  <c r="BC184" i="1"/>
  <c r="BE184" i="1" s="1"/>
  <c r="BC176" i="1"/>
  <c r="BE176" i="1" s="1"/>
  <c r="BC168" i="1"/>
  <c r="BE168" i="1" s="1"/>
  <c r="BC160" i="1"/>
  <c r="BE160" i="1" s="1"/>
  <c r="BC152" i="1"/>
  <c r="BE152" i="1" s="1"/>
  <c r="BC144" i="1"/>
  <c r="BE144" i="1" s="1"/>
  <c r="BC136" i="1"/>
  <c r="BC128" i="1"/>
  <c r="BE128" i="1" s="1"/>
  <c r="BC120" i="1"/>
  <c r="BE120" i="1" s="1"/>
  <c r="BC112" i="1"/>
  <c r="BE112" i="1" s="1"/>
  <c r="BC104" i="1"/>
  <c r="BE104" i="1" s="1"/>
  <c r="BC96" i="1"/>
  <c r="BE96" i="1" s="1"/>
  <c r="BC88" i="1"/>
  <c r="BE88" i="1" s="1"/>
  <c r="BC80" i="1"/>
  <c r="BC72" i="1"/>
  <c r="BC64" i="1"/>
  <c r="BE64" i="1" s="1"/>
  <c r="BC56" i="1"/>
  <c r="BE56" i="1" s="1"/>
  <c r="BC48" i="1"/>
  <c r="BE48" i="1" s="1"/>
  <c r="BC40" i="1"/>
  <c r="BE40" i="1" s="1"/>
  <c r="BC32" i="1"/>
  <c r="BE32" i="1" s="1"/>
  <c r="BC24" i="1"/>
  <c r="BE24" i="1" s="1"/>
  <c r="BC16" i="1"/>
  <c r="BE16" i="1" s="1"/>
  <c r="BC8" i="1"/>
  <c r="BH322" i="1"/>
  <c r="BJ322" i="1" s="1"/>
  <c r="BH314" i="1"/>
  <c r="BJ314" i="1" s="1"/>
  <c r="BH306" i="1"/>
  <c r="BH298" i="1"/>
  <c r="BJ298" i="1" s="1"/>
  <c r="BH290" i="1"/>
  <c r="BJ290" i="1" s="1"/>
  <c r="BH282" i="1"/>
  <c r="BJ282" i="1" s="1"/>
  <c r="BH274" i="1"/>
  <c r="BJ274" i="1" s="1"/>
  <c r="BH266" i="1"/>
  <c r="BH258" i="1"/>
  <c r="BJ258" i="1" s="1"/>
  <c r="BH250" i="1"/>
  <c r="BJ250" i="1" s="1"/>
  <c r="BH242" i="1"/>
  <c r="BJ242" i="1" s="1"/>
  <c r="BH234" i="1"/>
  <c r="BJ234" i="1" s="1"/>
  <c r="BH226" i="1"/>
  <c r="BJ226" i="1" s="1"/>
  <c r="BH218" i="1"/>
  <c r="BJ218" i="1" s="1"/>
  <c r="BH210" i="1"/>
  <c r="BJ210" i="1" s="1"/>
  <c r="BH202" i="1"/>
  <c r="BH194" i="1"/>
  <c r="BJ194" i="1" s="1"/>
  <c r="BH186" i="1"/>
  <c r="BJ186" i="1" s="1"/>
  <c r="BH178" i="1"/>
  <c r="BJ178" i="1" s="1"/>
  <c r="BH170" i="1"/>
  <c r="BJ170" i="1" s="1"/>
  <c r="BH162" i="1"/>
  <c r="BJ162" i="1" s="1"/>
  <c r="BH154" i="1"/>
  <c r="BJ154" i="1" s="1"/>
  <c r="BH146" i="1"/>
  <c r="BJ146" i="1" s="1"/>
  <c r="BH138" i="1"/>
  <c r="BH130" i="1"/>
  <c r="BJ130" i="1" s="1"/>
  <c r="BH122" i="1"/>
  <c r="BJ122" i="1" s="1"/>
  <c r="BH114" i="1"/>
  <c r="BJ114" i="1" s="1"/>
  <c r="BH106" i="1"/>
  <c r="BH98" i="1"/>
  <c r="BH90" i="1"/>
  <c r="BJ90" i="1" s="1"/>
  <c r="BH82" i="1"/>
  <c r="BJ82" i="1" s="1"/>
  <c r="BH74" i="1"/>
  <c r="BH66" i="1"/>
  <c r="BJ66" i="1" s="1"/>
  <c r="BH58" i="1"/>
  <c r="BJ58" i="1" s="1"/>
  <c r="BH50" i="1"/>
  <c r="BJ50" i="1" s="1"/>
  <c r="BH42" i="1"/>
  <c r="BJ42" i="1" s="1"/>
  <c r="BH34" i="1"/>
  <c r="BJ34" i="1" s="1"/>
  <c r="BH26" i="1"/>
  <c r="BJ26" i="1" s="1"/>
  <c r="BH18" i="1"/>
  <c r="BJ18" i="1" s="1"/>
  <c r="BH10" i="1"/>
  <c r="AI324" i="1"/>
  <c r="AK324" i="1" s="1"/>
  <c r="AI316" i="1"/>
  <c r="AK316" i="1" s="1"/>
  <c r="AI308" i="1"/>
  <c r="AK308" i="1" s="1"/>
  <c r="AI300" i="1"/>
  <c r="AK300" i="1" s="1"/>
  <c r="AI292" i="1"/>
  <c r="AK292" i="1" s="1"/>
  <c r="AI284" i="1"/>
  <c r="AK284" i="1" s="1"/>
  <c r="AI276" i="1"/>
  <c r="AK276" i="1" s="1"/>
  <c r="AI268" i="1"/>
  <c r="AI260" i="1"/>
  <c r="AI252" i="1"/>
  <c r="AK252" i="1" s="1"/>
  <c r="AI244" i="1"/>
  <c r="AK244" i="1" s="1"/>
  <c r="AI236" i="1"/>
  <c r="AK236" i="1" s="1"/>
  <c r="AI228" i="1"/>
  <c r="AK228" i="1" s="1"/>
  <c r="AI220" i="1"/>
  <c r="AK220" i="1" s="1"/>
  <c r="AI212" i="1"/>
  <c r="AK212" i="1" s="1"/>
  <c r="AI204" i="1"/>
  <c r="AS323" i="1"/>
  <c r="AU323" i="1" s="1"/>
  <c r="AS315" i="1"/>
  <c r="AU315" i="1" s="1"/>
  <c r="AS307" i="1"/>
  <c r="AU307" i="1" s="1"/>
  <c r="AS299" i="1"/>
  <c r="AU299" i="1" s="1"/>
  <c r="AS291" i="1"/>
  <c r="AU291" i="1" s="1"/>
  <c r="AS283" i="1"/>
  <c r="AU283" i="1" s="1"/>
  <c r="AS275" i="1"/>
  <c r="AU275" i="1" s="1"/>
  <c r="AS267" i="1"/>
  <c r="AS259" i="1"/>
  <c r="AU259" i="1" s="1"/>
  <c r="AS251" i="1"/>
  <c r="AU251" i="1" s="1"/>
  <c r="AS243" i="1"/>
  <c r="AU243" i="1" s="1"/>
  <c r="AX4" i="1"/>
  <c r="AZ4" i="1" s="1"/>
  <c r="AX325" i="1"/>
  <c r="AZ325" i="1" s="1"/>
  <c r="AX317" i="1"/>
  <c r="AZ317" i="1" s="1"/>
  <c r="AX309" i="1"/>
  <c r="AZ309" i="1" s="1"/>
  <c r="AX301" i="1"/>
  <c r="AX293" i="1"/>
  <c r="AZ293" i="1" s="1"/>
  <c r="AX285" i="1"/>
  <c r="AZ285" i="1" s="1"/>
  <c r="AX277" i="1"/>
  <c r="AZ277" i="1" s="1"/>
  <c r="AX269" i="1"/>
  <c r="AZ269" i="1" s="1"/>
  <c r="AX11" i="1"/>
  <c r="BC77" i="1"/>
  <c r="BE77" i="1" s="1"/>
  <c r="BC69" i="1"/>
  <c r="BE69" i="1" s="1"/>
  <c r="BC61" i="1"/>
  <c r="BC53" i="1"/>
  <c r="BE53" i="1" s="1"/>
  <c r="BC45" i="1"/>
  <c r="BE45" i="1" s="1"/>
  <c r="BC37" i="1"/>
  <c r="BE37" i="1" s="1"/>
  <c r="BC29" i="1"/>
  <c r="BE29" i="1" s="1"/>
  <c r="BC21" i="1"/>
  <c r="BC13" i="1"/>
  <c r="BE13" i="1" s="1"/>
  <c r="BC5" i="1"/>
  <c r="BE5" i="1" s="1"/>
  <c r="BH7" i="1"/>
  <c r="BH77" i="1"/>
  <c r="BJ77" i="1" s="1"/>
  <c r="BH69" i="1"/>
  <c r="BJ69" i="1" s="1"/>
  <c r="BH61" i="1"/>
  <c r="BJ61" i="1" s="1"/>
  <c r="BH53" i="1"/>
  <c r="BJ53" i="1" s="1"/>
  <c r="BH45" i="1"/>
  <c r="BJ45" i="1" s="1"/>
  <c r="BH37" i="1"/>
  <c r="BJ37" i="1" s="1"/>
  <c r="BH29" i="1"/>
  <c r="BJ29" i="1" s="1"/>
  <c r="BH21" i="1"/>
  <c r="BH13" i="1"/>
  <c r="BJ13" i="1" s="1"/>
  <c r="BH5" i="1"/>
  <c r="BJ5" i="1" s="1"/>
  <c r="AI196" i="1"/>
  <c r="AK196" i="1" s="1"/>
  <c r="AI188" i="1"/>
  <c r="AK188" i="1" s="1"/>
  <c r="AI180" i="1"/>
  <c r="AK180" i="1" s="1"/>
  <c r="AI172" i="1"/>
  <c r="AK172" i="1" s="1"/>
  <c r="AI164" i="1"/>
  <c r="AK164" i="1" s="1"/>
  <c r="AI156" i="1"/>
  <c r="AI148" i="1"/>
  <c r="AK148" i="1" s="1"/>
  <c r="AI140" i="1"/>
  <c r="AK140" i="1" s="1"/>
  <c r="AI132" i="1"/>
  <c r="AK132" i="1" s="1"/>
  <c r="AI124" i="1"/>
  <c r="AK124" i="1" s="1"/>
  <c r="AI116" i="1"/>
  <c r="AK116" i="1" s="1"/>
  <c r="AI108" i="1"/>
  <c r="AK108" i="1" s="1"/>
  <c r="AI100" i="1"/>
  <c r="AK100" i="1" s="1"/>
  <c r="AI92" i="1"/>
  <c r="AI84" i="1"/>
  <c r="AK84" i="1" s="1"/>
  <c r="AI76" i="1"/>
  <c r="AK76" i="1" s="1"/>
  <c r="AI68" i="1"/>
  <c r="AK68" i="1" s="1"/>
  <c r="AI60" i="1"/>
  <c r="AK60" i="1" s="1"/>
  <c r="AI52" i="1"/>
  <c r="AK52" i="1" s="1"/>
  <c r="AI44" i="1"/>
  <c r="AK44" i="1" s="1"/>
  <c r="AI36" i="1"/>
  <c r="AK36" i="1" s="1"/>
  <c r="AI28" i="1"/>
  <c r="AI20" i="1"/>
  <c r="AK20" i="1" s="1"/>
  <c r="AI12" i="1"/>
  <c r="AK12" i="1" s="1"/>
  <c r="AS235" i="1"/>
  <c r="AU235" i="1" s="1"/>
  <c r="AS227" i="1"/>
  <c r="AS219" i="1"/>
  <c r="AU219" i="1" s="1"/>
  <c r="AS211" i="1"/>
  <c r="AU211" i="1" s="1"/>
  <c r="AS203" i="1"/>
  <c r="AU203" i="1" s="1"/>
  <c r="AS195" i="1"/>
  <c r="AS187" i="1"/>
  <c r="AS179" i="1"/>
  <c r="AU179" i="1" s="1"/>
  <c r="AS171" i="1"/>
  <c r="AU171" i="1" s="1"/>
  <c r="AS163" i="1"/>
  <c r="AU163" i="1" s="1"/>
  <c r="AS155" i="1"/>
  <c r="AU155" i="1" s="1"/>
  <c r="AS147" i="1"/>
  <c r="AU147" i="1" s="1"/>
  <c r="AS139" i="1"/>
  <c r="AU139" i="1" s="1"/>
  <c r="AS131" i="1"/>
  <c r="AS123" i="1"/>
  <c r="AU123" i="1" s="1"/>
  <c r="AS115" i="1"/>
  <c r="AU115" i="1" s="1"/>
  <c r="AS107" i="1"/>
  <c r="AU107" i="1" s="1"/>
  <c r="AS99" i="1"/>
  <c r="AU99" i="1" s="1"/>
  <c r="AS91" i="1"/>
  <c r="AU91" i="1" s="1"/>
  <c r="AS83" i="1"/>
  <c r="AU83" i="1" s="1"/>
  <c r="AS75" i="1"/>
  <c r="AU75" i="1" s="1"/>
  <c r="AS67" i="1"/>
  <c r="AS59" i="1"/>
  <c r="AU59" i="1" s="1"/>
  <c r="AS51" i="1"/>
  <c r="AU51" i="1" s="1"/>
  <c r="AS43" i="1"/>
  <c r="AU43" i="1" s="1"/>
  <c r="AS35" i="1"/>
  <c r="AU35" i="1" s="1"/>
  <c r="AS27" i="1"/>
  <c r="AS19" i="1"/>
  <c r="AU19" i="1" s="1"/>
  <c r="AS11" i="1"/>
  <c r="AU11" i="1" s="1"/>
  <c r="AX261" i="1"/>
  <c r="AX253" i="1"/>
  <c r="AZ253" i="1" s="1"/>
  <c r="AX245" i="1"/>
  <c r="AZ245" i="1" s="1"/>
  <c r="AX237" i="1"/>
  <c r="AZ237" i="1" s="1"/>
  <c r="AX229" i="1"/>
  <c r="AZ229" i="1" s="1"/>
  <c r="AX221" i="1"/>
  <c r="AZ221" i="1" s="1"/>
  <c r="AX213" i="1"/>
  <c r="AZ213" i="1" s="1"/>
  <c r="AX205" i="1"/>
  <c r="AZ205" i="1" s="1"/>
  <c r="AX197" i="1"/>
  <c r="AX189" i="1"/>
  <c r="AZ189" i="1" s="1"/>
  <c r="AX181" i="1"/>
  <c r="AZ181" i="1" s="1"/>
  <c r="AX173" i="1"/>
  <c r="AZ173" i="1" s="1"/>
  <c r="AX165" i="1"/>
  <c r="AZ165" i="1" s="1"/>
  <c r="AX157" i="1"/>
  <c r="AZ157" i="1" s="1"/>
  <c r="AX149" i="1"/>
  <c r="AZ149" i="1" s="1"/>
  <c r="AX141" i="1"/>
  <c r="AZ141" i="1" s="1"/>
  <c r="AX133" i="1"/>
  <c r="AZ133" i="1" s="1"/>
  <c r="AX125" i="1"/>
  <c r="AZ125" i="1" s="1"/>
  <c r="AX117" i="1"/>
  <c r="AZ117" i="1" s="1"/>
  <c r="AX109" i="1"/>
  <c r="AZ109" i="1" s="1"/>
  <c r="AX101" i="1"/>
  <c r="AZ101" i="1" s="1"/>
  <c r="AX93" i="1"/>
  <c r="AZ93" i="1" s="1"/>
  <c r="AX85" i="1"/>
  <c r="AZ85" i="1" s="1"/>
  <c r="AX77" i="1"/>
  <c r="AZ77" i="1" s="1"/>
  <c r="AX69" i="1"/>
  <c r="AX61" i="1"/>
  <c r="AZ61" i="1" s="1"/>
  <c r="AX53" i="1"/>
  <c r="AZ53" i="1" s="1"/>
  <c r="AX45" i="1"/>
  <c r="AZ45" i="1" s="1"/>
  <c r="AX37" i="1"/>
  <c r="AZ37" i="1" s="1"/>
  <c r="AX29" i="1"/>
  <c r="AZ29" i="1" s="1"/>
  <c r="AX21" i="1"/>
  <c r="AZ21" i="1" s="1"/>
  <c r="AX13" i="1"/>
  <c r="AZ13" i="1" s="1"/>
  <c r="AX5" i="1"/>
  <c r="AS66" i="1"/>
  <c r="AS58" i="1"/>
  <c r="AU58" i="1" s="1"/>
  <c r="AS50" i="1"/>
  <c r="AU50" i="1" s="1"/>
  <c r="AS42" i="1"/>
  <c r="AU42" i="1" s="1"/>
  <c r="AS34" i="1"/>
  <c r="AU34" i="1" s="1"/>
  <c r="AS26" i="1"/>
  <c r="AU26" i="1" s="1"/>
  <c r="AS18" i="1"/>
  <c r="AU18" i="1" s="1"/>
  <c r="AS10" i="1"/>
  <c r="AX28" i="1"/>
  <c r="AX20" i="1"/>
  <c r="AZ20" i="1" s="1"/>
  <c r="AX12" i="1"/>
  <c r="AZ12" i="1" s="1"/>
  <c r="AI65" i="1"/>
  <c r="AK65" i="1" s="1"/>
  <c r="AI57" i="1"/>
  <c r="AK57" i="1" s="1"/>
  <c r="AI49" i="1"/>
  <c r="AK49" i="1" s="1"/>
  <c r="AI41" i="1"/>
  <c r="AK41" i="1" s="1"/>
  <c r="AI33" i="1"/>
  <c r="AI25" i="1"/>
  <c r="AK25" i="1" s="1"/>
  <c r="AI17" i="1"/>
  <c r="AK17" i="1" s="1"/>
  <c r="AI9" i="1"/>
  <c r="AK9" i="1" s="1"/>
  <c r="AI320" i="1"/>
  <c r="AI312" i="1"/>
  <c r="AK312" i="1" s="1"/>
  <c r="AI304" i="1"/>
  <c r="AK304" i="1" s="1"/>
  <c r="AI296" i="1"/>
  <c r="AK296" i="1" s="1"/>
  <c r="AI288" i="1"/>
  <c r="AK288" i="1" s="1"/>
  <c r="AI280" i="1"/>
  <c r="AK280" i="1" s="1"/>
  <c r="AI272" i="1"/>
  <c r="AK272" i="1" s="1"/>
  <c r="AI264" i="1"/>
  <c r="AK264" i="1" s="1"/>
  <c r="AI256" i="1"/>
  <c r="AK256" i="1" s="1"/>
  <c r="AI248" i="1"/>
  <c r="AI240" i="1"/>
  <c r="AK240" i="1" s="1"/>
  <c r="AI232" i="1"/>
  <c r="AK232" i="1" s="1"/>
  <c r="AI224" i="1"/>
  <c r="AI216" i="1"/>
  <c r="AK216" i="1" s="1"/>
  <c r="AI208" i="1"/>
  <c r="AK208" i="1" s="1"/>
  <c r="AI200" i="1"/>
  <c r="AK200" i="1" s="1"/>
  <c r="AI192" i="1"/>
  <c r="AI184" i="1"/>
  <c r="AK184" i="1" s="1"/>
  <c r="AI176" i="1"/>
  <c r="AK176" i="1" s="1"/>
  <c r="AI168" i="1"/>
  <c r="AI160" i="1"/>
  <c r="AI152" i="1"/>
  <c r="AI144" i="1"/>
  <c r="AK144" i="1" s="1"/>
  <c r="AI136" i="1"/>
  <c r="AK136" i="1" s="1"/>
  <c r="AI128" i="1"/>
  <c r="AK128" i="1" s="1"/>
  <c r="AI120" i="1"/>
  <c r="AK120" i="1" s="1"/>
  <c r="AI112" i="1"/>
  <c r="AK112" i="1" s="1"/>
  <c r="AI104" i="1"/>
  <c r="AK104" i="1" s="1"/>
  <c r="AI96" i="1"/>
  <c r="AI88" i="1"/>
  <c r="AK88" i="1" s="1"/>
  <c r="AI80" i="1"/>
  <c r="AK80" i="1" s="1"/>
  <c r="AI72" i="1"/>
  <c r="AK72" i="1" s="1"/>
  <c r="AI64" i="1"/>
  <c r="AK64" i="1" s="1"/>
  <c r="AI56" i="1"/>
  <c r="AK56" i="1" s="1"/>
  <c r="AI48" i="1"/>
  <c r="AK48" i="1" s="1"/>
  <c r="AI40" i="1"/>
  <c r="AK40" i="1" s="1"/>
  <c r="AI32" i="1"/>
  <c r="AI24" i="1"/>
  <c r="AK24" i="1" s="1"/>
  <c r="AI16" i="1"/>
  <c r="AK16" i="1" s="1"/>
  <c r="AS319" i="1"/>
  <c r="AU319" i="1" s="1"/>
  <c r="AS311" i="1"/>
  <c r="AU311" i="1" s="1"/>
  <c r="AS303" i="1"/>
  <c r="AU303" i="1" s="1"/>
  <c r="AS295" i="1"/>
  <c r="AU295" i="1" s="1"/>
  <c r="AS287" i="1"/>
  <c r="AU287" i="1" s="1"/>
  <c r="AS279" i="1"/>
  <c r="AS271" i="1"/>
  <c r="AU271" i="1" s="1"/>
  <c r="AS263" i="1"/>
  <c r="AU263" i="1" s="1"/>
  <c r="AS255" i="1"/>
  <c r="AU255" i="1" s="1"/>
  <c r="AS247" i="1"/>
  <c r="AS239" i="1"/>
  <c r="AU239" i="1" s="1"/>
  <c r="AS231" i="1"/>
  <c r="AU231" i="1" s="1"/>
  <c r="AS223" i="1"/>
  <c r="AU223" i="1" s="1"/>
  <c r="AS215" i="1"/>
  <c r="AS207" i="1"/>
  <c r="AU207" i="1" s="1"/>
  <c r="AS199" i="1"/>
  <c r="AU199" i="1" s="1"/>
  <c r="AS191" i="1"/>
  <c r="AU191" i="1" s="1"/>
  <c r="AS183" i="1"/>
  <c r="AS175" i="1"/>
  <c r="AU175" i="1" s="1"/>
  <c r="AS167" i="1"/>
  <c r="AU167" i="1" s="1"/>
  <c r="AS159" i="1"/>
  <c r="AU159" i="1" s="1"/>
  <c r="AS151" i="1"/>
  <c r="AS143" i="1"/>
  <c r="AU143" i="1" s="1"/>
  <c r="AS135" i="1"/>
  <c r="AU135" i="1" s="1"/>
  <c r="AS127" i="1"/>
  <c r="AU127" i="1" s="1"/>
  <c r="AS119" i="1"/>
  <c r="AS111" i="1"/>
  <c r="AU111" i="1" s="1"/>
  <c r="AS103" i="1"/>
  <c r="AS95" i="1"/>
  <c r="AU95" i="1" s="1"/>
  <c r="AS87" i="1"/>
  <c r="AS79" i="1"/>
  <c r="AU79" i="1" s="1"/>
  <c r="AS71" i="1"/>
  <c r="AU71" i="1" s="1"/>
  <c r="AS63" i="1"/>
  <c r="AU63" i="1" s="1"/>
  <c r="AS55" i="1"/>
  <c r="AU55" i="1" s="1"/>
  <c r="AS47" i="1"/>
  <c r="AU47" i="1" s="1"/>
  <c r="AS39" i="1"/>
  <c r="AU39" i="1" s="1"/>
  <c r="AS31" i="1"/>
  <c r="AU31" i="1" s="1"/>
  <c r="AS23" i="1"/>
  <c r="AS15" i="1"/>
  <c r="AU15" i="1" s="1"/>
  <c r="AS7" i="1"/>
  <c r="AU7" i="1" s="1"/>
  <c r="AX321" i="1"/>
  <c r="AZ321" i="1" s="1"/>
  <c r="AX313" i="1"/>
  <c r="AX305" i="1"/>
  <c r="AZ305" i="1" s="1"/>
  <c r="AX297" i="1"/>
  <c r="AZ297" i="1" s="1"/>
  <c r="AX289" i="1"/>
  <c r="AZ289" i="1" s="1"/>
  <c r="AX281" i="1"/>
  <c r="AX273" i="1"/>
  <c r="AZ273" i="1" s="1"/>
  <c r="AX265" i="1"/>
  <c r="AZ265" i="1" s="1"/>
  <c r="AX257" i="1"/>
  <c r="AZ257" i="1" s="1"/>
  <c r="AX249" i="1"/>
  <c r="AX241" i="1"/>
  <c r="AZ241" i="1" s="1"/>
  <c r="AX233" i="1"/>
  <c r="AZ233" i="1" s="1"/>
  <c r="AX225" i="1"/>
  <c r="AZ225" i="1" s="1"/>
  <c r="AX217" i="1"/>
  <c r="AX209" i="1"/>
  <c r="AZ209" i="1" s="1"/>
  <c r="AX201" i="1"/>
  <c r="AZ201" i="1" s="1"/>
  <c r="AX193" i="1"/>
  <c r="AZ193" i="1" s="1"/>
  <c r="AX185" i="1"/>
  <c r="AZ185" i="1" s="1"/>
  <c r="AX177" i="1"/>
  <c r="AZ177" i="1" s="1"/>
  <c r="AX169" i="1"/>
  <c r="AZ169" i="1" s="1"/>
  <c r="AX161" i="1"/>
  <c r="AZ161" i="1" s="1"/>
  <c r="AX153" i="1"/>
  <c r="AX145" i="1"/>
  <c r="AZ145" i="1" s="1"/>
  <c r="AX137" i="1"/>
  <c r="AZ137" i="1" s="1"/>
  <c r="AX129" i="1"/>
  <c r="AZ129" i="1" s="1"/>
  <c r="AX121" i="1"/>
  <c r="AZ121" i="1" s="1"/>
  <c r="AX113" i="1"/>
  <c r="AZ113" i="1" s="1"/>
  <c r="AX105" i="1"/>
  <c r="AZ105" i="1" s="1"/>
  <c r="AX97" i="1"/>
  <c r="AZ97" i="1" s="1"/>
  <c r="AX89" i="1"/>
  <c r="AX81" i="1"/>
  <c r="AZ81" i="1" s="1"/>
  <c r="AX73" i="1"/>
  <c r="AZ73" i="1" s="1"/>
  <c r="AX65" i="1"/>
  <c r="AZ65" i="1" s="1"/>
  <c r="AX57" i="1"/>
  <c r="AZ57" i="1" s="1"/>
  <c r="AX49" i="1"/>
  <c r="AZ49" i="1" s="1"/>
  <c r="AX41" i="1"/>
  <c r="AZ41" i="1" s="1"/>
  <c r="AX33" i="1"/>
  <c r="AX25" i="1"/>
  <c r="AX17" i="1"/>
  <c r="AZ17" i="1" s="1"/>
  <c r="AX9" i="1"/>
  <c r="AZ9" i="1" s="1"/>
  <c r="BC323" i="1"/>
  <c r="BE323" i="1" s="1"/>
  <c r="BC315" i="1"/>
  <c r="BE315" i="1" s="1"/>
  <c r="BC307" i="1"/>
  <c r="BE307" i="1" s="1"/>
  <c r="BC299" i="1"/>
  <c r="BE299" i="1" s="1"/>
  <c r="BC291" i="1"/>
  <c r="BE291" i="1" s="1"/>
  <c r="BC283" i="1"/>
  <c r="BC275" i="1"/>
  <c r="BE275" i="1" s="1"/>
  <c r="BC267" i="1"/>
  <c r="BE267" i="1" s="1"/>
  <c r="BC259" i="1"/>
  <c r="BE259" i="1" s="1"/>
  <c r="BC251" i="1"/>
  <c r="BE251" i="1" s="1"/>
  <c r="BC243" i="1"/>
  <c r="BE243" i="1" s="1"/>
  <c r="BC235" i="1"/>
  <c r="BE235" i="1" s="1"/>
  <c r="BC227" i="1"/>
  <c r="BE227" i="1" s="1"/>
  <c r="BC219" i="1"/>
  <c r="BC211" i="1"/>
  <c r="BC203" i="1"/>
  <c r="BE203" i="1" s="1"/>
  <c r="BC195" i="1"/>
  <c r="BE195" i="1" s="1"/>
  <c r="BC187" i="1"/>
  <c r="BC179" i="1"/>
  <c r="BE179" i="1" s="1"/>
  <c r="BC171" i="1"/>
  <c r="BE171" i="1" s="1"/>
  <c r="BH40" i="1"/>
  <c r="BJ40" i="1" s="1"/>
  <c r="BH32" i="1"/>
  <c r="BH24" i="1"/>
  <c r="BJ24" i="1" s="1"/>
  <c r="BH16" i="1"/>
  <c r="BJ16" i="1" s="1"/>
  <c r="BH8" i="1"/>
  <c r="BJ8" i="1" s="1"/>
  <c r="BC163" i="1"/>
  <c r="BE163" i="1" s="1"/>
  <c r="BC155" i="1"/>
  <c r="BE155" i="1" s="1"/>
  <c r="BC147" i="1"/>
  <c r="BE147" i="1" s="1"/>
  <c r="BC139" i="1"/>
  <c r="BE139" i="1" s="1"/>
  <c r="BC131" i="1"/>
  <c r="BE131" i="1" s="1"/>
  <c r="BC123" i="1"/>
  <c r="BE123" i="1" s="1"/>
  <c r="BC115" i="1"/>
  <c r="BE115" i="1" s="1"/>
  <c r="BC107" i="1"/>
  <c r="BE107" i="1" s="1"/>
  <c r="BC99" i="1"/>
  <c r="BE99" i="1" s="1"/>
  <c r="BC91" i="1"/>
  <c r="BE91" i="1" s="1"/>
  <c r="BC83" i="1"/>
  <c r="BE83" i="1" s="1"/>
  <c r="BC75" i="1"/>
  <c r="BE75" i="1" s="1"/>
  <c r="BC67" i="1"/>
  <c r="BC59" i="1"/>
  <c r="BE59" i="1" s="1"/>
  <c r="BC51" i="1"/>
  <c r="BE51" i="1" s="1"/>
  <c r="BC43" i="1"/>
  <c r="BE43" i="1" s="1"/>
  <c r="BC35" i="1"/>
  <c r="BE35" i="1" s="1"/>
  <c r="BC27" i="1"/>
  <c r="BE27" i="1" s="1"/>
  <c r="BC19" i="1"/>
  <c r="BE19" i="1" s="1"/>
  <c r="BC11" i="1"/>
  <c r="BE11" i="1" s="1"/>
  <c r="BC31" i="1"/>
  <c r="BC23" i="1"/>
  <c r="BE23" i="1" s="1"/>
  <c r="BC15" i="1"/>
  <c r="BE15" i="1" s="1"/>
  <c r="BC7" i="1"/>
  <c r="U4" i="1"/>
  <c r="F4" i="1"/>
  <c r="AP250" i="1"/>
  <c r="K4" i="1"/>
  <c r="Z312" i="1"/>
  <c r="Z30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Z296" i="1"/>
  <c r="Z292" i="1"/>
  <c r="Z288" i="1"/>
  <c r="Z284" i="1"/>
  <c r="Z280" i="1"/>
  <c r="Z276" i="1"/>
  <c r="Z272" i="1"/>
  <c r="Z268" i="1"/>
  <c r="Z264" i="1"/>
  <c r="Z256" i="1"/>
  <c r="Z248" i="1"/>
  <c r="Z240" i="1"/>
  <c r="Z236" i="1"/>
  <c r="Z232" i="1"/>
  <c r="Z304" i="1"/>
  <c r="Z320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Z228" i="1"/>
  <c r="Z224" i="1"/>
  <c r="Z220" i="1"/>
  <c r="Z216" i="1"/>
  <c r="Z212" i="1"/>
  <c r="Z208" i="1"/>
  <c r="Z204" i="1"/>
  <c r="Z200" i="1"/>
  <c r="Z192" i="1"/>
  <c r="Z184" i="1"/>
  <c r="Z176" i="1"/>
  <c r="Z172" i="1"/>
  <c r="Z168" i="1"/>
  <c r="Z164" i="1"/>
  <c r="Z160" i="1"/>
  <c r="Z156" i="1"/>
  <c r="Z152" i="1"/>
  <c r="Z148" i="1"/>
  <c r="Z144" i="1"/>
  <c r="Z140" i="1"/>
  <c r="Z136" i="1"/>
  <c r="Z128" i="1"/>
  <c r="Z120" i="1"/>
  <c r="Z112" i="1"/>
  <c r="P322" i="1"/>
  <c r="P286" i="1"/>
  <c r="P282" i="1"/>
  <c r="P278" i="1"/>
  <c r="P274" i="1"/>
  <c r="P266" i="1"/>
  <c r="P262" i="1"/>
  <c r="P234" i="1"/>
  <c r="P230" i="1"/>
  <c r="P226" i="1"/>
  <c r="P218" i="1"/>
  <c r="P190" i="1"/>
  <c r="P186" i="1"/>
  <c r="P178" i="1"/>
  <c r="P314" i="1"/>
  <c r="P306" i="1"/>
  <c r="P298" i="1"/>
  <c r="P290" i="1"/>
  <c r="P258" i="1"/>
  <c r="P250" i="1"/>
  <c r="P242" i="1"/>
  <c r="P210" i="1"/>
  <c r="P206" i="1"/>
  <c r="P202" i="1"/>
  <c r="P198" i="1"/>
  <c r="P194" i="1"/>
  <c r="F321" i="1"/>
  <c r="F313" i="1"/>
  <c r="F301" i="1"/>
  <c r="F293" i="1"/>
  <c r="F273" i="1"/>
  <c r="F265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317" i="1"/>
  <c r="F297" i="1"/>
  <c r="F277" i="1"/>
  <c r="F269" i="1"/>
  <c r="U315" i="1"/>
  <c r="U299" i="1"/>
  <c r="U295" i="1"/>
  <c r="U255" i="1"/>
  <c r="U231" i="1"/>
  <c r="U219" i="1"/>
  <c r="U215" i="1"/>
  <c r="U207" i="1"/>
  <c r="U195" i="1"/>
  <c r="U183" i="1"/>
  <c r="U179" i="1"/>
  <c r="U171" i="1"/>
  <c r="U163" i="1"/>
  <c r="U159" i="1"/>
  <c r="U155" i="1"/>
  <c r="U151" i="1"/>
  <c r="U143" i="1"/>
  <c r="U135" i="1"/>
  <c r="U131" i="1"/>
  <c r="U127" i="1"/>
  <c r="U111" i="1"/>
  <c r="U107" i="1"/>
  <c r="F325" i="1"/>
  <c r="F309" i="1"/>
  <c r="F305" i="1"/>
  <c r="F289" i="1"/>
  <c r="F285" i="1"/>
  <c r="F281" i="1"/>
  <c r="F261" i="1"/>
  <c r="U323" i="1"/>
  <c r="U319" i="1"/>
  <c r="U283" i="1"/>
  <c r="U279" i="1"/>
  <c r="U243" i="1"/>
  <c r="U235" i="1"/>
  <c r="U227" i="1"/>
  <c r="U223" i="1"/>
  <c r="U307" i="1"/>
  <c r="U291" i="1"/>
  <c r="U287" i="1"/>
  <c r="U275" i="1"/>
  <c r="AP196" i="1"/>
  <c r="AP302" i="1"/>
  <c r="AZ79" i="1"/>
  <c r="AZ131" i="1"/>
  <c r="BJ164" i="1"/>
  <c r="AZ167" i="1"/>
  <c r="BJ184" i="1"/>
  <c r="AP186" i="1"/>
  <c r="AP190" i="1"/>
  <c r="AP198" i="1"/>
  <c r="BJ204" i="1"/>
  <c r="AP214" i="1"/>
  <c r="AZ215" i="1"/>
  <c r="AZ219" i="1"/>
  <c r="AP222" i="1"/>
  <c r="AP230" i="1"/>
  <c r="AP234" i="1"/>
  <c r="AZ239" i="1"/>
  <c r="AP242" i="1"/>
  <c r="BJ244" i="1"/>
  <c r="AZ247" i="1"/>
  <c r="BJ252" i="1"/>
  <c r="AP258" i="1"/>
  <c r="AZ259" i="1"/>
  <c r="BJ260" i="1"/>
  <c r="AP262" i="1"/>
  <c r="AZ263" i="1"/>
  <c r="AP266" i="1"/>
  <c r="AZ267" i="1"/>
  <c r="BJ268" i="1"/>
  <c r="AP270" i="1"/>
  <c r="AZ271" i="1"/>
  <c r="BJ272" i="1"/>
  <c r="AP274" i="1"/>
  <c r="AZ275" i="1"/>
  <c r="AP278" i="1"/>
  <c r="AZ283" i="1"/>
  <c r="AZ323" i="1"/>
  <c r="AP326" i="1"/>
  <c r="AP94" i="1"/>
  <c r="BE242" i="1"/>
  <c r="AU289" i="1"/>
  <c r="AU310" i="1"/>
  <c r="AP74" i="1"/>
  <c r="BJ84" i="1"/>
  <c r="AP90" i="1"/>
  <c r="AZ91" i="1"/>
  <c r="BJ92" i="1"/>
  <c r="AZ95" i="1"/>
  <c r="AP118" i="1"/>
  <c r="BJ120" i="1"/>
  <c r="AZ123" i="1"/>
  <c r="AP126" i="1"/>
  <c r="AP134" i="1"/>
  <c r="AP138" i="1"/>
  <c r="AZ139" i="1"/>
  <c r="AP142" i="1"/>
  <c r="BJ144" i="1"/>
  <c r="AP150" i="1"/>
  <c r="AZ155" i="1"/>
  <c r="AP158" i="1"/>
  <c r="AP162" i="1"/>
  <c r="AP166" i="1"/>
  <c r="BJ168" i="1"/>
  <c r="AP170" i="1"/>
  <c r="BJ180" i="1"/>
  <c r="AP182" i="1"/>
  <c r="AZ187" i="1"/>
  <c r="BJ192" i="1"/>
  <c r="AZ195" i="1"/>
  <c r="BJ196" i="1"/>
  <c r="AZ203" i="1"/>
  <c r="AP206" i="1"/>
  <c r="BJ208" i="1"/>
  <c r="AP210" i="1"/>
  <c r="BJ220" i="1"/>
  <c r="AP226" i="1"/>
  <c r="AZ231" i="1"/>
  <c r="AK8" i="1"/>
  <c r="AU13" i="1"/>
  <c r="AU17" i="1"/>
  <c r="AU25" i="1"/>
  <c r="AU54" i="1"/>
  <c r="BE54" i="1"/>
  <c r="BE58" i="1"/>
  <c r="AU61" i="1"/>
  <c r="AU65" i="1"/>
  <c r="AU70" i="1"/>
  <c r="BE82" i="1"/>
  <c r="AU85" i="1"/>
  <c r="AU86" i="1"/>
  <c r="AP87" i="1"/>
  <c r="BE90" i="1"/>
  <c r="AK92" i="1"/>
  <c r="AU93" i="1"/>
  <c r="AU94" i="1"/>
  <c r="BE94" i="1"/>
  <c r="AP95" i="1"/>
  <c r="AK96" i="1"/>
  <c r="AU97" i="1"/>
  <c r="AZ63" i="1"/>
  <c r="AP82" i="1"/>
  <c r="BE98" i="1"/>
  <c r="AZ100" i="1"/>
  <c r="AK101" i="1"/>
  <c r="AU101" i="1"/>
  <c r="AP107" i="1"/>
  <c r="AU118" i="1"/>
  <c r="BE118" i="1"/>
  <c r="BE119" i="1"/>
  <c r="AU121" i="1"/>
  <c r="BE122" i="1"/>
  <c r="AU125" i="1"/>
  <c r="AU126" i="1"/>
  <c r="AU129" i="1"/>
  <c r="AU134" i="1"/>
  <c r="AU137" i="1"/>
  <c r="BE138" i="1"/>
  <c r="AP139" i="1"/>
  <c r="AU141" i="1"/>
  <c r="AU142" i="1"/>
  <c r="BE142" i="1"/>
  <c r="AP143" i="1"/>
  <c r="AU145" i="1"/>
  <c r="BE146" i="1"/>
  <c r="AZ148" i="1"/>
  <c r="AU149" i="1"/>
  <c r="AU150" i="1"/>
  <c r="AP151" i="1"/>
  <c r="AK152" i="1"/>
  <c r="AU153" i="1"/>
  <c r="BJ153" i="1"/>
  <c r="AU154" i="1"/>
  <c r="BE154" i="1"/>
  <c r="AK156" i="1"/>
  <c r="AU157" i="1"/>
  <c r="BE158" i="1"/>
  <c r="AP159" i="1"/>
  <c r="AZ160" i="1"/>
  <c r="AK165" i="1"/>
  <c r="BJ165" i="1"/>
  <c r="AU166" i="1"/>
  <c r="AP167" i="1"/>
  <c r="AZ168" i="1"/>
  <c r="AK169" i="1"/>
  <c r="BJ173" i="1"/>
  <c r="AU174" i="1"/>
  <c r="AP175" i="1"/>
  <c r="BJ177" i="1"/>
  <c r="BE178" i="1"/>
  <c r="AU181" i="1"/>
  <c r="BE182" i="1"/>
  <c r="AP183" i="1"/>
  <c r="BE183" i="1"/>
  <c r="AU186" i="1"/>
  <c r="AP187" i="1"/>
  <c r="BJ189" i="1"/>
  <c r="BJ193" i="1"/>
  <c r="AU194" i="1"/>
  <c r="AP195" i="1"/>
  <c r="AZ196" i="1"/>
  <c r="AZ200" i="1"/>
  <c r="BJ213" i="1"/>
  <c r="AK221" i="1"/>
  <c r="AK229" i="1"/>
  <c r="AP231" i="1"/>
  <c r="AU233" i="1"/>
  <c r="BJ237" i="1"/>
  <c r="AU241" i="1"/>
  <c r="BE247" i="1"/>
  <c r="BJ253" i="1"/>
  <c r="BE254" i="1"/>
  <c r="AP259" i="1"/>
  <c r="BJ261" i="1"/>
  <c r="AP263" i="1"/>
  <c r="AP267" i="1"/>
  <c r="BJ269" i="1"/>
  <c r="AZ284" i="1"/>
  <c r="BE287" i="1"/>
  <c r="AZ292" i="1"/>
  <c r="AK293" i="1"/>
  <c r="AK297" i="1"/>
  <c r="BJ301" i="1"/>
  <c r="AU317" i="1"/>
  <c r="AK320" i="1"/>
  <c r="AZ320" i="1"/>
  <c r="AU321" i="1"/>
  <c r="BE322" i="1"/>
  <c r="AZ324" i="1"/>
  <c r="AK325" i="1"/>
  <c r="AU325" i="1"/>
  <c r="AP184" i="1"/>
  <c r="AP188" i="1"/>
  <c r="AP192" i="1"/>
  <c r="AP200" i="1"/>
  <c r="AP244" i="1"/>
  <c r="AP252" i="1"/>
  <c r="AP256" i="1"/>
  <c r="AP264" i="1"/>
  <c r="BJ266" i="1"/>
  <c r="AP268" i="1"/>
  <c r="AP280" i="1"/>
  <c r="AP296" i="1"/>
  <c r="AZ87" i="1"/>
  <c r="BJ202" i="1"/>
  <c r="AP207" i="1"/>
  <c r="AU218" i="1"/>
  <c r="AP220" i="1"/>
  <c r="BJ221" i="1"/>
  <c r="BJ229" i="1"/>
  <c r="AP232" i="1"/>
  <c r="AK237" i="1"/>
  <c r="BJ52" i="1"/>
  <c r="AP58" i="1"/>
  <c r="AZ59" i="1"/>
  <c r="AP64" i="1"/>
  <c r="AP88" i="1"/>
  <c r="AP96" i="1"/>
  <c r="BJ106" i="1"/>
  <c r="AP108" i="1"/>
  <c r="AP112" i="1"/>
  <c r="AP116" i="1"/>
  <c r="AP120" i="1"/>
  <c r="AP128" i="1"/>
  <c r="AP136" i="1"/>
  <c r="BJ138" i="1"/>
  <c r="AP180" i="1"/>
  <c r="AZ197" i="1"/>
  <c r="AU53" i="1"/>
  <c r="AP203" i="1"/>
  <c r="AZ204" i="1"/>
  <c r="AZ208" i="1"/>
  <c r="AP215" i="1"/>
  <c r="AZ216" i="1"/>
  <c r="AZ220" i="1"/>
  <c r="AP223" i="1"/>
  <c r="BE223" i="1"/>
  <c r="AK233" i="1"/>
  <c r="BE234" i="1"/>
  <c r="AZ236" i="1"/>
  <c r="AU237" i="1"/>
  <c r="BE238" i="1"/>
  <c r="AP239" i="1"/>
  <c r="AU245" i="1"/>
  <c r="AU246" i="1"/>
  <c r="BE246" i="1"/>
  <c r="AP247" i="1"/>
  <c r="AK248" i="1"/>
  <c r="AU249" i="1"/>
  <c r="BE250" i="1"/>
  <c r="AU253" i="1"/>
  <c r="AU254" i="1"/>
  <c r="AZ256" i="1"/>
  <c r="BE258" i="1"/>
  <c r="AU261" i="1"/>
  <c r="AZ264" i="1"/>
  <c r="BE266" i="1"/>
  <c r="AU269" i="1"/>
  <c r="BE274" i="1"/>
  <c r="AP275" i="1"/>
  <c r="BE279" i="1"/>
  <c r="AU281" i="1"/>
  <c r="AU282" i="1"/>
  <c r="AK285" i="1"/>
  <c r="AU286" i="1"/>
  <c r="BE286" i="1"/>
  <c r="AP287" i="1"/>
  <c r="BE290" i="1"/>
  <c r="AU293" i="1"/>
  <c r="AU294" i="1"/>
  <c r="BE294" i="1"/>
  <c r="AU297" i="1"/>
  <c r="BE298" i="1"/>
  <c r="AU301" i="1"/>
  <c r="AU302" i="1"/>
  <c r="AZ304" i="1"/>
  <c r="AK305" i="1"/>
  <c r="BE306" i="1"/>
  <c r="AP307" i="1"/>
  <c r="AU309" i="1"/>
  <c r="BE310" i="1"/>
  <c r="BE311" i="1"/>
  <c r="BE314" i="1"/>
  <c r="AU318" i="1"/>
  <c r="AU326" i="1"/>
  <c r="AP204" i="1"/>
  <c r="BJ206" i="1"/>
  <c r="AP208" i="1"/>
  <c r="AP212" i="1"/>
  <c r="AP216" i="1"/>
  <c r="AZ217" i="1"/>
  <c r="AP224" i="1"/>
  <c r="AP228" i="1"/>
  <c r="AP236" i="1"/>
  <c r="BJ238" i="1"/>
  <c r="AZ249" i="1"/>
  <c r="AZ261" i="1"/>
  <c r="AP272" i="1"/>
  <c r="AP288" i="1"/>
  <c r="AZ40" i="1"/>
  <c r="AP295" i="1"/>
  <c r="AZ7" i="1"/>
  <c r="AP10" i="1"/>
  <c r="AP14" i="1"/>
  <c r="BJ20" i="1"/>
  <c r="AZ23" i="1"/>
  <c r="AP26" i="1"/>
  <c r="BJ28" i="1"/>
  <c r="AP30" i="1"/>
  <c r="AZ31" i="1"/>
  <c r="AP34" i="1"/>
  <c r="AP38" i="1"/>
  <c r="AZ39" i="1"/>
  <c r="AP42" i="1"/>
  <c r="AZ43" i="1"/>
  <c r="BJ44" i="1"/>
  <c r="AZ47" i="1"/>
  <c r="BJ48" i="1"/>
  <c r="AP54" i="1"/>
  <c r="AZ55" i="1"/>
  <c r="BJ56" i="1"/>
  <c r="BJ60" i="1"/>
  <c r="AP62" i="1"/>
  <c r="AP66" i="1"/>
  <c r="BJ68" i="1"/>
  <c r="AZ71" i="1"/>
  <c r="BJ76" i="1"/>
  <c r="AZ16" i="1"/>
  <c r="AP19" i="1"/>
  <c r="AP23" i="1"/>
  <c r="BJ25" i="1"/>
  <c r="AZ28" i="1"/>
  <c r="AP31" i="1"/>
  <c r="AP35" i="1"/>
  <c r="AZ36" i="1"/>
  <c r="AP39" i="1"/>
  <c r="BJ41" i="1"/>
  <c r="AP43" i="1"/>
  <c r="AP47" i="1"/>
  <c r="AZ48" i="1"/>
  <c r="AP51" i="1"/>
  <c r="AP55" i="1"/>
  <c r="AZ56" i="1"/>
  <c r="AP59" i="1"/>
  <c r="AZ60" i="1"/>
  <c r="AP63" i="1"/>
  <c r="AZ64" i="1"/>
  <c r="BJ89" i="1"/>
  <c r="BJ101" i="1"/>
  <c r="AP103" i="1"/>
  <c r="AZ104" i="1"/>
  <c r="AZ112" i="1"/>
  <c r="AP115" i="1"/>
  <c r="AP315" i="1"/>
  <c r="BJ317" i="1"/>
  <c r="AP323" i="1"/>
  <c r="BJ325" i="1"/>
  <c r="AP7" i="1"/>
  <c r="AZ8" i="1"/>
  <c r="AP11" i="1"/>
  <c r="AP15" i="1"/>
  <c r="BJ21" i="1"/>
  <c r="AZ24" i="1"/>
  <c r="AP27" i="1"/>
  <c r="AZ32" i="1"/>
  <c r="AU62" i="1"/>
  <c r="AP32" i="1"/>
  <c r="AP48" i="1"/>
  <c r="AP52" i="1"/>
  <c r="AP56" i="1"/>
  <c r="AP9" i="1"/>
  <c r="BJ19" i="1"/>
  <c r="AP41" i="1"/>
  <c r="BJ123" i="1"/>
  <c r="AP137" i="1"/>
  <c r="BJ231" i="1"/>
  <c r="AP237" i="1"/>
  <c r="AK35" i="1"/>
  <c r="BE85" i="1"/>
  <c r="BE245" i="1"/>
  <c r="BE253" i="1"/>
  <c r="BE321" i="1"/>
  <c r="F177" i="1"/>
  <c r="F173" i="1"/>
  <c r="P170" i="1"/>
  <c r="F169" i="1"/>
  <c r="F165" i="1"/>
  <c r="P162" i="1"/>
  <c r="F161" i="1"/>
  <c r="F157" i="1"/>
  <c r="P154" i="1"/>
  <c r="F153" i="1"/>
  <c r="F149" i="1"/>
  <c r="P146" i="1"/>
  <c r="F145" i="1"/>
  <c r="P142" i="1"/>
  <c r="F141" i="1"/>
  <c r="P138" i="1"/>
  <c r="F137" i="1"/>
  <c r="P134" i="1"/>
  <c r="F133" i="1"/>
  <c r="P130" i="1"/>
  <c r="F129" i="1"/>
  <c r="P126" i="1"/>
  <c r="F125" i="1"/>
  <c r="P122" i="1"/>
  <c r="F121" i="1"/>
  <c r="F117" i="1"/>
  <c r="P114" i="1"/>
  <c r="F113" i="1"/>
  <c r="F109" i="1"/>
  <c r="P106" i="1"/>
  <c r="F105" i="1"/>
  <c r="P102" i="1"/>
  <c r="F101" i="1"/>
  <c r="P98" i="1"/>
  <c r="F97" i="1"/>
  <c r="F93" i="1"/>
  <c r="P90" i="1"/>
  <c r="F89" i="1"/>
  <c r="P86" i="1"/>
  <c r="F85" i="1"/>
  <c r="P82" i="1"/>
  <c r="F81" i="1"/>
  <c r="P78" i="1"/>
  <c r="F77" i="1"/>
  <c r="P74" i="1"/>
  <c r="F73" i="1"/>
  <c r="P70" i="1"/>
  <c r="F69" i="1"/>
  <c r="P66" i="1"/>
  <c r="F65" i="1"/>
  <c r="P62" i="1"/>
  <c r="F61" i="1"/>
  <c r="P58" i="1"/>
  <c r="F57" i="1"/>
  <c r="F53" i="1"/>
  <c r="P50" i="1"/>
  <c r="F49" i="1"/>
  <c r="F45" i="1"/>
  <c r="P42" i="1"/>
  <c r="F41" i="1"/>
  <c r="F37" i="1"/>
  <c r="P34" i="1"/>
  <c r="F33" i="1"/>
  <c r="F29" i="1"/>
  <c r="P26" i="1"/>
  <c r="F25" i="1"/>
  <c r="F21" i="1"/>
  <c r="P18" i="1"/>
  <c r="F17" i="1"/>
  <c r="F13" i="1"/>
  <c r="P10" i="1"/>
  <c r="F9" i="1"/>
  <c r="U326" i="1"/>
  <c r="U322" i="1"/>
  <c r="U318" i="1"/>
  <c r="U314" i="1"/>
  <c r="U310" i="1"/>
  <c r="U306" i="1"/>
  <c r="U302" i="1"/>
  <c r="U294" i="1"/>
  <c r="U286" i="1"/>
  <c r="U278" i="1"/>
  <c r="U274" i="1"/>
  <c r="U270" i="1"/>
  <c r="U262" i="1"/>
  <c r="U254" i="1"/>
  <c r="U250" i="1"/>
  <c r="U246" i="1"/>
  <c r="U242" i="1"/>
  <c r="U238" i="1"/>
  <c r="U234" i="1"/>
  <c r="U230" i="1"/>
  <c r="U222" i="1"/>
  <c r="U214" i="1"/>
  <c r="U210" i="1"/>
  <c r="U206" i="1"/>
  <c r="U202" i="1"/>
  <c r="U198" i="1"/>
  <c r="U190" i="1"/>
  <c r="U186" i="1"/>
  <c r="U182" i="1"/>
  <c r="U178" i="1"/>
  <c r="U174" i="1"/>
  <c r="U170" i="1"/>
  <c r="U166" i="1"/>
  <c r="U158" i="1"/>
  <c r="U150" i="1"/>
  <c r="U142" i="1"/>
  <c r="U134" i="1"/>
  <c r="U130" i="1"/>
  <c r="U126" i="1"/>
  <c r="U122" i="1"/>
  <c r="U118" i="1"/>
  <c r="U114" i="1"/>
  <c r="U110" i="1"/>
  <c r="U106" i="1"/>
  <c r="U102" i="1"/>
  <c r="U94" i="1"/>
  <c r="U86" i="1"/>
  <c r="U78" i="1"/>
  <c r="U70" i="1"/>
  <c r="U62" i="1"/>
  <c r="U58" i="1"/>
  <c r="U54" i="1"/>
  <c r="U50" i="1"/>
  <c r="U46" i="1"/>
  <c r="U42" i="1"/>
  <c r="U38" i="1"/>
  <c r="U30" i="1"/>
  <c r="U22" i="1"/>
  <c r="U18" i="1"/>
  <c r="U14" i="1"/>
  <c r="U6" i="1"/>
  <c r="Z321" i="1"/>
  <c r="Z313" i="1"/>
  <c r="Z309" i="1"/>
  <c r="Z305" i="1"/>
  <c r="Z301" i="1"/>
  <c r="Z297" i="1"/>
  <c r="Z293" i="1"/>
  <c r="Z289" i="1"/>
  <c r="Z285" i="1"/>
  <c r="Z281" i="1"/>
  <c r="Z273" i="1"/>
  <c r="Z269" i="1"/>
  <c r="Z265" i="1"/>
  <c r="Z257" i="1"/>
  <c r="Z249" i="1"/>
  <c r="Z241" i="1"/>
  <c r="Z237" i="1"/>
  <c r="Z233" i="1"/>
  <c r="Z225" i="1"/>
  <c r="Z221" i="1"/>
  <c r="Z217" i="1"/>
  <c r="Z213" i="1"/>
  <c r="Z209" i="1"/>
  <c r="Z205" i="1"/>
  <c r="Z201" i="1"/>
  <c r="Z193" i="1"/>
  <c r="Z185" i="1"/>
  <c r="Z177" i="1"/>
  <c r="Z169" i="1"/>
  <c r="Z165" i="1"/>
  <c r="Z161" i="1"/>
  <c r="Z157" i="1"/>
  <c r="Z153" i="1"/>
  <c r="Z149" i="1"/>
  <c r="Z145" i="1"/>
  <c r="Z141" i="1"/>
  <c r="Z137" i="1"/>
  <c r="Z129" i="1"/>
  <c r="Z121" i="1"/>
  <c r="Z113" i="1"/>
  <c r="Z105" i="1"/>
  <c r="Z97" i="1"/>
  <c r="Z93" i="1"/>
  <c r="Z89" i="1"/>
  <c r="Z85" i="1"/>
  <c r="Z81" i="1"/>
  <c r="Z77" i="1"/>
  <c r="Z73" i="1"/>
  <c r="Z65" i="1"/>
  <c r="Z57" i="1"/>
  <c r="Z53" i="1"/>
  <c r="Z49" i="1"/>
  <c r="Z41" i="1"/>
  <c r="Z33" i="1"/>
  <c r="Z29" i="1"/>
  <c r="Z25" i="1"/>
  <c r="Z21" i="1"/>
  <c r="Z17" i="1"/>
  <c r="Z13" i="1"/>
  <c r="Z9" i="1"/>
  <c r="Z108" i="1"/>
  <c r="Z100" i="1"/>
  <c r="Z92" i="1"/>
  <c r="Z84" i="1"/>
  <c r="Z76" i="1"/>
  <c r="Z72" i="1"/>
  <c r="Z64" i="1"/>
  <c r="Z56" i="1"/>
  <c r="Z104" i="1"/>
  <c r="Z96" i="1"/>
  <c r="Z88" i="1"/>
  <c r="Z80" i="1"/>
  <c r="P324" i="1"/>
  <c r="P316" i="1"/>
  <c r="P308" i="1"/>
  <c r="P300" i="1"/>
  <c r="P292" i="1"/>
  <c r="Z48" i="1"/>
  <c r="Z44" i="1"/>
  <c r="Z40" i="1"/>
  <c r="Z36" i="1"/>
  <c r="Z32" i="1"/>
  <c r="Z28" i="1"/>
  <c r="Z24" i="1"/>
  <c r="Z20" i="1"/>
  <c r="Z16" i="1"/>
  <c r="Z12" i="1"/>
  <c r="P276" i="1"/>
  <c r="P252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284" i="1"/>
  <c r="P268" i="1"/>
  <c r="P260" i="1"/>
  <c r="P244" i="1"/>
  <c r="AE326" i="1"/>
  <c r="AE322" i="1"/>
  <c r="AE318" i="1"/>
  <c r="AE314" i="1"/>
  <c r="AE310" i="1"/>
  <c r="AE306" i="1"/>
  <c r="AE302" i="1"/>
  <c r="AE298" i="1"/>
  <c r="AE294" i="1"/>
  <c r="AE290" i="1"/>
  <c r="AE286" i="1"/>
  <c r="AE282" i="1"/>
  <c r="AE278" i="1"/>
  <c r="AE274" i="1"/>
  <c r="AE270" i="1"/>
  <c r="AE266" i="1"/>
  <c r="AE262" i="1"/>
  <c r="AE258" i="1"/>
  <c r="AE254" i="1"/>
  <c r="AE250" i="1"/>
  <c r="AE246" i="1"/>
  <c r="AE242" i="1"/>
  <c r="AE238" i="1"/>
  <c r="AE234" i="1"/>
  <c r="AE230" i="1"/>
  <c r="AE226" i="1"/>
  <c r="AE222" i="1"/>
  <c r="AE218" i="1"/>
  <c r="AE214" i="1"/>
  <c r="AE210" i="1"/>
  <c r="AE206" i="1"/>
  <c r="AE202" i="1"/>
  <c r="AE198" i="1"/>
  <c r="AE194" i="1"/>
  <c r="AE190" i="1"/>
  <c r="AE186" i="1"/>
  <c r="AE182" i="1"/>
  <c r="AE178" i="1"/>
  <c r="AE174" i="1"/>
  <c r="AE170" i="1"/>
  <c r="AE166" i="1"/>
  <c r="AE162" i="1"/>
  <c r="AE158" i="1"/>
  <c r="AE154" i="1"/>
  <c r="AE150" i="1"/>
  <c r="AE146" i="1"/>
  <c r="AE142" i="1"/>
  <c r="AE138" i="1"/>
  <c r="AE134" i="1"/>
  <c r="AE130" i="1"/>
  <c r="AE126" i="1"/>
  <c r="AE122" i="1"/>
  <c r="AE118" i="1"/>
  <c r="AE114" i="1"/>
  <c r="AE110" i="1"/>
  <c r="AE106" i="1"/>
  <c r="AE102" i="1"/>
  <c r="AE98" i="1"/>
  <c r="AE94" i="1"/>
  <c r="AE90" i="1"/>
  <c r="AE86" i="1"/>
  <c r="AE82" i="1"/>
  <c r="AE78" i="1"/>
  <c r="AE74" i="1"/>
  <c r="AE70" i="1"/>
  <c r="AE66" i="1"/>
  <c r="AE62" i="1"/>
  <c r="AE58" i="1"/>
  <c r="AE54" i="1"/>
  <c r="AE50" i="1"/>
  <c r="AE46" i="1"/>
  <c r="AE42" i="1"/>
  <c r="AE38" i="1"/>
  <c r="AE34" i="1"/>
  <c r="AE30" i="1"/>
  <c r="AE26" i="1"/>
  <c r="AE22" i="1"/>
  <c r="AE18" i="1"/>
  <c r="AE14" i="1"/>
  <c r="AE10" i="1"/>
  <c r="AE6" i="1"/>
  <c r="K323" i="1"/>
  <c r="K319" i="1"/>
  <c r="K315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AE4" i="1"/>
  <c r="F291" i="1"/>
  <c r="F267" i="1"/>
  <c r="F167" i="1"/>
  <c r="F155" i="1"/>
  <c r="F275" i="1"/>
  <c r="F263" i="1"/>
  <c r="F251" i="1"/>
  <c r="F227" i="1"/>
  <c r="F215" i="1"/>
  <c r="F159" i="1"/>
  <c r="F307" i="1"/>
  <c r="F299" i="1"/>
  <c r="F295" i="1"/>
  <c r="F287" i="1"/>
  <c r="F283" i="1"/>
  <c r="F279" i="1"/>
  <c r="F271" i="1"/>
  <c r="F259" i="1"/>
  <c r="F255" i="1"/>
  <c r="F247" i="1"/>
  <c r="F231" i="1"/>
  <c r="F223" i="1"/>
  <c r="F219" i="1"/>
  <c r="F211" i="1"/>
  <c r="F207" i="1"/>
  <c r="F203" i="1"/>
  <c r="U95" i="1"/>
  <c r="U91" i="1"/>
  <c r="U87" i="1"/>
  <c r="U83" i="1"/>
  <c r="U79" i="1"/>
  <c r="U75" i="1"/>
  <c r="U71" i="1"/>
  <c r="U51" i="1"/>
  <c r="U47" i="1"/>
  <c r="U27" i="1"/>
  <c r="U23" i="1"/>
  <c r="U19" i="1"/>
  <c r="U15" i="1"/>
  <c r="U7" i="1"/>
  <c r="AE323" i="1"/>
  <c r="AE319" i="1"/>
  <c r="AE315" i="1"/>
  <c r="AE311" i="1"/>
  <c r="AE307" i="1"/>
  <c r="AE303" i="1"/>
  <c r="AE299" i="1"/>
  <c r="F322" i="1"/>
  <c r="AE325" i="1"/>
  <c r="AE317" i="1"/>
  <c r="Z326" i="1"/>
  <c r="P325" i="1"/>
  <c r="Z322" i="1"/>
  <c r="P321" i="1"/>
  <c r="Z318" i="1"/>
  <c r="Z314" i="1"/>
  <c r="P313" i="1"/>
  <c r="Z310" i="1"/>
  <c r="P309" i="1"/>
  <c r="Z306" i="1"/>
  <c r="P305" i="1"/>
  <c r="Z302" i="1"/>
  <c r="P301" i="1"/>
  <c r="Z298" i="1"/>
  <c r="P297" i="1"/>
  <c r="P293" i="1"/>
  <c r="Z290" i="1"/>
  <c r="P289" i="1"/>
  <c r="Z286" i="1"/>
  <c r="P285" i="1"/>
  <c r="Z282" i="1"/>
  <c r="P281" i="1"/>
  <c r="Z274" i="1"/>
  <c r="P273" i="1"/>
  <c r="Z270" i="1"/>
  <c r="Z266" i="1"/>
  <c r="P265" i="1"/>
  <c r="Z262" i="1"/>
  <c r="Z258" i="1"/>
  <c r="P257" i="1"/>
  <c r="Z254" i="1"/>
  <c r="Z250" i="1"/>
  <c r="P249" i="1"/>
  <c r="Z246" i="1"/>
  <c r="P245" i="1"/>
  <c r="Z242" i="1"/>
  <c r="P241" i="1"/>
  <c r="Z238" i="1"/>
  <c r="P237" i="1"/>
  <c r="Z234" i="1"/>
  <c r="P233" i="1"/>
  <c r="Z230" i="1"/>
  <c r="P229" i="1"/>
  <c r="Z226" i="1"/>
  <c r="P225" i="1"/>
  <c r="Z222" i="1"/>
  <c r="P221" i="1"/>
  <c r="Z218" i="1"/>
  <c r="Z214" i="1"/>
  <c r="Z210" i="1"/>
  <c r="Z206" i="1"/>
  <c r="Z202" i="1"/>
  <c r="Z198" i="1"/>
  <c r="Z194" i="1"/>
  <c r="Z190" i="1"/>
  <c r="Z186" i="1"/>
  <c r="Z182" i="1"/>
  <c r="Z178" i="1"/>
  <c r="Z170" i="1"/>
  <c r="Z166" i="1"/>
  <c r="Z162" i="1"/>
  <c r="Z154" i="1"/>
  <c r="Z146" i="1"/>
  <c r="Z138" i="1"/>
  <c r="AE321" i="1"/>
  <c r="AE283" i="1"/>
  <c r="AE275" i="1"/>
  <c r="AE271" i="1"/>
  <c r="AE263" i="1"/>
  <c r="AE255" i="1"/>
  <c r="AE251" i="1"/>
  <c r="AE247" i="1"/>
  <c r="AE243" i="1"/>
  <c r="AE235" i="1"/>
  <c r="AE227" i="1"/>
  <c r="AE219" i="1"/>
  <c r="AE211" i="1"/>
  <c r="AE207" i="1"/>
  <c r="AE199" i="1"/>
  <c r="AE191" i="1"/>
  <c r="AE187" i="1"/>
  <c r="AE313" i="1"/>
  <c r="AE309" i="1"/>
  <c r="AE305" i="1"/>
  <c r="AE301" i="1"/>
  <c r="AE237" i="1"/>
  <c r="AE233" i="1"/>
  <c r="AE229" i="1"/>
  <c r="AE225" i="1"/>
  <c r="AE221" i="1"/>
  <c r="AE217" i="1"/>
  <c r="AE213" i="1"/>
  <c r="AE205" i="1"/>
  <c r="AE197" i="1"/>
  <c r="AE193" i="1"/>
  <c r="AE189" i="1"/>
  <c r="AE185" i="1"/>
  <c r="AE181" i="1"/>
  <c r="AE177" i="1"/>
  <c r="AE173" i="1"/>
  <c r="AE169" i="1"/>
  <c r="AE165" i="1"/>
  <c r="AE161" i="1"/>
  <c r="AE157" i="1"/>
  <c r="AE153" i="1"/>
  <c r="AE149" i="1"/>
  <c r="AE145" i="1"/>
  <c r="AE141" i="1"/>
  <c r="AE133" i="1"/>
  <c r="AE129" i="1"/>
  <c r="AE125" i="1"/>
  <c r="AE121" i="1"/>
  <c r="AE117" i="1"/>
  <c r="AE109" i="1"/>
  <c r="AE101" i="1"/>
  <c r="AE93" i="1"/>
  <c r="AE89" i="1"/>
  <c r="AE85" i="1"/>
  <c r="AE77" i="1"/>
  <c r="AE73" i="1"/>
  <c r="AE69" i="1"/>
  <c r="AE65" i="1"/>
  <c r="AE61" i="1"/>
  <c r="AE293" i="1"/>
  <c r="AE289" i="1"/>
  <c r="AE285" i="1"/>
  <c r="AE277" i="1"/>
  <c r="AE257" i="1"/>
  <c r="AE253" i="1"/>
  <c r="AE249" i="1"/>
  <c r="AE245" i="1"/>
  <c r="AE241" i="1"/>
  <c r="F151" i="1"/>
  <c r="F147" i="1"/>
  <c r="F143" i="1"/>
  <c r="F139" i="1"/>
  <c r="F135" i="1"/>
  <c r="F127" i="1"/>
  <c r="F119" i="1"/>
  <c r="F115" i="1"/>
  <c r="F103" i="1"/>
  <c r="F95" i="1"/>
  <c r="F91" i="1"/>
  <c r="F87" i="1"/>
  <c r="F83" i="1"/>
  <c r="F79" i="1"/>
  <c r="F75" i="1"/>
  <c r="F51" i="1"/>
  <c r="F43" i="1"/>
  <c r="U325" i="1"/>
  <c r="U309" i="1"/>
  <c r="U301" i="1"/>
  <c r="U297" i="1"/>
  <c r="U293" i="1"/>
  <c r="U289" i="1"/>
  <c r="U261" i="1"/>
  <c r="U253" i="1"/>
  <c r="U149" i="1"/>
  <c r="U141" i="1"/>
  <c r="U129" i="1"/>
  <c r="U125" i="1"/>
  <c r="U117" i="1"/>
  <c r="U109" i="1"/>
  <c r="U97" i="1"/>
  <c r="U89" i="1"/>
  <c r="U85" i="1"/>
  <c r="U77" i="1"/>
  <c r="U69" i="1"/>
  <c r="U61" i="1"/>
  <c r="AE269" i="1"/>
  <c r="AE265" i="1"/>
  <c r="AE261" i="1"/>
  <c r="U317" i="1"/>
  <c r="U285" i="1"/>
  <c r="U281" i="1"/>
  <c r="U277" i="1"/>
  <c r="U245" i="1"/>
  <c r="U237" i="1"/>
  <c r="U233" i="1"/>
  <c r="U229" i="1"/>
  <c r="U225" i="1"/>
  <c r="U213" i="1"/>
  <c r="U205" i="1"/>
  <c r="U197" i="1"/>
  <c r="U193" i="1"/>
  <c r="U189" i="1"/>
  <c r="U181" i="1"/>
  <c r="U173" i="1"/>
  <c r="U169" i="1"/>
  <c r="U165" i="1"/>
  <c r="U161" i="1"/>
  <c r="U157" i="1"/>
  <c r="U153" i="1"/>
  <c r="U101" i="1"/>
  <c r="U93" i="1"/>
  <c r="F304" i="1"/>
  <c r="F296" i="1"/>
  <c r="U269" i="1"/>
  <c r="U221" i="1"/>
  <c r="U217" i="1"/>
  <c r="U133" i="1"/>
  <c r="U105" i="1"/>
  <c r="F320" i="1"/>
  <c r="K325" i="1"/>
  <c r="K321" i="1"/>
  <c r="P323" i="1"/>
  <c r="P319" i="1"/>
  <c r="P315" i="1"/>
  <c r="F314" i="1"/>
  <c r="P311" i="1"/>
  <c r="P303" i="1"/>
  <c r="P299" i="1"/>
  <c r="P295" i="1"/>
  <c r="P291" i="1"/>
  <c r="P287" i="1"/>
  <c r="F286" i="1"/>
  <c r="P283" i="1"/>
  <c r="F282" i="1"/>
  <c r="P279" i="1"/>
  <c r="F278" i="1"/>
  <c r="F274" i="1"/>
  <c r="P271" i="1"/>
  <c r="F270" i="1"/>
  <c r="P263" i="1"/>
  <c r="P259" i="1"/>
  <c r="F258" i="1"/>
  <c r="P255" i="1"/>
  <c r="P247" i="1"/>
  <c r="F246" i="1"/>
  <c r="F242" i="1"/>
  <c r="P239" i="1"/>
  <c r="P235" i="1"/>
  <c r="F234" i="1"/>
  <c r="P231" i="1"/>
  <c r="P227" i="1"/>
  <c r="F226" i="1"/>
  <c r="P223" i="1"/>
  <c r="F222" i="1"/>
  <c r="P219" i="1"/>
  <c r="P215" i="1"/>
  <c r="F214" i="1"/>
  <c r="P207" i="1"/>
  <c r="F206" i="1"/>
  <c r="P199" i="1"/>
  <c r="P191" i="1"/>
  <c r="F190" i="1"/>
  <c r="F186" i="1"/>
  <c r="P183" i="1"/>
  <c r="AE53" i="1"/>
  <c r="AE49" i="1"/>
  <c r="AE45" i="1"/>
  <c r="AE37" i="1"/>
  <c r="AE29" i="1"/>
  <c r="AE21" i="1"/>
  <c r="AE13" i="1"/>
  <c r="AE5" i="1"/>
  <c r="F39" i="1"/>
  <c r="F31" i="1"/>
  <c r="F27" i="1"/>
  <c r="U53" i="1"/>
  <c r="U45" i="1"/>
  <c r="U41" i="1"/>
  <c r="U37" i="1"/>
  <c r="U33" i="1"/>
  <c r="U29" i="1"/>
  <c r="U25" i="1"/>
  <c r="U21" i="1"/>
  <c r="U13" i="1"/>
  <c r="U5" i="1"/>
  <c r="F288" i="1"/>
  <c r="F264" i="1"/>
  <c r="F248" i="1"/>
  <c r="F240" i="1"/>
  <c r="F232" i="1"/>
  <c r="F224" i="1"/>
  <c r="P217" i="1"/>
  <c r="F216" i="1"/>
  <c r="P213" i="1"/>
  <c r="P209" i="1"/>
  <c r="P205" i="1"/>
  <c r="P201" i="1"/>
  <c r="F200" i="1"/>
  <c r="P193" i="1"/>
  <c r="P185" i="1"/>
  <c r="P177" i="1"/>
  <c r="P173" i="1"/>
  <c r="P169" i="1"/>
  <c r="F168" i="1"/>
  <c r="P165" i="1"/>
  <c r="P161" i="1"/>
  <c r="P157" i="1"/>
  <c r="P153" i="1"/>
  <c r="F152" i="1"/>
  <c r="P149" i="1"/>
  <c r="P145" i="1"/>
  <c r="F144" i="1"/>
  <c r="P137" i="1"/>
  <c r="F136" i="1"/>
  <c r="Z134" i="1"/>
  <c r="Z130" i="1"/>
  <c r="P129" i="1"/>
  <c r="F128" i="1"/>
  <c r="Z122" i="1"/>
  <c r="P121" i="1"/>
  <c r="F120" i="1"/>
  <c r="Z118" i="1"/>
  <c r="P117" i="1"/>
  <c r="Z114" i="1"/>
  <c r="P113" i="1"/>
  <c r="F112" i="1"/>
  <c r="Z110" i="1"/>
  <c r="Z106" i="1"/>
  <c r="P105" i="1"/>
  <c r="F104" i="1"/>
  <c r="Z102" i="1"/>
  <c r="P101" i="1"/>
  <c r="Z98" i="1"/>
  <c r="P97" i="1"/>
  <c r="Z94" i="1"/>
  <c r="P93" i="1"/>
  <c r="Z90" i="1"/>
  <c r="P89" i="1"/>
  <c r="Z86" i="1"/>
  <c r="P85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AE183" i="1"/>
  <c r="K181" i="1"/>
  <c r="AE179" i="1"/>
  <c r="K177" i="1"/>
  <c r="K173" i="1"/>
  <c r="AE171" i="1"/>
  <c r="K169" i="1"/>
  <c r="AE167" i="1"/>
  <c r="K165" i="1"/>
  <c r="AE163" i="1"/>
  <c r="K161" i="1"/>
  <c r="K157" i="1"/>
  <c r="K153" i="1"/>
  <c r="K149" i="1"/>
  <c r="AE147" i="1"/>
  <c r="K145" i="1"/>
  <c r="AE143" i="1"/>
  <c r="K141" i="1"/>
  <c r="AE139" i="1"/>
  <c r="K137" i="1"/>
  <c r="AE135" i="1"/>
  <c r="K133" i="1"/>
  <c r="AE131" i="1"/>
  <c r="K129" i="1"/>
  <c r="AE127" i="1"/>
  <c r="K125" i="1"/>
  <c r="AE123" i="1"/>
  <c r="K121" i="1"/>
  <c r="AE119" i="1"/>
  <c r="K117" i="1"/>
  <c r="AE115" i="1"/>
  <c r="K113" i="1"/>
  <c r="K109" i="1"/>
  <c r="AE107" i="1"/>
  <c r="K105" i="1"/>
  <c r="AE103" i="1"/>
  <c r="K101" i="1"/>
  <c r="AE99" i="1"/>
  <c r="K97" i="1"/>
  <c r="K93" i="1"/>
  <c r="AE91" i="1"/>
  <c r="K89" i="1"/>
  <c r="K85" i="1"/>
  <c r="AE83" i="1"/>
  <c r="P175" i="1"/>
  <c r="P171" i="1"/>
  <c r="P167" i="1"/>
  <c r="P163" i="1"/>
  <c r="F162" i="1"/>
  <c r="P159" i="1"/>
  <c r="F158" i="1"/>
  <c r="P155" i="1"/>
  <c r="F154" i="1"/>
  <c r="P151" i="1"/>
  <c r="F150" i="1"/>
  <c r="F146" i="1"/>
  <c r="P143" i="1"/>
  <c r="F142" i="1"/>
  <c r="F138" i="1"/>
  <c r="P135" i="1"/>
  <c r="F134" i="1"/>
  <c r="F130" i="1"/>
  <c r="P127" i="1"/>
  <c r="P123" i="1"/>
  <c r="F122" i="1"/>
  <c r="P119" i="1"/>
  <c r="F114" i="1"/>
  <c r="P111" i="1"/>
  <c r="F110" i="1"/>
  <c r="P107" i="1"/>
  <c r="P103" i="1"/>
  <c r="P99" i="1"/>
  <c r="P95" i="1"/>
  <c r="F94" i="1"/>
  <c r="P91" i="1"/>
  <c r="F90" i="1"/>
  <c r="P87" i="1"/>
  <c r="F86" i="1"/>
  <c r="P79" i="1"/>
  <c r="F78" i="1"/>
  <c r="P71" i="1"/>
  <c r="F70" i="1"/>
  <c r="P67" i="1"/>
  <c r="P63" i="1"/>
  <c r="P55" i="1"/>
  <c r="F54" i="1"/>
  <c r="F50" i="1"/>
  <c r="P47" i="1"/>
  <c r="P43" i="1"/>
  <c r="F42" i="1"/>
  <c r="P39" i="1"/>
  <c r="P35" i="1"/>
  <c r="F34" i="1"/>
  <c r="P31" i="1"/>
  <c r="F30" i="1"/>
  <c r="P27" i="1"/>
  <c r="F26" i="1"/>
  <c r="P23" i="1"/>
  <c r="F22" i="1"/>
  <c r="P15" i="1"/>
  <c r="F14" i="1"/>
  <c r="P7" i="1"/>
  <c r="Z82" i="1"/>
  <c r="P81" i="1"/>
  <c r="Z74" i="1"/>
  <c r="P73" i="1"/>
  <c r="F72" i="1"/>
  <c r="Z66" i="1"/>
  <c r="P65" i="1"/>
  <c r="F64" i="1"/>
  <c r="P61" i="1"/>
  <c r="Z58" i="1"/>
  <c r="P57" i="1"/>
  <c r="F56" i="1"/>
  <c r="Z50" i="1"/>
  <c r="P49" i="1"/>
  <c r="F48" i="1"/>
  <c r="Z46" i="1"/>
  <c r="P45" i="1"/>
  <c r="Z42" i="1"/>
  <c r="P41" i="1"/>
  <c r="P37" i="1"/>
  <c r="Z34" i="1"/>
  <c r="P33" i="1"/>
  <c r="F32" i="1"/>
  <c r="Z30" i="1"/>
  <c r="P29" i="1"/>
  <c r="Z26" i="1"/>
  <c r="P25" i="1"/>
  <c r="F24" i="1"/>
  <c r="Z22" i="1"/>
  <c r="P21" i="1"/>
  <c r="Z18" i="1"/>
  <c r="P17" i="1"/>
  <c r="Z14" i="1"/>
  <c r="P9" i="1"/>
  <c r="K81" i="1"/>
  <c r="AE79" i="1"/>
  <c r="K77" i="1"/>
  <c r="K73" i="1"/>
  <c r="AE71" i="1"/>
  <c r="K69" i="1"/>
  <c r="AE67" i="1"/>
  <c r="K65" i="1"/>
  <c r="AE63" i="1"/>
  <c r="K61" i="1"/>
  <c r="K57" i="1"/>
  <c r="AE55" i="1"/>
  <c r="K53" i="1"/>
  <c r="K49" i="1"/>
  <c r="K45" i="1"/>
  <c r="AE43" i="1"/>
  <c r="K41" i="1"/>
  <c r="AE39" i="1"/>
  <c r="K37" i="1"/>
  <c r="K33" i="1"/>
  <c r="K29" i="1"/>
  <c r="AE27" i="1"/>
  <c r="K25" i="1"/>
  <c r="K21" i="1"/>
  <c r="AE19" i="1"/>
  <c r="K17" i="1"/>
  <c r="AE15" i="1"/>
  <c r="K13" i="1"/>
  <c r="AE11" i="1"/>
  <c r="K9" i="1"/>
  <c r="AE7" i="1"/>
  <c r="K5" i="1"/>
  <c r="BE14" i="1"/>
  <c r="F23" i="1"/>
  <c r="F19" i="1"/>
  <c r="F15" i="1"/>
  <c r="F11" i="1"/>
  <c r="Z10" i="1"/>
  <c r="Z6" i="1"/>
  <c r="P6" i="1"/>
  <c r="F6" i="1"/>
  <c r="BJ12" i="1"/>
  <c r="AZ15" i="1"/>
  <c r="AZ19" i="1"/>
  <c r="AP8" i="1"/>
  <c r="BE4" i="1"/>
  <c r="AP5" i="1"/>
  <c r="AK6" i="1"/>
  <c r="AZ6" i="1"/>
  <c r="BJ7" i="1"/>
  <c r="BE8" i="1"/>
  <c r="AK10" i="1"/>
  <c r="AP13" i="1"/>
  <c r="AK14" i="1"/>
  <c r="BJ15" i="1"/>
  <c r="AP17" i="1"/>
  <c r="AK18" i="1"/>
  <c r="AP21" i="1"/>
  <c r="AK22" i="1"/>
  <c r="AU23" i="1"/>
  <c r="BJ23" i="1"/>
  <c r="AP25" i="1"/>
  <c r="AK26" i="1"/>
  <c r="AU27" i="1"/>
  <c r="BJ27" i="1"/>
  <c r="AP29" i="1"/>
  <c r="AK30" i="1"/>
  <c r="BJ31" i="1"/>
  <c r="AP33" i="1"/>
  <c r="AK34" i="1"/>
  <c r="BJ35" i="1"/>
  <c r="BE36" i="1"/>
  <c r="AP37" i="1"/>
  <c r="AK42" i="1"/>
  <c r="BJ43" i="1"/>
  <c r="BE44" i="1"/>
  <c r="AP45" i="1"/>
  <c r="AZ46" i="1"/>
  <c r="BJ47" i="1"/>
  <c r="AP49" i="1"/>
  <c r="AK50" i="1"/>
  <c r="BJ51" i="1"/>
  <c r="AP53" i="1"/>
  <c r="AP57" i="1"/>
  <c r="AK66" i="1"/>
  <c r="AU67" i="1"/>
  <c r="AK70" i="1"/>
  <c r="BE72" i="1"/>
  <c r="BE80" i="1"/>
  <c r="AK86" i="1"/>
  <c r="AU87" i="1"/>
  <c r="AK94" i="1"/>
  <c r="AK98" i="1"/>
  <c r="BE100" i="1"/>
  <c r="AU103" i="1"/>
  <c r="AK106" i="1"/>
  <c r="BE108" i="1"/>
  <c r="AK114" i="1"/>
  <c r="AU119" i="1"/>
  <c r="AK122" i="1"/>
  <c r="AK130" i="1"/>
  <c r="AU131" i="1"/>
  <c r="BE136" i="1"/>
  <c r="BE140" i="1"/>
  <c r="AK142" i="1"/>
  <c r="AK146" i="1"/>
  <c r="AU151" i="1"/>
  <c r="AK158" i="1"/>
  <c r="AP153" i="1"/>
  <c r="BJ4" i="1"/>
  <c r="AP6" i="1"/>
  <c r="AZ11" i="1"/>
  <c r="AP22" i="1"/>
  <c r="AZ27" i="1"/>
  <c r="BJ32" i="1"/>
  <c r="BJ36" i="1"/>
  <c r="AP46" i="1"/>
  <c r="AP50" i="1"/>
  <c r="AK4" i="1"/>
  <c r="AU5" i="1"/>
  <c r="AU9" i="1"/>
  <c r="BE10" i="1"/>
  <c r="AU21" i="1"/>
  <c r="AK28" i="1"/>
  <c r="AU29" i="1"/>
  <c r="AK32" i="1"/>
  <c r="AU33" i="1"/>
  <c r="BE34" i="1"/>
  <c r="AU37" i="1"/>
  <c r="AU41" i="1"/>
  <c r="BE42" i="1"/>
  <c r="AU45" i="1"/>
  <c r="BE46" i="1"/>
  <c r="AU49" i="1"/>
  <c r="BE50" i="1"/>
  <c r="BE66" i="1"/>
  <c r="AU69" i="1"/>
  <c r="BE74" i="1"/>
  <c r="AU77" i="1"/>
  <c r="BE78" i="1"/>
  <c r="BJ109" i="1"/>
  <c r="AP111" i="1"/>
  <c r="AZ140" i="1"/>
  <c r="AP163" i="1"/>
  <c r="AZ164" i="1"/>
  <c r="AP171" i="1"/>
  <c r="AZ176" i="1"/>
  <c r="BJ181" i="1"/>
  <c r="AZ184" i="1"/>
  <c r="AP191" i="1"/>
  <c r="AZ192" i="1"/>
  <c r="BJ197" i="1"/>
  <c r="AP199" i="1"/>
  <c r="BJ205" i="1"/>
  <c r="AK37" i="1"/>
  <c r="AU38" i="1"/>
  <c r="AU46" i="1"/>
  <c r="BE55" i="1"/>
  <c r="AU66" i="1"/>
  <c r="BE67" i="1"/>
  <c r="AU78" i="1"/>
  <c r="AU90" i="1"/>
  <c r="BE95" i="1"/>
  <c r="AP4" i="1"/>
  <c r="AZ5" i="1"/>
  <c r="BJ10" i="1"/>
  <c r="AP12" i="1"/>
  <c r="AP16" i="1"/>
  <c r="AP20" i="1"/>
  <c r="AP24" i="1"/>
  <c r="AZ25" i="1"/>
  <c r="AP28" i="1"/>
  <c r="AZ33" i="1"/>
  <c r="AP36" i="1"/>
  <c r="AP40" i="1"/>
  <c r="AP44" i="1"/>
  <c r="BJ46" i="1"/>
  <c r="AP60" i="1"/>
  <c r="BJ98" i="1"/>
  <c r="AP104" i="1"/>
  <c r="BJ110" i="1"/>
  <c r="AK162" i="1"/>
  <c r="AK170" i="1"/>
  <c r="BE172" i="1"/>
  <c r="AK178" i="1"/>
  <c r="AU187" i="1"/>
  <c r="AU195" i="1"/>
  <c r="BE200" i="1"/>
  <c r="AK222" i="1"/>
  <c r="BE224" i="1"/>
  <c r="AU227" i="1"/>
  <c r="AK234" i="1"/>
  <c r="BE236" i="1"/>
  <c r="AK242" i="1"/>
  <c r="AU247" i="1"/>
  <c r="AK250" i="1"/>
  <c r="AK274" i="1"/>
  <c r="BE276" i="1"/>
  <c r="AU279" i="1"/>
  <c r="AK286" i="1"/>
  <c r="AK298" i="1"/>
  <c r="BE300" i="1"/>
  <c r="AK306" i="1"/>
  <c r="AK322" i="1"/>
  <c r="AK326" i="1"/>
  <c r="BJ255" i="1"/>
  <c r="BJ271" i="1"/>
  <c r="AP211" i="1"/>
  <c r="AZ212" i="1"/>
  <c r="BJ217" i="1"/>
  <c r="AP219" i="1"/>
  <c r="AZ224" i="1"/>
  <c r="AP227" i="1"/>
  <c r="AZ228" i="1"/>
  <c r="AZ244" i="1"/>
  <c r="AZ252" i="1"/>
  <c r="AP255" i="1"/>
  <c r="AZ272" i="1"/>
  <c r="AZ276" i="1"/>
  <c r="BJ59" i="1"/>
  <c r="AP61" i="1"/>
  <c r="BJ63" i="1"/>
  <c r="AP65" i="1"/>
  <c r="AZ66" i="1"/>
  <c r="AP69" i="1"/>
  <c r="AP77" i="1"/>
  <c r="BJ79" i="1"/>
  <c r="AP85" i="1"/>
  <c r="BJ87" i="1"/>
  <c r="AP93" i="1"/>
  <c r="BJ95" i="1"/>
  <c r="AZ98" i="1"/>
  <c r="AP101" i="1"/>
  <c r="AP121" i="1"/>
  <c r="AP129" i="1"/>
  <c r="BJ131" i="1"/>
  <c r="AZ134" i="1"/>
  <c r="BJ139" i="1"/>
  <c r="AP145" i="1"/>
  <c r="BJ147" i="1"/>
  <c r="BJ155" i="1"/>
  <c r="AP181" i="1"/>
  <c r="AP185" i="1"/>
  <c r="BJ187" i="1"/>
  <c r="BJ191" i="1"/>
  <c r="AP193" i="1"/>
  <c r="BJ195" i="1"/>
  <c r="AP197" i="1"/>
  <c r="AZ198" i="1"/>
  <c r="AP201" i="1"/>
  <c r="BJ203" i="1"/>
  <c r="AZ206" i="1"/>
  <c r="AP209" i="1"/>
  <c r="BJ211" i="1"/>
  <c r="AP213" i="1"/>
  <c r="BJ215" i="1"/>
  <c r="AP217" i="1"/>
  <c r="BJ219" i="1"/>
  <c r="BJ223" i="1"/>
  <c r="AP225" i="1"/>
  <c r="BJ227" i="1"/>
  <c r="AP257" i="1"/>
  <c r="AZ258" i="1"/>
  <c r="BJ259" i="1"/>
  <c r="AP261" i="1"/>
  <c r="AZ262" i="1"/>
  <c r="BJ263" i="1"/>
  <c r="AP265" i="1"/>
  <c r="BJ267" i="1"/>
  <c r="AP269" i="1"/>
  <c r="AP273" i="1"/>
  <c r="BJ275" i="1"/>
  <c r="AP281" i="1"/>
  <c r="BJ283" i="1"/>
  <c r="AP301" i="1"/>
  <c r="AP309" i="1"/>
  <c r="AP317" i="1"/>
  <c r="BJ319" i="1"/>
  <c r="AZ322" i="1"/>
  <c r="AP325" i="1"/>
  <c r="AU4" i="1"/>
  <c r="AK7" i="1"/>
  <c r="BE9" i="1"/>
  <c r="BE17" i="1"/>
  <c r="BE21" i="1"/>
  <c r="AK23" i="1"/>
  <c r="BE25" i="1"/>
  <c r="BE33" i="1"/>
  <c r="AU36" i="1"/>
  <c r="AK39" i="1"/>
  <c r="AK43" i="1"/>
  <c r="BE49" i="1"/>
  <c r="BE57" i="1"/>
  <c r="AU64" i="1"/>
  <c r="AU68" i="1"/>
  <c r="AU72" i="1"/>
  <c r="BE73" i="1"/>
  <c r="AK75" i="1"/>
  <c r="BE81" i="1"/>
  <c r="BE89" i="1"/>
  <c r="AK91" i="1"/>
  <c r="BE93" i="1"/>
  <c r="AU96" i="1"/>
  <c r="BE97" i="1"/>
  <c r="AK99" i="1"/>
  <c r="BE41" i="1"/>
  <c r="AK51" i="1"/>
  <c r="AU52" i="1"/>
  <c r="BE61" i="1"/>
  <c r="BE65" i="1"/>
  <c r="AK67" i="1"/>
  <c r="BE117" i="1"/>
  <c r="AU128" i="1"/>
  <c r="BE129" i="1"/>
  <c r="AK131" i="1"/>
  <c r="AU132" i="1"/>
  <c r="BE137" i="1"/>
  <c r="BE141" i="1"/>
  <c r="AK143" i="1"/>
  <c r="BE145" i="1"/>
  <c r="AK147" i="1"/>
  <c r="BE149" i="1"/>
  <c r="BE153" i="1"/>
  <c r="AK155" i="1"/>
  <c r="BE157" i="1"/>
  <c r="AK179" i="1"/>
  <c r="BE181" i="1"/>
  <c r="BE233" i="1"/>
  <c r="AK235" i="1"/>
  <c r="AK243" i="1"/>
  <c r="AU248" i="1"/>
  <c r="BE249" i="1"/>
  <c r="AU256" i="1"/>
  <c r="BE257" i="1"/>
  <c r="AU260" i="1"/>
  <c r="AK263" i="1"/>
  <c r="BE265" i="1"/>
  <c r="BE273" i="1"/>
  <c r="BE277" i="1"/>
  <c r="BE281" i="1"/>
  <c r="BE285" i="1"/>
  <c r="AK287" i="1"/>
  <c r="BE289" i="1"/>
  <c r="AK291" i="1"/>
  <c r="AK295" i="1"/>
  <c r="BE297" i="1"/>
  <c r="AK299" i="1"/>
  <c r="AU304" i="1"/>
  <c r="BE305" i="1"/>
  <c r="AK307" i="1"/>
  <c r="BE313" i="1"/>
  <c r="AU316" i="1"/>
  <c r="BE317" i="1"/>
  <c r="AU320" i="1"/>
  <c r="AK323" i="1"/>
  <c r="BE325" i="1"/>
  <c r="BE121" i="1"/>
  <c r="AU136" i="1"/>
  <c r="AU14" i="1"/>
  <c r="AU22" i="1"/>
  <c r="AU30" i="1"/>
  <c r="BE31" i="1"/>
  <c r="AK33" i="1"/>
  <c r="F100" i="1"/>
  <c r="F84" i="1"/>
  <c r="F76" i="1"/>
  <c r="F52" i="1"/>
  <c r="F28" i="1"/>
  <c r="F20" i="1"/>
  <c r="F12" i="1"/>
  <c r="F324" i="1"/>
  <c r="F316" i="1"/>
  <c r="F300" i="1"/>
  <c r="F276" i="1"/>
  <c r="F268" i="1"/>
  <c r="F252" i="1"/>
  <c r="F244" i="1"/>
  <c r="F228" i="1"/>
  <c r="F220" i="1"/>
  <c r="F212" i="1"/>
  <c r="F204" i="1"/>
  <c r="F196" i="1"/>
  <c r="F188" i="1"/>
  <c r="F180" i="1"/>
  <c r="F164" i="1"/>
  <c r="F156" i="1"/>
  <c r="F148" i="1"/>
  <c r="F140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40" i="1"/>
  <c r="P32" i="1"/>
  <c r="P24" i="1"/>
  <c r="P16" i="1"/>
  <c r="Z323" i="1"/>
  <c r="Z319" i="1"/>
  <c r="Z315" i="1"/>
  <c r="Z311" i="1"/>
  <c r="Z307" i="1"/>
  <c r="Z303" i="1"/>
  <c r="Z295" i="1"/>
  <c r="Z275" i="1"/>
  <c r="Z271" i="1"/>
  <c r="Z267" i="1"/>
  <c r="Z259" i="1"/>
  <c r="Z251" i="1"/>
  <c r="Z227" i="1"/>
  <c r="Z223" i="1"/>
  <c r="Z215" i="1"/>
  <c r="Z211" i="1"/>
  <c r="Z207" i="1"/>
  <c r="Z203" i="1"/>
  <c r="Z199" i="1"/>
  <c r="Z195" i="1"/>
  <c r="Z187" i="1"/>
  <c r="Z159" i="1"/>
  <c r="Z155" i="1"/>
  <c r="Z147" i="1"/>
  <c r="Z139" i="1"/>
  <c r="Z131" i="1"/>
  <c r="Z127" i="1"/>
  <c r="Z123" i="1"/>
  <c r="Z111" i="1"/>
  <c r="Z103" i="1"/>
  <c r="Z95" i="1"/>
  <c r="Z91" i="1"/>
  <c r="Z87" i="1"/>
  <c r="Z83" i="1"/>
  <c r="Z79" i="1"/>
  <c r="Z75" i="1"/>
  <c r="Z67" i="1"/>
  <c r="Z59" i="1"/>
  <c r="Z51" i="1"/>
  <c r="Z31" i="1"/>
  <c r="Z19" i="1"/>
  <c r="Z15" i="1"/>
  <c r="Z11" i="1"/>
  <c r="K324" i="1"/>
  <c r="K320" i="1"/>
  <c r="K316" i="1"/>
  <c r="K312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6" i="1"/>
  <c r="K32" i="1"/>
  <c r="K28" i="1"/>
  <c r="K24" i="1"/>
  <c r="K20" i="1"/>
  <c r="K16" i="1"/>
  <c r="K12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2" i="1"/>
  <c r="U244" i="1"/>
  <c r="U240" i="1"/>
  <c r="U236" i="1"/>
  <c r="U228" i="1"/>
  <c r="U224" i="1"/>
  <c r="U220" i="1"/>
  <c r="U216" i="1"/>
  <c r="U212" i="1"/>
  <c r="U208" i="1"/>
  <c r="U204" i="1"/>
  <c r="U200" i="1"/>
  <c r="U196" i="1"/>
  <c r="U188" i="1"/>
  <c r="U180" i="1"/>
  <c r="U176" i="1"/>
  <c r="U172" i="1"/>
  <c r="U164" i="1"/>
  <c r="U160" i="1"/>
  <c r="U156" i="1"/>
  <c r="U152" i="1"/>
  <c r="U148" i="1"/>
  <c r="U144" i="1"/>
  <c r="U140" i="1"/>
  <c r="U136" i="1"/>
  <c r="U132" i="1"/>
  <c r="U124" i="1"/>
  <c r="U116" i="1"/>
  <c r="U112" i="1"/>
  <c r="U108" i="1"/>
  <c r="U100" i="1"/>
  <c r="U96" i="1"/>
  <c r="U92" i="1"/>
  <c r="U88" i="1"/>
  <c r="U84" i="1"/>
  <c r="U80" i="1"/>
  <c r="U76" i="1"/>
  <c r="U72" i="1"/>
  <c r="U68" i="1"/>
  <c r="U60" i="1"/>
  <c r="U52" i="1"/>
  <c r="U48" i="1"/>
  <c r="U44" i="1"/>
  <c r="U36" i="1"/>
  <c r="U32" i="1"/>
  <c r="U28" i="1"/>
  <c r="U24" i="1"/>
  <c r="U20" i="1"/>
  <c r="U16" i="1"/>
  <c r="U12" i="1"/>
  <c r="AE324" i="1"/>
  <c r="AE316" i="1"/>
  <c r="AE308" i="1"/>
  <c r="AE304" i="1"/>
  <c r="AE300" i="1"/>
  <c r="AE296" i="1"/>
  <c r="AE292" i="1"/>
  <c r="AE288" i="1"/>
  <c r="AE284" i="1"/>
  <c r="AE276" i="1"/>
  <c r="AE268" i="1"/>
  <c r="AE260" i="1"/>
  <c r="AE256" i="1"/>
  <c r="AE252" i="1"/>
  <c r="AE248" i="1"/>
  <c r="AE244" i="1"/>
  <c r="AE240" i="1"/>
  <c r="AE236" i="1"/>
  <c r="AE232" i="1"/>
  <c r="AE228" i="1"/>
  <c r="AE224" i="1"/>
  <c r="AE220" i="1"/>
  <c r="AE212" i="1"/>
  <c r="AE204" i="1"/>
  <c r="AE196" i="1"/>
  <c r="AE188" i="1"/>
  <c r="AE180" i="1"/>
  <c r="AE176" i="1"/>
  <c r="AE172" i="1"/>
  <c r="AE168" i="1"/>
  <c r="AE164" i="1"/>
  <c r="AE160" i="1"/>
  <c r="AE156" i="1"/>
  <c r="AE148" i="1"/>
  <c r="AE140" i="1"/>
  <c r="AE132" i="1"/>
  <c r="AE124" i="1"/>
  <c r="AE120" i="1"/>
  <c r="AE116" i="1"/>
  <c r="AE108" i="1"/>
  <c r="AE104" i="1"/>
  <c r="AE100" i="1"/>
  <c r="AE96" i="1"/>
  <c r="AE92" i="1"/>
  <c r="AE88" i="1"/>
  <c r="AE84" i="1"/>
  <c r="AE76" i="1"/>
  <c r="AE68" i="1"/>
  <c r="AE60" i="1"/>
  <c r="AE52" i="1"/>
  <c r="AE48" i="1"/>
  <c r="AE44" i="1"/>
  <c r="AE36" i="1"/>
  <c r="AE32" i="1"/>
  <c r="AE28" i="1"/>
  <c r="AE24" i="1"/>
  <c r="AE20" i="1"/>
  <c r="AE16" i="1"/>
  <c r="AE12" i="1"/>
  <c r="AE9" i="1"/>
  <c r="P8" i="1"/>
  <c r="K8" i="1"/>
  <c r="U8" i="1"/>
  <c r="Z7" i="1"/>
  <c r="Z8" i="1"/>
  <c r="F5" i="1"/>
  <c r="AK5" i="1"/>
  <c r="AU6" i="1"/>
  <c r="BE7" i="1"/>
  <c r="AU10" i="1"/>
  <c r="AP98" i="1"/>
  <c r="BJ100" i="1"/>
  <c r="BJ103" i="1"/>
  <c r="AP105" i="1"/>
  <c r="BJ107" i="1"/>
  <c r="AP109" i="1"/>
  <c r="BJ111" i="1"/>
  <c r="AP113" i="1"/>
  <c r="BJ115" i="1"/>
  <c r="AZ68" i="1"/>
  <c r="AP71" i="1"/>
  <c r="AZ76" i="1"/>
  <c r="AP79" i="1"/>
  <c r="AK103" i="1"/>
  <c r="BE105" i="1"/>
  <c r="AK107" i="1"/>
  <c r="AK111" i="1"/>
  <c r="BE113" i="1"/>
  <c r="AK115" i="1"/>
  <c r="AP68" i="1"/>
  <c r="AP76" i="1"/>
  <c r="AP84" i="1"/>
  <c r="AZ89" i="1"/>
  <c r="AP92" i="1"/>
  <c r="AP100" i="1"/>
  <c r="AP102" i="1"/>
  <c r="AZ103" i="1"/>
  <c r="AP106" i="1"/>
  <c r="AZ107" i="1"/>
  <c r="BJ108" i="1"/>
  <c r="AP110" i="1"/>
  <c r="AZ111" i="1"/>
  <c r="BJ112" i="1"/>
  <c r="AP114" i="1"/>
  <c r="BJ116" i="1"/>
  <c r="BJ67" i="1"/>
  <c r="AZ70" i="1"/>
  <c r="AP73" i="1"/>
  <c r="BJ75" i="1"/>
  <c r="AP81" i="1"/>
  <c r="BJ83" i="1"/>
  <c r="AP89" i="1"/>
  <c r="BJ91" i="1"/>
  <c r="AZ94" i="1"/>
  <c r="AP97" i="1"/>
  <c r="BJ99" i="1"/>
  <c r="AU105" i="1"/>
  <c r="BE106" i="1"/>
  <c r="AU109" i="1"/>
  <c r="BE110" i="1"/>
  <c r="AU113" i="1"/>
  <c r="BE114" i="1"/>
  <c r="AU117" i="1"/>
  <c r="BE130" i="1"/>
  <c r="AZ67" i="1"/>
  <c r="AP70" i="1"/>
  <c r="BJ72" i="1"/>
  <c r="AZ75" i="1"/>
  <c r="AP78" i="1"/>
  <c r="BJ80" i="1"/>
  <c r="AP86" i="1"/>
  <c r="AP67" i="1"/>
  <c r="AZ72" i="1"/>
  <c r="AP75" i="1"/>
  <c r="AZ80" i="1"/>
  <c r="AP83" i="1"/>
  <c r="BJ85" i="1"/>
  <c r="AZ88" i="1"/>
  <c r="AP91" i="1"/>
  <c r="BJ93" i="1"/>
  <c r="AZ96" i="1"/>
  <c r="AP99" i="1"/>
  <c r="AU102" i="1"/>
  <c r="AK105" i="1"/>
  <c r="AU110" i="1"/>
  <c r="BE111" i="1"/>
  <c r="AZ69" i="1"/>
  <c r="AP72" i="1"/>
  <c r="BJ74" i="1"/>
  <c r="AP80" i="1"/>
  <c r="AU133" i="1"/>
  <c r="BJ117" i="1"/>
  <c r="AZ120" i="1"/>
  <c r="AP123" i="1"/>
  <c r="BJ125" i="1"/>
  <c r="AZ128" i="1"/>
  <c r="AP131" i="1"/>
  <c r="BJ133" i="1"/>
  <c r="AZ136" i="1"/>
  <c r="AU158" i="1"/>
  <c r="AP117" i="1"/>
  <c r="AP125" i="1"/>
  <c r="AZ130" i="1"/>
  <c r="AP133" i="1"/>
  <c r="BJ135" i="1"/>
  <c r="AZ119" i="1"/>
  <c r="AP122" i="1"/>
  <c r="BJ124" i="1"/>
  <c r="AZ127" i="1"/>
  <c r="AP130" i="1"/>
  <c r="BJ132" i="1"/>
  <c r="AZ135" i="1"/>
  <c r="AP119" i="1"/>
  <c r="AZ124" i="1"/>
  <c r="AP127" i="1"/>
  <c r="BJ129" i="1"/>
  <c r="AZ132" i="1"/>
  <c r="AP135" i="1"/>
  <c r="AP124" i="1"/>
  <c r="AP132" i="1"/>
  <c r="AP140" i="1"/>
  <c r="AP148" i="1"/>
  <c r="AZ153" i="1"/>
  <c r="AP156" i="1"/>
  <c r="AK160" i="1"/>
  <c r="AU161" i="1"/>
  <c r="BE162" i="1"/>
  <c r="AU165" i="1"/>
  <c r="AK168" i="1"/>
  <c r="AU169" i="1"/>
  <c r="BE170" i="1"/>
  <c r="BJ172" i="1"/>
  <c r="AU173" i="1"/>
  <c r="AP174" i="1"/>
  <c r="BE174" i="1"/>
  <c r="AZ175" i="1"/>
  <c r="BJ176" i="1"/>
  <c r="AU177" i="1"/>
  <c r="AP178" i="1"/>
  <c r="AZ179" i="1"/>
  <c r="AZ183" i="1"/>
  <c r="AP194" i="1"/>
  <c r="AZ207" i="1"/>
  <c r="BJ228" i="1"/>
  <c r="AP179" i="1"/>
  <c r="AP189" i="1"/>
  <c r="BJ212" i="1"/>
  <c r="BJ141" i="1"/>
  <c r="AZ144" i="1"/>
  <c r="AP147" i="1"/>
  <c r="BJ149" i="1"/>
  <c r="AZ152" i="1"/>
  <c r="AP155" i="1"/>
  <c r="BJ157" i="1"/>
  <c r="AP160" i="1"/>
  <c r="AP164" i="1"/>
  <c r="AP168" i="1"/>
  <c r="AP221" i="1"/>
  <c r="AP144" i="1"/>
  <c r="AP152" i="1"/>
  <c r="AP172" i="1"/>
  <c r="BJ174" i="1"/>
  <c r="AP176" i="1"/>
  <c r="BJ188" i="1"/>
  <c r="AZ199" i="1"/>
  <c r="AP218" i="1"/>
  <c r="AP141" i="1"/>
  <c r="BJ143" i="1"/>
  <c r="AP149" i="1"/>
  <c r="BJ151" i="1"/>
  <c r="AP157" i="1"/>
  <c r="BJ159" i="1"/>
  <c r="AP161" i="1"/>
  <c r="BJ163" i="1"/>
  <c r="AP165" i="1"/>
  <c r="BJ167" i="1"/>
  <c r="AP169" i="1"/>
  <c r="AZ170" i="1"/>
  <c r="AP205" i="1"/>
  <c r="AZ226" i="1"/>
  <c r="BJ140" i="1"/>
  <c r="AZ143" i="1"/>
  <c r="AP146" i="1"/>
  <c r="BJ148" i="1"/>
  <c r="AZ151" i="1"/>
  <c r="AP154" i="1"/>
  <c r="BJ156" i="1"/>
  <c r="AZ159" i="1"/>
  <c r="BE161" i="1"/>
  <c r="AK163" i="1"/>
  <c r="AK167" i="1"/>
  <c r="AU168" i="1"/>
  <c r="BE169" i="1"/>
  <c r="AK171" i="1"/>
  <c r="BJ171" i="1"/>
  <c r="AP173" i="1"/>
  <c r="AZ174" i="1"/>
  <c r="BJ175" i="1"/>
  <c r="AU176" i="1"/>
  <c r="AP177" i="1"/>
  <c r="BE177" i="1"/>
  <c r="BJ179" i="1"/>
  <c r="AZ191" i="1"/>
  <c r="AZ194" i="1"/>
  <c r="AP202" i="1"/>
  <c r="BJ207" i="1"/>
  <c r="AZ223" i="1"/>
  <c r="AP229" i="1"/>
  <c r="BE241" i="1"/>
  <c r="AU192" i="1"/>
  <c r="AK195" i="1"/>
  <c r="BE197" i="1"/>
  <c r="AK203" i="1"/>
  <c r="BE213" i="1"/>
  <c r="AK219" i="1"/>
  <c r="BE221" i="1"/>
  <c r="AK227" i="1"/>
  <c r="AP235" i="1"/>
  <c r="AZ240" i="1"/>
  <c r="AZ255" i="1"/>
  <c r="BE186" i="1"/>
  <c r="AU189" i="1"/>
  <c r="AK192" i="1"/>
  <c r="BE194" i="1"/>
  <c r="AU197" i="1"/>
  <c r="BE202" i="1"/>
  <c r="AU205" i="1"/>
  <c r="BE210" i="1"/>
  <c r="AU213" i="1"/>
  <c r="BE218" i="1"/>
  <c r="AU221" i="1"/>
  <c r="AK224" i="1"/>
  <c r="BE226" i="1"/>
  <c r="AU229" i="1"/>
  <c r="BJ236" i="1"/>
  <c r="AU183" i="1"/>
  <c r="AK186" i="1"/>
  <c r="BE188" i="1"/>
  <c r="AK194" i="1"/>
  <c r="AK202" i="1"/>
  <c r="AU215" i="1"/>
  <c r="BE220" i="1"/>
  <c r="AK226" i="1"/>
  <c r="AZ232" i="1"/>
  <c r="BJ239" i="1"/>
  <c r="BE185" i="1"/>
  <c r="BE193" i="1"/>
  <c r="AU196" i="1"/>
  <c r="BE201" i="1"/>
  <c r="AU204" i="1"/>
  <c r="AK207" i="1"/>
  <c r="BE209" i="1"/>
  <c r="BE217" i="1"/>
  <c r="BE225" i="1"/>
  <c r="AK231" i="1"/>
  <c r="AU193" i="1"/>
  <c r="AK204" i="1"/>
  <c r="BE206" i="1"/>
  <c r="AU217" i="1"/>
  <c r="BE222" i="1"/>
  <c r="AU225" i="1"/>
  <c r="BE230" i="1"/>
  <c r="AU238" i="1"/>
  <c r="AU182" i="1"/>
  <c r="BE187" i="1"/>
  <c r="AU190" i="1"/>
  <c r="AK193" i="1"/>
  <c r="AU198" i="1"/>
  <c r="AU206" i="1"/>
  <c r="BE211" i="1"/>
  <c r="AU214" i="1"/>
  <c r="BE219" i="1"/>
  <c r="AU222" i="1"/>
  <c r="AU230" i="1"/>
  <c r="AP233" i="1"/>
  <c r="BJ235" i="1"/>
  <c r="AP241" i="1"/>
  <c r="BJ243" i="1"/>
  <c r="AP249" i="1"/>
  <c r="BJ251" i="1"/>
  <c r="BJ257" i="1"/>
  <c r="AZ268" i="1"/>
  <c r="AP276" i="1"/>
  <c r="AZ235" i="1"/>
  <c r="AP238" i="1"/>
  <c r="BJ240" i="1"/>
  <c r="AP246" i="1"/>
  <c r="BJ248" i="1"/>
  <c r="AZ251" i="1"/>
  <c r="AP254" i="1"/>
  <c r="AP243" i="1"/>
  <c r="BJ245" i="1"/>
  <c r="AZ248" i="1"/>
  <c r="AP251" i="1"/>
  <c r="AZ260" i="1"/>
  <c r="AP271" i="1"/>
  <c r="AP240" i="1"/>
  <c r="AP248" i="1"/>
  <c r="AP245" i="1"/>
  <c r="AP253" i="1"/>
  <c r="AP260" i="1"/>
  <c r="BJ270" i="1"/>
  <c r="BE255" i="1"/>
  <c r="AU258" i="1"/>
  <c r="AU274" i="1"/>
  <c r="AK281" i="1"/>
  <c r="BJ281" i="1"/>
  <c r="BE282" i="1"/>
  <c r="AK258" i="1"/>
  <c r="AZ279" i="1"/>
  <c r="AU257" i="1"/>
  <c r="AK260" i="1"/>
  <c r="AK268" i="1"/>
  <c r="BE270" i="1"/>
  <c r="AU278" i="1"/>
  <c r="AP279" i="1"/>
  <c r="AK282" i="1"/>
  <c r="AK290" i="1"/>
  <c r="AU262" i="1"/>
  <c r="AU270" i="1"/>
  <c r="BJ276" i="1"/>
  <c r="AU285" i="1"/>
  <c r="AP286" i="1"/>
  <c r="BE264" i="1"/>
  <c r="AU267" i="1"/>
  <c r="BE283" i="1"/>
  <c r="AK259" i="1"/>
  <c r="BE261" i="1"/>
  <c r="AK267" i="1"/>
  <c r="BE269" i="1"/>
  <c r="AU277" i="1"/>
  <c r="AP282" i="1"/>
  <c r="AP277" i="1"/>
  <c r="AP285" i="1"/>
  <c r="AP293" i="1"/>
  <c r="BJ295" i="1"/>
  <c r="BE302" i="1"/>
  <c r="BJ284" i="1"/>
  <c r="AZ287" i="1"/>
  <c r="AP290" i="1"/>
  <c r="BJ292" i="1"/>
  <c r="AZ295" i="1"/>
  <c r="AP298" i="1"/>
  <c r="BJ309" i="1"/>
  <c r="AZ281" i="1"/>
  <c r="AP284" i="1"/>
  <c r="AP292" i="1"/>
  <c r="BE303" i="1"/>
  <c r="AU305" i="1"/>
  <c r="AP289" i="1"/>
  <c r="BJ291" i="1"/>
  <c r="AP297" i="1"/>
  <c r="BJ288" i="1"/>
  <c r="AZ291" i="1"/>
  <c r="AP294" i="1"/>
  <c r="BJ296" i="1"/>
  <c r="AZ312" i="1"/>
  <c r="BJ277" i="1"/>
  <c r="AZ280" i="1"/>
  <c r="AP283" i="1"/>
  <c r="BJ285" i="1"/>
  <c r="AZ288" i="1"/>
  <c r="AP291" i="1"/>
  <c r="BJ293" i="1"/>
  <c r="AZ296" i="1"/>
  <c r="AP299" i="1"/>
  <c r="AZ301" i="1"/>
  <c r="AP304" i="1"/>
  <c r="BJ306" i="1"/>
  <c r="AP312" i="1"/>
  <c r="AP320" i="1"/>
  <c r="BJ300" i="1"/>
  <c r="AZ303" i="1"/>
  <c r="AP306" i="1"/>
  <c r="BJ308" i="1"/>
  <c r="AZ311" i="1"/>
  <c r="AP314" i="1"/>
  <c r="BJ316" i="1"/>
  <c r="AZ319" i="1"/>
  <c r="AP322" i="1"/>
  <c r="BJ324" i="1"/>
  <c r="AZ300" i="1"/>
  <c r="AP303" i="1"/>
  <c r="AZ308" i="1"/>
  <c r="AP311" i="1"/>
  <c r="BJ313" i="1"/>
  <c r="AZ316" i="1"/>
  <c r="AP319" i="1"/>
  <c r="AP300" i="1"/>
  <c r="BJ302" i="1"/>
  <c r="AP308" i="1"/>
  <c r="BJ310" i="1"/>
  <c r="AZ313" i="1"/>
  <c r="AP316" i="1"/>
  <c r="AP324" i="1"/>
  <c r="BJ299" i="1"/>
  <c r="AP305" i="1"/>
  <c r="BJ307" i="1"/>
  <c r="AZ310" i="1"/>
  <c r="AP313" i="1"/>
  <c r="BJ315" i="1"/>
  <c r="AP321" i="1"/>
  <c r="BJ323" i="1"/>
  <c r="AZ326" i="1"/>
  <c r="BJ304" i="1"/>
  <c r="AZ307" i="1"/>
  <c r="AP310" i="1"/>
  <c r="BJ312" i="1"/>
  <c r="AZ315" i="1"/>
  <c r="AP318" i="1"/>
</calcChain>
</file>

<file path=xl/sharedStrings.xml><?xml version="1.0" encoding="utf-8"?>
<sst xmlns="http://schemas.openxmlformats.org/spreadsheetml/2006/main" count="345" uniqueCount="122">
  <si>
    <t>Name</t>
  </si>
  <si>
    <t>Know Myself</t>
  </si>
  <si>
    <t>Express Myself</t>
  </si>
  <si>
    <t>Have Adventures</t>
  </si>
  <si>
    <t>Be Well</t>
  </si>
  <si>
    <t>Take Action</t>
  </si>
  <si>
    <t>Skills For Future</t>
  </si>
  <si>
    <t>Skill Builder</t>
  </si>
  <si>
    <t>Time</t>
  </si>
  <si>
    <t>Aspirations</t>
  </si>
  <si>
    <t>Personal Brand</t>
  </si>
  <si>
    <t>Guiding History</t>
  </si>
  <si>
    <t>Human Rights</t>
  </si>
  <si>
    <t>Reflect</t>
  </si>
  <si>
    <t>Network</t>
  </si>
  <si>
    <t>Confectionary</t>
  </si>
  <si>
    <t>Media Critic</t>
  </si>
  <si>
    <t>Photography</t>
  </si>
  <si>
    <t>Vlogging</t>
  </si>
  <si>
    <t>Innovate</t>
  </si>
  <si>
    <t>Communicate</t>
  </si>
  <si>
    <t>Backwoods Cooking</t>
  </si>
  <si>
    <t>Geocaching</t>
  </si>
  <si>
    <t>Navigator</t>
  </si>
  <si>
    <t>Whittling</t>
  </si>
  <si>
    <t>Camp</t>
  </si>
  <si>
    <t>Explore</t>
  </si>
  <si>
    <t>Fitness</t>
  </si>
  <si>
    <t>Meditation</t>
  </si>
  <si>
    <t>Mixology</t>
  </si>
  <si>
    <t>Natural Remedies</t>
  </si>
  <si>
    <t>Feel Good</t>
  </si>
  <si>
    <t>First Aid</t>
  </si>
  <si>
    <t>Be Prepared</t>
  </si>
  <si>
    <t>Campaigning</t>
  </si>
  <si>
    <t>Conscious Consumer</t>
  </si>
  <si>
    <t>Craftivism</t>
  </si>
  <si>
    <t>Make Change</t>
  </si>
  <si>
    <t>Influence</t>
  </si>
  <si>
    <t>Fixing</t>
  </si>
  <si>
    <t>Investigating</t>
  </si>
  <si>
    <t>Saver</t>
  </si>
  <si>
    <t>Upcycling</t>
  </si>
  <si>
    <t>Live Smart</t>
  </si>
  <si>
    <t>Lead</t>
  </si>
  <si>
    <t>Stages</t>
  </si>
  <si>
    <t>Interest Badge</t>
  </si>
  <si>
    <t>Colour</t>
  </si>
  <si>
    <t>Blue</t>
  </si>
  <si>
    <t>Adventures</t>
  </si>
  <si>
    <t>Red</t>
  </si>
  <si>
    <t>Green</t>
  </si>
  <si>
    <t>Purple</t>
  </si>
  <si>
    <t>Skills for Future</t>
  </si>
  <si>
    <t>Orange</t>
  </si>
  <si>
    <t>Pink</t>
  </si>
  <si>
    <t>Skills for my Future</t>
  </si>
  <si>
    <t>TIMES (Top row = select badge from drop down)(Second Row = enter number of mins)</t>
  </si>
  <si>
    <t>Stage 4</t>
  </si>
  <si>
    <t>Achieved</t>
  </si>
  <si>
    <t>Awarded</t>
  </si>
  <si>
    <t>Stage 5</t>
  </si>
  <si>
    <t>Guides Theme awards | Girlguiding</t>
  </si>
  <si>
    <t>Award</t>
  </si>
  <si>
    <t>Instructions:</t>
  </si>
  <si>
    <t xml:space="preserve">You can enter more than one per category - I know they only need one, but entering more won't break the sheet. </t>
  </si>
  <si>
    <t>Click in the grey box (row 2) and a drop down menu will appear. Select the relevant cateogory.</t>
  </si>
  <si>
    <t>You have one column per activity, so if a guide wasn't present, just leave that column blank for them and start the next activity in the next column</t>
  </si>
  <si>
    <t>You will easity be able to see who has done what</t>
  </si>
  <si>
    <t>When an award is due, a noticeable colour will appear in the 'Achieved' column</t>
  </si>
  <si>
    <t>The times will show as yellow when someone has done enough minutes for an award</t>
  </si>
  <si>
    <t>At the right hand side of the sheet (scroll across) there are some seemingly blank columns with just a grey box at the top. These are to enter the times of activities you do:</t>
  </si>
  <si>
    <t>When you have given the award, enter a capital Y in the 'Awarded' column, so you can see who has had an award vs who is still waiting to receive it</t>
  </si>
  <si>
    <r>
      <rPr>
        <b/>
        <u/>
        <sz val="22"/>
        <color theme="1"/>
        <rFont val="Calibri"/>
        <family val="2"/>
      </rPr>
      <t>Enter names in grey spaces under here</t>
    </r>
    <r>
      <rPr>
        <b/>
        <sz val="18"/>
        <color theme="1"/>
        <rFont val="Calibri"/>
        <family val="2"/>
      </rPr>
      <t xml:space="preserve">
</t>
    </r>
    <r>
      <rPr>
        <sz val="14"/>
        <color theme="1"/>
        <rFont val="Calibri"/>
        <family val="2"/>
      </rPr>
      <t>Only once cell (box) per child, so if you want both first and last names, you need to put them both in the same box</t>
    </r>
  </si>
  <si>
    <r>
      <t xml:space="preserve">Put a </t>
    </r>
    <r>
      <rPr>
        <b/>
        <u/>
        <sz val="14"/>
        <color theme="1"/>
        <rFont val="Calibri"/>
        <family val="2"/>
      </rPr>
      <t xml:space="preserve">capital </t>
    </r>
    <r>
      <rPr>
        <sz val="14"/>
        <color theme="1"/>
        <rFont val="Calibri"/>
        <family val="2"/>
      </rPr>
      <t xml:space="preserve">letter Y to indicate which Interest Badges and Skill builders Guides have achieved. </t>
    </r>
  </si>
  <si>
    <r>
      <t xml:space="preserve">Put a </t>
    </r>
    <r>
      <rPr>
        <b/>
        <u/>
        <sz val="14"/>
        <color theme="1"/>
        <rFont val="Calibri"/>
        <family val="2"/>
      </rPr>
      <t>captial</t>
    </r>
    <r>
      <rPr>
        <sz val="14"/>
        <color theme="1"/>
        <rFont val="Calibri"/>
        <family val="2"/>
      </rPr>
      <t xml:space="preserve"> letter Y to indicate which Guides took part in this activity. </t>
    </r>
  </si>
  <si>
    <r>
      <t xml:space="preserve">NB: Sometimes you can get away with using lower case letters, or even different letters entirely, but </t>
    </r>
    <r>
      <rPr>
        <b/>
        <u/>
        <sz val="14"/>
        <color theme="1"/>
        <rFont val="Calibri"/>
        <family val="2"/>
      </rPr>
      <t>please stick to a capital Y</t>
    </r>
    <r>
      <rPr>
        <sz val="14"/>
        <color theme="1"/>
        <rFont val="Calibri"/>
        <family val="2"/>
      </rPr>
      <t xml:space="preserve"> because in some places, changing the letter means the forumals won't work. </t>
    </r>
  </si>
  <si>
    <t>a)</t>
  </si>
  <si>
    <t>b)</t>
  </si>
  <si>
    <t>c)</t>
  </si>
  <si>
    <t>d)</t>
  </si>
  <si>
    <t>All information about what is needed for an Award souced from this site:</t>
  </si>
  <si>
    <r>
      <rPr>
        <b/>
        <u/>
        <sz val="14"/>
        <color theme="1"/>
        <rFont val="Calibri"/>
        <family val="2"/>
      </rPr>
      <t>Step 1</t>
    </r>
    <r>
      <rPr>
        <sz val="14"/>
        <color theme="1"/>
        <rFont val="Calibri"/>
        <family val="2"/>
      </rPr>
      <t>: Go to the tab called 'Enter Names Here' and input names</t>
    </r>
  </si>
  <si>
    <r>
      <rPr>
        <b/>
        <u/>
        <sz val="14"/>
        <color theme="1"/>
        <rFont val="Calibri"/>
        <family val="2"/>
      </rPr>
      <t>Step 2:</t>
    </r>
    <r>
      <rPr>
        <sz val="14"/>
        <color theme="1"/>
        <rFont val="Calibri"/>
        <family val="2"/>
      </rPr>
      <t xml:space="preserve"> Enter Data into the 'Enter Data Stage 4' and 'Enter Data Stage 5' tabs as appropriate</t>
    </r>
  </si>
  <si>
    <r>
      <rPr>
        <b/>
        <u/>
        <sz val="14"/>
        <color theme="1"/>
        <rFont val="Calibri"/>
        <family val="2"/>
      </rPr>
      <t>Step 3:</t>
    </r>
    <r>
      <rPr>
        <sz val="14"/>
        <color theme="1"/>
        <rFont val="Calibri"/>
        <family val="2"/>
      </rPr>
      <t xml:space="preserve"> Use the 'Output' sheet to see who is due an award (The only thing you are allowed to type into this sheet is the 'Awarded' Columns - hence the full name of the tab</t>
    </r>
  </si>
  <si>
    <t>If you select something from a drop down, and then change your mind and want to make it blank again, click in the cell and press delete (the drop down menu will still be there)</t>
  </si>
  <si>
    <t>Password to unlock protected cells = GirlGuiding</t>
  </si>
  <si>
    <t>Skill Builder (Reflect)</t>
  </si>
  <si>
    <t>Skill Builder (Network)</t>
  </si>
  <si>
    <t>Skill Builder (Innovate)</t>
  </si>
  <si>
    <t>Skill Builder (Communicate)</t>
  </si>
  <si>
    <t>Skill Builder (Camp)</t>
  </si>
  <si>
    <t>Skill Builder (Explore)</t>
  </si>
  <si>
    <t>Skill Builder (Feel Good)</t>
  </si>
  <si>
    <t>Skill Builder (First Aid)</t>
  </si>
  <si>
    <t>Skill Builder (Make Change)</t>
  </si>
  <si>
    <t>Skill Builder (Make Influence)</t>
  </si>
  <si>
    <t>Skill Builder (Live Smart)</t>
  </si>
  <si>
    <t>Skill Builder (Lead)</t>
  </si>
  <si>
    <t>Count</t>
  </si>
  <si>
    <t>Child 1</t>
  </si>
  <si>
    <t>Child 2</t>
  </si>
  <si>
    <t>Child 3</t>
  </si>
  <si>
    <t>Child 4</t>
  </si>
  <si>
    <t>Child 5</t>
  </si>
  <si>
    <t>Child 6</t>
  </si>
  <si>
    <t>Child 7</t>
  </si>
  <si>
    <t>Child 8</t>
  </si>
  <si>
    <t>Child 9</t>
  </si>
  <si>
    <t>Child 10</t>
  </si>
  <si>
    <t>Child 11</t>
  </si>
  <si>
    <t>Child 12</t>
  </si>
  <si>
    <t>Child 13</t>
  </si>
  <si>
    <t>Child 14</t>
  </si>
  <si>
    <t>Child 15</t>
  </si>
  <si>
    <t>Child 16</t>
  </si>
  <si>
    <t>Child 17</t>
  </si>
  <si>
    <t>Child 18</t>
  </si>
  <si>
    <t>Child 19</t>
  </si>
  <si>
    <t>Child 20</t>
  </si>
  <si>
    <r>
      <t xml:space="preserve">In the cell directly underneath that, enter the time </t>
    </r>
    <r>
      <rPr>
        <b/>
        <u/>
        <sz val="14"/>
        <color theme="1"/>
        <rFont val="Calibri"/>
        <family val="2"/>
      </rPr>
      <t>in minutes</t>
    </r>
    <r>
      <rPr>
        <sz val="14"/>
        <color theme="1"/>
        <rFont val="Calibri"/>
        <family val="2"/>
      </rPr>
      <t xml:space="preserve"> of the activity eg for 2 hours put 120</t>
    </r>
  </si>
  <si>
    <t>In the cell directly underneath the grey box you just used, (so in row 3 now) enter the title for that activity to jog your memory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</si>
</sst>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16" x14ac:knownFonts="1">
    <font>
      <sz val="11"/>
      <color theme="1"/>
      <name val="aptos narrow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scheme val="minor"/>
    </font>
    <font>
      <sz val="18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36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8"/>
      <color theme="1"/>
      <name val="Calibri"/>
      <family val="2"/>
    </font>
    <font>
      <b/>
      <u/>
      <sz val="22"/>
      <color theme="1"/>
      <name val="Calibri"/>
      <family val="2"/>
    </font>
    <font>
      <sz val="14"/>
      <color theme="1"/>
      <name val="Calibri"/>
      <family val="2"/>
    </font>
    <font>
      <b/>
      <u/>
      <sz val="14"/>
      <color theme="1"/>
      <name val="Calibri"/>
      <family val="2"/>
    </font>
    <font>
      <u/>
      <sz val="14"/>
      <color theme="10"/>
      <name val="Calibri"/>
      <family val="2"/>
    </font>
    <font>
      <sz val="13"/>
      <color theme="1"/>
      <name val="Calibri"/>
      <family val="2"/>
    </font>
    <font>
      <b/>
      <u/>
      <sz val="24"/>
      <color theme="1"/>
      <name val="Calibri"/>
      <family val="2"/>
    </font>
    <font>
      <sz val="11"/>
      <color theme="1"/>
      <name val="aptos narrow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83CAEB"/>
        <bgColor rgb="FF83CAEB"/>
      </patternFill>
    </fill>
    <fill>
      <patternFill patternType="solid">
        <fgColor rgb="FFFF3B3B"/>
        <bgColor rgb="FFFF3B3B"/>
      </patternFill>
    </fill>
    <fill>
      <patternFill patternType="solid">
        <fgColor rgb="FF84E291"/>
        <bgColor rgb="FF84E291"/>
      </patternFill>
    </fill>
    <fill>
      <patternFill patternType="solid">
        <fgColor rgb="FFD76DCC"/>
        <bgColor rgb="FFD76DCC"/>
      </patternFill>
    </fill>
    <fill>
      <patternFill patternType="solid">
        <fgColor rgb="FFFFC000"/>
        <bgColor rgb="FFFFC000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8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4" fontId="15" fillId="0" borderId="0" applyFont="0" applyFill="0" applyBorder="0" applyAlignment="0" applyProtection="0"/>
  </cellStyleXfs>
  <cellXfs count="410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27" xfId="0" applyFont="1" applyBorder="1"/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35" xfId="0" applyFont="1" applyBorder="1"/>
    <xf numFmtId="0" fontId="4" fillId="0" borderId="36" xfId="0" applyFont="1" applyBorder="1"/>
    <xf numFmtId="0" fontId="4" fillId="0" borderId="5" xfId="0" applyFont="1" applyBorder="1" applyAlignment="1">
      <alignment horizontal="left" vertical="center"/>
    </xf>
    <xf numFmtId="0" fontId="4" fillId="0" borderId="20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2" borderId="15" xfId="0" applyFont="1" applyFill="1" applyBorder="1"/>
    <xf numFmtId="0" fontId="4" fillId="2" borderId="2" xfId="0" applyFont="1" applyFill="1" applyBorder="1"/>
    <xf numFmtId="0" fontId="4" fillId="2" borderId="16" xfId="0" applyFont="1" applyFill="1" applyBorder="1"/>
    <xf numFmtId="0" fontId="4" fillId="3" borderId="15" xfId="0" applyFont="1" applyFill="1" applyBorder="1"/>
    <xf numFmtId="0" fontId="4" fillId="3" borderId="2" xfId="0" applyFont="1" applyFill="1" applyBorder="1"/>
    <xf numFmtId="0" fontId="4" fillId="3" borderId="16" xfId="0" applyFont="1" applyFill="1" applyBorder="1"/>
    <xf numFmtId="0" fontId="4" fillId="3" borderId="8" xfId="0" applyFont="1" applyFill="1" applyBorder="1"/>
    <xf numFmtId="0" fontId="4" fillId="4" borderId="2" xfId="0" applyFont="1" applyFill="1" applyBorder="1"/>
    <xf numFmtId="0" fontId="4" fillId="4" borderId="16" xfId="0" applyFont="1" applyFill="1" applyBorder="1"/>
    <xf numFmtId="0" fontId="4" fillId="4" borderId="8" xfId="0" applyFont="1" applyFill="1" applyBorder="1"/>
    <xf numFmtId="0" fontId="4" fillId="5" borderId="2" xfId="0" applyFont="1" applyFill="1" applyBorder="1"/>
    <xf numFmtId="0" fontId="4" fillId="5" borderId="16" xfId="0" applyFont="1" applyFill="1" applyBorder="1"/>
    <xf numFmtId="0" fontId="4" fillId="5" borderId="8" xfId="0" applyFont="1" applyFill="1" applyBorder="1"/>
    <xf numFmtId="0" fontId="4" fillId="6" borderId="2" xfId="0" applyFont="1" applyFill="1" applyBorder="1"/>
    <xf numFmtId="0" fontId="4" fillId="6" borderId="16" xfId="0" applyFont="1" applyFill="1" applyBorder="1"/>
    <xf numFmtId="0" fontId="4" fillId="6" borderId="8" xfId="0" applyFont="1" applyFill="1" applyBorder="1"/>
    <xf numFmtId="0" fontId="4" fillId="6" borderId="7" xfId="0" applyFont="1" applyFill="1" applyBorder="1"/>
    <xf numFmtId="0" fontId="4" fillId="7" borderId="15" xfId="0" applyFont="1" applyFill="1" applyBorder="1"/>
    <xf numFmtId="0" fontId="4" fillId="7" borderId="2" xfId="0" applyFont="1" applyFill="1" applyBorder="1"/>
    <xf numFmtId="0" fontId="4" fillId="7" borderId="16" xfId="0" applyFont="1" applyFill="1" applyBorder="1"/>
    <xf numFmtId="0" fontId="4" fillId="7" borderId="8" xfId="0" applyFont="1" applyFill="1" applyBorder="1"/>
    <xf numFmtId="0" fontId="4" fillId="0" borderId="8" xfId="0" applyFont="1" applyBorder="1"/>
    <xf numFmtId="0" fontId="4" fillId="0" borderId="17" xfId="0" applyFont="1" applyBorder="1"/>
    <xf numFmtId="0" fontId="4" fillId="0" borderId="18" xfId="0" applyFont="1" applyBorder="1"/>
    <xf numFmtId="0" fontId="6" fillId="0" borderId="0" xfId="0" applyFont="1"/>
    <xf numFmtId="0" fontId="13" fillId="9" borderId="0" xfId="0" applyFont="1" applyFill="1"/>
    <xf numFmtId="0" fontId="14" fillId="9" borderId="0" xfId="0" applyFont="1" applyFill="1"/>
    <xf numFmtId="0" fontId="10" fillId="9" borderId="0" xfId="0" applyFont="1" applyFill="1"/>
    <xf numFmtId="0" fontId="10" fillId="9" borderId="0" xfId="0" applyFont="1" applyFill="1" applyAlignment="1">
      <alignment horizontal="right"/>
    </xf>
    <xf numFmtId="0" fontId="13" fillId="9" borderId="0" xfId="0" applyFont="1" applyFill="1" applyAlignment="1">
      <alignment horizontal="right"/>
    </xf>
    <xf numFmtId="0" fontId="12" fillId="9" borderId="0" xfId="1" applyFont="1" applyFill="1"/>
    <xf numFmtId="0" fontId="6" fillId="0" borderId="42" xfId="0" applyFont="1" applyBorder="1" applyAlignment="1">
      <alignment horizontal="center" textRotation="90" wrapText="1"/>
    </xf>
    <xf numFmtId="0" fontId="6" fillId="0" borderId="44" xfId="0" applyFont="1" applyBorder="1" applyAlignment="1">
      <alignment horizontal="center" textRotation="90" wrapText="1"/>
    </xf>
    <xf numFmtId="0" fontId="6" fillId="0" borderId="45" xfId="0" applyFont="1" applyBorder="1" applyAlignment="1">
      <alignment horizontal="center" textRotation="90" wrapText="1"/>
    </xf>
    <xf numFmtId="0" fontId="6" fillId="0" borderId="46" xfId="0" applyFont="1" applyBorder="1" applyAlignment="1">
      <alignment horizontal="center" textRotation="90" wrapText="1"/>
    </xf>
    <xf numFmtId="0" fontId="6" fillId="0" borderId="43" xfId="0" applyFont="1" applyBorder="1" applyAlignment="1">
      <alignment horizontal="center" textRotation="90" wrapText="1"/>
    </xf>
    <xf numFmtId="0" fontId="4" fillId="0" borderId="47" xfId="0" applyFont="1" applyBorder="1" applyAlignment="1">
      <alignment horizontal="center"/>
    </xf>
    <xf numFmtId="0" fontId="4" fillId="0" borderId="48" xfId="0" applyFont="1" applyBorder="1" applyAlignment="1">
      <alignment horizontal="center"/>
    </xf>
    <xf numFmtId="0" fontId="4" fillId="0" borderId="47" xfId="0" applyFont="1" applyBorder="1"/>
    <xf numFmtId="0" fontId="4" fillId="0" borderId="50" xfId="0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4" fillId="0" borderId="50" xfId="0" applyFont="1" applyBorder="1"/>
    <xf numFmtId="0" fontId="4" fillId="0" borderId="52" xfId="0" applyFont="1" applyBorder="1" applyAlignment="1" applyProtection="1">
      <alignment horizontal="center"/>
      <protection locked="0"/>
    </xf>
    <xf numFmtId="0" fontId="4" fillId="0" borderId="49" xfId="0" applyFont="1" applyBorder="1" applyAlignment="1" applyProtection="1">
      <alignment horizontal="center"/>
      <protection locked="0"/>
    </xf>
    <xf numFmtId="0" fontId="4" fillId="0" borderId="50" xfId="0" applyFont="1" applyBorder="1" applyAlignment="1" applyProtection="1">
      <alignment horizontal="center"/>
      <protection locked="0"/>
    </xf>
    <xf numFmtId="0" fontId="4" fillId="0" borderId="47" xfId="0" applyFont="1" applyBorder="1" applyAlignment="1" applyProtection="1">
      <alignment horizontal="center"/>
      <protection locked="0"/>
    </xf>
    <xf numFmtId="0" fontId="4" fillId="2" borderId="13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0" fontId="4" fillId="2" borderId="14" xfId="0" applyFont="1" applyFill="1" applyBorder="1" applyAlignment="1" applyProtection="1">
      <alignment horizontal="center" vertical="center"/>
      <protection locked="0"/>
    </xf>
    <xf numFmtId="0" fontId="4" fillId="3" borderId="13" xfId="0" applyFont="1" applyFill="1" applyBorder="1" applyAlignment="1" applyProtection="1">
      <alignment horizontal="center" vertical="center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4" fillId="3" borderId="14" xfId="0" applyFont="1" applyFill="1" applyBorder="1" applyAlignment="1" applyProtection="1">
      <alignment horizontal="center" vertical="center"/>
      <protection locked="0"/>
    </xf>
    <xf numFmtId="0" fontId="4" fillId="3" borderId="6" xfId="0" applyFont="1" applyFill="1" applyBorder="1" applyAlignment="1" applyProtection="1">
      <alignment horizontal="center" vertical="center"/>
      <protection locked="0"/>
    </xf>
    <xf numFmtId="0" fontId="4" fillId="4" borderId="4" xfId="0" applyFont="1" applyFill="1" applyBorder="1" applyAlignment="1" applyProtection="1">
      <alignment horizontal="center" vertical="center"/>
      <protection locked="0"/>
    </xf>
    <xf numFmtId="0" fontId="4" fillId="4" borderId="14" xfId="0" applyFont="1" applyFill="1" applyBorder="1" applyAlignment="1" applyProtection="1">
      <alignment horizontal="center" vertical="center"/>
      <protection locked="0"/>
    </xf>
    <xf numFmtId="0" fontId="4" fillId="4" borderId="6" xfId="0" applyFont="1" applyFill="1" applyBorder="1" applyAlignment="1" applyProtection="1">
      <alignment horizontal="center" vertical="center"/>
      <protection locked="0"/>
    </xf>
    <xf numFmtId="0" fontId="4" fillId="5" borderId="4" xfId="0" applyFont="1" applyFill="1" applyBorder="1" applyAlignment="1" applyProtection="1">
      <alignment horizontal="center" vertical="center"/>
      <protection locked="0"/>
    </xf>
    <xf numFmtId="0" fontId="4" fillId="5" borderId="14" xfId="0" applyFont="1" applyFill="1" applyBorder="1" applyAlignment="1" applyProtection="1">
      <alignment horizontal="center" vertical="center"/>
      <protection locked="0"/>
    </xf>
    <xf numFmtId="0" fontId="4" fillId="5" borderId="6" xfId="0" applyFont="1" applyFill="1" applyBorder="1" applyAlignment="1" applyProtection="1">
      <alignment horizontal="center" vertical="center"/>
      <protection locked="0"/>
    </xf>
    <xf numFmtId="0" fontId="4" fillId="6" borderId="4" xfId="0" applyFont="1" applyFill="1" applyBorder="1" applyAlignment="1" applyProtection="1">
      <alignment horizontal="center" vertical="center"/>
      <protection locked="0"/>
    </xf>
    <xf numFmtId="0" fontId="4" fillId="6" borderId="14" xfId="0" applyFont="1" applyFill="1" applyBorder="1" applyAlignment="1" applyProtection="1">
      <alignment horizontal="center" vertical="center"/>
      <protection locked="0"/>
    </xf>
    <xf numFmtId="0" fontId="4" fillId="6" borderId="6" xfId="0" applyFont="1" applyFill="1" applyBorder="1" applyAlignment="1" applyProtection="1">
      <alignment horizontal="center" vertical="center"/>
      <protection locked="0"/>
    </xf>
    <xf numFmtId="0" fontId="4" fillId="6" borderId="5" xfId="0" applyFont="1" applyFill="1" applyBorder="1" applyAlignment="1" applyProtection="1">
      <alignment horizontal="center" vertical="center"/>
      <protection locked="0"/>
    </xf>
    <xf numFmtId="0" fontId="4" fillId="7" borderId="13" xfId="0" applyFont="1" applyFill="1" applyBorder="1" applyAlignment="1" applyProtection="1">
      <alignment horizontal="center" vertical="center"/>
      <protection locked="0"/>
    </xf>
    <xf numFmtId="0" fontId="4" fillId="7" borderId="4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 applyProtection="1">
      <alignment horizontal="center" vertical="center"/>
      <protection locked="0"/>
    </xf>
    <xf numFmtId="0" fontId="4" fillId="7" borderId="6" xfId="0" applyFont="1" applyFill="1" applyBorder="1" applyAlignment="1" applyProtection="1">
      <alignment horizontal="center" vertical="center"/>
      <protection locked="0"/>
    </xf>
    <xf numFmtId="0" fontId="4" fillId="0" borderId="19" xfId="0" applyFont="1" applyBorder="1" applyAlignment="1" applyProtection="1">
      <alignment horizontal="center" vertical="center"/>
      <protection locked="0"/>
    </xf>
    <xf numFmtId="0" fontId="4" fillId="0" borderId="20" xfId="0" applyFont="1" applyBorder="1" applyAlignment="1" applyProtection="1">
      <alignment horizontal="center" vertical="center"/>
      <protection locked="0"/>
    </xf>
    <xf numFmtId="0" fontId="4" fillId="2" borderId="15" xfId="0" applyFont="1" applyFill="1" applyBorder="1" applyAlignment="1" applyProtection="1">
      <alignment horizontal="center" vertical="center"/>
      <protection locked="0"/>
    </xf>
    <xf numFmtId="0" fontId="4" fillId="2" borderId="2" xfId="0" applyFont="1" applyFill="1" applyBorder="1" applyAlignment="1" applyProtection="1">
      <alignment horizontal="center" vertical="center"/>
      <protection locked="0"/>
    </xf>
    <xf numFmtId="0" fontId="4" fillId="2" borderId="16" xfId="0" applyFont="1" applyFill="1" applyBorder="1" applyAlignment="1" applyProtection="1">
      <alignment horizontal="center" vertical="center"/>
      <protection locked="0"/>
    </xf>
    <xf numFmtId="0" fontId="4" fillId="3" borderId="15" xfId="0" applyFont="1" applyFill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center" vertical="center"/>
      <protection locked="0"/>
    </xf>
    <xf numFmtId="0" fontId="4" fillId="3" borderId="16" xfId="0" applyFont="1" applyFill="1" applyBorder="1" applyAlignment="1" applyProtection="1">
      <alignment horizontal="center" vertical="center"/>
      <protection locked="0"/>
    </xf>
    <xf numFmtId="0" fontId="4" fillId="3" borderId="8" xfId="0" applyFont="1" applyFill="1" applyBorder="1" applyAlignment="1" applyProtection="1">
      <alignment horizontal="center" vertical="center"/>
      <protection locked="0"/>
    </xf>
    <xf numFmtId="0" fontId="4" fillId="4" borderId="2" xfId="0" applyFont="1" applyFill="1" applyBorder="1" applyAlignment="1" applyProtection="1">
      <alignment horizontal="center" vertical="center"/>
      <protection locked="0"/>
    </xf>
    <xf numFmtId="0" fontId="4" fillId="4" borderId="16" xfId="0" applyFont="1" applyFill="1" applyBorder="1" applyAlignment="1" applyProtection="1">
      <alignment horizontal="center" vertical="center"/>
      <protection locked="0"/>
    </xf>
    <xf numFmtId="0" fontId="4" fillId="4" borderId="8" xfId="0" applyFont="1" applyFill="1" applyBorder="1" applyAlignment="1" applyProtection="1">
      <alignment horizontal="center" vertical="center"/>
      <protection locked="0"/>
    </xf>
    <xf numFmtId="0" fontId="4" fillId="5" borderId="2" xfId="0" applyFont="1" applyFill="1" applyBorder="1" applyAlignment="1" applyProtection="1">
      <alignment horizontal="center" vertical="center"/>
      <protection locked="0"/>
    </xf>
    <xf numFmtId="0" fontId="4" fillId="5" borderId="16" xfId="0" applyFont="1" applyFill="1" applyBorder="1" applyAlignment="1" applyProtection="1">
      <alignment horizontal="center" vertical="center"/>
      <protection locked="0"/>
    </xf>
    <xf numFmtId="0" fontId="4" fillId="5" borderId="8" xfId="0" applyFont="1" applyFill="1" applyBorder="1" applyAlignment="1" applyProtection="1">
      <alignment horizontal="center" vertical="center"/>
      <protection locked="0"/>
    </xf>
    <xf numFmtId="0" fontId="4" fillId="6" borderId="2" xfId="0" applyFont="1" applyFill="1" applyBorder="1" applyAlignment="1" applyProtection="1">
      <alignment horizontal="center" vertical="center"/>
      <protection locked="0"/>
    </xf>
    <xf numFmtId="0" fontId="4" fillId="6" borderId="16" xfId="0" applyFont="1" applyFill="1" applyBorder="1" applyAlignment="1" applyProtection="1">
      <alignment horizontal="center" vertical="center"/>
      <protection locked="0"/>
    </xf>
    <xf numFmtId="0" fontId="4" fillId="6" borderId="8" xfId="0" applyFont="1" applyFill="1" applyBorder="1" applyAlignment="1" applyProtection="1">
      <alignment horizontal="center" vertical="center"/>
      <protection locked="0"/>
    </xf>
    <xf numFmtId="0" fontId="4" fillId="7" borderId="15" xfId="0" applyFont="1" applyFill="1" applyBorder="1" applyAlignment="1" applyProtection="1">
      <alignment horizontal="center" vertical="center"/>
      <protection locked="0"/>
    </xf>
    <xf numFmtId="0" fontId="4" fillId="7" borderId="2" xfId="0" applyFont="1" applyFill="1" applyBorder="1" applyAlignment="1" applyProtection="1">
      <alignment horizontal="center" vertical="center"/>
      <protection locked="0"/>
    </xf>
    <xf numFmtId="0" fontId="4" fillId="7" borderId="16" xfId="0" applyFont="1" applyFill="1" applyBorder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alignment horizontal="center" vertical="center"/>
      <protection locked="0"/>
    </xf>
    <xf numFmtId="0" fontId="4" fillId="0" borderId="10" xfId="0" applyFont="1" applyBorder="1" applyAlignment="1" applyProtection="1">
      <alignment horizontal="center" vertical="center"/>
      <protection locked="0"/>
    </xf>
    <xf numFmtId="0" fontId="4" fillId="0" borderId="9" xfId="0" applyFont="1" applyBorder="1" applyAlignment="1" applyProtection="1">
      <alignment horizontal="center" vertical="center"/>
      <protection locked="0"/>
    </xf>
    <xf numFmtId="0" fontId="6" fillId="3" borderId="2" xfId="0" applyFont="1" applyFill="1" applyBorder="1" applyAlignment="1" applyProtection="1">
      <alignment horizontal="center" vertical="center"/>
      <protection locked="0"/>
    </xf>
    <xf numFmtId="0" fontId="4" fillId="0" borderId="6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8" xfId="0" applyFont="1" applyBorder="1" applyAlignment="1" applyProtection="1">
      <alignment horizontal="center" vertical="center"/>
      <protection locked="0"/>
    </xf>
    <xf numFmtId="0" fontId="4" fillId="0" borderId="27" xfId="0" applyFont="1" applyBorder="1" applyProtection="1">
      <protection locked="0"/>
    </xf>
    <xf numFmtId="0" fontId="6" fillId="11" borderId="10" xfId="0" applyFont="1" applyFill="1" applyBorder="1" applyAlignment="1" applyProtection="1">
      <alignment horizontal="center" vertical="center" wrapText="1"/>
      <protection locked="0"/>
    </xf>
    <xf numFmtId="0" fontId="6" fillId="11" borderId="9" xfId="0" applyFont="1" applyFill="1" applyBorder="1" applyAlignment="1" applyProtection="1">
      <alignment horizontal="center" vertical="center"/>
      <protection locked="0"/>
    </xf>
    <xf numFmtId="0" fontId="4" fillId="11" borderId="9" xfId="0" applyFont="1" applyFill="1" applyBorder="1" applyAlignment="1" applyProtection="1">
      <alignment horizontal="center" vertical="center"/>
      <protection locked="0"/>
    </xf>
    <xf numFmtId="0" fontId="6" fillId="0" borderId="34" xfId="0" applyFont="1" applyBorder="1" applyAlignment="1" applyProtection="1">
      <alignment horizontal="center" vertical="center" wrapText="1"/>
      <protection locked="0"/>
    </xf>
    <xf numFmtId="0" fontId="6" fillId="0" borderId="35" xfId="0" applyFont="1" applyBorder="1" applyAlignment="1" applyProtection="1">
      <alignment horizontal="center" vertical="center"/>
      <protection locked="0"/>
    </xf>
    <xf numFmtId="0" fontId="4" fillId="0" borderId="35" xfId="0" applyFont="1" applyBorder="1" applyAlignment="1" applyProtection="1">
      <alignment horizontal="center" vertical="center"/>
      <protection locked="0"/>
    </xf>
    <xf numFmtId="0" fontId="4" fillId="0" borderId="35" xfId="0" applyFont="1" applyBorder="1" applyProtection="1">
      <protection locked="0"/>
    </xf>
    <xf numFmtId="0" fontId="6" fillId="2" borderId="32" xfId="0" applyFont="1" applyFill="1" applyBorder="1" applyAlignment="1" applyProtection="1">
      <alignment horizontal="center" vertical="center" textRotation="90" wrapText="1"/>
      <protection locked="0"/>
    </xf>
    <xf numFmtId="0" fontId="6" fillId="2" borderId="29" xfId="0" applyFont="1" applyFill="1" applyBorder="1" applyAlignment="1" applyProtection="1">
      <alignment horizontal="center" vertical="center" textRotation="90" wrapText="1"/>
      <protection locked="0"/>
    </xf>
    <xf numFmtId="0" fontId="6" fillId="2" borderId="33" xfId="0" applyFont="1" applyFill="1" applyBorder="1" applyAlignment="1" applyProtection="1">
      <alignment horizontal="center" vertical="center" textRotation="90" wrapText="1"/>
      <protection locked="0"/>
    </xf>
    <xf numFmtId="0" fontId="6" fillId="3" borderId="32" xfId="0" applyFont="1" applyFill="1" applyBorder="1" applyAlignment="1" applyProtection="1">
      <alignment horizontal="center" vertical="center" textRotation="90" wrapText="1"/>
      <protection locked="0"/>
    </xf>
    <xf numFmtId="0" fontId="6" fillId="3" borderId="29" xfId="0" applyFont="1" applyFill="1" applyBorder="1" applyAlignment="1" applyProtection="1">
      <alignment horizontal="center" vertical="center" textRotation="90" wrapText="1"/>
      <protection locked="0"/>
    </xf>
    <xf numFmtId="0" fontId="6" fillId="3" borderId="33" xfId="0" applyFont="1" applyFill="1" applyBorder="1" applyAlignment="1" applyProtection="1">
      <alignment horizontal="center" vertical="center" textRotation="90" wrapText="1"/>
      <protection locked="0"/>
    </xf>
    <xf numFmtId="0" fontId="6" fillId="3" borderId="31" xfId="0" applyFont="1" applyFill="1" applyBorder="1" applyAlignment="1" applyProtection="1">
      <alignment horizontal="center" vertical="center" textRotation="90" wrapText="1"/>
      <protection locked="0"/>
    </xf>
    <xf numFmtId="0" fontId="6" fillId="3" borderId="30" xfId="0" applyFont="1" applyFill="1" applyBorder="1" applyAlignment="1" applyProtection="1">
      <alignment horizontal="center" vertical="center" textRotation="90" wrapText="1"/>
      <protection locked="0"/>
    </xf>
    <xf numFmtId="0" fontId="6" fillId="4" borderId="29" xfId="0" applyFont="1" applyFill="1" applyBorder="1" applyAlignment="1" applyProtection="1">
      <alignment horizontal="center" vertical="center" textRotation="90" wrapText="1"/>
      <protection locked="0"/>
    </xf>
    <xf numFmtId="0" fontId="6" fillId="4" borderId="33" xfId="0" applyFont="1" applyFill="1" applyBorder="1" applyAlignment="1" applyProtection="1">
      <alignment horizontal="center" vertical="center" textRotation="90" wrapText="1"/>
      <protection locked="0"/>
    </xf>
    <xf numFmtId="0" fontId="6" fillId="4" borderId="31" xfId="0" applyFont="1" applyFill="1" applyBorder="1" applyAlignment="1" applyProtection="1">
      <alignment horizontal="center" vertical="center" textRotation="90" wrapText="1"/>
      <protection locked="0"/>
    </xf>
    <xf numFmtId="0" fontId="6" fillId="5" borderId="29" xfId="0" applyFont="1" applyFill="1" applyBorder="1" applyAlignment="1" applyProtection="1">
      <alignment horizontal="center" vertical="center" textRotation="90" wrapText="1"/>
      <protection locked="0"/>
    </xf>
    <xf numFmtId="0" fontId="6" fillId="5" borderId="33" xfId="0" applyFont="1" applyFill="1" applyBorder="1" applyAlignment="1" applyProtection="1">
      <alignment horizontal="center" vertical="center" textRotation="90" wrapText="1"/>
      <protection locked="0"/>
    </xf>
    <xf numFmtId="0" fontId="6" fillId="5" borderId="31" xfId="0" applyFont="1" applyFill="1" applyBorder="1" applyAlignment="1" applyProtection="1">
      <alignment horizontal="center" vertical="center" textRotation="90" wrapText="1"/>
      <protection locked="0"/>
    </xf>
    <xf numFmtId="0" fontId="6" fillId="6" borderId="29" xfId="0" applyFont="1" applyFill="1" applyBorder="1" applyAlignment="1" applyProtection="1">
      <alignment horizontal="center" vertical="center" textRotation="90" wrapText="1"/>
      <protection locked="0"/>
    </xf>
    <xf numFmtId="0" fontId="6" fillId="6" borderId="33" xfId="0" applyFont="1" applyFill="1" applyBorder="1" applyAlignment="1" applyProtection="1">
      <alignment horizontal="center" vertical="center" textRotation="90" wrapText="1"/>
      <protection locked="0"/>
    </xf>
    <xf numFmtId="0" fontId="6" fillId="6" borderId="31" xfId="0" applyFont="1" applyFill="1" applyBorder="1" applyAlignment="1" applyProtection="1">
      <alignment horizontal="center" vertical="center" textRotation="90" wrapText="1"/>
      <protection locked="0"/>
    </xf>
    <xf numFmtId="0" fontId="6" fillId="6" borderId="30" xfId="0" applyFont="1" applyFill="1" applyBorder="1" applyAlignment="1" applyProtection="1">
      <alignment horizontal="center" vertical="center" textRotation="90" wrapText="1"/>
      <protection locked="0"/>
    </xf>
    <xf numFmtId="0" fontId="6" fillId="7" borderId="32" xfId="0" applyFont="1" applyFill="1" applyBorder="1" applyAlignment="1" applyProtection="1">
      <alignment horizontal="center" vertical="center" textRotation="90" wrapText="1"/>
      <protection locked="0"/>
    </xf>
    <xf numFmtId="0" fontId="6" fillId="7" borderId="29" xfId="0" applyFont="1" applyFill="1" applyBorder="1" applyAlignment="1" applyProtection="1">
      <alignment horizontal="center" vertical="center" textRotation="90" wrapText="1"/>
      <protection locked="0"/>
    </xf>
    <xf numFmtId="0" fontId="6" fillId="7" borderId="33" xfId="0" applyFont="1" applyFill="1" applyBorder="1" applyAlignment="1" applyProtection="1">
      <alignment horizontal="center" vertical="center" textRotation="90" wrapText="1"/>
      <protection locked="0"/>
    </xf>
    <xf numFmtId="0" fontId="6" fillId="7" borderId="31" xfId="0" applyFont="1" applyFill="1" applyBorder="1" applyAlignment="1" applyProtection="1">
      <alignment horizontal="center" vertical="center" textRotation="90" wrapText="1"/>
      <protection locked="0"/>
    </xf>
    <xf numFmtId="0" fontId="4" fillId="8" borderId="0" xfId="0" applyFont="1" applyFill="1"/>
    <xf numFmtId="0" fontId="4" fillId="8" borderId="50" xfId="0" applyFont="1" applyFill="1" applyBorder="1" applyAlignment="1">
      <alignment horizontal="center"/>
    </xf>
    <xf numFmtId="0" fontId="4" fillId="8" borderId="47" xfId="0" applyFont="1" applyFill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27" xfId="0" applyFont="1" applyFill="1" applyBorder="1"/>
    <xf numFmtId="0" fontId="4" fillId="8" borderId="36" xfId="0" applyFont="1" applyFill="1" applyBorder="1"/>
    <xf numFmtId="0" fontId="4" fillId="8" borderId="50" xfId="0" applyFont="1" applyFill="1" applyBorder="1"/>
    <xf numFmtId="0" fontId="4" fillId="8" borderId="47" xfId="0" applyFont="1" applyFill="1" applyBorder="1"/>
    <xf numFmtId="0" fontId="4" fillId="10" borderId="9" xfId="0" applyFont="1" applyFill="1" applyBorder="1" applyProtection="1">
      <protection locked="0"/>
    </xf>
    <xf numFmtId="0" fontId="6" fillId="2" borderId="53" xfId="0" applyFont="1" applyFill="1" applyBorder="1" applyAlignment="1" applyProtection="1">
      <alignment horizontal="center" vertical="center" textRotation="90" wrapText="1"/>
      <protection locked="0"/>
    </xf>
    <xf numFmtId="0" fontId="4" fillId="2" borderId="3" xfId="0" applyFont="1" applyFill="1" applyBorder="1" applyAlignment="1" applyProtection="1">
      <alignment horizontal="center" vertical="center"/>
      <protection locked="0"/>
    </xf>
    <xf numFmtId="0" fontId="4" fillId="2" borderId="54" xfId="0" applyFont="1" applyFill="1" applyBorder="1" applyAlignment="1" applyProtection="1">
      <alignment horizontal="center" vertical="center"/>
      <protection locked="0"/>
    </xf>
    <xf numFmtId="0" fontId="4" fillId="2" borderId="54" xfId="0" applyFont="1" applyFill="1" applyBorder="1" applyAlignment="1">
      <alignment horizontal="center" vertical="center"/>
    </xf>
    <xf numFmtId="0" fontId="4" fillId="2" borderId="54" xfId="0" applyFont="1" applyFill="1" applyBorder="1"/>
    <xf numFmtId="0" fontId="6" fillId="2" borderId="55" xfId="0" applyFont="1" applyFill="1" applyBorder="1" applyAlignment="1" applyProtection="1">
      <alignment horizontal="center" vertical="center" textRotation="90" wrapText="1"/>
      <protection locked="0"/>
    </xf>
    <xf numFmtId="0" fontId="4" fillId="2" borderId="56" xfId="0" applyFont="1" applyFill="1" applyBorder="1" applyAlignment="1" applyProtection="1">
      <alignment horizontal="center" vertical="center"/>
      <protection locked="0"/>
    </xf>
    <xf numFmtId="0" fontId="4" fillId="2" borderId="57" xfId="0" applyFont="1" applyFill="1" applyBorder="1" applyAlignment="1" applyProtection="1">
      <alignment horizontal="center" vertical="center"/>
      <protection locked="0"/>
    </xf>
    <xf numFmtId="0" fontId="4" fillId="2" borderId="57" xfId="0" applyFont="1" applyFill="1" applyBorder="1" applyAlignment="1">
      <alignment horizontal="center" vertical="center"/>
    </xf>
    <xf numFmtId="0" fontId="4" fillId="2" borderId="57" xfId="0" applyFont="1" applyFill="1" applyBorder="1"/>
    <xf numFmtId="0" fontId="4" fillId="0" borderId="58" xfId="0" applyFont="1" applyBorder="1"/>
    <xf numFmtId="0" fontId="6" fillId="2" borderId="59" xfId="0" applyFont="1" applyFill="1" applyBorder="1" applyAlignment="1" applyProtection="1">
      <alignment horizontal="center" vertical="center" textRotation="90" wrapText="1"/>
      <protection locked="0"/>
    </xf>
    <xf numFmtId="0" fontId="4" fillId="2" borderId="60" xfId="0" applyFont="1" applyFill="1" applyBorder="1" applyAlignment="1" applyProtection="1">
      <alignment horizontal="center" vertical="center"/>
      <protection locked="0"/>
    </xf>
    <xf numFmtId="0" fontId="4" fillId="2" borderId="61" xfId="0" applyFont="1" applyFill="1" applyBorder="1" applyAlignment="1" applyProtection="1">
      <alignment horizontal="center" vertical="center"/>
      <protection locked="0"/>
    </xf>
    <xf numFmtId="0" fontId="4" fillId="2" borderId="61" xfId="0" applyFont="1" applyFill="1" applyBorder="1" applyAlignment="1">
      <alignment horizontal="center" vertical="center"/>
    </xf>
    <xf numFmtId="0" fontId="4" fillId="2" borderId="61" xfId="0" applyFont="1" applyFill="1" applyBorder="1"/>
    <xf numFmtId="0" fontId="4" fillId="0" borderId="62" xfId="0" applyFont="1" applyBorder="1"/>
    <xf numFmtId="0" fontId="6" fillId="2" borderId="63" xfId="0" applyFont="1" applyFill="1" applyBorder="1" applyAlignment="1" applyProtection="1">
      <alignment horizontal="center" vertical="center" textRotation="90" wrapText="1"/>
      <protection locked="0"/>
    </xf>
    <xf numFmtId="0" fontId="4" fillId="2" borderId="64" xfId="0" applyFont="1" applyFill="1" applyBorder="1" applyAlignment="1" applyProtection="1">
      <alignment horizontal="center" vertical="center"/>
      <protection locked="0"/>
    </xf>
    <xf numFmtId="0" fontId="4" fillId="2" borderId="65" xfId="0" applyFont="1" applyFill="1" applyBorder="1" applyAlignment="1" applyProtection="1">
      <alignment horizontal="center" vertical="center"/>
      <protection locked="0"/>
    </xf>
    <xf numFmtId="0" fontId="4" fillId="2" borderId="65" xfId="0" applyFont="1" applyFill="1" applyBorder="1" applyAlignment="1">
      <alignment horizontal="center" vertical="center"/>
    </xf>
    <xf numFmtId="0" fontId="4" fillId="2" borderId="65" xfId="0" applyFont="1" applyFill="1" applyBorder="1"/>
    <xf numFmtId="0" fontId="4" fillId="0" borderId="66" xfId="0" applyFont="1" applyBorder="1"/>
    <xf numFmtId="0" fontId="6" fillId="2" borderId="67" xfId="0" applyFont="1" applyFill="1" applyBorder="1" applyAlignment="1" applyProtection="1">
      <alignment horizontal="center" vertical="center" textRotation="90" wrapText="1"/>
      <protection locked="0"/>
    </xf>
    <xf numFmtId="0" fontId="4" fillId="2" borderId="11" xfId="0" applyFont="1" applyFill="1" applyBorder="1" applyAlignment="1" applyProtection="1">
      <alignment horizontal="center" vertical="center"/>
      <protection locked="0"/>
    </xf>
    <xf numFmtId="0" fontId="4" fillId="2" borderId="68" xfId="0" applyFont="1" applyFill="1" applyBorder="1" applyAlignment="1" applyProtection="1">
      <alignment horizontal="center" vertical="center"/>
      <protection locked="0"/>
    </xf>
    <xf numFmtId="0" fontId="4" fillId="2" borderId="68" xfId="0" applyFont="1" applyFill="1" applyBorder="1" applyAlignment="1">
      <alignment horizontal="center" vertical="center"/>
    </xf>
    <xf numFmtId="0" fontId="4" fillId="2" borderId="68" xfId="0" applyFont="1" applyFill="1" applyBorder="1"/>
    <xf numFmtId="0" fontId="6" fillId="3" borderId="53" xfId="0" applyFont="1" applyFill="1" applyBorder="1" applyAlignment="1" applyProtection="1">
      <alignment horizontal="center" vertical="center" textRotation="90" wrapText="1"/>
      <protection locked="0"/>
    </xf>
    <xf numFmtId="0" fontId="4" fillId="3" borderId="3" xfId="0" applyFont="1" applyFill="1" applyBorder="1" applyAlignment="1" applyProtection="1">
      <alignment horizontal="center" vertical="center"/>
      <protection locked="0"/>
    </xf>
    <xf numFmtId="0" fontId="4" fillId="3" borderId="54" xfId="0" applyFont="1" applyFill="1" applyBorder="1" applyAlignment="1" applyProtection="1">
      <alignment horizontal="center" vertical="center"/>
      <protection locked="0"/>
    </xf>
    <xf numFmtId="0" fontId="4" fillId="3" borderId="54" xfId="0" applyFont="1" applyFill="1" applyBorder="1" applyAlignment="1">
      <alignment horizontal="center" vertical="center"/>
    </xf>
    <xf numFmtId="0" fontId="4" fillId="3" borderId="54" xfId="0" applyFont="1" applyFill="1" applyBorder="1"/>
    <xf numFmtId="0" fontId="6" fillId="3" borderId="55" xfId="0" applyFont="1" applyFill="1" applyBorder="1" applyAlignment="1" applyProtection="1">
      <alignment horizontal="center" vertical="center" textRotation="90" wrapText="1"/>
      <protection locked="0"/>
    </xf>
    <xf numFmtId="0" fontId="4" fillId="3" borderId="56" xfId="0" applyFont="1" applyFill="1" applyBorder="1" applyAlignment="1" applyProtection="1">
      <alignment horizontal="center" vertical="center"/>
      <protection locked="0"/>
    </xf>
    <xf numFmtId="0" fontId="4" fillId="3" borderId="57" xfId="0" applyFont="1" applyFill="1" applyBorder="1" applyAlignment="1" applyProtection="1">
      <alignment horizontal="center" vertical="center"/>
      <protection locked="0"/>
    </xf>
    <xf numFmtId="0" fontId="4" fillId="3" borderId="57" xfId="0" applyFont="1" applyFill="1" applyBorder="1" applyAlignment="1">
      <alignment horizontal="center" vertical="center"/>
    </xf>
    <xf numFmtId="0" fontId="4" fillId="3" borderId="57" xfId="0" applyFont="1" applyFill="1" applyBorder="1"/>
    <xf numFmtId="0" fontId="6" fillId="3" borderId="67" xfId="0" applyFont="1" applyFill="1" applyBorder="1" applyAlignment="1" applyProtection="1">
      <alignment horizontal="center" vertical="center" textRotation="90" wrapText="1"/>
      <protection locked="0"/>
    </xf>
    <xf numFmtId="0" fontId="4" fillId="3" borderId="11" xfId="0" applyFont="1" applyFill="1" applyBorder="1" applyAlignment="1" applyProtection="1">
      <alignment horizontal="center" vertical="center"/>
      <protection locked="0"/>
    </xf>
    <xf numFmtId="0" fontId="4" fillId="3" borderId="68" xfId="0" applyFont="1" applyFill="1" applyBorder="1" applyAlignment="1" applyProtection="1">
      <alignment horizontal="center" vertical="center"/>
      <protection locked="0"/>
    </xf>
    <xf numFmtId="0" fontId="4" fillId="3" borderId="68" xfId="0" applyFont="1" applyFill="1" applyBorder="1" applyAlignment="1">
      <alignment horizontal="center" vertical="center"/>
    </xf>
    <xf numFmtId="0" fontId="4" fillId="3" borderId="68" xfId="0" applyFont="1" applyFill="1" applyBorder="1"/>
    <xf numFmtId="0" fontId="6" fillId="4" borderId="53" xfId="0" applyFont="1" applyFill="1" applyBorder="1" applyAlignment="1" applyProtection="1">
      <alignment horizontal="center" vertical="center" textRotation="90" wrapText="1"/>
      <protection locked="0"/>
    </xf>
    <xf numFmtId="0" fontId="4" fillId="4" borderId="3" xfId="0" applyFont="1" applyFill="1" applyBorder="1" applyAlignment="1" applyProtection="1">
      <alignment horizontal="center" vertical="center"/>
      <protection locked="0"/>
    </xf>
    <xf numFmtId="0" fontId="4" fillId="4" borderId="54" xfId="0" applyFont="1" applyFill="1" applyBorder="1" applyAlignment="1" applyProtection="1">
      <alignment horizontal="center" vertical="center"/>
      <protection locked="0"/>
    </xf>
    <xf numFmtId="0" fontId="4" fillId="4" borderId="54" xfId="0" applyFont="1" applyFill="1" applyBorder="1" applyAlignment="1">
      <alignment horizontal="center" vertical="center"/>
    </xf>
    <xf numFmtId="0" fontId="4" fillId="4" borderId="54" xfId="0" applyFont="1" applyFill="1" applyBorder="1"/>
    <xf numFmtId="0" fontId="6" fillId="4" borderId="67" xfId="0" applyFont="1" applyFill="1" applyBorder="1" applyAlignment="1" applyProtection="1">
      <alignment horizontal="center" vertical="center" textRotation="90" wrapText="1"/>
      <protection locked="0"/>
    </xf>
    <xf numFmtId="0" fontId="4" fillId="4" borderId="11" xfId="0" applyFont="1" applyFill="1" applyBorder="1" applyAlignment="1" applyProtection="1">
      <alignment horizontal="center" vertical="center"/>
      <protection locked="0"/>
    </xf>
    <xf numFmtId="0" fontId="4" fillId="4" borderId="68" xfId="0" applyFont="1" applyFill="1" applyBorder="1" applyAlignment="1" applyProtection="1">
      <alignment horizontal="center" vertical="center"/>
      <protection locked="0"/>
    </xf>
    <xf numFmtId="0" fontId="4" fillId="4" borderId="68" xfId="0" applyFont="1" applyFill="1" applyBorder="1" applyAlignment="1">
      <alignment horizontal="center" vertical="center"/>
    </xf>
    <xf numFmtId="0" fontId="4" fillId="4" borderId="68" xfId="0" applyFont="1" applyFill="1" applyBorder="1"/>
    <xf numFmtId="0" fontId="6" fillId="4" borderId="55" xfId="0" applyFont="1" applyFill="1" applyBorder="1" applyAlignment="1" applyProtection="1">
      <alignment horizontal="center" vertical="center" textRotation="90" wrapText="1"/>
      <protection locked="0"/>
    </xf>
    <xf numFmtId="0" fontId="4" fillId="4" borderId="56" xfId="0" applyFont="1" applyFill="1" applyBorder="1" applyAlignment="1" applyProtection="1">
      <alignment horizontal="center" vertical="center"/>
      <protection locked="0"/>
    </xf>
    <xf numFmtId="0" fontId="4" fillId="4" borderId="57" xfId="0" applyFont="1" applyFill="1" applyBorder="1" applyAlignment="1" applyProtection="1">
      <alignment horizontal="center" vertical="center"/>
      <protection locked="0"/>
    </xf>
    <xf numFmtId="0" fontId="4" fillId="4" borderId="57" xfId="0" applyFont="1" applyFill="1" applyBorder="1" applyAlignment="1">
      <alignment horizontal="center" vertical="center"/>
    </xf>
    <xf numFmtId="0" fontId="4" fillId="4" borderId="57" xfId="0" applyFont="1" applyFill="1" applyBorder="1"/>
    <xf numFmtId="0" fontId="6" fillId="5" borderId="53" xfId="0" applyFont="1" applyFill="1" applyBorder="1" applyAlignment="1" applyProtection="1">
      <alignment horizontal="center" vertical="center" textRotation="90" wrapText="1"/>
      <protection locked="0"/>
    </xf>
    <xf numFmtId="0" fontId="4" fillId="5" borderId="3" xfId="0" applyFont="1" applyFill="1" applyBorder="1" applyAlignment="1" applyProtection="1">
      <alignment horizontal="center" vertical="center"/>
      <protection locked="0"/>
    </xf>
    <xf numFmtId="0" fontId="4" fillId="5" borderId="54" xfId="0" applyFont="1" applyFill="1" applyBorder="1" applyAlignment="1" applyProtection="1">
      <alignment horizontal="center" vertical="center"/>
      <protection locked="0"/>
    </xf>
    <xf numFmtId="0" fontId="4" fillId="5" borderId="54" xfId="0" applyFont="1" applyFill="1" applyBorder="1" applyAlignment="1">
      <alignment horizontal="center" vertical="center"/>
    </xf>
    <xf numFmtId="0" fontId="4" fillId="5" borderId="54" xfId="0" applyFont="1" applyFill="1" applyBorder="1"/>
    <xf numFmtId="0" fontId="6" fillId="6" borderId="53" xfId="0" applyFont="1" applyFill="1" applyBorder="1" applyAlignment="1" applyProtection="1">
      <alignment horizontal="center" vertical="center" textRotation="90" wrapText="1"/>
      <protection locked="0"/>
    </xf>
    <xf numFmtId="0" fontId="4" fillId="6" borderId="3" xfId="0" applyFont="1" applyFill="1" applyBorder="1" applyAlignment="1" applyProtection="1">
      <alignment horizontal="center" vertical="center"/>
      <protection locked="0"/>
    </xf>
    <xf numFmtId="0" fontId="4" fillId="6" borderId="54" xfId="0" applyFont="1" applyFill="1" applyBorder="1" applyAlignment="1" applyProtection="1">
      <alignment horizontal="center" vertical="center"/>
      <protection locked="0"/>
    </xf>
    <xf numFmtId="0" fontId="4" fillId="6" borderId="54" xfId="0" applyFont="1" applyFill="1" applyBorder="1" applyAlignment="1">
      <alignment horizontal="center" vertical="center"/>
    </xf>
    <xf numFmtId="0" fontId="4" fillId="6" borderId="54" xfId="0" applyFont="1" applyFill="1" applyBorder="1"/>
    <xf numFmtId="0" fontId="6" fillId="5" borderId="67" xfId="0" applyFont="1" applyFill="1" applyBorder="1" applyAlignment="1" applyProtection="1">
      <alignment horizontal="center" vertical="center" textRotation="90" wrapText="1"/>
      <protection locked="0"/>
    </xf>
    <xf numFmtId="0" fontId="4" fillId="5" borderId="11" xfId="0" applyFont="1" applyFill="1" applyBorder="1" applyAlignment="1" applyProtection="1">
      <alignment horizontal="center" vertical="center"/>
      <protection locked="0"/>
    </xf>
    <xf numFmtId="0" fontId="4" fillId="5" borderId="68" xfId="0" applyFont="1" applyFill="1" applyBorder="1" applyAlignment="1" applyProtection="1">
      <alignment horizontal="center" vertical="center"/>
      <protection locked="0"/>
    </xf>
    <xf numFmtId="0" fontId="4" fillId="5" borderId="68" xfId="0" applyFont="1" applyFill="1" applyBorder="1" applyAlignment="1">
      <alignment horizontal="center" vertical="center"/>
    </xf>
    <xf numFmtId="0" fontId="4" fillId="5" borderId="68" xfId="0" applyFont="1" applyFill="1" applyBorder="1"/>
    <xf numFmtId="0" fontId="6" fillId="5" borderId="55" xfId="0" applyFont="1" applyFill="1" applyBorder="1" applyAlignment="1" applyProtection="1">
      <alignment horizontal="center" vertical="center" textRotation="90" wrapText="1"/>
      <protection locked="0"/>
    </xf>
    <xf numFmtId="0" fontId="4" fillId="5" borderId="56" xfId="0" applyFont="1" applyFill="1" applyBorder="1" applyAlignment="1" applyProtection="1">
      <alignment horizontal="center" vertical="center"/>
      <protection locked="0"/>
    </xf>
    <xf numFmtId="0" fontId="4" fillId="5" borderId="57" xfId="0" applyFont="1" applyFill="1" applyBorder="1" applyAlignment="1" applyProtection="1">
      <alignment horizontal="center" vertical="center"/>
      <protection locked="0"/>
    </xf>
    <xf numFmtId="0" fontId="4" fillId="5" borderId="57" xfId="0" applyFont="1" applyFill="1" applyBorder="1" applyAlignment="1">
      <alignment horizontal="center" vertical="center"/>
    </xf>
    <xf numFmtId="0" fontId="4" fillId="5" borderId="57" xfId="0" applyFont="1" applyFill="1" applyBorder="1"/>
    <xf numFmtId="0" fontId="6" fillId="6" borderId="55" xfId="0" applyFont="1" applyFill="1" applyBorder="1" applyAlignment="1" applyProtection="1">
      <alignment horizontal="center" vertical="center" textRotation="90" wrapText="1"/>
      <protection locked="0"/>
    </xf>
    <xf numFmtId="0" fontId="4" fillId="6" borderId="56" xfId="0" applyFont="1" applyFill="1" applyBorder="1" applyAlignment="1" applyProtection="1">
      <alignment horizontal="center" vertical="center"/>
      <protection locked="0"/>
    </xf>
    <xf numFmtId="0" fontId="4" fillId="6" borderId="57" xfId="0" applyFont="1" applyFill="1" applyBorder="1" applyAlignment="1" applyProtection="1">
      <alignment horizontal="center" vertical="center"/>
      <protection locked="0"/>
    </xf>
    <xf numFmtId="0" fontId="4" fillId="6" borderId="57" xfId="0" applyFont="1" applyFill="1" applyBorder="1" applyAlignment="1">
      <alignment horizontal="center" vertical="center"/>
    </xf>
    <xf numFmtId="0" fontId="4" fillId="6" borderId="57" xfId="0" applyFont="1" applyFill="1" applyBorder="1"/>
    <xf numFmtId="0" fontId="6" fillId="6" borderId="67" xfId="0" applyFont="1" applyFill="1" applyBorder="1" applyAlignment="1" applyProtection="1">
      <alignment horizontal="center" vertical="center" textRotation="90" wrapText="1"/>
      <protection locked="0"/>
    </xf>
    <xf numFmtId="0" fontId="4" fillId="6" borderId="11" xfId="0" applyFont="1" applyFill="1" applyBorder="1" applyAlignment="1" applyProtection="1">
      <alignment horizontal="center" vertical="center"/>
      <protection locked="0"/>
    </xf>
    <xf numFmtId="0" fontId="4" fillId="6" borderId="68" xfId="0" applyFont="1" applyFill="1" applyBorder="1" applyAlignment="1" applyProtection="1">
      <alignment horizontal="center" vertical="center"/>
      <protection locked="0"/>
    </xf>
    <xf numFmtId="0" fontId="4" fillId="6" borderId="68" xfId="0" applyFont="1" applyFill="1" applyBorder="1" applyAlignment="1">
      <alignment horizontal="center" vertical="center"/>
    </xf>
    <xf numFmtId="0" fontId="4" fillId="6" borderId="68" xfId="0" applyFont="1" applyFill="1" applyBorder="1"/>
    <xf numFmtId="0" fontId="6" fillId="7" borderId="53" xfId="0" applyFont="1" applyFill="1" applyBorder="1" applyAlignment="1" applyProtection="1">
      <alignment horizontal="center" vertical="center" textRotation="90" wrapText="1"/>
      <protection locked="0"/>
    </xf>
    <xf numFmtId="0" fontId="4" fillId="7" borderId="3" xfId="0" applyFont="1" applyFill="1" applyBorder="1" applyAlignment="1" applyProtection="1">
      <alignment horizontal="center" vertical="center"/>
      <protection locked="0"/>
    </xf>
    <xf numFmtId="0" fontId="4" fillId="7" borderId="54" xfId="0" applyFont="1" applyFill="1" applyBorder="1" applyAlignment="1" applyProtection="1">
      <alignment horizontal="center" vertical="center"/>
      <protection locked="0"/>
    </xf>
    <xf numFmtId="0" fontId="4" fillId="7" borderId="54" xfId="0" applyFont="1" applyFill="1" applyBorder="1" applyAlignment="1">
      <alignment horizontal="center" vertical="center"/>
    </xf>
    <xf numFmtId="0" fontId="4" fillId="7" borderId="54" xfId="0" applyFont="1" applyFill="1" applyBorder="1"/>
    <xf numFmtId="0" fontId="6" fillId="7" borderId="67" xfId="0" applyFont="1" applyFill="1" applyBorder="1" applyAlignment="1" applyProtection="1">
      <alignment horizontal="center" vertical="center" textRotation="90" wrapText="1"/>
      <protection locked="0"/>
    </xf>
    <xf numFmtId="0" fontId="4" fillId="7" borderId="11" xfId="0" applyFont="1" applyFill="1" applyBorder="1" applyAlignment="1" applyProtection="1">
      <alignment horizontal="center" vertical="center"/>
      <protection locked="0"/>
    </xf>
    <xf numFmtId="0" fontId="4" fillId="7" borderId="68" xfId="0" applyFont="1" applyFill="1" applyBorder="1" applyAlignment="1" applyProtection="1">
      <alignment horizontal="center" vertical="center"/>
      <protection locked="0"/>
    </xf>
    <xf numFmtId="0" fontId="4" fillId="7" borderId="68" xfId="0" applyFont="1" applyFill="1" applyBorder="1" applyAlignment="1">
      <alignment horizontal="center" vertical="center"/>
    </xf>
    <xf numFmtId="0" fontId="4" fillId="7" borderId="68" xfId="0" applyFont="1" applyFill="1" applyBorder="1"/>
    <xf numFmtId="0" fontId="6" fillId="7" borderId="55" xfId="0" applyFont="1" applyFill="1" applyBorder="1" applyAlignment="1" applyProtection="1">
      <alignment horizontal="center" vertical="center" textRotation="90" wrapText="1"/>
      <protection locked="0"/>
    </xf>
    <xf numFmtId="0" fontId="4" fillId="7" borderId="56" xfId="0" applyFont="1" applyFill="1" applyBorder="1" applyAlignment="1" applyProtection="1">
      <alignment horizontal="center" vertical="center"/>
      <protection locked="0"/>
    </xf>
    <xf numFmtId="0" fontId="4" fillId="7" borderId="57" xfId="0" applyFont="1" applyFill="1" applyBorder="1" applyAlignment="1" applyProtection="1">
      <alignment horizontal="center" vertical="center"/>
      <protection locked="0"/>
    </xf>
    <xf numFmtId="0" fontId="4" fillId="7" borderId="57" xfId="0" applyFont="1" applyFill="1" applyBorder="1" applyAlignment="1">
      <alignment horizontal="center" vertical="center"/>
    </xf>
    <xf numFmtId="0" fontId="4" fillId="7" borderId="57" xfId="0" applyFont="1" applyFill="1" applyBorder="1"/>
    <xf numFmtId="0" fontId="6" fillId="7" borderId="71" xfId="0" applyFont="1" applyFill="1" applyBorder="1" applyAlignment="1" applyProtection="1">
      <alignment horizontal="center" vertical="center" textRotation="90" wrapText="1"/>
      <protection locked="0"/>
    </xf>
    <xf numFmtId="0" fontId="6" fillId="3" borderId="71" xfId="0" applyFont="1" applyFill="1" applyBorder="1" applyAlignment="1" applyProtection="1">
      <alignment horizontal="center" vertical="center" textRotation="90" wrapText="1"/>
      <protection locked="0"/>
    </xf>
    <xf numFmtId="0" fontId="6" fillId="4" borderId="71" xfId="0" applyFont="1" applyFill="1" applyBorder="1" applyAlignment="1" applyProtection="1">
      <alignment horizontal="center" vertical="center" textRotation="90" wrapText="1"/>
      <protection locked="0"/>
    </xf>
    <xf numFmtId="0" fontId="6" fillId="5" borderId="71" xfId="0" applyFont="1" applyFill="1" applyBorder="1" applyAlignment="1" applyProtection="1">
      <alignment horizontal="center" vertical="center" textRotation="90" wrapText="1"/>
      <protection locked="0"/>
    </xf>
    <xf numFmtId="0" fontId="6" fillId="7" borderId="72" xfId="0" applyFont="1" applyFill="1" applyBorder="1" applyAlignment="1" applyProtection="1">
      <alignment horizontal="center" vertical="center" textRotation="90" wrapText="1"/>
      <protection locked="0"/>
    </xf>
    <xf numFmtId="0" fontId="4" fillId="7" borderId="12" xfId="0" applyFont="1" applyFill="1" applyBorder="1" applyAlignment="1" applyProtection="1">
      <alignment horizontal="center" vertical="center"/>
      <protection locked="0"/>
    </xf>
    <xf numFmtId="0" fontId="4" fillId="7" borderId="73" xfId="0" applyFont="1" applyFill="1" applyBorder="1" applyAlignment="1">
      <alignment horizontal="center" vertical="center"/>
    </xf>
    <xf numFmtId="0" fontId="4" fillId="7" borderId="73" xfId="0" applyFont="1" applyFill="1" applyBorder="1"/>
    <xf numFmtId="0" fontId="4" fillId="7" borderId="74" xfId="0" applyFont="1" applyFill="1" applyBorder="1" applyAlignment="1" applyProtection="1">
      <alignment horizontal="center" vertical="center"/>
      <protection locked="0"/>
    </xf>
    <xf numFmtId="0" fontId="4" fillId="7" borderId="75" xfId="0" applyFont="1" applyFill="1" applyBorder="1" applyAlignment="1" applyProtection="1">
      <alignment horizontal="center" vertical="center"/>
      <protection locked="0"/>
    </xf>
    <xf numFmtId="0" fontId="4" fillId="7" borderId="75" xfId="0" applyFont="1" applyFill="1" applyBorder="1" applyAlignment="1">
      <alignment horizontal="center" vertical="center"/>
    </xf>
    <xf numFmtId="0" fontId="4" fillId="7" borderId="75" xfId="0" applyFont="1" applyFill="1" applyBorder="1"/>
    <xf numFmtId="0" fontId="4" fillId="0" borderId="76" xfId="0" applyFont="1" applyBorder="1"/>
    <xf numFmtId="0" fontId="6" fillId="5" borderId="72" xfId="0" applyFont="1" applyFill="1" applyBorder="1" applyAlignment="1" applyProtection="1">
      <alignment horizontal="center" vertical="center" textRotation="90" wrapText="1"/>
      <protection locked="0"/>
    </xf>
    <xf numFmtId="0" fontId="4" fillId="5" borderId="12" xfId="0" applyFont="1" applyFill="1" applyBorder="1" applyAlignment="1" applyProtection="1">
      <alignment horizontal="center" vertical="center"/>
      <protection locked="0"/>
    </xf>
    <xf numFmtId="0" fontId="4" fillId="5" borderId="73" xfId="0" applyFont="1" applyFill="1" applyBorder="1" applyAlignment="1">
      <alignment horizontal="center" vertical="center"/>
    </xf>
    <xf numFmtId="0" fontId="4" fillId="5" borderId="73" xfId="0" applyFont="1" applyFill="1" applyBorder="1"/>
    <xf numFmtId="0" fontId="4" fillId="5" borderId="74" xfId="0" applyFont="1" applyFill="1" applyBorder="1" applyAlignment="1" applyProtection="1">
      <alignment horizontal="center" vertical="center"/>
      <protection locked="0"/>
    </xf>
    <xf numFmtId="0" fontId="4" fillId="5" borderId="75" xfId="0" applyFont="1" applyFill="1" applyBorder="1" applyAlignment="1" applyProtection="1">
      <alignment horizontal="center" vertical="center"/>
      <protection locked="0"/>
    </xf>
    <xf numFmtId="0" fontId="4" fillId="5" borderId="75" xfId="0" applyFont="1" applyFill="1" applyBorder="1" applyAlignment="1">
      <alignment horizontal="center" vertical="center"/>
    </xf>
    <xf numFmtId="0" fontId="4" fillId="5" borderId="75" xfId="0" applyFont="1" applyFill="1" applyBorder="1"/>
    <xf numFmtId="0" fontId="6" fillId="4" borderId="72" xfId="0" applyFont="1" applyFill="1" applyBorder="1" applyAlignment="1" applyProtection="1">
      <alignment horizontal="center" vertical="center" textRotation="90" wrapText="1"/>
      <protection locked="0"/>
    </xf>
    <xf numFmtId="0" fontId="4" fillId="4" borderId="12" xfId="0" applyFont="1" applyFill="1" applyBorder="1" applyAlignment="1" applyProtection="1">
      <alignment horizontal="center" vertical="center"/>
      <protection locked="0"/>
    </xf>
    <xf numFmtId="0" fontId="4" fillId="4" borderId="73" xfId="0" applyFont="1" applyFill="1" applyBorder="1" applyAlignment="1">
      <alignment horizontal="center" vertical="center"/>
    </xf>
    <xf numFmtId="0" fontId="4" fillId="4" borderId="73" xfId="0" applyFont="1" applyFill="1" applyBorder="1"/>
    <xf numFmtId="0" fontId="4" fillId="4" borderId="74" xfId="0" applyFont="1" applyFill="1" applyBorder="1" applyAlignment="1" applyProtection="1">
      <alignment horizontal="center" vertical="center"/>
      <protection locked="0"/>
    </xf>
    <xf numFmtId="0" fontId="4" fillId="4" borderId="75" xfId="0" applyFont="1" applyFill="1" applyBorder="1" applyAlignment="1" applyProtection="1">
      <alignment horizontal="center" vertical="center"/>
      <protection locked="0"/>
    </xf>
    <xf numFmtId="0" fontId="4" fillId="4" borderId="75" xfId="0" applyFont="1" applyFill="1" applyBorder="1" applyAlignment="1">
      <alignment horizontal="center" vertical="center"/>
    </xf>
    <xf numFmtId="0" fontId="4" fillId="4" borderId="75" xfId="0" applyFont="1" applyFill="1" applyBorder="1"/>
    <xf numFmtId="0" fontId="6" fillId="3" borderId="72" xfId="0" applyFont="1" applyFill="1" applyBorder="1" applyAlignment="1" applyProtection="1">
      <alignment horizontal="center" vertical="center" textRotation="90" wrapText="1"/>
      <protection locked="0"/>
    </xf>
    <xf numFmtId="0" fontId="4" fillId="3" borderId="12" xfId="0" applyFont="1" applyFill="1" applyBorder="1" applyAlignment="1" applyProtection="1">
      <alignment horizontal="center" vertical="center"/>
      <protection locked="0"/>
    </xf>
    <xf numFmtId="0" fontId="4" fillId="3" borderId="73" xfId="0" applyFont="1" applyFill="1" applyBorder="1" applyAlignment="1">
      <alignment horizontal="center" vertical="center"/>
    </xf>
    <xf numFmtId="0" fontId="4" fillId="3" borderId="73" xfId="0" applyFont="1" applyFill="1" applyBorder="1"/>
    <xf numFmtId="0" fontId="4" fillId="3" borderId="74" xfId="0" applyFont="1" applyFill="1" applyBorder="1" applyAlignment="1" applyProtection="1">
      <alignment horizontal="center" vertical="center"/>
      <protection locked="0"/>
    </xf>
    <xf numFmtId="0" fontId="4" fillId="3" borderId="75" xfId="0" applyFont="1" applyFill="1" applyBorder="1" applyAlignment="1" applyProtection="1">
      <alignment horizontal="center" vertical="center"/>
      <protection locked="0"/>
    </xf>
    <xf numFmtId="0" fontId="4" fillId="3" borderId="75" xfId="0" applyFont="1" applyFill="1" applyBorder="1" applyAlignment="1">
      <alignment horizontal="center" vertical="center"/>
    </xf>
    <xf numFmtId="0" fontId="4" fillId="3" borderId="75" xfId="0" applyFont="1" applyFill="1" applyBorder="1"/>
    <xf numFmtId="0" fontId="5" fillId="8" borderId="21" xfId="0" applyFont="1" applyFill="1" applyBorder="1" applyAlignment="1">
      <alignment horizontal="center" vertical="center"/>
    </xf>
    <xf numFmtId="0" fontId="5" fillId="8" borderId="27" xfId="0" applyFont="1" applyFill="1" applyBorder="1" applyAlignment="1">
      <alignment horizontal="center" vertical="center"/>
    </xf>
    <xf numFmtId="0" fontId="5" fillId="8" borderId="37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 wrapText="1"/>
    </xf>
    <xf numFmtId="0" fontId="6" fillId="2" borderId="40" xfId="0" applyFont="1" applyFill="1" applyBorder="1" applyAlignment="1">
      <alignment horizontal="center" vertical="center" wrapText="1"/>
    </xf>
    <xf numFmtId="0" fontId="6" fillId="2" borderId="41" xfId="0" applyFont="1" applyFill="1" applyBorder="1" applyAlignment="1">
      <alignment horizontal="center" vertical="center" wrapText="1"/>
    </xf>
    <xf numFmtId="0" fontId="6" fillId="3" borderId="40" xfId="0" applyFont="1" applyFill="1" applyBorder="1" applyAlignment="1">
      <alignment horizontal="center" vertical="center" wrapText="1"/>
    </xf>
    <xf numFmtId="0" fontId="6" fillId="4" borderId="39" xfId="0" applyFont="1" applyFill="1" applyBorder="1" applyAlignment="1">
      <alignment horizontal="center" vertical="center" wrapText="1"/>
    </xf>
    <xf numFmtId="0" fontId="6" fillId="4" borderId="40" xfId="0" applyFont="1" applyFill="1" applyBorder="1" applyAlignment="1">
      <alignment horizontal="center" vertical="center" wrapText="1"/>
    </xf>
    <xf numFmtId="0" fontId="6" fillId="4" borderId="41" xfId="0" applyFont="1" applyFill="1" applyBorder="1" applyAlignment="1">
      <alignment horizontal="center" vertical="center" wrapText="1"/>
    </xf>
    <xf numFmtId="0" fontId="6" fillId="5" borderId="40" xfId="0" applyFont="1" applyFill="1" applyBorder="1" applyAlignment="1">
      <alignment horizontal="center" vertical="center" wrapText="1"/>
    </xf>
    <xf numFmtId="0" fontId="6" fillId="6" borderId="39" xfId="0" applyFont="1" applyFill="1" applyBorder="1" applyAlignment="1">
      <alignment horizontal="center" vertical="center" wrapText="1"/>
    </xf>
    <xf numFmtId="0" fontId="6" fillId="6" borderId="40" xfId="0" applyFont="1" applyFill="1" applyBorder="1" applyAlignment="1">
      <alignment horizontal="center" vertical="center" wrapText="1"/>
    </xf>
    <xf numFmtId="0" fontId="6" fillId="6" borderId="41" xfId="0" applyFont="1" applyFill="1" applyBorder="1" applyAlignment="1">
      <alignment horizontal="center" vertical="center" wrapText="1"/>
    </xf>
    <xf numFmtId="0" fontId="6" fillId="7" borderId="40" xfId="0" applyFont="1" applyFill="1" applyBorder="1" applyAlignment="1">
      <alignment horizontal="center" vertical="center" wrapText="1"/>
    </xf>
    <xf numFmtId="0" fontId="6" fillId="7" borderId="41" xfId="0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/>
    </xf>
    <xf numFmtId="0" fontId="6" fillId="8" borderId="37" xfId="0" applyFont="1" applyFill="1" applyBorder="1" applyAlignment="1">
      <alignment horizontal="center" vertical="center" wrapText="1"/>
    </xf>
    <xf numFmtId="0" fontId="6" fillId="8" borderId="28" xfId="0" applyFont="1" applyFill="1" applyBorder="1" applyAlignment="1">
      <alignment horizontal="center" vertical="center" wrapText="1"/>
    </xf>
    <xf numFmtId="0" fontId="6" fillId="8" borderId="38" xfId="0" applyFont="1" applyFill="1" applyBorder="1" applyAlignment="1">
      <alignment horizontal="center" vertical="center" wrapText="1"/>
    </xf>
    <xf numFmtId="0" fontId="6" fillId="6" borderId="22" xfId="0" applyFont="1" applyFill="1" applyBorder="1" applyAlignment="1">
      <alignment horizontal="center" vertical="center" wrapText="1"/>
    </xf>
    <xf numFmtId="0" fontId="6" fillId="6" borderId="23" xfId="0" applyFont="1" applyFill="1" applyBorder="1" applyAlignment="1">
      <alignment horizontal="center" vertical="center" wrapText="1"/>
    </xf>
    <xf numFmtId="0" fontId="6" fillId="6" borderId="25" xfId="0" applyFont="1" applyFill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7" fillId="0" borderId="17" xfId="0" applyFont="1" applyBorder="1"/>
    <xf numFmtId="0" fontId="7" fillId="0" borderId="28" xfId="0" applyFont="1" applyBorder="1"/>
    <xf numFmtId="0" fontId="6" fillId="5" borderId="11" xfId="0" applyFont="1" applyFill="1" applyBorder="1" applyAlignment="1" applyProtection="1">
      <alignment horizontal="center" vertical="center" wrapText="1"/>
      <protection locked="0"/>
    </xf>
    <xf numFmtId="0" fontId="6" fillId="0" borderId="26" xfId="0" applyFont="1" applyBorder="1" applyAlignment="1" applyProtection="1">
      <alignment horizontal="left" vertical="center" wrapText="1"/>
      <protection locked="0"/>
    </xf>
    <xf numFmtId="0" fontId="6" fillId="0" borderId="27" xfId="0" applyFont="1" applyBorder="1" applyAlignment="1" applyProtection="1">
      <alignment horizontal="left" vertical="center" wrapText="1"/>
      <protection locked="0"/>
    </xf>
    <xf numFmtId="0" fontId="6" fillId="2" borderId="11" xfId="0" applyFont="1" applyFill="1" applyBorder="1" applyAlignment="1" applyProtection="1">
      <alignment horizontal="center" vertical="center" wrapText="1"/>
      <protection locked="0"/>
    </xf>
    <xf numFmtId="0" fontId="6" fillId="3" borderId="11" xfId="0" applyFont="1" applyFill="1" applyBorder="1" applyAlignment="1" applyProtection="1">
      <alignment horizontal="center" vertical="center" wrapText="1"/>
      <protection locked="0"/>
    </xf>
    <xf numFmtId="0" fontId="6" fillId="4" borderId="11" xfId="0" applyFont="1" applyFill="1" applyBorder="1" applyAlignment="1" applyProtection="1">
      <alignment horizontal="center" vertical="center" wrapText="1"/>
      <protection locked="0"/>
    </xf>
    <xf numFmtId="0" fontId="6" fillId="7" borderId="69" xfId="0" applyFont="1" applyFill="1" applyBorder="1" applyAlignment="1">
      <alignment horizontal="center" vertical="center" wrapText="1"/>
    </xf>
    <xf numFmtId="0" fontId="6" fillId="7" borderId="23" xfId="0" applyFont="1" applyFill="1" applyBorder="1" applyAlignment="1">
      <alignment horizontal="center" vertical="center" wrapText="1"/>
    </xf>
    <xf numFmtId="0" fontId="6" fillId="7" borderId="7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 applyProtection="1">
      <alignment horizontal="center" vertical="center" wrapText="1"/>
      <protection locked="0"/>
    </xf>
    <xf numFmtId="0" fontId="6" fillId="7" borderId="11" xfId="0" applyFont="1" applyFill="1" applyBorder="1" applyAlignment="1" applyProtection="1">
      <alignment horizontal="center" vertical="center" wrapText="1"/>
      <protection locked="0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24" xfId="0" applyFont="1" applyFill="1" applyBorder="1" applyAlignment="1">
      <alignment horizontal="center" vertical="center" wrapText="1"/>
    </xf>
    <xf numFmtId="0" fontId="6" fillId="3" borderId="22" xfId="0" applyFont="1" applyFill="1" applyBorder="1" applyAlignment="1">
      <alignment horizontal="center" vertical="center" wrapText="1"/>
    </xf>
    <xf numFmtId="0" fontId="6" fillId="3" borderId="23" xfId="0" applyFont="1" applyFill="1" applyBorder="1" applyAlignment="1">
      <alignment horizontal="center" vertical="center" wrapText="1"/>
    </xf>
    <xf numFmtId="0" fontId="6" fillId="3" borderId="24" xfId="0" applyFont="1" applyFill="1" applyBorder="1" applyAlignment="1">
      <alignment horizontal="center" vertical="center" wrapText="1"/>
    </xf>
    <xf numFmtId="0" fontId="6" fillId="4" borderId="22" xfId="0" applyFont="1" applyFill="1" applyBorder="1" applyAlignment="1">
      <alignment horizontal="center" vertical="center" wrapText="1"/>
    </xf>
    <xf numFmtId="0" fontId="6" fillId="4" borderId="23" xfId="0" applyFont="1" applyFill="1" applyBorder="1" applyAlignment="1">
      <alignment horizontal="center" vertical="center" wrapText="1"/>
    </xf>
    <xf numFmtId="0" fontId="6" fillId="4" borderId="24" xfId="0" applyFont="1" applyFill="1" applyBorder="1" applyAlignment="1">
      <alignment horizontal="center" vertical="center" wrapText="1"/>
    </xf>
    <xf numFmtId="0" fontId="6" fillId="5" borderId="22" xfId="0" applyFont="1" applyFill="1" applyBorder="1" applyAlignment="1">
      <alignment horizontal="center" vertical="center" wrapText="1"/>
    </xf>
    <xf numFmtId="0" fontId="6" fillId="5" borderId="23" xfId="0" applyFont="1" applyFill="1" applyBorder="1" applyAlignment="1">
      <alignment horizontal="center" vertical="center" wrapText="1"/>
    </xf>
    <xf numFmtId="0" fontId="6" fillId="5" borderId="24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top" wrapText="1"/>
    </xf>
    <xf numFmtId="0" fontId="4" fillId="0" borderId="77" xfId="0" applyFont="1" applyBorder="1" applyAlignment="1" applyProtection="1">
      <alignment horizontal="center" vertical="center"/>
      <protection locked="0"/>
    </xf>
    <xf numFmtId="0" fontId="4" fillId="0" borderId="77" xfId="0" applyFont="1" applyBorder="1" applyAlignment="1">
      <alignment horizontal="center" vertical="center"/>
    </xf>
    <xf numFmtId="0" fontId="6" fillId="2" borderId="78" xfId="0" applyFont="1" applyFill="1" applyBorder="1" applyAlignment="1" applyProtection="1">
      <alignment horizontal="center" vertical="center" wrapText="1"/>
      <protection locked="0"/>
    </xf>
    <xf numFmtId="0" fontId="6" fillId="2" borderId="79" xfId="0" applyFont="1" applyFill="1" applyBorder="1" applyAlignment="1" applyProtection="1">
      <alignment horizontal="center" vertical="center" wrapText="1"/>
      <protection locked="0"/>
    </xf>
    <xf numFmtId="0" fontId="6" fillId="2" borderId="80" xfId="0" applyFont="1" applyFill="1" applyBorder="1" applyAlignment="1" applyProtection="1">
      <alignment horizontal="center" vertical="center" wrapText="1"/>
      <protection locked="0"/>
    </xf>
    <xf numFmtId="0" fontId="6" fillId="2" borderId="3" xfId="0" applyFont="1" applyFill="1" applyBorder="1" applyAlignment="1" applyProtection="1">
      <alignment horizontal="center" vertical="center" wrapText="1"/>
      <protection locked="0"/>
    </xf>
    <xf numFmtId="0" fontId="6" fillId="2" borderId="12" xfId="0" applyFont="1" applyFill="1" applyBorder="1" applyAlignment="1" applyProtection="1">
      <alignment horizontal="center" vertical="center" wrapText="1"/>
      <protection locked="0"/>
    </xf>
    <xf numFmtId="0" fontId="6" fillId="3" borderId="78" xfId="0" applyFont="1" applyFill="1" applyBorder="1" applyAlignment="1" applyProtection="1">
      <alignment horizontal="center" vertical="center" wrapText="1"/>
      <protection locked="0"/>
    </xf>
    <xf numFmtId="0" fontId="6" fillId="3" borderId="79" xfId="0" applyFont="1" applyFill="1" applyBorder="1" applyAlignment="1" applyProtection="1">
      <alignment horizontal="center" vertical="center" wrapText="1"/>
      <protection locked="0"/>
    </xf>
    <xf numFmtId="0" fontId="6" fillId="3" borderId="80" xfId="0" applyFont="1" applyFill="1" applyBorder="1" applyAlignment="1" applyProtection="1">
      <alignment horizontal="center" vertical="center" wrapText="1"/>
      <protection locked="0"/>
    </xf>
    <xf numFmtId="0" fontId="6" fillId="3" borderId="3" xfId="0" applyFont="1" applyFill="1" applyBorder="1" applyAlignment="1" applyProtection="1">
      <alignment horizontal="center" vertical="center" wrapText="1"/>
      <protection locked="0"/>
    </xf>
    <xf numFmtId="0" fontId="6" fillId="3" borderId="12" xfId="0" applyFont="1" applyFill="1" applyBorder="1" applyAlignment="1" applyProtection="1">
      <alignment horizontal="center" vertical="center" wrapText="1"/>
      <protection locked="0"/>
    </xf>
    <xf numFmtId="0" fontId="6" fillId="4" borderId="78" xfId="0" applyFont="1" applyFill="1" applyBorder="1" applyAlignment="1" applyProtection="1">
      <alignment horizontal="center" vertical="center" wrapText="1"/>
      <protection locked="0"/>
    </xf>
    <xf numFmtId="0" fontId="6" fillId="4" borderId="79" xfId="0" applyFont="1" applyFill="1" applyBorder="1" applyAlignment="1" applyProtection="1">
      <alignment horizontal="center" vertical="center" wrapText="1"/>
      <protection locked="0"/>
    </xf>
    <xf numFmtId="0" fontId="6" fillId="4" borderId="80" xfId="0" applyFont="1" applyFill="1" applyBorder="1" applyAlignment="1" applyProtection="1">
      <alignment horizontal="center" vertical="center" wrapText="1"/>
      <protection locked="0"/>
    </xf>
    <xf numFmtId="0" fontId="6" fillId="4" borderId="3" xfId="0" applyFont="1" applyFill="1" applyBorder="1" applyAlignment="1" applyProtection="1">
      <alignment horizontal="center" vertical="center" wrapText="1"/>
      <protection locked="0"/>
    </xf>
    <xf numFmtId="0" fontId="6" fillId="4" borderId="12" xfId="0" applyFont="1" applyFill="1" applyBorder="1" applyAlignment="1" applyProtection="1">
      <alignment horizontal="center" vertical="center" wrapText="1"/>
      <protection locked="0"/>
    </xf>
    <xf numFmtId="0" fontId="6" fillId="5" borderId="78" xfId="0" applyFont="1" applyFill="1" applyBorder="1" applyAlignment="1" applyProtection="1">
      <alignment horizontal="center" vertical="center" wrapText="1"/>
      <protection locked="0"/>
    </xf>
    <xf numFmtId="0" fontId="6" fillId="5" borderId="79" xfId="0" applyFont="1" applyFill="1" applyBorder="1" applyAlignment="1" applyProtection="1">
      <alignment horizontal="center" vertical="center" wrapText="1"/>
      <protection locked="0"/>
    </xf>
    <xf numFmtId="0" fontId="6" fillId="5" borderId="80" xfId="0" applyFont="1" applyFill="1" applyBorder="1" applyAlignment="1" applyProtection="1">
      <alignment horizontal="center" vertical="center" wrapText="1"/>
      <protection locked="0"/>
    </xf>
    <xf numFmtId="0" fontId="6" fillId="5" borderId="3" xfId="0" applyFont="1" applyFill="1" applyBorder="1" applyAlignment="1" applyProtection="1">
      <alignment horizontal="center" vertical="center" wrapText="1"/>
      <protection locked="0"/>
    </xf>
    <xf numFmtId="0" fontId="6" fillId="5" borderId="12" xfId="0" applyFont="1" applyFill="1" applyBorder="1" applyAlignment="1" applyProtection="1">
      <alignment horizontal="center" vertical="center" wrapText="1"/>
      <protection locked="0"/>
    </xf>
    <xf numFmtId="0" fontId="6" fillId="6" borderId="78" xfId="0" applyFont="1" applyFill="1" applyBorder="1" applyAlignment="1" applyProtection="1">
      <alignment horizontal="center" vertical="center" wrapText="1"/>
      <protection locked="0"/>
    </xf>
    <xf numFmtId="0" fontId="6" fillId="6" borderId="79" xfId="0" applyFont="1" applyFill="1" applyBorder="1" applyAlignment="1" applyProtection="1">
      <alignment horizontal="center" vertical="center" wrapText="1"/>
      <protection locked="0"/>
    </xf>
    <xf numFmtId="0" fontId="6" fillId="6" borderId="80" xfId="0" applyFont="1" applyFill="1" applyBorder="1" applyAlignment="1" applyProtection="1">
      <alignment horizontal="center" vertical="center" wrapText="1"/>
      <protection locked="0"/>
    </xf>
    <xf numFmtId="0" fontId="6" fillId="6" borderId="3" xfId="0" applyFont="1" applyFill="1" applyBorder="1" applyAlignment="1" applyProtection="1">
      <alignment horizontal="center" vertical="center" wrapText="1"/>
      <protection locked="0"/>
    </xf>
    <xf numFmtId="0" fontId="6" fillId="6" borderId="12" xfId="0" applyFont="1" applyFill="1" applyBorder="1" applyAlignment="1" applyProtection="1">
      <alignment horizontal="center" vertical="center" wrapText="1"/>
      <protection locked="0"/>
    </xf>
    <xf numFmtId="0" fontId="6" fillId="7" borderId="78" xfId="0" applyFont="1" applyFill="1" applyBorder="1" applyAlignment="1" applyProtection="1">
      <alignment horizontal="center" vertical="center" wrapText="1"/>
      <protection locked="0"/>
    </xf>
    <xf numFmtId="0" fontId="6" fillId="7" borderId="79" xfId="0" applyFont="1" applyFill="1" applyBorder="1" applyAlignment="1" applyProtection="1">
      <alignment horizontal="center" vertical="center" wrapText="1"/>
      <protection locked="0"/>
    </xf>
    <xf numFmtId="0" fontId="6" fillId="7" borderId="80" xfId="0" applyFont="1" applyFill="1" applyBorder="1" applyAlignment="1" applyProtection="1">
      <alignment horizontal="center" vertical="center" wrapText="1"/>
      <protection locked="0"/>
    </xf>
    <xf numFmtId="0" fontId="6" fillId="7" borderId="3" xfId="0" applyFont="1" applyFill="1" applyBorder="1" applyAlignment="1" applyProtection="1">
      <alignment horizontal="center" vertical="center" wrapText="1"/>
      <protection locked="0"/>
    </xf>
    <xf numFmtId="0" fontId="6" fillId="7" borderId="12" xfId="0" applyFont="1" applyFill="1" applyBorder="1" applyAlignment="1" applyProtection="1">
      <alignment horizontal="center" vertical="center" wrapText="1"/>
      <protection locked="0"/>
    </xf>
    <xf numFmtId="44" fontId="6" fillId="7" borderId="78" xfId="2" applyFont="1" applyFill="1" applyBorder="1" applyAlignment="1" applyProtection="1">
      <alignment horizontal="center" vertical="center" wrapText="1"/>
      <protection locked="0"/>
    </xf>
    <xf numFmtId="44" fontId="6" fillId="7" borderId="79" xfId="2" applyFont="1" applyFill="1" applyBorder="1" applyAlignment="1" applyProtection="1">
      <alignment horizontal="center" vertical="center" wrapText="1"/>
      <protection locked="0"/>
    </xf>
    <xf numFmtId="44" fontId="6" fillId="7" borderId="80" xfId="2" applyFont="1" applyFill="1" applyBorder="1" applyAlignment="1" applyProtection="1">
      <alignment horizontal="center" vertical="center" wrapText="1"/>
      <protection locked="0"/>
    </xf>
    <xf numFmtId="44" fontId="6" fillId="7" borderId="11" xfId="2" applyFont="1" applyFill="1" applyBorder="1" applyAlignment="1" applyProtection="1">
      <alignment horizontal="center" vertical="center" wrapText="1"/>
      <protection locked="0"/>
    </xf>
    <xf numFmtId="44" fontId="6" fillId="7" borderId="3" xfId="2" applyFont="1" applyFill="1" applyBorder="1" applyAlignment="1" applyProtection="1">
      <alignment horizontal="center" vertical="center" wrapText="1"/>
      <protection locked="0"/>
    </xf>
    <xf numFmtId="44" fontId="6" fillId="7" borderId="12" xfId="2" applyFont="1" applyFill="1" applyBorder="1" applyAlignment="1" applyProtection="1">
      <alignment horizontal="center" vertical="center" wrapText="1"/>
      <protection locked="0"/>
    </xf>
    <xf numFmtId="0" fontId="6" fillId="7" borderId="27" xfId="0" applyFont="1" applyFill="1" applyBorder="1" applyAlignment="1">
      <alignment horizontal="center" vertical="center" wrapText="1"/>
    </xf>
    <xf numFmtId="0" fontId="6" fillId="7" borderId="37" xfId="0" applyFont="1" applyFill="1" applyBorder="1" applyAlignment="1">
      <alignment horizontal="center" vertical="center" wrapText="1"/>
    </xf>
    <xf numFmtId="0" fontId="6" fillId="7" borderId="28" xfId="0" applyFont="1" applyFill="1" applyBorder="1" applyAlignment="1" applyProtection="1">
      <alignment horizontal="center" vertical="center" textRotation="90" wrapText="1"/>
      <protection locked="0"/>
    </xf>
    <xf numFmtId="0" fontId="6" fillId="7" borderId="81" xfId="0" applyFont="1" applyFill="1" applyBorder="1" applyAlignment="1" applyProtection="1">
      <alignment horizontal="center" vertical="center" textRotation="90" wrapText="1"/>
      <protection locked="0"/>
    </xf>
    <xf numFmtId="0" fontId="6" fillId="7" borderId="82" xfId="0" applyFont="1" applyFill="1" applyBorder="1" applyAlignment="1" applyProtection="1">
      <alignment horizontal="center" vertical="center" textRotation="90" wrapText="1"/>
      <protection locked="0"/>
    </xf>
    <xf numFmtId="0" fontId="6" fillId="7" borderId="38" xfId="0" applyFont="1" applyFill="1" applyBorder="1" applyAlignment="1" applyProtection="1">
      <alignment horizontal="center" vertical="center" textRotation="90" wrapText="1"/>
      <protection locked="0"/>
    </xf>
    <xf numFmtId="0" fontId="6" fillId="7" borderId="21" xfId="0" applyFont="1" applyFill="1" applyBorder="1" applyAlignment="1" applyProtection="1">
      <alignment horizontal="center" vertical="center" wrapText="1"/>
      <protection locked="0"/>
    </xf>
    <xf numFmtId="0" fontId="6" fillId="7" borderId="27" xfId="0" applyFont="1" applyFill="1" applyBorder="1" applyAlignment="1" applyProtection="1">
      <alignment horizontal="center" vertical="center" wrapText="1"/>
      <protection locked="0"/>
    </xf>
    <xf numFmtId="0" fontId="6" fillId="7" borderId="37" xfId="0" applyFont="1" applyFill="1" applyBorder="1" applyAlignment="1" applyProtection="1">
      <alignment horizontal="center" vertical="center" wrapText="1"/>
      <protection locked="0"/>
    </xf>
    <xf numFmtId="0" fontId="6" fillId="7" borderId="28" xfId="0" applyFont="1" applyFill="1" applyBorder="1" applyAlignment="1" applyProtection="1">
      <alignment horizontal="center" vertical="center" wrapText="1"/>
      <protection locked="0"/>
    </xf>
    <xf numFmtId="0" fontId="6" fillId="7" borderId="36" xfId="0" applyFont="1" applyFill="1" applyBorder="1" applyAlignment="1" applyProtection="1">
      <alignment horizontal="center" vertical="center" wrapText="1"/>
      <protection locked="0"/>
    </xf>
    <xf numFmtId="0" fontId="6" fillId="7" borderId="38" xfId="0" applyFont="1" applyFill="1" applyBorder="1" applyAlignment="1" applyProtection="1">
      <alignment horizontal="center" vertical="center" wrapText="1"/>
      <protection locked="0"/>
    </xf>
  </cellXfs>
  <cellStyles count="3">
    <cellStyle name="Currency" xfId="2" builtinId="4"/>
    <cellStyle name="Hyperlink" xfId="1" builtinId="8"/>
    <cellStyle name="Normal" xfId="0" builtinId="0"/>
  </cellStyles>
  <dxfs count="28">
    <dxf>
      <fill>
        <patternFill>
          <bgColor theme="8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3333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A3E0"/>
        </patternFill>
      </fill>
    </dxf>
    <dxf>
      <fill>
        <patternFill>
          <bgColor theme="8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3333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A3E0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gradientFill type="path" left="0.5" right="0.5" top="0.5" bottom="0.5">
          <stop position="0">
            <color theme="0" tint="-0.25098422193060094"/>
          </stop>
          <stop position="1">
            <color theme="3" tint="0.1490218817712943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auto="1"/>
      </font>
      <fill>
        <patternFill>
          <fgColor rgb="FFFFFF89"/>
          <bgColor rgb="FFFFFF99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gradientFill type="path" left="0.5" right="0.5" top="0.5" bottom="0.5">
          <stop position="0">
            <color theme="0" tint="-0.25098422193060094"/>
          </stop>
          <stop position="1">
            <color theme="3" tint="0.1490218817712943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ont>
        <color auto="1"/>
      </font>
      <fill>
        <patternFill>
          <fgColor rgb="FFFFFF89"/>
          <bgColor rgb="FFFFFF99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FF99"/>
      <color rgb="FFFFFF89"/>
      <color rgb="FF333399"/>
      <color rgb="FFFFA3E0"/>
      <color rgb="FFFF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irlguiding.org.uk/what-we-do/our-badges-and-activities/badge-finder/guides-theme-award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C45F-AEC9-456F-A1B8-EF8D0FED311D}">
  <sheetPr>
    <tabColor rgb="FFFFFF00"/>
  </sheetPr>
  <dimension ref="A2:AA33"/>
  <sheetViews>
    <sheetView showGridLines="0" tabSelected="1" workbookViewId="0">
      <selection activeCell="D14" sqref="D14"/>
    </sheetView>
  </sheetViews>
  <sheetFormatPr defaultRowHeight="17.25" x14ac:dyDescent="0.3"/>
  <cols>
    <col min="1" max="16384" width="9.140625" style="61"/>
  </cols>
  <sheetData>
    <row r="2" spans="2:4" ht="31.5" x14ac:dyDescent="0.5">
      <c r="B2" s="62" t="s">
        <v>64</v>
      </c>
    </row>
    <row r="3" spans="2:4" ht="10.5" customHeight="1" x14ac:dyDescent="0.3"/>
    <row r="4" spans="2:4" s="63" customFormat="1" ht="18.75" x14ac:dyDescent="0.3">
      <c r="B4" s="63" t="s">
        <v>82</v>
      </c>
    </row>
    <row r="5" spans="2:4" ht="10.5" customHeight="1" x14ac:dyDescent="0.3"/>
    <row r="6" spans="2:4" s="63" customFormat="1" ht="18.75" x14ac:dyDescent="0.3">
      <c r="B6" s="63" t="s">
        <v>83</v>
      </c>
    </row>
    <row r="7" spans="2:4" ht="10.5" customHeight="1" x14ac:dyDescent="0.3"/>
    <row r="8" spans="2:4" s="63" customFormat="1" ht="18.75" x14ac:dyDescent="0.3">
      <c r="B8" s="64" t="s">
        <v>77</v>
      </c>
      <c r="C8" s="63" t="s">
        <v>74</v>
      </c>
    </row>
    <row r="9" spans="2:4" s="63" customFormat="1" ht="18.75" x14ac:dyDescent="0.3">
      <c r="B9" s="64"/>
      <c r="D9" s="63" t="s">
        <v>65</v>
      </c>
    </row>
    <row r="10" spans="2:4" ht="10.5" customHeight="1" x14ac:dyDescent="0.3">
      <c r="B10" s="65"/>
    </row>
    <row r="11" spans="2:4" s="63" customFormat="1" ht="18.75" x14ac:dyDescent="0.3">
      <c r="B11" s="64" t="s">
        <v>78</v>
      </c>
      <c r="C11" s="63" t="s">
        <v>71</v>
      </c>
    </row>
    <row r="12" spans="2:4" s="63" customFormat="1" ht="18.75" x14ac:dyDescent="0.3">
      <c r="D12" s="63" t="s">
        <v>66</v>
      </c>
    </row>
    <row r="13" spans="2:4" s="63" customFormat="1" ht="18.75" x14ac:dyDescent="0.3">
      <c r="D13" s="63" t="s">
        <v>121</v>
      </c>
    </row>
    <row r="14" spans="2:4" s="63" customFormat="1" ht="18.75" x14ac:dyDescent="0.3">
      <c r="D14" s="63" t="s">
        <v>120</v>
      </c>
    </row>
    <row r="15" spans="2:4" s="63" customFormat="1" ht="18.75" x14ac:dyDescent="0.3">
      <c r="D15" s="63" t="s">
        <v>75</v>
      </c>
    </row>
    <row r="16" spans="2:4" s="63" customFormat="1" ht="18.75" x14ac:dyDescent="0.3">
      <c r="D16" s="63" t="s">
        <v>67</v>
      </c>
    </row>
    <row r="17" spans="1:27" ht="18.75" x14ac:dyDescent="0.3">
      <c r="A17" s="63"/>
      <c r="B17" s="63"/>
      <c r="C17" s="63"/>
      <c r="D17" s="63" t="s">
        <v>85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</row>
    <row r="18" spans="1:27" s="63" customFormat="1" ht="18.75" x14ac:dyDescent="0.3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</row>
    <row r="19" spans="1:27" ht="18.75" x14ac:dyDescent="0.3">
      <c r="A19" s="63"/>
      <c r="B19" s="63" t="s">
        <v>84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s="63" customFormat="1" ht="7.5" customHeight="1" x14ac:dyDescent="0.3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</row>
    <row r="21" spans="1:27" ht="18.75" x14ac:dyDescent="0.3">
      <c r="A21" s="63"/>
      <c r="B21" s="64" t="s">
        <v>77</v>
      </c>
      <c r="C21" s="63" t="s">
        <v>68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s="63" customFormat="1" ht="7.5" customHeight="1" x14ac:dyDescent="0.3">
      <c r="A22" s="61"/>
      <c r="B22" s="65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</row>
    <row r="23" spans="1:27" ht="18.75" x14ac:dyDescent="0.3">
      <c r="A23" s="63"/>
      <c r="B23" s="64" t="s">
        <v>78</v>
      </c>
      <c r="C23" s="63" t="s">
        <v>70</v>
      </c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s="63" customFormat="1" ht="7.5" customHeight="1" x14ac:dyDescent="0.3">
      <c r="A24" s="61"/>
      <c r="B24" s="65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</row>
    <row r="25" spans="1:27" ht="18.75" x14ac:dyDescent="0.3">
      <c r="A25" s="63"/>
      <c r="B25" s="64" t="s">
        <v>79</v>
      </c>
      <c r="C25" s="63" t="s">
        <v>69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s="63" customFormat="1" ht="7.5" customHeight="1" x14ac:dyDescent="0.3">
      <c r="A26" s="61"/>
      <c r="B26" s="65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</row>
    <row r="27" spans="1:27" ht="18.75" x14ac:dyDescent="0.3">
      <c r="A27" s="63"/>
      <c r="B27" s="64" t="s">
        <v>80</v>
      </c>
      <c r="C27" s="63" t="s">
        <v>72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s="63" customFormat="1" ht="7.5" customHeight="1" x14ac:dyDescent="0.3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</row>
    <row r="29" spans="1:27" ht="24.75" customHeight="1" x14ac:dyDescent="0.3">
      <c r="A29" s="63"/>
      <c r="B29" s="63" t="s">
        <v>76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s="63" customFormat="1" ht="18.75" x14ac:dyDescent="0.3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</row>
    <row r="31" spans="1:27" ht="18.75" x14ac:dyDescent="0.3">
      <c r="A31" s="63"/>
      <c r="B31" s="63" t="s">
        <v>81</v>
      </c>
      <c r="C31" s="63"/>
      <c r="D31" s="63"/>
      <c r="E31" s="63"/>
      <c r="F31" s="63"/>
      <c r="G31" s="63"/>
      <c r="H31" s="63"/>
      <c r="I31" s="63"/>
      <c r="K31" s="66" t="s">
        <v>62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3" spans="2:2" x14ac:dyDescent="0.3">
      <c r="B33" s="61" t="s">
        <v>86</v>
      </c>
    </row>
  </sheetData>
  <sheetProtection algorithmName="SHA-512" hashValue="3Ef9jw0xsYGB+nYc1mnWmEbW35s0A8d6PCOQfZ0tUAYnJ7LX/hLorgbNQQgY3LPdXqjC0xZ4Uk+ePqu1pISpjw==" saltValue="y7ezn/9/Ro4CYhWfZva45w==" spinCount="100000" sheet="1" objects="1" scenarios="1"/>
  <hyperlinks>
    <hyperlink ref="K31" r:id="rId1" display="https://www.girlguiding.org.uk/what-we-do/our-badges-and-activities/badge-finder/guides-theme-awards/" xr:uid="{DF4E9E57-0ED3-419E-B015-550414D210C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1"/>
  <sheetViews>
    <sheetView workbookViewId="0">
      <selection activeCell="J4" sqref="J4"/>
    </sheetView>
  </sheetViews>
  <sheetFormatPr defaultColWidth="12.5703125" defaultRowHeight="15" customHeight="1" x14ac:dyDescent="0.25"/>
  <cols>
    <col min="1" max="1" width="27.140625" style="161" customWidth="1"/>
    <col min="2" max="2" width="3.140625" style="161" customWidth="1"/>
    <col min="3" max="32" width="3.85546875" style="2" customWidth="1"/>
    <col min="33" max="33" width="1.5703125" style="161" customWidth="1"/>
    <col min="34" max="63" width="3.85546875" style="2" customWidth="1"/>
    <col min="64" max="16384" width="12.5703125" style="2"/>
  </cols>
  <sheetData>
    <row r="1" spans="1:63" s="161" customFormat="1" ht="48.75" customHeight="1" thickBot="1" x14ac:dyDescent="0.3">
      <c r="C1" s="310" t="s">
        <v>58</v>
      </c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2"/>
      <c r="AH1" s="310" t="s">
        <v>61</v>
      </c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2"/>
    </row>
    <row r="2" spans="1:63" s="4" customFormat="1" ht="30.75" customHeight="1" thickBot="1" x14ac:dyDescent="0.3">
      <c r="A2" s="326" t="s">
        <v>0</v>
      </c>
      <c r="B2" s="327"/>
      <c r="C2" s="313" t="s">
        <v>1</v>
      </c>
      <c r="D2" s="314"/>
      <c r="E2" s="314"/>
      <c r="F2" s="314"/>
      <c r="G2" s="315"/>
      <c r="H2" s="316" t="s">
        <v>2</v>
      </c>
      <c r="I2" s="316"/>
      <c r="J2" s="316"/>
      <c r="K2" s="316"/>
      <c r="L2" s="316"/>
      <c r="M2" s="317" t="s">
        <v>3</v>
      </c>
      <c r="N2" s="318"/>
      <c r="O2" s="318"/>
      <c r="P2" s="318"/>
      <c r="Q2" s="319"/>
      <c r="R2" s="320" t="s">
        <v>4</v>
      </c>
      <c r="S2" s="320"/>
      <c r="T2" s="320"/>
      <c r="U2" s="320"/>
      <c r="V2" s="320"/>
      <c r="W2" s="321" t="s">
        <v>5</v>
      </c>
      <c r="X2" s="322"/>
      <c r="Y2" s="322"/>
      <c r="Z2" s="322"/>
      <c r="AA2" s="323"/>
      <c r="AB2" s="324" t="s">
        <v>6</v>
      </c>
      <c r="AC2" s="324"/>
      <c r="AD2" s="324"/>
      <c r="AE2" s="324"/>
      <c r="AF2" s="325"/>
      <c r="AG2" s="165"/>
      <c r="AH2" s="313" t="s">
        <v>1</v>
      </c>
      <c r="AI2" s="314"/>
      <c r="AJ2" s="314"/>
      <c r="AK2" s="314"/>
      <c r="AL2" s="315"/>
      <c r="AM2" s="316" t="s">
        <v>2</v>
      </c>
      <c r="AN2" s="316"/>
      <c r="AO2" s="316"/>
      <c r="AP2" s="316"/>
      <c r="AQ2" s="316"/>
      <c r="AR2" s="317" t="s">
        <v>3</v>
      </c>
      <c r="AS2" s="318"/>
      <c r="AT2" s="318"/>
      <c r="AU2" s="318"/>
      <c r="AV2" s="319"/>
      <c r="AW2" s="320" t="s">
        <v>4</v>
      </c>
      <c r="AX2" s="320"/>
      <c r="AY2" s="320"/>
      <c r="AZ2" s="320"/>
      <c r="BA2" s="320"/>
      <c r="BB2" s="321" t="s">
        <v>5</v>
      </c>
      <c r="BC2" s="322"/>
      <c r="BD2" s="322"/>
      <c r="BE2" s="322"/>
      <c r="BF2" s="323"/>
      <c r="BG2" s="324" t="s">
        <v>6</v>
      </c>
      <c r="BH2" s="324"/>
      <c r="BI2" s="324"/>
      <c r="BJ2" s="324"/>
      <c r="BK2" s="325"/>
    </row>
    <row r="3" spans="1:63" s="8" customFormat="1" ht="78" customHeight="1" thickBot="1" x14ac:dyDescent="0.3">
      <c r="A3" s="328"/>
      <c r="B3" s="329"/>
      <c r="C3" s="67" t="s">
        <v>46</v>
      </c>
      <c r="D3" s="68" t="s">
        <v>7</v>
      </c>
      <c r="E3" s="68" t="s">
        <v>8</v>
      </c>
      <c r="F3" s="68" t="s">
        <v>59</v>
      </c>
      <c r="G3" s="69" t="s">
        <v>60</v>
      </c>
      <c r="H3" s="70" t="s">
        <v>46</v>
      </c>
      <c r="I3" s="68" t="s">
        <v>7</v>
      </c>
      <c r="J3" s="68" t="s">
        <v>8</v>
      </c>
      <c r="K3" s="68" t="s">
        <v>59</v>
      </c>
      <c r="L3" s="71" t="s">
        <v>60</v>
      </c>
      <c r="M3" s="67" t="s">
        <v>46</v>
      </c>
      <c r="N3" s="68" t="s">
        <v>7</v>
      </c>
      <c r="O3" s="68" t="s">
        <v>8</v>
      </c>
      <c r="P3" s="68" t="s">
        <v>59</v>
      </c>
      <c r="Q3" s="69" t="s">
        <v>60</v>
      </c>
      <c r="R3" s="70" t="s">
        <v>46</v>
      </c>
      <c r="S3" s="68" t="s">
        <v>7</v>
      </c>
      <c r="T3" s="68" t="s">
        <v>8</v>
      </c>
      <c r="U3" s="68" t="s">
        <v>59</v>
      </c>
      <c r="V3" s="71" t="s">
        <v>60</v>
      </c>
      <c r="W3" s="67" t="s">
        <v>46</v>
      </c>
      <c r="X3" s="68" t="s">
        <v>7</v>
      </c>
      <c r="Y3" s="68" t="s">
        <v>8</v>
      </c>
      <c r="Z3" s="68" t="s">
        <v>59</v>
      </c>
      <c r="AA3" s="69" t="s">
        <v>60</v>
      </c>
      <c r="AB3" s="70" t="s">
        <v>46</v>
      </c>
      <c r="AC3" s="68" t="s">
        <v>7</v>
      </c>
      <c r="AD3" s="68" t="s">
        <v>8</v>
      </c>
      <c r="AE3" s="68" t="s">
        <v>59</v>
      </c>
      <c r="AF3" s="69" t="s">
        <v>60</v>
      </c>
      <c r="AG3" s="166"/>
      <c r="AH3" s="67" t="s">
        <v>46</v>
      </c>
      <c r="AI3" s="68" t="s">
        <v>7</v>
      </c>
      <c r="AJ3" s="68" t="s">
        <v>8</v>
      </c>
      <c r="AK3" s="68" t="s">
        <v>59</v>
      </c>
      <c r="AL3" s="69" t="s">
        <v>60</v>
      </c>
      <c r="AM3" s="70" t="s">
        <v>46</v>
      </c>
      <c r="AN3" s="68" t="s">
        <v>7</v>
      </c>
      <c r="AO3" s="68" t="s">
        <v>8</v>
      </c>
      <c r="AP3" s="68" t="s">
        <v>59</v>
      </c>
      <c r="AQ3" s="71" t="s">
        <v>60</v>
      </c>
      <c r="AR3" s="67" t="s">
        <v>46</v>
      </c>
      <c r="AS3" s="68" t="s">
        <v>7</v>
      </c>
      <c r="AT3" s="68" t="s">
        <v>8</v>
      </c>
      <c r="AU3" s="68" t="s">
        <v>59</v>
      </c>
      <c r="AV3" s="69" t="s">
        <v>60</v>
      </c>
      <c r="AW3" s="70" t="s">
        <v>46</v>
      </c>
      <c r="AX3" s="68" t="s">
        <v>7</v>
      </c>
      <c r="AY3" s="68" t="s">
        <v>8</v>
      </c>
      <c r="AZ3" s="68" t="s">
        <v>59</v>
      </c>
      <c r="BA3" s="71" t="s">
        <v>60</v>
      </c>
      <c r="BB3" s="67" t="s">
        <v>46</v>
      </c>
      <c r="BC3" s="68" t="s">
        <v>7</v>
      </c>
      <c r="BD3" s="68" t="s">
        <v>8</v>
      </c>
      <c r="BE3" s="68" t="s">
        <v>59</v>
      </c>
      <c r="BF3" s="69" t="s">
        <v>60</v>
      </c>
      <c r="BG3" s="70" t="s">
        <v>46</v>
      </c>
      <c r="BH3" s="68" t="s">
        <v>7</v>
      </c>
      <c r="BI3" s="68" t="s">
        <v>8</v>
      </c>
      <c r="BJ3" s="68" t="s">
        <v>59</v>
      </c>
      <c r="BK3" s="69" t="s">
        <v>60</v>
      </c>
    </row>
    <row r="4" spans="1:63" s="74" customFormat="1" x14ac:dyDescent="0.25">
      <c r="A4" s="163" t="str">
        <f>IF('Enter Names Here'!B4="","",'Enter Names Here'!B4)</f>
        <v>Child 1</v>
      </c>
      <c r="B4" s="163"/>
      <c r="C4" s="73" t="str">
        <f>_xlfn.CONCAT('Enter Data Stage 4'!$B5,'Enter Data Stage 4'!$C5,'Enter Data Stage 4'!$D5,'Enter Data Stage 4'!$E5)</f>
        <v/>
      </c>
      <c r="D4" s="72" t="str">
        <f>IF(OR('Enter Data Stage 4'!$K5&gt;3,'Enter Data Stage 4'!$Q5&gt;3),"Y","")</f>
        <v/>
      </c>
      <c r="E4" s="72">
        <f>SUMIFS('Enter Data Stage 4'!$CT$4:$ACH$4,'Enter Data Stage 4'!$CT$2:$ACH$2,"Know Myself",'Enter Data Stage 4'!$CT5:$ACH5,"Y")</f>
        <v>0</v>
      </c>
      <c r="F4" s="72" t="str">
        <f>IF(AND(AND(C4&lt;&gt;"",D4&lt;&gt;""),E4&gt;=240),"Y","")</f>
        <v/>
      </c>
      <c r="G4" s="79"/>
      <c r="H4" s="72" t="str">
        <f>_xlfn.CONCAT('Enter Data Stage 4'!$R5,'Enter Data Stage 4'!$S5,'Enter Data Stage 4'!$T5,'Enter Data Stage 4'!$U5)</f>
        <v/>
      </c>
      <c r="I4" s="72" t="str">
        <f>IF(OR('Enter Data Stage 4'!$AA5&gt;3,'Enter Data Stage 4'!$AG5&gt;3),"Y","")</f>
        <v/>
      </c>
      <c r="J4" s="72">
        <f>SUMIFS('Enter Data Stage 4'!$CT$4:$ACH$4,'Enter Data Stage 4'!$CT$2:$ACH$2,"Express Myself",'Enter Data Stage 4'!$CT5:$ACH5,"Y")</f>
        <v>0</v>
      </c>
      <c r="K4" s="72" t="str">
        <f>IF(AND(AND(H4&lt;&gt;"",I4&lt;&gt;""),J4&gt;=240),"Y","")</f>
        <v/>
      </c>
      <c r="L4" s="81"/>
      <c r="M4" s="73" t="str">
        <f>_xlfn.CONCAT('Enter Data Stage 4'!$AH5,'Enter Data Stage 4'!$AI5,'Enter Data Stage 4'!$AJ5,'Enter Data Stage 4'!$AK5)</f>
        <v/>
      </c>
      <c r="N4" s="72" t="str">
        <f>IF(OR('Enter Data Stage 4'!$AQ5&gt;3,'Enter Data Stage 4'!$AW5&gt;3),"Y","")</f>
        <v/>
      </c>
      <c r="O4" s="72">
        <f>SUMIFS('Enter Data Stage 4'!$CT$4:$ACH$4,'Enter Data Stage 4'!$CT$2:$ACH$2,"Have Adventures",'Enter Data Stage 4'!$CT5:$ACH5,"Y")</f>
        <v>0</v>
      </c>
      <c r="P4" s="72" t="str">
        <f>IF(AND(AND(M4&lt;&gt;"",N4&lt;&gt;""),O4&gt;=240),"Y","")</f>
        <v/>
      </c>
      <c r="Q4" s="79"/>
      <c r="R4" s="72" t="str">
        <f>_xlfn.CONCAT('Enter Data Stage 4'!$AX5,'Enter Data Stage 4'!$AY5,'Enter Data Stage 4'!$AZ5,'Enter Data Stage 4'!$BA5)</f>
        <v/>
      </c>
      <c r="S4" s="72" t="str">
        <f>IF(OR('Enter Data Stage 4'!$BG5&gt;3,'Enter Data Stage 4'!$BM5&gt;3),"Y","")</f>
        <v/>
      </c>
      <c r="T4" s="72">
        <f>SUMIFS('Enter Data Stage 4'!$CT$4:$ACH$4,'Enter Data Stage 4'!$CT$2:$ACH$2,"Be Well",'Enter Data Stage 4'!$CT5:$ACH5,"Y")</f>
        <v>0</v>
      </c>
      <c r="U4" s="72" t="str">
        <f>IF(AND(AND(R4&lt;&gt;"",S4&lt;&gt;""),T4&gt;=240),"Y","")</f>
        <v/>
      </c>
      <c r="V4" s="81"/>
      <c r="W4" s="73" t="str">
        <f>_xlfn.CONCAT('Enter Data Stage 4'!$BN5,'Enter Data Stage 4'!$BO5,'Enter Data Stage 4'!$BP5,'Enter Data Stage 4'!$BQ5)</f>
        <v/>
      </c>
      <c r="X4" s="72" t="str">
        <f>IF(OR('Enter Data Stage 4'!$BW5&gt;3,'Enter Data Stage 4'!$CC5&gt;3),"Y","")</f>
        <v/>
      </c>
      <c r="Y4" s="72">
        <f>SUMIFS('Enter Data Stage 4'!$CT$4:$ACH$4,'Enter Data Stage 4'!$CT$2:$ACH$2,"Take Action",'Enter Data Stage 4'!$CT5:$ACH5,"Y")</f>
        <v>0</v>
      </c>
      <c r="Z4" s="72" t="str">
        <f>IF(AND(AND(W4&lt;&gt;"",X4&lt;&gt;""),Y4&gt;=240),"Y","")</f>
        <v/>
      </c>
      <c r="AA4" s="79"/>
      <c r="AB4" s="72" t="str">
        <f>_xlfn.CONCAT('Enter Data Stage 4'!$CD5,'Enter Data Stage 4'!$CE5,'Enter Data Stage 4'!$CF5,'Enter Data Stage 4'!$CG5)</f>
        <v/>
      </c>
      <c r="AC4" s="72" t="str">
        <f>IF(OR('Enter Data Stage 4'!$CM5&gt;3,'Enter Data Stage 4'!$CS5&gt;3),"Y","")</f>
        <v/>
      </c>
      <c r="AD4" s="72">
        <f>SUMIFS('Enter Data Stage 4'!$CT$4:$ACH$4,'Enter Data Stage 4'!$CT$2:$ACH$2,"Skills For Future",'Enter Data Stage 4'!$CT5:$ACH5,"Y")</f>
        <v>0</v>
      </c>
      <c r="AE4" s="72" t="str">
        <f>IF(AND(AND(AB4&lt;&gt;"",AC4&lt;&gt;""),AD4&gt;=240),"Y","")</f>
        <v/>
      </c>
      <c r="AF4" s="79"/>
      <c r="AG4" s="168"/>
      <c r="AH4" s="73" t="str">
        <f>_xlfn.CONCAT('Enter Data Stage 5'!$B5,'Enter Data Stage 5'!$C5,'Enter Data Stage 5'!$D5,'Enter Data Stage 5'!$E5)</f>
        <v/>
      </c>
      <c r="AI4" s="72" t="str">
        <f>IF(OR('Enter Data Stage 5'!$K5&gt;3,'Enter Data Stage 5'!$Q5&gt;3),"Y","")</f>
        <v/>
      </c>
      <c r="AJ4" s="72">
        <f>SUMIFS('Enter Data Stage 5'!$CT$4:$ACH$4,'Enter Data Stage 5'!$CT$2:$ACH$2,"Know Myself",'Enter Data Stage 5'!$CT5:$ACH5,"Y")</f>
        <v>0</v>
      </c>
      <c r="AK4" s="72" t="str">
        <f>IF(AND(AND(AH4&lt;&gt;"",AI4&lt;&gt;""),AJ4&gt;=240),"Y","")</f>
        <v/>
      </c>
      <c r="AL4" s="79"/>
      <c r="AM4" s="72" t="str">
        <f>_xlfn.CONCAT('Enter Data Stage 5'!$R5,'Enter Data Stage 5'!$S5,'Enter Data Stage 5'!$T5,'Enter Data Stage 5'!$U5)</f>
        <v/>
      </c>
      <c r="AN4" s="72" t="str">
        <f>IF(OR('Enter Data Stage 5'!$AA5&gt;3,'Enter Data Stage 5'!$AG5&gt;3),"Y","")</f>
        <v/>
      </c>
      <c r="AO4" s="72">
        <f>SUMIFS('Enter Data Stage 5'!$CT$4:$ACH$4,'Enter Data Stage 5'!$CT$2:$ACH$2,"Express Myself",'Enter Data Stage 5'!$CT5:$ACH5,"Y")</f>
        <v>0</v>
      </c>
      <c r="AP4" s="72" t="str">
        <f>IF(AND(AND(AM4&lt;&gt;"",AN4&lt;&gt;""),AO4&gt;=240),"Y","")</f>
        <v/>
      </c>
      <c r="AQ4" s="81"/>
      <c r="AR4" s="73" t="str">
        <f>_xlfn.CONCAT('Enter Data Stage 5'!$AH5,'Enter Data Stage 5'!$AI5,'Enter Data Stage 5'!$AJ5,'Enter Data Stage 5'!$AK5)</f>
        <v/>
      </c>
      <c r="AS4" s="72" t="str">
        <f>IF(OR('Enter Data Stage 5'!$AQ5&gt;3,'Enter Data Stage 5'!$AW5&gt;3),"Y","")</f>
        <v/>
      </c>
      <c r="AT4" s="72">
        <f>SUMIFS('Enter Data Stage 5'!$CT$4:$ACH$4,'Enter Data Stage 5'!$CT$2:$ACH$2,"Have Adventures",'Enter Data Stage 5'!$CT5:$ACH5,"Y")</f>
        <v>0</v>
      </c>
      <c r="AU4" s="72" t="str">
        <f>IF(AND(AND(AR4&lt;&gt;"",AS4&lt;&gt;""),AT4&gt;=240),"Y","")</f>
        <v/>
      </c>
      <c r="AV4" s="79"/>
      <c r="AW4" s="72" t="str">
        <f>_xlfn.CONCAT('Enter Data Stage 5'!$AX5,'Enter Data Stage 5'!$AY5,'Enter Data Stage 5'!$AZ5,'Enter Data Stage 5'!$BA5)</f>
        <v/>
      </c>
      <c r="AX4" s="72" t="str">
        <f>IF(OR('Enter Data Stage 5'!$BG5&gt;3,'Enter Data Stage 5'!$BM5&gt;3),"Y","")</f>
        <v/>
      </c>
      <c r="AY4" s="72">
        <f>SUMIFS('Enter Data Stage 5'!$CT$4:$ACH$4,'Enter Data Stage 5'!$CT$2:$ACH$2,"Be Well",'Enter Data Stage 5'!$CT5:$ACH5,"Y")</f>
        <v>0</v>
      </c>
      <c r="AZ4" s="72" t="str">
        <f>IF(AND(AND(AW4&lt;&gt;"",AX4&lt;&gt;""),AY4&gt;=240),"Y","")</f>
        <v/>
      </c>
      <c r="BA4" s="81"/>
      <c r="BB4" s="73" t="str">
        <f>_xlfn.CONCAT('Enter Data Stage 5'!$BN5,'Enter Data Stage 5'!$BO5,'Enter Data Stage 5'!$BP5,'Enter Data Stage 5'!$BQ5)</f>
        <v/>
      </c>
      <c r="BC4" s="72" t="str">
        <f>IF(OR('Enter Data Stage 5'!$BW5&gt;3,'Enter Data Stage 5'!$CC5&gt;3),"Y","")</f>
        <v/>
      </c>
      <c r="BD4" s="72">
        <f>SUMIFS('Enter Data Stage 5'!$CT$4:$ACH$4,'Enter Data Stage 5'!$CT$2:$ACH$2,"Take Action",'Enter Data Stage 5'!$CT5:$ACH5,"Y")</f>
        <v>0</v>
      </c>
      <c r="BE4" s="72" t="str">
        <f>IF(AND(AND(BB4&lt;&gt;"",BC4&lt;&gt;""),BD4&gt;=240),"Y","")</f>
        <v/>
      </c>
      <c r="BF4" s="79"/>
      <c r="BG4" s="72" t="str">
        <f>_xlfn.CONCAT('Enter Data Stage 5'!$CD5,'Enter Data Stage 5'!$CE5,'Enter Data Stage 5'!$CF5,'Enter Data Stage 5'!$CG5)</f>
        <v/>
      </c>
      <c r="BH4" s="72" t="str">
        <f>IF(OR('Enter Data Stage 5'!$CM5&gt;3,'Enter Data Stage 5'!$CS5&gt;3),"Y","")</f>
        <v/>
      </c>
      <c r="BI4" s="72">
        <f>SUMIFS('Enter Data Stage 5'!$CT$4:$ACH$4,'Enter Data Stage 5'!$CT$2:$ACH$2,"Skills For Future",'Enter Data Stage 5'!$CT5:$ACH5,"Y")</f>
        <v>0</v>
      </c>
      <c r="BJ4" s="72" t="str">
        <f>IF(AND(AND(BG4&lt;&gt;"",BH4&lt;&gt;""),BI4&gt;=240),"Y","")</f>
        <v/>
      </c>
      <c r="BK4" s="79"/>
    </row>
    <row r="5" spans="1:63" s="77" customFormat="1" x14ac:dyDescent="0.25">
      <c r="A5" s="162" t="str">
        <f>IF('Enter Names Here'!B5="","",'Enter Names Here'!B5)</f>
        <v>Child 2</v>
      </c>
      <c r="B5" s="162"/>
      <c r="C5" s="76" t="str">
        <f>_xlfn.CONCAT('Enter Data Stage 4'!$B6,'Enter Data Stage 4'!$C6,'Enter Data Stage 4'!$D6,'Enter Data Stage 4'!$E6)</f>
        <v/>
      </c>
      <c r="D5" s="72" t="str">
        <f>IF(OR('Enter Data Stage 4'!$K6&gt;3,'Enter Data Stage 4'!$Q6&gt;3),"Y","")</f>
        <v/>
      </c>
      <c r="E5" s="75">
        <f>SUMIFS('Enter Data Stage 4'!$CT$4:$ACH$4,'Enter Data Stage 4'!$CT$2:$ACH$2,"Know Myself",'Enter Data Stage 4'!$CT6:$ACH6,"Y")</f>
        <v>0</v>
      </c>
      <c r="F5" s="75" t="str">
        <f t="shared" ref="F5:F68" si="0">IF(AND(AND(C5&lt;&gt;"",D5&lt;&gt;""),E5&gt;=240),"Y","")</f>
        <v/>
      </c>
      <c r="G5" s="78"/>
      <c r="H5" s="75" t="str">
        <f>_xlfn.CONCAT('Enter Data Stage 4'!$R6,'Enter Data Stage 4'!$S6,'Enter Data Stage 4'!$T6,'Enter Data Stage 4'!$U6)</f>
        <v/>
      </c>
      <c r="I5" s="72" t="str">
        <f>IF(OR('Enter Data Stage 4'!$AA6&gt;3,'Enter Data Stage 4'!$AG6&gt;3),"Y","")</f>
        <v/>
      </c>
      <c r="J5" s="75">
        <f>SUMIFS('Enter Data Stage 4'!$CT$4:$ACH$4,'Enter Data Stage 4'!$CT$2:$ACH$2,"Express Myself",'Enter Data Stage 4'!$CT6:$ACH6,"Y")</f>
        <v>0</v>
      </c>
      <c r="K5" s="75" t="str">
        <f t="shared" ref="K5:K68" si="1">IF(AND(AND(H5&lt;&gt;"",I5&lt;&gt;""),J5&gt;=240),"Y","")</f>
        <v/>
      </c>
      <c r="L5" s="80"/>
      <c r="M5" s="76" t="str">
        <f>_xlfn.CONCAT('Enter Data Stage 4'!$AH6,'Enter Data Stage 4'!$AI6,'Enter Data Stage 4'!$AJ6,'Enter Data Stage 4'!$AK6)</f>
        <v/>
      </c>
      <c r="N5" s="72" t="str">
        <f>IF(OR('Enter Data Stage 4'!$AQ6&gt;3,'Enter Data Stage 4'!$AW6&gt;3),"Y","")</f>
        <v/>
      </c>
      <c r="O5" s="75">
        <f>SUMIFS('Enter Data Stage 4'!$CT$4:$ACH$4,'Enter Data Stage 4'!$CT$2:$ACH$2,"Have Adventures",'Enter Data Stage 4'!$CT6:$ACH6,"Y")</f>
        <v>0</v>
      </c>
      <c r="P5" s="75" t="str">
        <f t="shared" ref="P5:P68" si="2">IF(AND(AND(M5&lt;&gt;"",N5&lt;&gt;""),O5&gt;=240),"Y","")</f>
        <v/>
      </c>
      <c r="Q5" s="78"/>
      <c r="R5" s="75" t="str">
        <f>_xlfn.CONCAT('Enter Data Stage 4'!$AX6,'Enter Data Stage 4'!$AY6,'Enter Data Stage 4'!$AZ6,'Enter Data Stage 4'!$BA6)</f>
        <v/>
      </c>
      <c r="S5" s="72" t="str">
        <f>IF(OR('Enter Data Stage 4'!$BG6&gt;3,'Enter Data Stage 4'!$BM6&gt;3),"Y","")</f>
        <v/>
      </c>
      <c r="T5" s="75">
        <f>SUMIFS('Enter Data Stage 4'!$CT$4:$ACH$4,'Enter Data Stage 4'!$CT$2:$ACH$2,"Be Well",'Enter Data Stage 4'!$CT6:$ACH6,"Y")</f>
        <v>0</v>
      </c>
      <c r="U5" s="75" t="str">
        <f t="shared" ref="U5:U68" si="3">IF(AND(AND(R5&lt;&gt;"",S5&lt;&gt;""),T5&gt;=240),"Y","")</f>
        <v/>
      </c>
      <c r="V5" s="80"/>
      <c r="W5" s="76" t="str">
        <f>_xlfn.CONCAT('Enter Data Stage 4'!$BN6,'Enter Data Stage 4'!$BO6,'Enter Data Stage 4'!$BP6,'Enter Data Stage 4'!$BQ6)</f>
        <v/>
      </c>
      <c r="X5" s="72" t="str">
        <f>IF(OR('Enter Data Stage 4'!$BW6&gt;3,'Enter Data Stage 4'!$CC6&gt;3),"Y","")</f>
        <v/>
      </c>
      <c r="Y5" s="75">
        <f>SUMIFS('Enter Data Stage 4'!$CT$4:$ACH$4,'Enter Data Stage 4'!$CT$2:$ACH$2,"Take Action",'Enter Data Stage 4'!$CT6:$ACH6,"Y")</f>
        <v>0</v>
      </c>
      <c r="Z5" s="75" t="str">
        <f t="shared" ref="Z5:Z68" si="4">IF(AND(AND(W5&lt;&gt;"",X5&lt;&gt;""),Y5&gt;=240),"Y","")</f>
        <v/>
      </c>
      <c r="AA5" s="78"/>
      <c r="AB5" s="75" t="str">
        <f>_xlfn.CONCAT('Enter Data Stage 4'!$CD6,'Enter Data Stage 4'!$CE6,'Enter Data Stage 4'!$CF6,'Enter Data Stage 4'!$CG6)</f>
        <v/>
      </c>
      <c r="AC5" s="72" t="str">
        <f>IF(OR('Enter Data Stage 4'!$CM6&gt;3,'Enter Data Stage 4'!$CS6&gt;3),"Y","")</f>
        <v/>
      </c>
      <c r="AD5" s="75">
        <f>SUMIFS('Enter Data Stage 4'!$CT$4:$ACH$4,'Enter Data Stage 4'!$CT$2:$ACH$2,"Skills For Future",'Enter Data Stage 4'!$CT6:$ACH6,"Y")</f>
        <v>0</v>
      </c>
      <c r="AE5" s="75" t="str">
        <f t="shared" ref="AE5:AE68" si="5">IF(AND(AND(AB5&lt;&gt;"",AC5&lt;&gt;""),AD5&gt;=240),"Y","")</f>
        <v/>
      </c>
      <c r="AF5" s="78"/>
      <c r="AG5" s="167"/>
      <c r="AH5" s="76" t="str">
        <f>_xlfn.CONCAT('Enter Data Stage 5'!$B6,'Enter Data Stage 5'!$C6,'Enter Data Stage 5'!$D6,'Enter Data Stage 5'!$E6)</f>
        <v/>
      </c>
      <c r="AI5" s="75" t="str">
        <f>IF(OR('Enter Data Stage 5'!$K6&gt;3,'Enter Data Stage 5'!$Q6&gt;3),"Y","")</f>
        <v/>
      </c>
      <c r="AJ5" s="75">
        <f>SUMIFS('Enter Data Stage 5'!$CT$4:$ACH$4,'Enter Data Stage 5'!$CT$2:$ACH$2,"Know Myself",'Enter Data Stage 5'!$CT6:$ACH6,"Y")</f>
        <v>0</v>
      </c>
      <c r="AK5" s="75" t="str">
        <f t="shared" ref="AK5:AK68" si="6">IF(AND(AND(AH5&lt;&gt;"",AI5&lt;&gt;""),AJ5&gt;=240),"Y","")</f>
        <v/>
      </c>
      <c r="AL5" s="78"/>
      <c r="AM5" s="75" t="str">
        <f>_xlfn.CONCAT('Enter Data Stage 5'!$R6,'Enter Data Stage 5'!$S6,'Enter Data Stage 5'!$T6,'Enter Data Stage 5'!$U6)</f>
        <v/>
      </c>
      <c r="AN5" s="75" t="str">
        <f>IF(OR('Enter Data Stage 5'!$AA6&gt;3,'Enter Data Stage 5'!$AG6&gt;3),"Y","")</f>
        <v/>
      </c>
      <c r="AO5" s="75">
        <f>SUMIFS('Enter Data Stage 5'!$CT$4:$ACH$4,'Enter Data Stage 5'!$CT$2:$ACH$2,"Express Myself",'Enter Data Stage 5'!$CT6:$ACH6,"Y")</f>
        <v>0</v>
      </c>
      <c r="AP5" s="75" t="str">
        <f t="shared" ref="AP5:AP68" si="7">IF(AND(AND(AM5&lt;&gt;"",AN5&lt;&gt;""),AO5&gt;=240),"Y","")</f>
        <v/>
      </c>
      <c r="AQ5" s="80"/>
      <c r="AR5" s="76" t="str">
        <f>_xlfn.CONCAT('Enter Data Stage 5'!$AH6,'Enter Data Stage 5'!$AI6,'Enter Data Stage 5'!$AJ6,'Enter Data Stage 5'!$AK6)</f>
        <v/>
      </c>
      <c r="AS5" s="75" t="str">
        <f>IF(OR('Enter Data Stage 5'!$AQ6&gt;3,'Enter Data Stage 5'!$AW6&gt;3),"Y","")</f>
        <v/>
      </c>
      <c r="AT5" s="75">
        <f>SUMIFS('Enter Data Stage 5'!$CT$4:$ACH$4,'Enter Data Stage 5'!$CT$2:$ACH$2,"Have Adventures",'Enter Data Stage 5'!$CT6:$ACH6,"Y")</f>
        <v>0</v>
      </c>
      <c r="AU5" s="75" t="str">
        <f t="shared" ref="AU5:AU68" si="8">IF(AND(AND(AR5&lt;&gt;"",AS5&lt;&gt;""),AT5&gt;=240),"Y","")</f>
        <v/>
      </c>
      <c r="AV5" s="78"/>
      <c r="AW5" s="75" t="str">
        <f>_xlfn.CONCAT('Enter Data Stage 5'!$AX6,'Enter Data Stage 5'!$AY6,'Enter Data Stage 5'!$AZ6,'Enter Data Stage 5'!$BA6)</f>
        <v/>
      </c>
      <c r="AX5" s="75" t="str">
        <f>IF(OR('Enter Data Stage 5'!$BG6&gt;3,'Enter Data Stage 5'!$BM6&gt;3),"Y","")</f>
        <v/>
      </c>
      <c r="AY5" s="75">
        <f>SUMIFS('Enter Data Stage 5'!$CT$4:$ACH$4,'Enter Data Stage 5'!$CT$2:$ACH$2,"Be Well",'Enter Data Stage 5'!$CT6:$ACH6,"Y")</f>
        <v>0</v>
      </c>
      <c r="AZ5" s="75" t="str">
        <f t="shared" ref="AZ5:AZ68" si="9">IF(AND(AND(AW5&lt;&gt;"",AX5&lt;&gt;""),AY5&gt;=240),"Y","")</f>
        <v/>
      </c>
      <c r="BA5" s="80"/>
      <c r="BB5" s="76" t="str">
        <f>_xlfn.CONCAT('Enter Data Stage 5'!$BN6,'Enter Data Stage 5'!$BO6,'Enter Data Stage 5'!$BP6,'Enter Data Stage 5'!$BQ6)</f>
        <v/>
      </c>
      <c r="BC5" s="75" t="str">
        <f>IF(OR('Enter Data Stage 5'!$BW6&gt;3,'Enter Data Stage 5'!$CC6&gt;3),"Y","")</f>
        <v/>
      </c>
      <c r="BD5" s="75">
        <f>SUMIFS('Enter Data Stage 5'!$CT$4:$ACH$4,'Enter Data Stage 5'!$CT$2:$ACH$2,"Take Action",'Enter Data Stage 5'!$CT6:$ACH6,"Y")</f>
        <v>0</v>
      </c>
      <c r="BE5" s="75" t="str">
        <f t="shared" ref="BE5:BE68" si="10">IF(AND(AND(BB5&lt;&gt;"",BC5&lt;&gt;""),BD5&gt;=240),"Y","")</f>
        <v/>
      </c>
      <c r="BF5" s="78"/>
      <c r="BG5" s="75" t="str">
        <f>_xlfn.CONCAT('Enter Data Stage 5'!$CD6,'Enter Data Stage 5'!$CE6,'Enter Data Stage 5'!$CF6,'Enter Data Stage 5'!$CG6)</f>
        <v/>
      </c>
      <c r="BH5" s="75" t="str">
        <f>IF(OR('Enter Data Stage 5'!$CM6&gt;3,'Enter Data Stage 5'!$CS6&gt;3),"Y","")</f>
        <v/>
      </c>
      <c r="BI5" s="75">
        <f>SUMIFS('Enter Data Stage 5'!$CT$4:$ACH$4,'Enter Data Stage 5'!$CT$2:$ACH$2,"Skills For Future",'Enter Data Stage 5'!$CT6:$ACH6,"Y")</f>
        <v>0</v>
      </c>
      <c r="BJ5" s="75" t="str">
        <f t="shared" ref="BJ5:BJ68" si="11">IF(AND(AND(BG5&lt;&gt;"",BH5&lt;&gt;""),BI5&gt;=240),"Y","")</f>
        <v/>
      </c>
      <c r="BK5" s="78"/>
    </row>
    <row r="6" spans="1:63" s="77" customFormat="1" x14ac:dyDescent="0.25">
      <c r="A6" s="162" t="str">
        <f>IF('Enter Names Here'!B6="","",'Enter Names Here'!B6)</f>
        <v>Child 3</v>
      </c>
      <c r="B6" s="162"/>
      <c r="C6" s="76" t="str">
        <f>_xlfn.CONCAT('Enter Data Stage 4'!$B7,'Enter Data Stage 4'!$C7,'Enter Data Stage 4'!$D7,'Enter Data Stage 4'!$E7)</f>
        <v/>
      </c>
      <c r="D6" s="72" t="str">
        <f>IF(OR('Enter Data Stage 4'!$K7&gt;3,'Enter Data Stage 4'!$Q7&gt;3),"Y","")</f>
        <v/>
      </c>
      <c r="E6" s="75">
        <f>SUMIFS('Enter Data Stage 4'!$CT$4:$ACH$4,'Enter Data Stage 4'!$CT$2:$ACH$2,"Know Myself",'Enter Data Stage 4'!$CT7:$ACH7,"Y")</f>
        <v>0</v>
      </c>
      <c r="F6" s="75" t="str">
        <f t="shared" si="0"/>
        <v/>
      </c>
      <c r="G6" s="78"/>
      <c r="H6" s="75" t="str">
        <f>_xlfn.CONCAT('Enter Data Stage 4'!$R7,'Enter Data Stage 4'!$S7,'Enter Data Stage 4'!$T7,'Enter Data Stage 4'!$U7)</f>
        <v/>
      </c>
      <c r="I6" s="72" t="str">
        <f>IF(OR('Enter Data Stage 4'!$AA7&gt;3,'Enter Data Stage 4'!$AG7&gt;3),"Y","")</f>
        <v/>
      </c>
      <c r="J6" s="75">
        <f>SUMIFS('Enter Data Stage 4'!$CT$4:$ACH$4,'Enter Data Stage 4'!$CT$2:$ACH$2,"Express Myself",'Enter Data Stage 4'!$CT7:$ACH7,"Y")</f>
        <v>0</v>
      </c>
      <c r="K6" s="75" t="str">
        <f t="shared" si="1"/>
        <v/>
      </c>
      <c r="L6" s="80"/>
      <c r="M6" s="76" t="str">
        <f>_xlfn.CONCAT('Enter Data Stage 4'!$AH7,'Enter Data Stage 4'!$AI7,'Enter Data Stage 4'!$AJ7,'Enter Data Stage 4'!$AK7)</f>
        <v/>
      </c>
      <c r="N6" s="72" t="str">
        <f>IF(OR('Enter Data Stage 4'!$AQ7&gt;3,'Enter Data Stage 4'!$AW7&gt;3),"Y","")</f>
        <v/>
      </c>
      <c r="O6" s="75">
        <f>SUMIFS('Enter Data Stage 4'!$CT$4:$ACH$4,'Enter Data Stage 4'!$CT$2:$ACH$2,"Have Adventures",'Enter Data Stage 4'!$CT7:$ACH7,"Y")</f>
        <v>0</v>
      </c>
      <c r="P6" s="75" t="str">
        <f t="shared" si="2"/>
        <v/>
      </c>
      <c r="Q6" s="78"/>
      <c r="R6" s="75" t="str">
        <f>_xlfn.CONCAT('Enter Data Stage 4'!$AX7,'Enter Data Stage 4'!$AY7,'Enter Data Stage 4'!$AZ7,'Enter Data Stage 4'!$BA7)</f>
        <v/>
      </c>
      <c r="S6" s="72" t="str">
        <f>IF(OR('Enter Data Stage 4'!$BG7&gt;3,'Enter Data Stage 4'!$BM7&gt;3),"Y","")</f>
        <v/>
      </c>
      <c r="T6" s="75">
        <f>SUMIFS('Enter Data Stage 4'!$CT$4:$ACH$4,'Enter Data Stage 4'!$CT$2:$ACH$2,"Be Well",'Enter Data Stage 4'!$CT7:$ACH7,"Y")</f>
        <v>0</v>
      </c>
      <c r="U6" s="75" t="str">
        <f t="shared" si="3"/>
        <v/>
      </c>
      <c r="V6" s="80"/>
      <c r="W6" s="76" t="str">
        <f>_xlfn.CONCAT('Enter Data Stage 4'!$BN7,'Enter Data Stage 4'!$BO7,'Enter Data Stage 4'!$BP7,'Enter Data Stage 4'!$BQ7)</f>
        <v/>
      </c>
      <c r="X6" s="72" t="str">
        <f>IF(OR('Enter Data Stage 4'!$BW7&gt;3,'Enter Data Stage 4'!$CC7&gt;3),"Y","")</f>
        <v/>
      </c>
      <c r="Y6" s="75">
        <f>SUMIFS('Enter Data Stage 4'!$CT$4:$ACH$4,'Enter Data Stage 4'!$CT$2:$ACH$2,"Take Action",'Enter Data Stage 4'!$CT7:$ACH7,"Y")</f>
        <v>0</v>
      </c>
      <c r="Z6" s="75" t="str">
        <f t="shared" si="4"/>
        <v/>
      </c>
      <c r="AA6" s="78"/>
      <c r="AB6" s="75" t="str">
        <f>_xlfn.CONCAT('Enter Data Stage 4'!$CD7,'Enter Data Stage 4'!$CE7,'Enter Data Stage 4'!$CF7,'Enter Data Stage 4'!$CG7)</f>
        <v/>
      </c>
      <c r="AC6" s="72" t="str">
        <f>IF(OR('Enter Data Stage 4'!$CM7&gt;3,'Enter Data Stage 4'!$CS7&gt;3),"Y","")</f>
        <v/>
      </c>
      <c r="AD6" s="75">
        <f>SUMIFS('Enter Data Stage 4'!$CT$4:$ACH$4,'Enter Data Stage 4'!$CT$2:$ACH$2,"Skills For Future",'Enter Data Stage 4'!$CT7:$ACH7,"Y")</f>
        <v>0</v>
      </c>
      <c r="AE6" s="75" t="str">
        <f t="shared" si="5"/>
        <v/>
      </c>
      <c r="AF6" s="78"/>
      <c r="AG6" s="167"/>
      <c r="AH6" s="76" t="str">
        <f>_xlfn.CONCAT('Enter Data Stage 5'!$B7,'Enter Data Stage 5'!$C7,'Enter Data Stage 5'!$D7,'Enter Data Stage 5'!$E7)</f>
        <v/>
      </c>
      <c r="AI6" s="75" t="str">
        <f>IF(OR('Enter Data Stage 5'!$K7&gt;3,'Enter Data Stage 5'!$Q7&gt;3),"Y","")</f>
        <v/>
      </c>
      <c r="AJ6" s="75">
        <f>SUMIFS('Enter Data Stage 5'!$CT$4:$ACH$4,'Enter Data Stage 5'!$CT$2:$ACH$2,"Know Myself",'Enter Data Stage 5'!$CT7:$ACH7,"Y")</f>
        <v>0</v>
      </c>
      <c r="AK6" s="75" t="str">
        <f t="shared" si="6"/>
        <v/>
      </c>
      <c r="AL6" s="78"/>
      <c r="AM6" s="75" t="str">
        <f>_xlfn.CONCAT('Enter Data Stage 5'!$R7,'Enter Data Stage 5'!$S7,'Enter Data Stage 5'!$T7,'Enter Data Stage 5'!$U7)</f>
        <v/>
      </c>
      <c r="AN6" s="75" t="str">
        <f>IF(OR('Enter Data Stage 5'!$AA7&gt;3,'Enter Data Stage 5'!$AG7&gt;3),"Y","")</f>
        <v/>
      </c>
      <c r="AO6" s="75">
        <f>SUMIFS('Enter Data Stage 5'!$CT$4:$ACH$4,'Enter Data Stage 5'!$CT$2:$ACH$2,"Express Myself",'Enter Data Stage 5'!$CT7:$ACH7,"Y")</f>
        <v>0</v>
      </c>
      <c r="AP6" s="75" t="str">
        <f t="shared" si="7"/>
        <v/>
      </c>
      <c r="AQ6" s="80"/>
      <c r="AR6" s="76" t="str">
        <f>_xlfn.CONCAT('Enter Data Stage 5'!$AH7,'Enter Data Stage 5'!$AI7,'Enter Data Stage 5'!$AJ7,'Enter Data Stage 5'!$AK7)</f>
        <v/>
      </c>
      <c r="AS6" s="75" t="str">
        <f>IF(OR('Enter Data Stage 5'!$AQ7&gt;3,'Enter Data Stage 5'!$AW7&gt;3),"Y","")</f>
        <v/>
      </c>
      <c r="AT6" s="75">
        <f>SUMIFS('Enter Data Stage 5'!$CT$4:$ACH$4,'Enter Data Stage 5'!$CT$2:$ACH$2,"Have Adventures",'Enter Data Stage 5'!$CT7:$ACH7,"Y")</f>
        <v>0</v>
      </c>
      <c r="AU6" s="75" t="str">
        <f t="shared" si="8"/>
        <v/>
      </c>
      <c r="AV6" s="78"/>
      <c r="AW6" s="75" t="str">
        <f>_xlfn.CONCAT('Enter Data Stage 5'!$AX7,'Enter Data Stage 5'!$AY7,'Enter Data Stage 5'!$AZ7,'Enter Data Stage 5'!$BA7)</f>
        <v/>
      </c>
      <c r="AX6" s="75" t="str">
        <f>IF(OR('Enter Data Stage 5'!$BG7&gt;3,'Enter Data Stage 5'!$BM7&gt;3),"Y","")</f>
        <v/>
      </c>
      <c r="AY6" s="75">
        <f>SUMIFS('Enter Data Stage 5'!$CT$4:$ACH$4,'Enter Data Stage 5'!$CT$2:$ACH$2,"Be Well",'Enter Data Stage 5'!$CT7:$ACH7,"Y")</f>
        <v>0</v>
      </c>
      <c r="AZ6" s="75" t="str">
        <f t="shared" si="9"/>
        <v/>
      </c>
      <c r="BA6" s="80"/>
      <c r="BB6" s="76" t="str">
        <f>_xlfn.CONCAT('Enter Data Stage 5'!$BN7,'Enter Data Stage 5'!$BO7,'Enter Data Stage 5'!$BP7,'Enter Data Stage 5'!$BQ7)</f>
        <v/>
      </c>
      <c r="BC6" s="75" t="str">
        <f>IF(OR('Enter Data Stage 5'!$BW7&gt;3,'Enter Data Stage 5'!$CC7&gt;3),"Y","")</f>
        <v/>
      </c>
      <c r="BD6" s="75">
        <f>SUMIFS('Enter Data Stage 5'!$CT$4:$ACH$4,'Enter Data Stage 5'!$CT$2:$ACH$2,"Take Action",'Enter Data Stage 5'!$CT7:$ACH7,"Y")</f>
        <v>0</v>
      </c>
      <c r="BE6" s="75" t="str">
        <f t="shared" si="10"/>
        <v/>
      </c>
      <c r="BF6" s="78"/>
      <c r="BG6" s="75" t="str">
        <f>_xlfn.CONCAT('Enter Data Stage 5'!$CD7,'Enter Data Stage 5'!$CE7,'Enter Data Stage 5'!$CF7,'Enter Data Stage 5'!$CG7)</f>
        <v/>
      </c>
      <c r="BH6" s="75" t="str">
        <f>IF(OR('Enter Data Stage 5'!$CM7&gt;3,'Enter Data Stage 5'!$CS7&gt;3),"Y","")</f>
        <v/>
      </c>
      <c r="BI6" s="75">
        <f>SUMIFS('Enter Data Stage 5'!$CT$4:$ACH$4,'Enter Data Stage 5'!$CT$2:$ACH$2,"Skills For Future",'Enter Data Stage 5'!$CT7:$ACH7,"Y")</f>
        <v>0</v>
      </c>
      <c r="BJ6" s="75" t="str">
        <f t="shared" si="11"/>
        <v/>
      </c>
      <c r="BK6" s="78"/>
    </row>
    <row r="7" spans="1:63" s="77" customFormat="1" x14ac:dyDescent="0.25">
      <c r="A7" s="162" t="str">
        <f>IF('Enter Names Here'!B7="","",'Enter Names Here'!B7)</f>
        <v>Child 4</v>
      </c>
      <c r="B7" s="162"/>
      <c r="C7" s="76" t="str">
        <f>_xlfn.CONCAT('Enter Data Stage 4'!$B8,'Enter Data Stage 4'!$C8,'Enter Data Stage 4'!$D8,'Enter Data Stage 4'!$E8)</f>
        <v/>
      </c>
      <c r="D7" s="72" t="str">
        <f>IF(OR('Enter Data Stage 4'!$K8&gt;3,'Enter Data Stage 4'!$Q8&gt;3),"Y","")</f>
        <v/>
      </c>
      <c r="E7" s="75">
        <f>SUMIFS('Enter Data Stage 4'!$CT$4:$ACH$4,'Enter Data Stage 4'!$CT$2:$ACH$2,"Know Myself",'Enter Data Stage 4'!$CT8:$ACH8,"Y")</f>
        <v>0</v>
      </c>
      <c r="F7" s="75" t="str">
        <f t="shared" si="0"/>
        <v/>
      </c>
      <c r="G7" s="78"/>
      <c r="H7" s="75" t="str">
        <f>_xlfn.CONCAT('Enter Data Stage 4'!$R8,'Enter Data Stage 4'!$S8,'Enter Data Stage 4'!$T8,'Enter Data Stage 4'!$U8)</f>
        <v/>
      </c>
      <c r="I7" s="72" t="str">
        <f>IF(OR('Enter Data Stage 4'!$AA8&gt;3,'Enter Data Stage 4'!$AG8&gt;3),"Y","")</f>
        <v/>
      </c>
      <c r="J7" s="75">
        <f>SUMIFS('Enter Data Stage 4'!$CT$4:$ACH$4,'Enter Data Stage 4'!$CT$2:$ACH$2,"Express Myself",'Enter Data Stage 4'!$CT8:$ACH8,"Y")</f>
        <v>0</v>
      </c>
      <c r="K7" s="75" t="str">
        <f t="shared" si="1"/>
        <v/>
      </c>
      <c r="L7" s="80"/>
      <c r="M7" s="76" t="str">
        <f>_xlfn.CONCAT('Enter Data Stage 4'!$AH8,'Enter Data Stage 4'!$AI8,'Enter Data Stage 4'!$AJ8,'Enter Data Stage 4'!$AK8)</f>
        <v/>
      </c>
      <c r="N7" s="72" t="str">
        <f>IF(OR('Enter Data Stage 4'!$AQ8&gt;3,'Enter Data Stage 4'!$AW8&gt;3),"Y","")</f>
        <v/>
      </c>
      <c r="O7" s="75">
        <f>SUMIFS('Enter Data Stage 4'!$CT$4:$ACH$4,'Enter Data Stage 4'!$CT$2:$ACH$2,"Have Adventures",'Enter Data Stage 4'!$CT8:$ACH8,"Y")</f>
        <v>0</v>
      </c>
      <c r="P7" s="75" t="str">
        <f t="shared" si="2"/>
        <v/>
      </c>
      <c r="Q7" s="78"/>
      <c r="R7" s="75" t="str">
        <f>_xlfn.CONCAT('Enter Data Stage 4'!$AX8,'Enter Data Stage 4'!$AY8,'Enter Data Stage 4'!$AZ8,'Enter Data Stage 4'!$BA8)</f>
        <v/>
      </c>
      <c r="S7" s="72" t="str">
        <f>IF(OR('Enter Data Stage 4'!$BG8&gt;3,'Enter Data Stage 4'!$BM8&gt;3),"Y","")</f>
        <v/>
      </c>
      <c r="T7" s="75">
        <f>SUMIFS('Enter Data Stage 4'!$CT$4:$ACH$4,'Enter Data Stage 4'!$CT$2:$ACH$2,"Be Well",'Enter Data Stage 4'!$CT8:$ACH8,"Y")</f>
        <v>0</v>
      </c>
      <c r="U7" s="75" t="str">
        <f t="shared" si="3"/>
        <v/>
      </c>
      <c r="V7" s="80"/>
      <c r="W7" s="76" t="str">
        <f>_xlfn.CONCAT('Enter Data Stage 4'!$BN8,'Enter Data Stage 4'!$BO8,'Enter Data Stage 4'!$BP8,'Enter Data Stage 4'!$BQ8)</f>
        <v/>
      </c>
      <c r="X7" s="72" t="str">
        <f>IF(OR('Enter Data Stage 4'!$BW8&gt;3,'Enter Data Stage 4'!$CC8&gt;3),"Y","")</f>
        <v/>
      </c>
      <c r="Y7" s="75">
        <f>SUMIFS('Enter Data Stage 4'!$CT$4:$ACH$4,'Enter Data Stage 4'!$CT$2:$ACH$2,"Take Action",'Enter Data Stage 4'!$CT8:$ACH8,"Y")</f>
        <v>0</v>
      </c>
      <c r="Z7" s="75" t="str">
        <f t="shared" si="4"/>
        <v/>
      </c>
      <c r="AA7" s="78"/>
      <c r="AB7" s="75" t="str">
        <f>_xlfn.CONCAT('Enter Data Stage 4'!$CD8,'Enter Data Stage 4'!$CE8,'Enter Data Stage 4'!$CF8,'Enter Data Stage 4'!$CG8)</f>
        <v/>
      </c>
      <c r="AC7" s="72" t="str">
        <f>IF(OR('Enter Data Stage 4'!$CM8&gt;3,'Enter Data Stage 4'!$CS8&gt;3),"Y","")</f>
        <v/>
      </c>
      <c r="AD7" s="75">
        <f>SUMIFS('Enter Data Stage 4'!$CT$4:$ACH$4,'Enter Data Stage 4'!$CT$2:$ACH$2,"Skills For Future",'Enter Data Stage 4'!$CT8:$ACH8,"Y")</f>
        <v>0</v>
      </c>
      <c r="AE7" s="75" t="str">
        <f t="shared" si="5"/>
        <v/>
      </c>
      <c r="AF7" s="78"/>
      <c r="AG7" s="167"/>
      <c r="AH7" s="76" t="str">
        <f>_xlfn.CONCAT('Enter Data Stage 5'!$B8,'Enter Data Stage 5'!$C8,'Enter Data Stage 5'!$D8,'Enter Data Stage 5'!$E8)</f>
        <v/>
      </c>
      <c r="AI7" s="75" t="str">
        <f>IF(OR('Enter Data Stage 5'!$K8&gt;3,'Enter Data Stage 5'!$Q8&gt;3),"Y","")</f>
        <v/>
      </c>
      <c r="AJ7" s="75">
        <f>SUMIFS('Enter Data Stage 5'!$CT$4:$ACH$4,'Enter Data Stage 5'!$CT$2:$ACH$2,"Know Myself",'Enter Data Stage 5'!$CT8:$ACH8,"Y")</f>
        <v>0</v>
      </c>
      <c r="AK7" s="75" t="str">
        <f t="shared" si="6"/>
        <v/>
      </c>
      <c r="AL7" s="78"/>
      <c r="AM7" s="75" t="str">
        <f>_xlfn.CONCAT('Enter Data Stage 5'!$R8,'Enter Data Stage 5'!$S8,'Enter Data Stage 5'!$T8,'Enter Data Stage 5'!$U8)</f>
        <v/>
      </c>
      <c r="AN7" s="75" t="str">
        <f>IF(OR('Enter Data Stage 5'!$AA8&gt;3,'Enter Data Stage 5'!$AG8&gt;3),"Y","")</f>
        <v/>
      </c>
      <c r="AO7" s="75">
        <f>SUMIFS('Enter Data Stage 5'!$CT$4:$ACH$4,'Enter Data Stage 5'!$CT$2:$ACH$2,"Express Myself",'Enter Data Stage 5'!$CT8:$ACH8,"Y")</f>
        <v>0</v>
      </c>
      <c r="AP7" s="75" t="str">
        <f t="shared" si="7"/>
        <v/>
      </c>
      <c r="AQ7" s="80"/>
      <c r="AR7" s="76" t="str">
        <f>_xlfn.CONCAT('Enter Data Stage 5'!$AH8,'Enter Data Stage 5'!$AI8,'Enter Data Stage 5'!$AJ8,'Enter Data Stage 5'!$AK8)</f>
        <v/>
      </c>
      <c r="AS7" s="75" t="str">
        <f>IF(OR('Enter Data Stage 5'!$AQ8&gt;3,'Enter Data Stage 5'!$AW8&gt;3),"Y","")</f>
        <v/>
      </c>
      <c r="AT7" s="75">
        <f>SUMIFS('Enter Data Stage 5'!$CT$4:$ACH$4,'Enter Data Stage 5'!$CT$2:$ACH$2,"Have Adventures",'Enter Data Stage 5'!$CT8:$ACH8,"Y")</f>
        <v>0</v>
      </c>
      <c r="AU7" s="75" t="str">
        <f t="shared" si="8"/>
        <v/>
      </c>
      <c r="AV7" s="78"/>
      <c r="AW7" s="75" t="str">
        <f>_xlfn.CONCAT('Enter Data Stage 5'!$AX8,'Enter Data Stage 5'!$AY8,'Enter Data Stage 5'!$AZ8,'Enter Data Stage 5'!$BA8)</f>
        <v/>
      </c>
      <c r="AX7" s="75" t="str">
        <f>IF(OR('Enter Data Stage 5'!$BG8&gt;3,'Enter Data Stage 5'!$BM8&gt;3),"Y","")</f>
        <v/>
      </c>
      <c r="AY7" s="75">
        <f>SUMIFS('Enter Data Stage 5'!$CT$4:$ACH$4,'Enter Data Stage 5'!$CT$2:$ACH$2,"Be Well",'Enter Data Stage 5'!$CT8:$ACH8,"Y")</f>
        <v>0</v>
      </c>
      <c r="AZ7" s="75" t="str">
        <f t="shared" si="9"/>
        <v/>
      </c>
      <c r="BA7" s="80"/>
      <c r="BB7" s="76" t="str">
        <f>_xlfn.CONCAT('Enter Data Stage 5'!$BN8,'Enter Data Stage 5'!$BO8,'Enter Data Stage 5'!$BP8,'Enter Data Stage 5'!$BQ8)</f>
        <v/>
      </c>
      <c r="BC7" s="75" t="str">
        <f>IF(OR('Enter Data Stage 5'!$BW8&gt;3,'Enter Data Stage 5'!$CC8&gt;3),"Y","")</f>
        <v/>
      </c>
      <c r="BD7" s="75">
        <f>SUMIFS('Enter Data Stage 5'!$CT$4:$ACH$4,'Enter Data Stage 5'!$CT$2:$ACH$2,"Take Action",'Enter Data Stage 5'!$CT8:$ACH8,"Y")</f>
        <v>0</v>
      </c>
      <c r="BE7" s="75" t="str">
        <f t="shared" si="10"/>
        <v/>
      </c>
      <c r="BF7" s="78"/>
      <c r="BG7" s="75" t="str">
        <f>_xlfn.CONCAT('Enter Data Stage 5'!$CD8,'Enter Data Stage 5'!$CE8,'Enter Data Stage 5'!$CF8,'Enter Data Stage 5'!$CG8)</f>
        <v/>
      </c>
      <c r="BH7" s="75" t="str">
        <f>IF(OR('Enter Data Stage 5'!$CM8&gt;3,'Enter Data Stage 5'!$CS8&gt;3),"Y","")</f>
        <v/>
      </c>
      <c r="BI7" s="75">
        <f>SUMIFS('Enter Data Stage 5'!$CT$4:$ACH$4,'Enter Data Stage 5'!$CT$2:$ACH$2,"Skills For Future",'Enter Data Stage 5'!$CT8:$ACH8,"Y")</f>
        <v>0</v>
      </c>
      <c r="BJ7" s="75" t="str">
        <f t="shared" si="11"/>
        <v/>
      </c>
      <c r="BK7" s="78"/>
    </row>
    <row r="8" spans="1:63" s="77" customFormat="1" x14ac:dyDescent="0.25">
      <c r="A8" s="162" t="str">
        <f>IF('Enter Names Here'!B8="","",'Enter Names Here'!B8)</f>
        <v>Child 5</v>
      </c>
      <c r="B8" s="162"/>
      <c r="C8" s="76" t="str">
        <f>_xlfn.CONCAT('Enter Data Stage 4'!$B9,'Enter Data Stage 4'!$C9,'Enter Data Stage 4'!$D9,'Enter Data Stage 4'!$E9)</f>
        <v/>
      </c>
      <c r="D8" s="72" t="str">
        <f>IF(OR('Enter Data Stage 4'!$K9&gt;3,'Enter Data Stage 4'!$Q9&gt;3),"Y","")</f>
        <v/>
      </c>
      <c r="E8" s="75">
        <f>SUMIFS('Enter Data Stage 4'!$CT$4:$ACH$4,'Enter Data Stage 4'!$CT$2:$ACH$2,"Know Myself",'Enter Data Stage 4'!$CT9:$ACH9,"Y")</f>
        <v>0</v>
      </c>
      <c r="F8" s="75" t="str">
        <f t="shared" si="0"/>
        <v/>
      </c>
      <c r="G8" s="78"/>
      <c r="H8" s="75" t="str">
        <f>_xlfn.CONCAT('Enter Data Stage 4'!$R9,'Enter Data Stage 4'!$S9,'Enter Data Stage 4'!$T9,'Enter Data Stage 4'!$U9)</f>
        <v/>
      </c>
      <c r="I8" s="72" t="str">
        <f>IF(OR('Enter Data Stage 4'!$AA9&gt;3,'Enter Data Stage 4'!$AG9&gt;3),"Y","")</f>
        <v/>
      </c>
      <c r="J8" s="75">
        <f>SUMIFS('Enter Data Stage 4'!$CT$4:$ACH$4,'Enter Data Stage 4'!$CT$2:$ACH$2,"Express Myself",'Enter Data Stage 4'!$CT9:$ACH9,"Y")</f>
        <v>0</v>
      </c>
      <c r="K8" s="75" t="str">
        <f t="shared" si="1"/>
        <v/>
      </c>
      <c r="L8" s="80"/>
      <c r="M8" s="76" t="str">
        <f>_xlfn.CONCAT('Enter Data Stage 4'!$AH9,'Enter Data Stage 4'!$AI9,'Enter Data Stage 4'!$AJ9,'Enter Data Stage 4'!$AK9)</f>
        <v/>
      </c>
      <c r="N8" s="72" t="str">
        <f>IF(OR('Enter Data Stage 4'!$AQ9&gt;3,'Enter Data Stage 4'!$AW9&gt;3),"Y","")</f>
        <v/>
      </c>
      <c r="O8" s="75">
        <f>SUMIFS('Enter Data Stage 4'!$CT$4:$ACH$4,'Enter Data Stage 4'!$CT$2:$ACH$2,"Have Adventures",'Enter Data Stage 4'!$CT9:$ACH9,"Y")</f>
        <v>0</v>
      </c>
      <c r="P8" s="75" t="str">
        <f t="shared" si="2"/>
        <v/>
      </c>
      <c r="Q8" s="78"/>
      <c r="R8" s="75" t="str">
        <f>_xlfn.CONCAT('Enter Data Stage 4'!$AX9,'Enter Data Stage 4'!$AY9,'Enter Data Stage 4'!$AZ9,'Enter Data Stage 4'!$BA9)</f>
        <v/>
      </c>
      <c r="S8" s="72" t="str">
        <f>IF(OR('Enter Data Stage 4'!$BG9&gt;3,'Enter Data Stage 4'!$BM9&gt;3),"Y","")</f>
        <v/>
      </c>
      <c r="T8" s="75">
        <f>SUMIFS('Enter Data Stage 4'!$CT$4:$ACH$4,'Enter Data Stage 4'!$CT$2:$ACH$2,"Be Well",'Enter Data Stage 4'!$CT9:$ACH9,"Y")</f>
        <v>0</v>
      </c>
      <c r="U8" s="75" t="str">
        <f t="shared" si="3"/>
        <v/>
      </c>
      <c r="V8" s="80"/>
      <c r="W8" s="76" t="str">
        <f>_xlfn.CONCAT('Enter Data Stage 4'!$BN9,'Enter Data Stage 4'!$BO9,'Enter Data Stage 4'!$BP9,'Enter Data Stage 4'!$BQ9)</f>
        <v/>
      </c>
      <c r="X8" s="72" t="str">
        <f>IF(OR('Enter Data Stage 4'!$BW9&gt;3,'Enter Data Stage 4'!$CC9&gt;3),"Y","")</f>
        <v/>
      </c>
      <c r="Y8" s="75">
        <f>SUMIFS('Enter Data Stage 4'!$CT$4:$ACH$4,'Enter Data Stage 4'!$CT$2:$ACH$2,"Take Action",'Enter Data Stage 4'!$CT9:$ACH9,"Y")</f>
        <v>0</v>
      </c>
      <c r="Z8" s="75" t="str">
        <f t="shared" si="4"/>
        <v/>
      </c>
      <c r="AA8" s="78"/>
      <c r="AB8" s="75" t="str">
        <f>_xlfn.CONCAT('Enter Data Stage 4'!$CD9,'Enter Data Stage 4'!$CE9,'Enter Data Stage 4'!$CF9,'Enter Data Stage 4'!$CG9)</f>
        <v/>
      </c>
      <c r="AC8" s="72" t="str">
        <f>IF(OR('Enter Data Stage 4'!$CM9&gt;3,'Enter Data Stage 4'!$CS9&gt;3),"Y","")</f>
        <v/>
      </c>
      <c r="AD8" s="75">
        <f>SUMIFS('Enter Data Stage 4'!$CT$4:$ACH$4,'Enter Data Stage 4'!$CT$2:$ACH$2,"Skills For Future",'Enter Data Stage 4'!$CT9:$ACH9,"Y")</f>
        <v>0</v>
      </c>
      <c r="AE8" s="75" t="str">
        <f t="shared" si="5"/>
        <v/>
      </c>
      <c r="AF8" s="78"/>
      <c r="AG8" s="167"/>
      <c r="AH8" s="76" t="str">
        <f>_xlfn.CONCAT('Enter Data Stage 5'!$B9,'Enter Data Stage 5'!$C9,'Enter Data Stage 5'!$D9,'Enter Data Stage 5'!$E9)</f>
        <v/>
      </c>
      <c r="AI8" s="75" t="str">
        <f>IF(OR('Enter Data Stage 5'!$K9&gt;3,'Enter Data Stage 5'!$Q9&gt;3),"Y","")</f>
        <v/>
      </c>
      <c r="AJ8" s="75">
        <f>SUMIFS('Enter Data Stage 5'!$CT$4:$ACH$4,'Enter Data Stage 5'!$CT$2:$ACH$2,"Know Myself",'Enter Data Stage 5'!$CT9:$ACH9,"Y")</f>
        <v>0</v>
      </c>
      <c r="AK8" s="75" t="str">
        <f t="shared" si="6"/>
        <v/>
      </c>
      <c r="AL8" s="78"/>
      <c r="AM8" s="75" t="str">
        <f>_xlfn.CONCAT('Enter Data Stage 5'!$R9,'Enter Data Stage 5'!$S9,'Enter Data Stage 5'!$T9,'Enter Data Stage 5'!$U9)</f>
        <v/>
      </c>
      <c r="AN8" s="75" t="str">
        <f>IF(OR('Enter Data Stage 5'!$AA9&gt;3,'Enter Data Stage 5'!$AG9&gt;3),"Y","")</f>
        <v/>
      </c>
      <c r="AO8" s="75">
        <f>SUMIFS('Enter Data Stage 5'!$CT$4:$ACH$4,'Enter Data Stage 5'!$CT$2:$ACH$2,"Express Myself",'Enter Data Stage 5'!$CT9:$ACH9,"Y")</f>
        <v>0</v>
      </c>
      <c r="AP8" s="75" t="str">
        <f t="shared" si="7"/>
        <v/>
      </c>
      <c r="AQ8" s="80"/>
      <c r="AR8" s="76" t="str">
        <f>_xlfn.CONCAT('Enter Data Stage 5'!$AH9,'Enter Data Stage 5'!$AI9,'Enter Data Stage 5'!$AJ9,'Enter Data Stage 5'!$AK9)</f>
        <v/>
      </c>
      <c r="AS8" s="75" t="str">
        <f>IF(OR('Enter Data Stage 5'!$AQ9&gt;3,'Enter Data Stage 5'!$AW9&gt;3),"Y","")</f>
        <v/>
      </c>
      <c r="AT8" s="75">
        <f>SUMIFS('Enter Data Stage 5'!$CT$4:$ACH$4,'Enter Data Stage 5'!$CT$2:$ACH$2,"Have Adventures",'Enter Data Stage 5'!$CT9:$ACH9,"Y")</f>
        <v>0</v>
      </c>
      <c r="AU8" s="75" t="str">
        <f t="shared" si="8"/>
        <v/>
      </c>
      <c r="AV8" s="78"/>
      <c r="AW8" s="75" t="str">
        <f>_xlfn.CONCAT('Enter Data Stage 5'!$AX9,'Enter Data Stage 5'!$AY9,'Enter Data Stage 5'!$AZ9,'Enter Data Stage 5'!$BA9)</f>
        <v/>
      </c>
      <c r="AX8" s="75" t="str">
        <f>IF(OR('Enter Data Stage 5'!$BG9&gt;3,'Enter Data Stage 5'!$BM9&gt;3),"Y","")</f>
        <v/>
      </c>
      <c r="AY8" s="75">
        <f>SUMIFS('Enter Data Stage 5'!$CT$4:$ACH$4,'Enter Data Stage 5'!$CT$2:$ACH$2,"Be Well",'Enter Data Stage 5'!$CT9:$ACH9,"Y")</f>
        <v>0</v>
      </c>
      <c r="AZ8" s="75" t="str">
        <f t="shared" si="9"/>
        <v/>
      </c>
      <c r="BA8" s="80"/>
      <c r="BB8" s="76" t="str">
        <f>_xlfn.CONCAT('Enter Data Stage 5'!$BN9,'Enter Data Stage 5'!$BO9,'Enter Data Stage 5'!$BP9,'Enter Data Stage 5'!$BQ9)</f>
        <v/>
      </c>
      <c r="BC8" s="75" t="str">
        <f>IF(OR('Enter Data Stage 5'!$BW9&gt;3,'Enter Data Stage 5'!$CC9&gt;3),"Y","")</f>
        <v/>
      </c>
      <c r="BD8" s="75">
        <f>SUMIFS('Enter Data Stage 5'!$CT$4:$ACH$4,'Enter Data Stage 5'!$CT$2:$ACH$2,"Take Action",'Enter Data Stage 5'!$CT9:$ACH9,"Y")</f>
        <v>0</v>
      </c>
      <c r="BE8" s="75" t="str">
        <f t="shared" si="10"/>
        <v/>
      </c>
      <c r="BF8" s="78"/>
      <c r="BG8" s="75" t="str">
        <f>_xlfn.CONCAT('Enter Data Stage 5'!$CD9,'Enter Data Stage 5'!$CE9,'Enter Data Stage 5'!$CF9,'Enter Data Stage 5'!$CG9)</f>
        <v/>
      </c>
      <c r="BH8" s="75" t="str">
        <f>IF(OR('Enter Data Stage 5'!$CM9&gt;3,'Enter Data Stage 5'!$CS9&gt;3),"Y","")</f>
        <v/>
      </c>
      <c r="BI8" s="75">
        <f>SUMIFS('Enter Data Stage 5'!$CT$4:$ACH$4,'Enter Data Stage 5'!$CT$2:$ACH$2,"Skills For Future",'Enter Data Stage 5'!$CT9:$ACH9,"Y")</f>
        <v>0</v>
      </c>
      <c r="BJ8" s="75" t="str">
        <f t="shared" si="11"/>
        <v/>
      </c>
      <c r="BK8" s="78"/>
    </row>
    <row r="9" spans="1:63" s="77" customFormat="1" x14ac:dyDescent="0.25">
      <c r="A9" s="162" t="str">
        <f>IF('Enter Names Here'!B9="","",'Enter Names Here'!B9)</f>
        <v>Child 6</v>
      </c>
      <c r="B9" s="162"/>
      <c r="C9" s="76" t="str">
        <f>_xlfn.CONCAT('Enter Data Stage 4'!$B10,'Enter Data Stage 4'!$C10,'Enter Data Stage 4'!$D10,'Enter Data Stage 4'!$E10)</f>
        <v/>
      </c>
      <c r="D9" s="72" t="str">
        <f>IF(OR('Enter Data Stage 4'!$K10&gt;3,'Enter Data Stage 4'!$Q10&gt;3),"Y","")</f>
        <v/>
      </c>
      <c r="E9" s="75">
        <f>SUMIFS('Enter Data Stage 4'!$CT$4:$ACH$4,'Enter Data Stage 4'!$CT$2:$ACH$2,"Know Myself",'Enter Data Stage 4'!$CT10:$ACH10,"Y")</f>
        <v>0</v>
      </c>
      <c r="F9" s="75" t="str">
        <f t="shared" si="0"/>
        <v/>
      </c>
      <c r="G9" s="78"/>
      <c r="H9" s="75" t="str">
        <f>_xlfn.CONCAT('Enter Data Stage 4'!$R10,'Enter Data Stage 4'!$S10,'Enter Data Stage 4'!$T10,'Enter Data Stage 4'!$U10)</f>
        <v/>
      </c>
      <c r="I9" s="72" t="str">
        <f>IF(OR('Enter Data Stage 4'!$AA10&gt;3,'Enter Data Stage 4'!$AG10&gt;3),"Y","")</f>
        <v/>
      </c>
      <c r="J9" s="75">
        <f>SUMIFS('Enter Data Stage 4'!$CT$4:$ACH$4,'Enter Data Stage 4'!$CT$2:$ACH$2,"Express Myself",'Enter Data Stage 4'!$CT10:$ACH10,"Y")</f>
        <v>0</v>
      </c>
      <c r="K9" s="75" t="str">
        <f t="shared" si="1"/>
        <v/>
      </c>
      <c r="L9" s="80"/>
      <c r="M9" s="76" t="str">
        <f>_xlfn.CONCAT('Enter Data Stage 4'!$AH10,'Enter Data Stage 4'!$AI10,'Enter Data Stage 4'!$AJ10,'Enter Data Stage 4'!$AK10)</f>
        <v/>
      </c>
      <c r="N9" s="72" t="str">
        <f>IF(OR('Enter Data Stage 4'!$AQ10&gt;3,'Enter Data Stage 4'!$AW10&gt;3),"Y","")</f>
        <v/>
      </c>
      <c r="O9" s="75">
        <f>SUMIFS('Enter Data Stage 4'!$CT$4:$ACH$4,'Enter Data Stage 4'!$CT$2:$ACH$2,"Have Adventures",'Enter Data Stage 4'!$CT10:$ACH10,"Y")</f>
        <v>0</v>
      </c>
      <c r="P9" s="75" t="str">
        <f t="shared" si="2"/>
        <v/>
      </c>
      <c r="Q9" s="78"/>
      <c r="R9" s="75" t="str">
        <f>_xlfn.CONCAT('Enter Data Stage 4'!$AX10,'Enter Data Stage 4'!$AY10,'Enter Data Stage 4'!$AZ10,'Enter Data Stage 4'!$BA10)</f>
        <v/>
      </c>
      <c r="S9" s="72" t="str">
        <f>IF(OR('Enter Data Stage 4'!$BG10&gt;3,'Enter Data Stage 4'!$BM10&gt;3),"Y","")</f>
        <v/>
      </c>
      <c r="T9" s="75">
        <f>SUMIFS('Enter Data Stage 4'!$CT$4:$ACH$4,'Enter Data Stage 4'!$CT$2:$ACH$2,"Be Well",'Enter Data Stage 4'!$CT10:$ACH10,"Y")</f>
        <v>0</v>
      </c>
      <c r="U9" s="75" t="str">
        <f t="shared" si="3"/>
        <v/>
      </c>
      <c r="V9" s="80"/>
      <c r="W9" s="76" t="str">
        <f>_xlfn.CONCAT('Enter Data Stage 4'!$BN10,'Enter Data Stage 4'!$BO10,'Enter Data Stage 4'!$BP10,'Enter Data Stage 4'!$BQ10)</f>
        <v/>
      </c>
      <c r="X9" s="72" t="str">
        <f>IF(OR('Enter Data Stage 4'!$BW10&gt;3,'Enter Data Stage 4'!$CC10&gt;3),"Y","")</f>
        <v/>
      </c>
      <c r="Y9" s="75">
        <f>SUMIFS('Enter Data Stage 4'!$CT$4:$ACH$4,'Enter Data Stage 4'!$CT$2:$ACH$2,"Take Action",'Enter Data Stage 4'!$CT10:$ACH10,"Y")</f>
        <v>0</v>
      </c>
      <c r="Z9" s="75" t="str">
        <f t="shared" si="4"/>
        <v/>
      </c>
      <c r="AA9" s="78"/>
      <c r="AB9" s="75" t="str">
        <f>_xlfn.CONCAT('Enter Data Stage 4'!$CD10,'Enter Data Stage 4'!$CE10,'Enter Data Stage 4'!$CF10,'Enter Data Stage 4'!$CG10)</f>
        <v/>
      </c>
      <c r="AC9" s="72" t="str">
        <f>IF(OR('Enter Data Stage 4'!$CM10&gt;3,'Enter Data Stage 4'!$CS10&gt;3),"Y","")</f>
        <v/>
      </c>
      <c r="AD9" s="75">
        <f>SUMIFS('Enter Data Stage 4'!$CT$4:$ACH$4,'Enter Data Stage 4'!$CT$2:$ACH$2,"Skills For Future",'Enter Data Stage 4'!$CT10:$ACH10,"Y")</f>
        <v>0</v>
      </c>
      <c r="AE9" s="75" t="str">
        <f t="shared" si="5"/>
        <v/>
      </c>
      <c r="AF9" s="78"/>
      <c r="AG9" s="167"/>
      <c r="AH9" s="76" t="str">
        <f>_xlfn.CONCAT('Enter Data Stage 5'!$B10,'Enter Data Stage 5'!$C10,'Enter Data Stage 5'!$D10,'Enter Data Stage 5'!$E10)</f>
        <v/>
      </c>
      <c r="AI9" s="75" t="str">
        <f>IF(OR('Enter Data Stage 5'!$K10&gt;3,'Enter Data Stage 5'!$Q10&gt;3),"Y","")</f>
        <v/>
      </c>
      <c r="AJ9" s="75">
        <f>SUMIFS('Enter Data Stage 5'!$CT$4:$ACH$4,'Enter Data Stage 5'!$CT$2:$ACH$2,"Know Myself",'Enter Data Stage 5'!$CT10:$ACH10,"Y")</f>
        <v>0</v>
      </c>
      <c r="AK9" s="75" t="str">
        <f t="shared" si="6"/>
        <v/>
      </c>
      <c r="AL9" s="78"/>
      <c r="AM9" s="75" t="str">
        <f>_xlfn.CONCAT('Enter Data Stage 5'!$R10,'Enter Data Stage 5'!$S10,'Enter Data Stage 5'!$T10,'Enter Data Stage 5'!$U10)</f>
        <v/>
      </c>
      <c r="AN9" s="75" t="str">
        <f>IF(OR('Enter Data Stage 5'!$AA10&gt;3,'Enter Data Stage 5'!$AG10&gt;3),"Y","")</f>
        <v/>
      </c>
      <c r="AO9" s="75">
        <f>SUMIFS('Enter Data Stage 5'!$CT$4:$ACH$4,'Enter Data Stage 5'!$CT$2:$ACH$2,"Express Myself",'Enter Data Stage 5'!$CT10:$ACH10,"Y")</f>
        <v>0</v>
      </c>
      <c r="AP9" s="75" t="str">
        <f t="shared" si="7"/>
        <v/>
      </c>
      <c r="AQ9" s="80"/>
      <c r="AR9" s="76" t="str">
        <f>_xlfn.CONCAT('Enter Data Stage 5'!$AH10,'Enter Data Stage 5'!$AI10,'Enter Data Stage 5'!$AJ10,'Enter Data Stage 5'!$AK10)</f>
        <v/>
      </c>
      <c r="AS9" s="75" t="str">
        <f>IF(OR('Enter Data Stage 5'!$AQ10&gt;3,'Enter Data Stage 5'!$AW10&gt;3),"Y","")</f>
        <v/>
      </c>
      <c r="AT9" s="75">
        <f>SUMIFS('Enter Data Stage 5'!$CT$4:$ACH$4,'Enter Data Stage 5'!$CT$2:$ACH$2,"Have Adventures",'Enter Data Stage 5'!$CT10:$ACH10,"Y")</f>
        <v>0</v>
      </c>
      <c r="AU9" s="75" t="str">
        <f t="shared" si="8"/>
        <v/>
      </c>
      <c r="AV9" s="78"/>
      <c r="AW9" s="75" t="str">
        <f>_xlfn.CONCAT('Enter Data Stage 5'!$AX10,'Enter Data Stage 5'!$AY10,'Enter Data Stage 5'!$AZ10,'Enter Data Stage 5'!$BA10)</f>
        <v/>
      </c>
      <c r="AX9" s="75" t="str">
        <f>IF(OR('Enter Data Stage 5'!$BG10&gt;3,'Enter Data Stage 5'!$BM10&gt;3),"Y","")</f>
        <v/>
      </c>
      <c r="AY9" s="75">
        <f>SUMIFS('Enter Data Stage 5'!$CT$4:$ACH$4,'Enter Data Stage 5'!$CT$2:$ACH$2,"Be Well",'Enter Data Stage 5'!$CT10:$ACH10,"Y")</f>
        <v>0</v>
      </c>
      <c r="AZ9" s="75" t="str">
        <f t="shared" si="9"/>
        <v/>
      </c>
      <c r="BA9" s="80"/>
      <c r="BB9" s="76" t="str">
        <f>_xlfn.CONCAT('Enter Data Stage 5'!$BN10,'Enter Data Stage 5'!$BO10,'Enter Data Stage 5'!$BP10,'Enter Data Stage 5'!$BQ10)</f>
        <v/>
      </c>
      <c r="BC9" s="75" t="str">
        <f>IF(OR('Enter Data Stage 5'!$BW10&gt;3,'Enter Data Stage 5'!$CC10&gt;3),"Y","")</f>
        <v/>
      </c>
      <c r="BD9" s="75">
        <f>SUMIFS('Enter Data Stage 5'!$CT$4:$ACH$4,'Enter Data Stage 5'!$CT$2:$ACH$2,"Take Action",'Enter Data Stage 5'!$CT10:$ACH10,"Y")</f>
        <v>0</v>
      </c>
      <c r="BE9" s="75" t="str">
        <f t="shared" si="10"/>
        <v/>
      </c>
      <c r="BF9" s="78"/>
      <c r="BG9" s="75" t="str">
        <f>_xlfn.CONCAT('Enter Data Stage 5'!$CD10,'Enter Data Stage 5'!$CE10,'Enter Data Stage 5'!$CF10,'Enter Data Stage 5'!$CG10)</f>
        <v/>
      </c>
      <c r="BH9" s="75" t="str">
        <f>IF(OR('Enter Data Stage 5'!$CM10&gt;3,'Enter Data Stage 5'!$CS10&gt;3),"Y","")</f>
        <v/>
      </c>
      <c r="BI9" s="75">
        <f>SUMIFS('Enter Data Stage 5'!$CT$4:$ACH$4,'Enter Data Stage 5'!$CT$2:$ACH$2,"Skills For Future",'Enter Data Stage 5'!$CT10:$ACH10,"Y")</f>
        <v>0</v>
      </c>
      <c r="BJ9" s="75" t="str">
        <f t="shared" si="11"/>
        <v/>
      </c>
      <c r="BK9" s="78"/>
    </row>
    <row r="10" spans="1:63" s="77" customFormat="1" x14ac:dyDescent="0.25">
      <c r="A10" s="162" t="str">
        <f>IF('Enter Names Here'!B10="","",'Enter Names Here'!B10)</f>
        <v>Child 7</v>
      </c>
      <c r="B10" s="162"/>
      <c r="C10" s="76" t="str">
        <f>_xlfn.CONCAT('Enter Data Stage 4'!$B11,'Enter Data Stage 4'!$C11,'Enter Data Stage 4'!$D11,'Enter Data Stage 4'!$E11)</f>
        <v/>
      </c>
      <c r="D10" s="72" t="str">
        <f>IF(OR('Enter Data Stage 4'!$K11&gt;3,'Enter Data Stage 4'!$Q11&gt;3),"Y","")</f>
        <v/>
      </c>
      <c r="E10" s="75">
        <f>SUMIFS('Enter Data Stage 4'!$CT$4:$ACH$4,'Enter Data Stage 4'!$CT$2:$ACH$2,"Know Myself",'Enter Data Stage 4'!$CT11:$ACH11,"Y")</f>
        <v>0</v>
      </c>
      <c r="F10" s="75" t="str">
        <f t="shared" si="0"/>
        <v/>
      </c>
      <c r="G10" s="78"/>
      <c r="H10" s="75" t="str">
        <f>_xlfn.CONCAT('Enter Data Stage 4'!$R11,'Enter Data Stage 4'!$S11,'Enter Data Stage 4'!$T11,'Enter Data Stage 4'!$U11)</f>
        <v/>
      </c>
      <c r="I10" s="72" t="str">
        <f>IF(OR('Enter Data Stage 4'!$AA11&gt;3,'Enter Data Stage 4'!$AG11&gt;3),"Y","")</f>
        <v/>
      </c>
      <c r="J10" s="75">
        <f>SUMIFS('Enter Data Stage 4'!$CT$4:$ACH$4,'Enter Data Stage 4'!$CT$2:$ACH$2,"Express Myself",'Enter Data Stage 4'!$CT11:$ACH11,"Y")</f>
        <v>0</v>
      </c>
      <c r="K10" s="75" t="str">
        <f t="shared" si="1"/>
        <v/>
      </c>
      <c r="L10" s="80"/>
      <c r="M10" s="76" t="str">
        <f>_xlfn.CONCAT('Enter Data Stage 4'!$AH11,'Enter Data Stage 4'!$AI11,'Enter Data Stage 4'!$AJ11,'Enter Data Stage 4'!$AK11)</f>
        <v/>
      </c>
      <c r="N10" s="72" t="str">
        <f>IF(OR('Enter Data Stage 4'!$AQ11&gt;3,'Enter Data Stage 4'!$AW11&gt;3),"Y","")</f>
        <v/>
      </c>
      <c r="O10" s="75">
        <f>SUMIFS('Enter Data Stage 4'!$CT$4:$ACH$4,'Enter Data Stage 4'!$CT$2:$ACH$2,"Have Adventures",'Enter Data Stage 4'!$CT11:$ACH11,"Y")</f>
        <v>0</v>
      </c>
      <c r="P10" s="75" t="str">
        <f t="shared" si="2"/>
        <v/>
      </c>
      <c r="Q10" s="78"/>
      <c r="R10" s="75" t="str">
        <f>_xlfn.CONCAT('Enter Data Stage 4'!$AX11,'Enter Data Stage 4'!$AY11,'Enter Data Stage 4'!$AZ11,'Enter Data Stage 4'!$BA11)</f>
        <v/>
      </c>
      <c r="S10" s="72" t="str">
        <f>IF(OR('Enter Data Stage 4'!$BG11&gt;3,'Enter Data Stage 4'!$BM11&gt;3),"Y","")</f>
        <v/>
      </c>
      <c r="T10" s="75">
        <f>SUMIFS('Enter Data Stage 4'!$CT$4:$ACH$4,'Enter Data Stage 4'!$CT$2:$ACH$2,"Be Well",'Enter Data Stage 4'!$CT11:$ACH11,"Y")</f>
        <v>0</v>
      </c>
      <c r="U10" s="75" t="str">
        <f t="shared" si="3"/>
        <v/>
      </c>
      <c r="V10" s="80"/>
      <c r="W10" s="76" t="str">
        <f>_xlfn.CONCAT('Enter Data Stage 4'!$BN11,'Enter Data Stage 4'!$BO11,'Enter Data Stage 4'!$BP11,'Enter Data Stage 4'!$BQ11)</f>
        <v/>
      </c>
      <c r="X10" s="72" t="str">
        <f>IF(OR('Enter Data Stage 4'!$BW11&gt;3,'Enter Data Stage 4'!$CC11&gt;3),"Y","")</f>
        <v/>
      </c>
      <c r="Y10" s="75">
        <f>SUMIFS('Enter Data Stage 4'!$CT$4:$ACH$4,'Enter Data Stage 4'!$CT$2:$ACH$2,"Take Action",'Enter Data Stage 4'!$CT11:$ACH11,"Y")</f>
        <v>0</v>
      </c>
      <c r="Z10" s="75" t="str">
        <f t="shared" si="4"/>
        <v/>
      </c>
      <c r="AA10" s="78"/>
      <c r="AB10" s="75" t="str">
        <f>_xlfn.CONCAT('Enter Data Stage 4'!$CD11,'Enter Data Stage 4'!$CE11,'Enter Data Stage 4'!$CF11,'Enter Data Stage 4'!$CG11)</f>
        <v/>
      </c>
      <c r="AC10" s="72" t="str">
        <f>IF(OR('Enter Data Stage 4'!$CM11&gt;3,'Enter Data Stage 4'!$CS11&gt;3),"Y","")</f>
        <v/>
      </c>
      <c r="AD10" s="75">
        <f>SUMIFS('Enter Data Stage 4'!$CT$4:$ACH$4,'Enter Data Stage 4'!$CT$2:$ACH$2,"Skills For Future",'Enter Data Stage 4'!$CT11:$ACH11,"Y")</f>
        <v>0</v>
      </c>
      <c r="AE10" s="75" t="str">
        <f t="shared" si="5"/>
        <v/>
      </c>
      <c r="AF10" s="78"/>
      <c r="AG10" s="167"/>
      <c r="AH10" s="76" t="str">
        <f>_xlfn.CONCAT('Enter Data Stage 5'!$B11,'Enter Data Stage 5'!$C11,'Enter Data Stage 5'!$D11,'Enter Data Stage 5'!$E11)</f>
        <v/>
      </c>
      <c r="AI10" s="75" t="str">
        <f>IF(OR('Enter Data Stage 5'!$K11&gt;3,'Enter Data Stage 5'!$Q11&gt;3),"Y","")</f>
        <v/>
      </c>
      <c r="AJ10" s="75">
        <f>SUMIFS('Enter Data Stage 5'!$CT$4:$ACH$4,'Enter Data Stage 5'!$CT$2:$ACH$2,"Know Myself",'Enter Data Stage 5'!$CT11:$ACH11,"Y")</f>
        <v>0</v>
      </c>
      <c r="AK10" s="75" t="str">
        <f t="shared" si="6"/>
        <v/>
      </c>
      <c r="AL10" s="78"/>
      <c r="AM10" s="75" t="str">
        <f>_xlfn.CONCAT('Enter Data Stage 5'!$R11,'Enter Data Stage 5'!$S11,'Enter Data Stage 5'!$T11,'Enter Data Stage 5'!$U11)</f>
        <v/>
      </c>
      <c r="AN10" s="75" t="str">
        <f>IF(OR('Enter Data Stage 5'!$AA11&gt;3,'Enter Data Stage 5'!$AG11&gt;3),"Y","")</f>
        <v/>
      </c>
      <c r="AO10" s="75">
        <f>SUMIFS('Enter Data Stage 5'!$CT$4:$ACH$4,'Enter Data Stage 5'!$CT$2:$ACH$2,"Express Myself",'Enter Data Stage 5'!$CT11:$ACH11,"Y")</f>
        <v>0</v>
      </c>
      <c r="AP10" s="75" t="str">
        <f t="shared" si="7"/>
        <v/>
      </c>
      <c r="AQ10" s="80"/>
      <c r="AR10" s="76" t="str">
        <f>_xlfn.CONCAT('Enter Data Stage 5'!$AH11,'Enter Data Stage 5'!$AI11,'Enter Data Stage 5'!$AJ11,'Enter Data Stage 5'!$AK11)</f>
        <v/>
      </c>
      <c r="AS10" s="75" t="str">
        <f>IF(OR('Enter Data Stage 5'!$AQ11&gt;3,'Enter Data Stage 5'!$AW11&gt;3),"Y","")</f>
        <v/>
      </c>
      <c r="AT10" s="75">
        <f>SUMIFS('Enter Data Stage 5'!$CT$4:$ACH$4,'Enter Data Stage 5'!$CT$2:$ACH$2,"Have Adventures",'Enter Data Stage 5'!$CT11:$ACH11,"Y")</f>
        <v>0</v>
      </c>
      <c r="AU10" s="75" t="str">
        <f t="shared" si="8"/>
        <v/>
      </c>
      <c r="AV10" s="78"/>
      <c r="AW10" s="75" t="str">
        <f>_xlfn.CONCAT('Enter Data Stage 5'!$AX11,'Enter Data Stage 5'!$AY11,'Enter Data Stage 5'!$AZ11,'Enter Data Stage 5'!$BA11)</f>
        <v/>
      </c>
      <c r="AX10" s="75" t="str">
        <f>IF(OR('Enter Data Stage 5'!$BG11&gt;3,'Enter Data Stage 5'!$BM11&gt;3),"Y","")</f>
        <v/>
      </c>
      <c r="AY10" s="75">
        <f>SUMIFS('Enter Data Stage 5'!$CT$4:$ACH$4,'Enter Data Stage 5'!$CT$2:$ACH$2,"Be Well",'Enter Data Stage 5'!$CT11:$ACH11,"Y")</f>
        <v>0</v>
      </c>
      <c r="AZ10" s="75" t="str">
        <f t="shared" si="9"/>
        <v/>
      </c>
      <c r="BA10" s="80"/>
      <c r="BB10" s="76" t="str">
        <f>_xlfn.CONCAT('Enter Data Stage 5'!$BN11,'Enter Data Stage 5'!$BO11,'Enter Data Stage 5'!$BP11,'Enter Data Stage 5'!$BQ11)</f>
        <v/>
      </c>
      <c r="BC10" s="75" t="str">
        <f>IF(OR('Enter Data Stage 5'!$BW11&gt;3,'Enter Data Stage 5'!$CC11&gt;3),"Y","")</f>
        <v/>
      </c>
      <c r="BD10" s="75">
        <f>SUMIFS('Enter Data Stage 5'!$CT$4:$ACH$4,'Enter Data Stage 5'!$CT$2:$ACH$2,"Take Action",'Enter Data Stage 5'!$CT11:$ACH11,"Y")</f>
        <v>0</v>
      </c>
      <c r="BE10" s="75" t="str">
        <f t="shared" si="10"/>
        <v/>
      </c>
      <c r="BF10" s="78"/>
      <c r="BG10" s="75" t="str">
        <f>_xlfn.CONCAT('Enter Data Stage 5'!$CD11,'Enter Data Stage 5'!$CE11,'Enter Data Stage 5'!$CF11,'Enter Data Stage 5'!$CG11)</f>
        <v/>
      </c>
      <c r="BH10" s="75" t="str">
        <f>IF(OR('Enter Data Stage 5'!$CM11&gt;3,'Enter Data Stage 5'!$CS11&gt;3),"Y","")</f>
        <v/>
      </c>
      <c r="BI10" s="75">
        <f>SUMIFS('Enter Data Stage 5'!$CT$4:$ACH$4,'Enter Data Stage 5'!$CT$2:$ACH$2,"Skills For Future",'Enter Data Stage 5'!$CT11:$ACH11,"Y")</f>
        <v>0</v>
      </c>
      <c r="BJ10" s="75" t="str">
        <f t="shared" si="11"/>
        <v/>
      </c>
      <c r="BK10" s="78"/>
    </row>
    <row r="11" spans="1:63" s="77" customFormat="1" x14ac:dyDescent="0.25">
      <c r="A11" s="162" t="str">
        <f>IF('Enter Names Here'!B11="","",'Enter Names Here'!B11)</f>
        <v>Child 8</v>
      </c>
      <c r="B11" s="162"/>
      <c r="C11" s="76" t="str">
        <f>_xlfn.CONCAT('Enter Data Stage 4'!$B12,'Enter Data Stage 4'!$C12,'Enter Data Stage 4'!$D12,'Enter Data Stage 4'!$E12)</f>
        <v/>
      </c>
      <c r="D11" s="72" t="str">
        <f>IF(OR('Enter Data Stage 4'!$K12&gt;3,'Enter Data Stage 4'!$Q12&gt;3),"Y","")</f>
        <v/>
      </c>
      <c r="E11" s="75">
        <f>SUMIFS('Enter Data Stage 4'!$CT$4:$ACH$4,'Enter Data Stage 4'!$CT$2:$ACH$2,"Know Myself",'Enter Data Stage 4'!$CT12:$ACH12,"Y")</f>
        <v>0</v>
      </c>
      <c r="F11" s="75" t="str">
        <f t="shared" si="0"/>
        <v/>
      </c>
      <c r="G11" s="78"/>
      <c r="H11" s="75" t="str">
        <f>_xlfn.CONCAT('Enter Data Stage 4'!$R12,'Enter Data Stage 4'!$S12,'Enter Data Stage 4'!$T12,'Enter Data Stage 4'!$U12)</f>
        <v/>
      </c>
      <c r="I11" s="72" t="str">
        <f>IF(OR('Enter Data Stage 4'!$AA12&gt;3,'Enter Data Stage 4'!$AG12&gt;3),"Y","")</f>
        <v/>
      </c>
      <c r="J11" s="75">
        <f>SUMIFS('Enter Data Stage 4'!$CT$4:$ACH$4,'Enter Data Stage 4'!$CT$2:$ACH$2,"Express Myself",'Enter Data Stage 4'!$CT12:$ACH12,"Y")</f>
        <v>0</v>
      </c>
      <c r="K11" s="75" t="str">
        <f t="shared" si="1"/>
        <v/>
      </c>
      <c r="L11" s="80"/>
      <c r="M11" s="76" t="str">
        <f>_xlfn.CONCAT('Enter Data Stage 4'!$AH12,'Enter Data Stage 4'!$AI12,'Enter Data Stage 4'!$AJ12,'Enter Data Stage 4'!$AK12)</f>
        <v/>
      </c>
      <c r="N11" s="72" t="str">
        <f>IF(OR('Enter Data Stage 4'!$AQ12&gt;3,'Enter Data Stage 4'!$AW12&gt;3),"Y","")</f>
        <v/>
      </c>
      <c r="O11" s="75">
        <f>SUMIFS('Enter Data Stage 4'!$CT$4:$ACH$4,'Enter Data Stage 4'!$CT$2:$ACH$2,"Have Adventures",'Enter Data Stage 4'!$CT12:$ACH12,"Y")</f>
        <v>0</v>
      </c>
      <c r="P11" s="75" t="str">
        <f t="shared" si="2"/>
        <v/>
      </c>
      <c r="Q11" s="78"/>
      <c r="R11" s="75" t="str">
        <f>_xlfn.CONCAT('Enter Data Stage 4'!$AX12,'Enter Data Stage 4'!$AY12,'Enter Data Stage 4'!$AZ12,'Enter Data Stage 4'!$BA12)</f>
        <v/>
      </c>
      <c r="S11" s="72" t="str">
        <f>IF(OR('Enter Data Stage 4'!$BG12&gt;3,'Enter Data Stage 4'!$BM12&gt;3),"Y","")</f>
        <v/>
      </c>
      <c r="T11" s="75">
        <f>SUMIFS('Enter Data Stage 4'!$CT$4:$ACH$4,'Enter Data Stage 4'!$CT$2:$ACH$2,"Be Well",'Enter Data Stage 4'!$CT12:$ACH12,"Y")</f>
        <v>0</v>
      </c>
      <c r="U11" s="75" t="str">
        <f t="shared" si="3"/>
        <v/>
      </c>
      <c r="V11" s="80"/>
      <c r="W11" s="76" t="str">
        <f>_xlfn.CONCAT('Enter Data Stage 4'!$BN12,'Enter Data Stage 4'!$BO12,'Enter Data Stage 4'!$BP12,'Enter Data Stage 4'!$BQ12)</f>
        <v/>
      </c>
      <c r="X11" s="72" t="str">
        <f>IF(OR('Enter Data Stage 4'!$BW12&gt;3,'Enter Data Stage 4'!$CC12&gt;3),"Y","")</f>
        <v/>
      </c>
      <c r="Y11" s="75">
        <f>SUMIFS('Enter Data Stage 4'!$CT$4:$ACH$4,'Enter Data Stage 4'!$CT$2:$ACH$2,"Take Action",'Enter Data Stage 4'!$CT12:$ACH12,"Y")</f>
        <v>0</v>
      </c>
      <c r="Z11" s="75" t="str">
        <f t="shared" si="4"/>
        <v/>
      </c>
      <c r="AA11" s="78"/>
      <c r="AB11" s="75" t="str">
        <f>_xlfn.CONCAT('Enter Data Stage 4'!$CD12,'Enter Data Stage 4'!$CE12,'Enter Data Stage 4'!$CF12,'Enter Data Stage 4'!$CG12)</f>
        <v/>
      </c>
      <c r="AC11" s="72" t="str">
        <f>IF(OR('Enter Data Stage 4'!$CM12&gt;3,'Enter Data Stage 4'!$CS12&gt;3),"Y","")</f>
        <v/>
      </c>
      <c r="AD11" s="75">
        <f>SUMIFS('Enter Data Stage 4'!$CT$4:$ACH$4,'Enter Data Stage 4'!$CT$2:$ACH$2,"Skills For Future",'Enter Data Stage 4'!$CT12:$ACH12,"Y")</f>
        <v>0</v>
      </c>
      <c r="AE11" s="75" t="str">
        <f t="shared" si="5"/>
        <v/>
      </c>
      <c r="AF11" s="78"/>
      <c r="AG11" s="167"/>
      <c r="AH11" s="76" t="str">
        <f>_xlfn.CONCAT('Enter Data Stage 5'!$B12,'Enter Data Stage 5'!$C12,'Enter Data Stage 5'!$D12,'Enter Data Stage 5'!$E12)</f>
        <v/>
      </c>
      <c r="AI11" s="75" t="str">
        <f>IF(OR('Enter Data Stage 5'!$K12&gt;3,'Enter Data Stage 5'!$Q12&gt;3),"Y","")</f>
        <v/>
      </c>
      <c r="AJ11" s="75">
        <f>SUMIFS('Enter Data Stage 5'!$CT$4:$ACH$4,'Enter Data Stage 5'!$CT$2:$ACH$2,"Know Myself",'Enter Data Stage 5'!$CT12:$ACH12,"Y")</f>
        <v>0</v>
      </c>
      <c r="AK11" s="75" t="str">
        <f t="shared" si="6"/>
        <v/>
      </c>
      <c r="AL11" s="78"/>
      <c r="AM11" s="75" t="str">
        <f>_xlfn.CONCAT('Enter Data Stage 5'!$R12,'Enter Data Stage 5'!$S12,'Enter Data Stage 5'!$T12,'Enter Data Stage 5'!$U12)</f>
        <v/>
      </c>
      <c r="AN11" s="75" t="str">
        <f>IF(OR('Enter Data Stage 5'!$AA12&gt;3,'Enter Data Stage 5'!$AG12&gt;3),"Y","")</f>
        <v/>
      </c>
      <c r="AO11" s="75">
        <f>SUMIFS('Enter Data Stage 5'!$CT$4:$ACH$4,'Enter Data Stage 5'!$CT$2:$ACH$2,"Express Myself",'Enter Data Stage 5'!$CT12:$ACH12,"Y")</f>
        <v>0</v>
      </c>
      <c r="AP11" s="75" t="str">
        <f t="shared" si="7"/>
        <v/>
      </c>
      <c r="AQ11" s="80"/>
      <c r="AR11" s="76" t="str">
        <f>_xlfn.CONCAT('Enter Data Stage 5'!$AH12,'Enter Data Stage 5'!$AI12,'Enter Data Stage 5'!$AJ12,'Enter Data Stage 5'!$AK12)</f>
        <v/>
      </c>
      <c r="AS11" s="75" t="str">
        <f>IF(OR('Enter Data Stage 5'!$AQ12&gt;3,'Enter Data Stage 5'!$AW12&gt;3),"Y","")</f>
        <v/>
      </c>
      <c r="AT11" s="75">
        <f>SUMIFS('Enter Data Stage 5'!$CT$4:$ACH$4,'Enter Data Stage 5'!$CT$2:$ACH$2,"Have Adventures",'Enter Data Stage 5'!$CT12:$ACH12,"Y")</f>
        <v>0</v>
      </c>
      <c r="AU11" s="75" t="str">
        <f t="shared" si="8"/>
        <v/>
      </c>
      <c r="AV11" s="78"/>
      <c r="AW11" s="75" t="str">
        <f>_xlfn.CONCAT('Enter Data Stage 5'!$AX12,'Enter Data Stage 5'!$AY12,'Enter Data Stage 5'!$AZ12,'Enter Data Stage 5'!$BA12)</f>
        <v/>
      </c>
      <c r="AX11" s="75" t="str">
        <f>IF(OR('Enter Data Stage 5'!$BG12&gt;3,'Enter Data Stage 5'!$BM12&gt;3),"Y","")</f>
        <v/>
      </c>
      <c r="AY11" s="75">
        <f>SUMIFS('Enter Data Stage 5'!$CT$4:$ACH$4,'Enter Data Stage 5'!$CT$2:$ACH$2,"Be Well",'Enter Data Stage 5'!$CT12:$ACH12,"Y")</f>
        <v>0</v>
      </c>
      <c r="AZ11" s="75" t="str">
        <f t="shared" si="9"/>
        <v/>
      </c>
      <c r="BA11" s="80"/>
      <c r="BB11" s="76" t="str">
        <f>_xlfn.CONCAT('Enter Data Stage 5'!$BN12,'Enter Data Stage 5'!$BO12,'Enter Data Stage 5'!$BP12,'Enter Data Stage 5'!$BQ12)</f>
        <v/>
      </c>
      <c r="BC11" s="75" t="str">
        <f>IF(OR('Enter Data Stage 5'!$BW12&gt;3,'Enter Data Stage 5'!$CC12&gt;3),"Y","")</f>
        <v/>
      </c>
      <c r="BD11" s="75">
        <f>SUMIFS('Enter Data Stage 5'!$CT$4:$ACH$4,'Enter Data Stage 5'!$CT$2:$ACH$2,"Take Action",'Enter Data Stage 5'!$CT12:$ACH12,"Y")</f>
        <v>0</v>
      </c>
      <c r="BE11" s="75" t="str">
        <f t="shared" si="10"/>
        <v/>
      </c>
      <c r="BF11" s="78"/>
      <c r="BG11" s="75" t="str">
        <f>_xlfn.CONCAT('Enter Data Stage 5'!$CD12,'Enter Data Stage 5'!$CE12,'Enter Data Stage 5'!$CF12,'Enter Data Stage 5'!$CG12)</f>
        <v/>
      </c>
      <c r="BH11" s="75" t="str">
        <f>IF(OR('Enter Data Stage 5'!$CM12&gt;3,'Enter Data Stage 5'!$CS12&gt;3),"Y","")</f>
        <v/>
      </c>
      <c r="BI11" s="75">
        <f>SUMIFS('Enter Data Stage 5'!$CT$4:$ACH$4,'Enter Data Stage 5'!$CT$2:$ACH$2,"Skills For Future",'Enter Data Stage 5'!$CT12:$ACH12,"Y")</f>
        <v>0</v>
      </c>
      <c r="BJ11" s="75" t="str">
        <f t="shared" si="11"/>
        <v/>
      </c>
      <c r="BK11" s="78"/>
    </row>
    <row r="12" spans="1:63" s="77" customFormat="1" x14ac:dyDescent="0.25">
      <c r="A12" s="162" t="str">
        <f>IF('Enter Names Here'!B12="","",'Enter Names Here'!B12)</f>
        <v>Child 9</v>
      </c>
      <c r="B12" s="162"/>
      <c r="C12" s="76" t="str">
        <f>_xlfn.CONCAT('Enter Data Stage 4'!$B13,'Enter Data Stage 4'!$C13,'Enter Data Stage 4'!$D13,'Enter Data Stage 4'!$E13)</f>
        <v/>
      </c>
      <c r="D12" s="72" t="str">
        <f>IF(OR('Enter Data Stage 4'!$K13&gt;3,'Enter Data Stage 4'!$Q13&gt;3),"Y","")</f>
        <v/>
      </c>
      <c r="E12" s="75">
        <f>SUMIFS('Enter Data Stage 4'!$CT$4:$ACH$4,'Enter Data Stage 4'!$CT$2:$ACH$2,"Know Myself",'Enter Data Stage 4'!$CT13:$ACH13,"Y")</f>
        <v>0</v>
      </c>
      <c r="F12" s="75" t="str">
        <f t="shared" si="0"/>
        <v/>
      </c>
      <c r="G12" s="78"/>
      <c r="H12" s="75" t="str">
        <f>_xlfn.CONCAT('Enter Data Stage 4'!$R13,'Enter Data Stage 4'!$S13,'Enter Data Stage 4'!$T13,'Enter Data Stage 4'!$U13)</f>
        <v/>
      </c>
      <c r="I12" s="72" t="str">
        <f>IF(OR('Enter Data Stage 4'!$AA13&gt;3,'Enter Data Stage 4'!$AG13&gt;3),"Y","")</f>
        <v/>
      </c>
      <c r="J12" s="75">
        <f>SUMIFS('Enter Data Stage 4'!$CT$4:$ACH$4,'Enter Data Stage 4'!$CT$2:$ACH$2,"Express Myself",'Enter Data Stage 4'!$CT13:$ACH13,"Y")</f>
        <v>0</v>
      </c>
      <c r="K12" s="75" t="str">
        <f t="shared" si="1"/>
        <v/>
      </c>
      <c r="L12" s="80"/>
      <c r="M12" s="76" t="str">
        <f>_xlfn.CONCAT('Enter Data Stage 4'!$AH13,'Enter Data Stage 4'!$AI13,'Enter Data Stage 4'!$AJ13,'Enter Data Stage 4'!$AK13)</f>
        <v/>
      </c>
      <c r="N12" s="72" t="str">
        <f>IF(OR('Enter Data Stage 4'!$AQ13&gt;3,'Enter Data Stage 4'!$AW13&gt;3),"Y","")</f>
        <v/>
      </c>
      <c r="O12" s="75">
        <f>SUMIFS('Enter Data Stage 4'!$CT$4:$ACH$4,'Enter Data Stage 4'!$CT$2:$ACH$2,"Have Adventures",'Enter Data Stage 4'!$CT13:$ACH13,"Y")</f>
        <v>0</v>
      </c>
      <c r="P12" s="75" t="str">
        <f t="shared" si="2"/>
        <v/>
      </c>
      <c r="Q12" s="78"/>
      <c r="R12" s="75" t="str">
        <f>_xlfn.CONCAT('Enter Data Stage 4'!$AX13,'Enter Data Stage 4'!$AY13,'Enter Data Stage 4'!$AZ13,'Enter Data Stage 4'!$BA13)</f>
        <v/>
      </c>
      <c r="S12" s="72" t="str">
        <f>IF(OR('Enter Data Stage 4'!$BG13&gt;3,'Enter Data Stage 4'!$BM13&gt;3),"Y","")</f>
        <v/>
      </c>
      <c r="T12" s="75">
        <f>SUMIFS('Enter Data Stage 4'!$CT$4:$ACH$4,'Enter Data Stage 4'!$CT$2:$ACH$2,"Be Well",'Enter Data Stage 4'!$CT13:$ACH13,"Y")</f>
        <v>0</v>
      </c>
      <c r="U12" s="75" t="str">
        <f t="shared" si="3"/>
        <v/>
      </c>
      <c r="V12" s="80"/>
      <c r="W12" s="76" t="str">
        <f>_xlfn.CONCAT('Enter Data Stage 4'!$BN13,'Enter Data Stage 4'!$BO13,'Enter Data Stage 4'!$BP13,'Enter Data Stage 4'!$BQ13)</f>
        <v/>
      </c>
      <c r="X12" s="72" t="str">
        <f>IF(OR('Enter Data Stage 4'!$BW13&gt;3,'Enter Data Stage 4'!$CC13&gt;3),"Y","")</f>
        <v/>
      </c>
      <c r="Y12" s="75">
        <f>SUMIFS('Enter Data Stage 4'!$CT$4:$ACH$4,'Enter Data Stage 4'!$CT$2:$ACH$2,"Take Action",'Enter Data Stage 4'!$CT13:$ACH13,"Y")</f>
        <v>0</v>
      </c>
      <c r="Z12" s="75" t="str">
        <f t="shared" si="4"/>
        <v/>
      </c>
      <c r="AA12" s="78"/>
      <c r="AB12" s="75" t="str">
        <f>_xlfn.CONCAT('Enter Data Stage 4'!$CD13,'Enter Data Stage 4'!$CE13,'Enter Data Stage 4'!$CF13,'Enter Data Stage 4'!$CG13)</f>
        <v/>
      </c>
      <c r="AC12" s="72" t="str">
        <f>IF(OR('Enter Data Stage 4'!$CM13&gt;3,'Enter Data Stage 4'!$CS13&gt;3),"Y","")</f>
        <v/>
      </c>
      <c r="AD12" s="75">
        <f>SUMIFS('Enter Data Stage 4'!$CT$4:$ACH$4,'Enter Data Stage 4'!$CT$2:$ACH$2,"Skills For Future",'Enter Data Stage 4'!$CT13:$ACH13,"Y")</f>
        <v>0</v>
      </c>
      <c r="AE12" s="75" t="str">
        <f t="shared" si="5"/>
        <v/>
      </c>
      <c r="AF12" s="78"/>
      <c r="AG12" s="167"/>
      <c r="AH12" s="76" t="str">
        <f>_xlfn.CONCAT('Enter Data Stage 5'!$B13,'Enter Data Stage 5'!$C13,'Enter Data Stage 5'!$D13,'Enter Data Stage 5'!$E13)</f>
        <v/>
      </c>
      <c r="AI12" s="75" t="str">
        <f>IF(OR('Enter Data Stage 5'!$K13&gt;3,'Enter Data Stage 5'!$Q13&gt;3),"Y","")</f>
        <v/>
      </c>
      <c r="AJ12" s="75">
        <f>SUMIFS('Enter Data Stage 5'!$CT$4:$ACH$4,'Enter Data Stage 5'!$CT$2:$ACH$2,"Know Myself",'Enter Data Stage 5'!$CT13:$ACH13,"Y")</f>
        <v>0</v>
      </c>
      <c r="AK12" s="75" t="str">
        <f t="shared" si="6"/>
        <v/>
      </c>
      <c r="AL12" s="78"/>
      <c r="AM12" s="75" t="str">
        <f>_xlfn.CONCAT('Enter Data Stage 5'!$R13,'Enter Data Stage 5'!$S13,'Enter Data Stage 5'!$T13,'Enter Data Stage 5'!$U13)</f>
        <v/>
      </c>
      <c r="AN12" s="75" t="str">
        <f>IF(OR('Enter Data Stage 5'!$AA13&gt;3,'Enter Data Stage 5'!$AG13&gt;3),"Y","")</f>
        <v/>
      </c>
      <c r="AO12" s="75">
        <f>SUMIFS('Enter Data Stage 5'!$CT$4:$ACH$4,'Enter Data Stage 5'!$CT$2:$ACH$2,"Express Myself",'Enter Data Stage 5'!$CT13:$ACH13,"Y")</f>
        <v>0</v>
      </c>
      <c r="AP12" s="75" t="str">
        <f t="shared" si="7"/>
        <v/>
      </c>
      <c r="AQ12" s="80"/>
      <c r="AR12" s="76" t="str">
        <f>_xlfn.CONCAT('Enter Data Stage 5'!$AH13,'Enter Data Stage 5'!$AI13,'Enter Data Stage 5'!$AJ13,'Enter Data Stage 5'!$AK13)</f>
        <v/>
      </c>
      <c r="AS12" s="75" t="str">
        <f>IF(OR('Enter Data Stage 5'!$AQ13&gt;3,'Enter Data Stage 5'!$AW13&gt;3),"Y","")</f>
        <v/>
      </c>
      <c r="AT12" s="75">
        <f>SUMIFS('Enter Data Stage 5'!$CT$4:$ACH$4,'Enter Data Stage 5'!$CT$2:$ACH$2,"Have Adventures",'Enter Data Stage 5'!$CT13:$ACH13,"Y")</f>
        <v>0</v>
      </c>
      <c r="AU12" s="75" t="str">
        <f t="shared" si="8"/>
        <v/>
      </c>
      <c r="AV12" s="78"/>
      <c r="AW12" s="75" t="str">
        <f>_xlfn.CONCAT('Enter Data Stage 5'!$AX13,'Enter Data Stage 5'!$AY13,'Enter Data Stage 5'!$AZ13,'Enter Data Stage 5'!$BA13)</f>
        <v/>
      </c>
      <c r="AX12" s="75" t="str">
        <f>IF(OR('Enter Data Stage 5'!$BG13&gt;3,'Enter Data Stage 5'!$BM13&gt;3),"Y","")</f>
        <v/>
      </c>
      <c r="AY12" s="75">
        <f>SUMIFS('Enter Data Stage 5'!$CT$4:$ACH$4,'Enter Data Stage 5'!$CT$2:$ACH$2,"Be Well",'Enter Data Stage 5'!$CT13:$ACH13,"Y")</f>
        <v>0</v>
      </c>
      <c r="AZ12" s="75" t="str">
        <f t="shared" si="9"/>
        <v/>
      </c>
      <c r="BA12" s="80"/>
      <c r="BB12" s="76" t="str">
        <f>_xlfn.CONCAT('Enter Data Stage 5'!$BN13,'Enter Data Stage 5'!$BO13,'Enter Data Stage 5'!$BP13,'Enter Data Stage 5'!$BQ13)</f>
        <v/>
      </c>
      <c r="BC12" s="75" t="str">
        <f>IF(OR('Enter Data Stage 5'!$BW13&gt;3,'Enter Data Stage 5'!$CC13&gt;3),"Y","")</f>
        <v/>
      </c>
      <c r="BD12" s="75">
        <f>SUMIFS('Enter Data Stage 5'!$CT$4:$ACH$4,'Enter Data Stage 5'!$CT$2:$ACH$2,"Take Action",'Enter Data Stage 5'!$CT13:$ACH13,"Y")</f>
        <v>0</v>
      </c>
      <c r="BE12" s="75" t="str">
        <f t="shared" si="10"/>
        <v/>
      </c>
      <c r="BF12" s="78"/>
      <c r="BG12" s="75" t="str">
        <f>_xlfn.CONCAT('Enter Data Stage 5'!$CD13,'Enter Data Stage 5'!$CE13,'Enter Data Stage 5'!$CF13,'Enter Data Stage 5'!$CG13)</f>
        <v/>
      </c>
      <c r="BH12" s="75" t="str">
        <f>IF(OR('Enter Data Stage 5'!$CM13&gt;3,'Enter Data Stage 5'!$CS13&gt;3),"Y","")</f>
        <v/>
      </c>
      <c r="BI12" s="75">
        <f>SUMIFS('Enter Data Stage 5'!$CT$4:$ACH$4,'Enter Data Stage 5'!$CT$2:$ACH$2,"Skills For Future",'Enter Data Stage 5'!$CT13:$ACH13,"Y")</f>
        <v>0</v>
      </c>
      <c r="BJ12" s="75" t="str">
        <f t="shared" si="11"/>
        <v/>
      </c>
      <c r="BK12" s="78"/>
    </row>
    <row r="13" spans="1:63" s="77" customFormat="1" x14ac:dyDescent="0.25">
      <c r="A13" s="162" t="str">
        <f>IF('Enter Names Here'!B13="","",'Enter Names Here'!B13)</f>
        <v>Child 10</v>
      </c>
      <c r="B13" s="162"/>
      <c r="C13" s="76" t="str">
        <f>_xlfn.CONCAT('Enter Data Stage 4'!$B14,'Enter Data Stage 4'!$C14,'Enter Data Stage 4'!$D14,'Enter Data Stage 4'!$E14)</f>
        <v/>
      </c>
      <c r="D13" s="72" t="str">
        <f>IF(OR('Enter Data Stage 4'!$K14&gt;3,'Enter Data Stage 4'!$Q14&gt;3),"Y","")</f>
        <v/>
      </c>
      <c r="E13" s="75">
        <f>SUMIFS('Enter Data Stage 4'!$CT$4:$ACH$4,'Enter Data Stage 4'!$CT$2:$ACH$2,"Know Myself",'Enter Data Stage 4'!$CT14:$ACH14,"Y")</f>
        <v>0</v>
      </c>
      <c r="F13" s="75" t="str">
        <f t="shared" si="0"/>
        <v/>
      </c>
      <c r="G13" s="78"/>
      <c r="H13" s="75" t="str">
        <f>_xlfn.CONCAT('Enter Data Stage 4'!$R14,'Enter Data Stage 4'!$S14,'Enter Data Stage 4'!$T14,'Enter Data Stage 4'!$U14)</f>
        <v/>
      </c>
      <c r="I13" s="72" t="str">
        <f>IF(OR('Enter Data Stage 4'!$AA14&gt;3,'Enter Data Stage 4'!$AG14&gt;3),"Y","")</f>
        <v/>
      </c>
      <c r="J13" s="75">
        <f>SUMIFS('Enter Data Stage 4'!$CT$4:$ACH$4,'Enter Data Stage 4'!$CT$2:$ACH$2,"Express Myself",'Enter Data Stage 4'!$CT14:$ACH14,"Y")</f>
        <v>0</v>
      </c>
      <c r="K13" s="75" t="str">
        <f t="shared" si="1"/>
        <v/>
      </c>
      <c r="L13" s="80"/>
      <c r="M13" s="76" t="str">
        <f>_xlfn.CONCAT('Enter Data Stage 4'!$AH14,'Enter Data Stage 4'!$AI14,'Enter Data Stage 4'!$AJ14,'Enter Data Stage 4'!$AK14)</f>
        <v/>
      </c>
      <c r="N13" s="72" t="str">
        <f>IF(OR('Enter Data Stage 4'!$AQ14&gt;3,'Enter Data Stage 4'!$AW14&gt;3),"Y","")</f>
        <v/>
      </c>
      <c r="O13" s="75">
        <f>SUMIFS('Enter Data Stage 4'!$CT$4:$ACH$4,'Enter Data Stage 4'!$CT$2:$ACH$2,"Have Adventures",'Enter Data Stage 4'!$CT14:$ACH14,"Y")</f>
        <v>0</v>
      </c>
      <c r="P13" s="75" t="str">
        <f t="shared" si="2"/>
        <v/>
      </c>
      <c r="Q13" s="78"/>
      <c r="R13" s="75" t="str">
        <f>_xlfn.CONCAT('Enter Data Stage 4'!$AX14,'Enter Data Stage 4'!$AY14,'Enter Data Stage 4'!$AZ14,'Enter Data Stage 4'!$BA14)</f>
        <v/>
      </c>
      <c r="S13" s="72" t="str">
        <f>IF(OR('Enter Data Stage 4'!$BG14&gt;3,'Enter Data Stage 4'!$BM14&gt;3),"Y","")</f>
        <v/>
      </c>
      <c r="T13" s="75">
        <f>SUMIFS('Enter Data Stage 4'!$CT$4:$ACH$4,'Enter Data Stage 4'!$CT$2:$ACH$2,"Be Well",'Enter Data Stage 4'!$CT14:$ACH14,"Y")</f>
        <v>0</v>
      </c>
      <c r="U13" s="75" t="str">
        <f t="shared" si="3"/>
        <v/>
      </c>
      <c r="V13" s="80"/>
      <c r="W13" s="76" t="str">
        <f>_xlfn.CONCAT('Enter Data Stage 4'!$BN14,'Enter Data Stage 4'!$BO14,'Enter Data Stage 4'!$BP14,'Enter Data Stage 4'!$BQ14)</f>
        <v/>
      </c>
      <c r="X13" s="72" t="str">
        <f>IF(OR('Enter Data Stage 4'!$BW14&gt;3,'Enter Data Stage 4'!$CC14&gt;3),"Y","")</f>
        <v/>
      </c>
      <c r="Y13" s="75">
        <f>SUMIFS('Enter Data Stage 4'!$CT$4:$ACH$4,'Enter Data Stage 4'!$CT$2:$ACH$2,"Take Action",'Enter Data Stage 4'!$CT14:$ACH14,"Y")</f>
        <v>0</v>
      </c>
      <c r="Z13" s="75" t="str">
        <f t="shared" si="4"/>
        <v/>
      </c>
      <c r="AA13" s="78"/>
      <c r="AB13" s="75" t="str">
        <f>_xlfn.CONCAT('Enter Data Stage 4'!$CD14,'Enter Data Stage 4'!$CE14,'Enter Data Stage 4'!$CF14,'Enter Data Stage 4'!$CG14)</f>
        <v/>
      </c>
      <c r="AC13" s="72" t="str">
        <f>IF(OR('Enter Data Stage 4'!$CM14&gt;3,'Enter Data Stage 4'!$CS14&gt;3),"Y","")</f>
        <v/>
      </c>
      <c r="AD13" s="75">
        <f>SUMIFS('Enter Data Stage 4'!$CT$4:$ACH$4,'Enter Data Stage 4'!$CT$2:$ACH$2,"Skills For Future",'Enter Data Stage 4'!$CT14:$ACH14,"Y")</f>
        <v>0</v>
      </c>
      <c r="AE13" s="75" t="str">
        <f t="shared" si="5"/>
        <v/>
      </c>
      <c r="AF13" s="78"/>
      <c r="AG13" s="167"/>
      <c r="AH13" s="76" t="str">
        <f>_xlfn.CONCAT('Enter Data Stage 5'!$B14,'Enter Data Stage 5'!$C14,'Enter Data Stage 5'!$D14,'Enter Data Stage 5'!$E14)</f>
        <v/>
      </c>
      <c r="AI13" s="75" t="str">
        <f>IF(OR('Enter Data Stage 5'!$K14&gt;3,'Enter Data Stage 5'!$Q14&gt;3),"Y","")</f>
        <v/>
      </c>
      <c r="AJ13" s="75">
        <f>SUMIFS('Enter Data Stage 5'!$CT$4:$ACH$4,'Enter Data Stage 5'!$CT$2:$ACH$2,"Know Myself",'Enter Data Stage 5'!$CT14:$ACH14,"Y")</f>
        <v>0</v>
      </c>
      <c r="AK13" s="75" t="str">
        <f t="shared" si="6"/>
        <v/>
      </c>
      <c r="AL13" s="78"/>
      <c r="AM13" s="75" t="str">
        <f>_xlfn.CONCAT('Enter Data Stage 5'!$R14,'Enter Data Stage 5'!$S14,'Enter Data Stage 5'!$T14,'Enter Data Stage 5'!$U14)</f>
        <v/>
      </c>
      <c r="AN13" s="75" t="str">
        <f>IF(OR('Enter Data Stage 5'!$AA14&gt;3,'Enter Data Stage 5'!$AG14&gt;3),"Y","")</f>
        <v/>
      </c>
      <c r="AO13" s="75">
        <f>SUMIFS('Enter Data Stage 5'!$CT$4:$ACH$4,'Enter Data Stage 5'!$CT$2:$ACH$2,"Express Myself",'Enter Data Stage 5'!$CT14:$ACH14,"Y")</f>
        <v>0</v>
      </c>
      <c r="AP13" s="75" t="str">
        <f t="shared" si="7"/>
        <v/>
      </c>
      <c r="AQ13" s="80"/>
      <c r="AR13" s="76" t="str">
        <f>_xlfn.CONCAT('Enter Data Stage 5'!$AH14,'Enter Data Stage 5'!$AI14,'Enter Data Stage 5'!$AJ14,'Enter Data Stage 5'!$AK14)</f>
        <v/>
      </c>
      <c r="AS13" s="75" t="str">
        <f>IF(OR('Enter Data Stage 5'!$AQ14&gt;3,'Enter Data Stage 5'!$AW14&gt;3),"Y","")</f>
        <v/>
      </c>
      <c r="AT13" s="75">
        <f>SUMIFS('Enter Data Stage 5'!$CT$4:$ACH$4,'Enter Data Stage 5'!$CT$2:$ACH$2,"Have Adventures",'Enter Data Stage 5'!$CT14:$ACH14,"Y")</f>
        <v>0</v>
      </c>
      <c r="AU13" s="75" t="str">
        <f t="shared" si="8"/>
        <v/>
      </c>
      <c r="AV13" s="78"/>
      <c r="AW13" s="75" t="str">
        <f>_xlfn.CONCAT('Enter Data Stage 5'!$AX14,'Enter Data Stage 5'!$AY14,'Enter Data Stage 5'!$AZ14,'Enter Data Stage 5'!$BA14)</f>
        <v/>
      </c>
      <c r="AX13" s="75" t="str">
        <f>IF(OR('Enter Data Stage 5'!$BG14&gt;3,'Enter Data Stage 5'!$BM14&gt;3),"Y","")</f>
        <v/>
      </c>
      <c r="AY13" s="75">
        <f>SUMIFS('Enter Data Stage 5'!$CT$4:$ACH$4,'Enter Data Stage 5'!$CT$2:$ACH$2,"Be Well",'Enter Data Stage 5'!$CT14:$ACH14,"Y")</f>
        <v>0</v>
      </c>
      <c r="AZ13" s="75" t="str">
        <f t="shared" si="9"/>
        <v/>
      </c>
      <c r="BA13" s="80"/>
      <c r="BB13" s="76" t="str">
        <f>_xlfn.CONCAT('Enter Data Stage 5'!$BN14,'Enter Data Stage 5'!$BO14,'Enter Data Stage 5'!$BP14,'Enter Data Stage 5'!$BQ14)</f>
        <v/>
      </c>
      <c r="BC13" s="75" t="str">
        <f>IF(OR('Enter Data Stage 5'!$BW14&gt;3,'Enter Data Stage 5'!$CC14&gt;3),"Y","")</f>
        <v/>
      </c>
      <c r="BD13" s="75">
        <f>SUMIFS('Enter Data Stage 5'!$CT$4:$ACH$4,'Enter Data Stage 5'!$CT$2:$ACH$2,"Take Action",'Enter Data Stage 5'!$CT14:$ACH14,"Y")</f>
        <v>0</v>
      </c>
      <c r="BE13" s="75" t="str">
        <f t="shared" si="10"/>
        <v/>
      </c>
      <c r="BF13" s="78"/>
      <c r="BG13" s="75" t="str">
        <f>_xlfn.CONCAT('Enter Data Stage 5'!$CD14,'Enter Data Stage 5'!$CE14,'Enter Data Stage 5'!$CF14,'Enter Data Stage 5'!$CG14)</f>
        <v/>
      </c>
      <c r="BH13" s="75" t="str">
        <f>IF(OR('Enter Data Stage 5'!$CM14&gt;3,'Enter Data Stage 5'!$CS14&gt;3),"Y","")</f>
        <v/>
      </c>
      <c r="BI13" s="75">
        <f>SUMIFS('Enter Data Stage 5'!$CT$4:$ACH$4,'Enter Data Stage 5'!$CT$2:$ACH$2,"Skills For Future",'Enter Data Stage 5'!$CT14:$ACH14,"Y")</f>
        <v>0</v>
      </c>
      <c r="BJ13" s="75" t="str">
        <f t="shared" si="11"/>
        <v/>
      </c>
      <c r="BK13" s="78"/>
    </row>
    <row r="14" spans="1:63" s="77" customFormat="1" x14ac:dyDescent="0.25">
      <c r="A14" s="162" t="str">
        <f>IF('Enter Names Here'!B14="","",'Enter Names Here'!B14)</f>
        <v>Child 11</v>
      </c>
      <c r="B14" s="162"/>
      <c r="C14" s="76" t="str">
        <f>_xlfn.CONCAT('Enter Data Stage 4'!$B15,'Enter Data Stage 4'!$C15,'Enter Data Stage 4'!$D15,'Enter Data Stage 4'!$E15)</f>
        <v/>
      </c>
      <c r="D14" s="72" t="str">
        <f>IF(OR('Enter Data Stage 4'!$K15&gt;3,'Enter Data Stage 4'!$Q15&gt;3),"Y","")</f>
        <v/>
      </c>
      <c r="E14" s="75">
        <f>SUMIFS('Enter Data Stage 4'!$CT$4:$ACH$4,'Enter Data Stage 4'!$CT$2:$ACH$2,"Know Myself",'Enter Data Stage 4'!$CT15:$ACH15,"Y")</f>
        <v>0</v>
      </c>
      <c r="F14" s="75" t="str">
        <f t="shared" si="0"/>
        <v/>
      </c>
      <c r="G14" s="78"/>
      <c r="H14" s="75" t="str">
        <f>_xlfn.CONCAT('Enter Data Stage 4'!$R15,'Enter Data Stage 4'!$S15,'Enter Data Stage 4'!$T15,'Enter Data Stage 4'!$U15)</f>
        <v/>
      </c>
      <c r="I14" s="72" t="str">
        <f>IF(OR('Enter Data Stage 4'!$AA15&gt;3,'Enter Data Stage 4'!$AG15&gt;3),"Y","")</f>
        <v/>
      </c>
      <c r="J14" s="75">
        <f>SUMIFS('Enter Data Stage 4'!$CT$4:$ACH$4,'Enter Data Stage 4'!$CT$2:$ACH$2,"Express Myself",'Enter Data Stage 4'!$CT15:$ACH15,"Y")</f>
        <v>0</v>
      </c>
      <c r="K14" s="75" t="str">
        <f t="shared" si="1"/>
        <v/>
      </c>
      <c r="L14" s="80"/>
      <c r="M14" s="76" t="str">
        <f>_xlfn.CONCAT('Enter Data Stage 4'!$AH15,'Enter Data Stage 4'!$AI15,'Enter Data Stage 4'!$AJ15,'Enter Data Stage 4'!$AK15)</f>
        <v/>
      </c>
      <c r="N14" s="72" t="str">
        <f>IF(OR('Enter Data Stage 4'!$AQ15&gt;3,'Enter Data Stage 4'!$AW15&gt;3),"Y","")</f>
        <v/>
      </c>
      <c r="O14" s="75">
        <f>SUMIFS('Enter Data Stage 4'!$CT$4:$ACH$4,'Enter Data Stage 4'!$CT$2:$ACH$2,"Have Adventures",'Enter Data Stage 4'!$CT15:$ACH15,"Y")</f>
        <v>0</v>
      </c>
      <c r="P14" s="75" t="str">
        <f t="shared" si="2"/>
        <v/>
      </c>
      <c r="Q14" s="78"/>
      <c r="R14" s="75" t="str">
        <f>_xlfn.CONCAT('Enter Data Stage 4'!$AX15,'Enter Data Stage 4'!$AY15,'Enter Data Stage 4'!$AZ15,'Enter Data Stage 4'!$BA15)</f>
        <v/>
      </c>
      <c r="S14" s="72" t="str">
        <f>IF(OR('Enter Data Stage 4'!$BG15&gt;3,'Enter Data Stage 4'!$BM15&gt;3),"Y","")</f>
        <v/>
      </c>
      <c r="T14" s="75">
        <f>SUMIFS('Enter Data Stage 4'!$CT$4:$ACH$4,'Enter Data Stage 4'!$CT$2:$ACH$2,"Be Well",'Enter Data Stage 4'!$CT15:$ACH15,"Y")</f>
        <v>0</v>
      </c>
      <c r="U14" s="75" t="str">
        <f t="shared" si="3"/>
        <v/>
      </c>
      <c r="V14" s="80"/>
      <c r="W14" s="76" t="str">
        <f>_xlfn.CONCAT('Enter Data Stage 4'!$BN15,'Enter Data Stage 4'!$BO15,'Enter Data Stage 4'!$BP15,'Enter Data Stage 4'!$BQ15)</f>
        <v/>
      </c>
      <c r="X14" s="72" t="str">
        <f>IF(OR('Enter Data Stage 4'!$BW15&gt;3,'Enter Data Stage 4'!$CC15&gt;3),"Y","")</f>
        <v/>
      </c>
      <c r="Y14" s="75">
        <f>SUMIFS('Enter Data Stage 4'!$CT$4:$ACH$4,'Enter Data Stage 4'!$CT$2:$ACH$2,"Take Action",'Enter Data Stage 4'!$CT15:$ACH15,"Y")</f>
        <v>0</v>
      </c>
      <c r="Z14" s="75" t="str">
        <f t="shared" si="4"/>
        <v/>
      </c>
      <c r="AA14" s="78"/>
      <c r="AB14" s="75" t="str">
        <f>_xlfn.CONCAT('Enter Data Stage 4'!$CD15,'Enter Data Stage 4'!$CE15,'Enter Data Stage 4'!$CF15,'Enter Data Stage 4'!$CG15)</f>
        <v/>
      </c>
      <c r="AC14" s="72" t="str">
        <f>IF(OR('Enter Data Stage 4'!$CM15&gt;3,'Enter Data Stage 4'!$CS15&gt;3),"Y","")</f>
        <v/>
      </c>
      <c r="AD14" s="75">
        <f>SUMIFS('Enter Data Stage 4'!$CT$4:$ACH$4,'Enter Data Stage 4'!$CT$2:$ACH$2,"Skills For Future",'Enter Data Stage 4'!$CT15:$ACH15,"Y")</f>
        <v>0</v>
      </c>
      <c r="AE14" s="75" t="str">
        <f t="shared" si="5"/>
        <v/>
      </c>
      <c r="AF14" s="78"/>
      <c r="AG14" s="167"/>
      <c r="AH14" s="76" t="str">
        <f>_xlfn.CONCAT('Enter Data Stage 5'!$B15,'Enter Data Stage 5'!$C15,'Enter Data Stage 5'!$D15,'Enter Data Stage 5'!$E15)</f>
        <v/>
      </c>
      <c r="AI14" s="75" t="str">
        <f>IF(OR('Enter Data Stage 5'!$K15&gt;3,'Enter Data Stage 5'!$Q15&gt;3),"Y","")</f>
        <v/>
      </c>
      <c r="AJ14" s="75">
        <f>SUMIFS('Enter Data Stage 5'!$CT$4:$ACH$4,'Enter Data Stage 5'!$CT$2:$ACH$2,"Know Myself",'Enter Data Stage 5'!$CT15:$ACH15,"Y")</f>
        <v>0</v>
      </c>
      <c r="AK14" s="75" t="str">
        <f t="shared" si="6"/>
        <v/>
      </c>
      <c r="AL14" s="78"/>
      <c r="AM14" s="75" t="str">
        <f>_xlfn.CONCAT('Enter Data Stage 5'!$R15,'Enter Data Stage 5'!$S15,'Enter Data Stage 5'!$T15,'Enter Data Stage 5'!$U15)</f>
        <v/>
      </c>
      <c r="AN14" s="75" t="str">
        <f>IF(OR('Enter Data Stage 5'!$AA15&gt;3,'Enter Data Stage 5'!$AG15&gt;3),"Y","")</f>
        <v/>
      </c>
      <c r="AO14" s="75">
        <f>SUMIFS('Enter Data Stage 5'!$CT$4:$ACH$4,'Enter Data Stage 5'!$CT$2:$ACH$2,"Express Myself",'Enter Data Stage 5'!$CT15:$ACH15,"Y")</f>
        <v>0</v>
      </c>
      <c r="AP14" s="75" t="str">
        <f t="shared" si="7"/>
        <v/>
      </c>
      <c r="AQ14" s="80"/>
      <c r="AR14" s="76" t="str">
        <f>_xlfn.CONCAT('Enter Data Stage 5'!$AH15,'Enter Data Stage 5'!$AI15,'Enter Data Stage 5'!$AJ15,'Enter Data Stage 5'!$AK15)</f>
        <v/>
      </c>
      <c r="AS14" s="75" t="str">
        <f>IF(OR('Enter Data Stage 5'!$AQ15&gt;3,'Enter Data Stage 5'!$AW15&gt;3),"Y","")</f>
        <v/>
      </c>
      <c r="AT14" s="75">
        <f>SUMIFS('Enter Data Stage 5'!$CT$4:$ACH$4,'Enter Data Stage 5'!$CT$2:$ACH$2,"Have Adventures",'Enter Data Stage 5'!$CT15:$ACH15,"Y")</f>
        <v>0</v>
      </c>
      <c r="AU14" s="75" t="str">
        <f t="shared" si="8"/>
        <v/>
      </c>
      <c r="AV14" s="78"/>
      <c r="AW14" s="75" t="str">
        <f>_xlfn.CONCAT('Enter Data Stage 5'!$AX15,'Enter Data Stage 5'!$AY15,'Enter Data Stage 5'!$AZ15,'Enter Data Stage 5'!$BA15)</f>
        <v/>
      </c>
      <c r="AX14" s="75" t="str">
        <f>IF(OR('Enter Data Stage 5'!$BG15&gt;3,'Enter Data Stage 5'!$BM15&gt;3),"Y","")</f>
        <v/>
      </c>
      <c r="AY14" s="75">
        <f>SUMIFS('Enter Data Stage 5'!$CT$4:$ACH$4,'Enter Data Stage 5'!$CT$2:$ACH$2,"Be Well",'Enter Data Stage 5'!$CT15:$ACH15,"Y")</f>
        <v>0</v>
      </c>
      <c r="AZ14" s="75" t="str">
        <f t="shared" si="9"/>
        <v/>
      </c>
      <c r="BA14" s="80"/>
      <c r="BB14" s="76" t="str">
        <f>_xlfn.CONCAT('Enter Data Stage 5'!$BN15,'Enter Data Stage 5'!$BO15,'Enter Data Stage 5'!$BP15,'Enter Data Stage 5'!$BQ15)</f>
        <v/>
      </c>
      <c r="BC14" s="75" t="str">
        <f>IF(OR('Enter Data Stage 5'!$BW15&gt;3,'Enter Data Stage 5'!$CC15&gt;3),"Y","")</f>
        <v/>
      </c>
      <c r="BD14" s="75">
        <f>SUMIFS('Enter Data Stage 5'!$CT$4:$ACH$4,'Enter Data Stage 5'!$CT$2:$ACH$2,"Take Action",'Enter Data Stage 5'!$CT15:$ACH15,"Y")</f>
        <v>0</v>
      </c>
      <c r="BE14" s="75" t="str">
        <f t="shared" si="10"/>
        <v/>
      </c>
      <c r="BF14" s="78"/>
      <c r="BG14" s="75" t="str">
        <f>_xlfn.CONCAT('Enter Data Stage 5'!$CD15,'Enter Data Stage 5'!$CE15,'Enter Data Stage 5'!$CF15,'Enter Data Stage 5'!$CG15)</f>
        <v/>
      </c>
      <c r="BH14" s="75" t="str">
        <f>IF(OR('Enter Data Stage 5'!$CM15&gt;3,'Enter Data Stage 5'!$CS15&gt;3),"Y","")</f>
        <v/>
      </c>
      <c r="BI14" s="75">
        <f>SUMIFS('Enter Data Stage 5'!$CT$4:$ACH$4,'Enter Data Stage 5'!$CT$2:$ACH$2,"Skills For Future",'Enter Data Stage 5'!$CT15:$ACH15,"Y")</f>
        <v>0</v>
      </c>
      <c r="BJ14" s="75" t="str">
        <f t="shared" si="11"/>
        <v/>
      </c>
      <c r="BK14" s="78"/>
    </row>
    <row r="15" spans="1:63" s="77" customFormat="1" x14ac:dyDescent="0.25">
      <c r="A15" s="162" t="str">
        <f>IF('Enter Names Here'!B15="","",'Enter Names Here'!B15)</f>
        <v>Child 12</v>
      </c>
      <c r="B15" s="162"/>
      <c r="C15" s="76" t="str">
        <f>_xlfn.CONCAT('Enter Data Stage 4'!$B16,'Enter Data Stage 4'!$C16,'Enter Data Stage 4'!$D16,'Enter Data Stage 4'!$E16)</f>
        <v/>
      </c>
      <c r="D15" s="72" t="str">
        <f>IF(OR('Enter Data Stage 4'!$K16&gt;3,'Enter Data Stage 4'!$Q16&gt;3),"Y","")</f>
        <v/>
      </c>
      <c r="E15" s="75">
        <f>SUMIFS('Enter Data Stage 4'!$CT$4:$ACH$4,'Enter Data Stage 4'!$CT$2:$ACH$2,"Know Myself",'Enter Data Stage 4'!$CT16:$ACH16,"Y")</f>
        <v>0</v>
      </c>
      <c r="F15" s="75" t="str">
        <f t="shared" si="0"/>
        <v/>
      </c>
      <c r="G15" s="78"/>
      <c r="H15" s="75" t="str">
        <f>_xlfn.CONCAT('Enter Data Stage 4'!$R16,'Enter Data Stage 4'!$S16,'Enter Data Stage 4'!$T16,'Enter Data Stage 4'!$U16)</f>
        <v/>
      </c>
      <c r="I15" s="72" t="str">
        <f>IF(OR('Enter Data Stage 4'!$AA16&gt;3,'Enter Data Stage 4'!$AG16&gt;3),"Y","")</f>
        <v/>
      </c>
      <c r="J15" s="75">
        <f>SUMIFS('Enter Data Stage 4'!$CT$4:$ACH$4,'Enter Data Stage 4'!$CT$2:$ACH$2,"Express Myself",'Enter Data Stage 4'!$CT16:$ACH16,"Y")</f>
        <v>0</v>
      </c>
      <c r="K15" s="75" t="str">
        <f t="shared" si="1"/>
        <v/>
      </c>
      <c r="L15" s="80"/>
      <c r="M15" s="76" t="str">
        <f>_xlfn.CONCAT('Enter Data Stage 4'!$AH16,'Enter Data Stage 4'!$AI16,'Enter Data Stage 4'!$AJ16,'Enter Data Stage 4'!$AK16)</f>
        <v/>
      </c>
      <c r="N15" s="72" t="str">
        <f>IF(OR('Enter Data Stage 4'!$AQ16&gt;3,'Enter Data Stage 4'!$AW16&gt;3),"Y","")</f>
        <v/>
      </c>
      <c r="O15" s="75">
        <f>SUMIFS('Enter Data Stage 4'!$CT$4:$ACH$4,'Enter Data Stage 4'!$CT$2:$ACH$2,"Have Adventures",'Enter Data Stage 4'!$CT16:$ACH16,"Y")</f>
        <v>0</v>
      </c>
      <c r="P15" s="75" t="str">
        <f t="shared" si="2"/>
        <v/>
      </c>
      <c r="Q15" s="78"/>
      <c r="R15" s="75" t="str">
        <f>_xlfn.CONCAT('Enter Data Stage 4'!$AX16,'Enter Data Stage 4'!$AY16,'Enter Data Stage 4'!$AZ16,'Enter Data Stage 4'!$BA16)</f>
        <v/>
      </c>
      <c r="S15" s="72" t="str">
        <f>IF(OR('Enter Data Stage 4'!$BG16&gt;3,'Enter Data Stage 4'!$BM16&gt;3),"Y","")</f>
        <v/>
      </c>
      <c r="T15" s="75">
        <f>SUMIFS('Enter Data Stage 4'!$CT$4:$ACH$4,'Enter Data Stage 4'!$CT$2:$ACH$2,"Be Well",'Enter Data Stage 4'!$CT16:$ACH16,"Y")</f>
        <v>0</v>
      </c>
      <c r="U15" s="75" t="str">
        <f t="shared" si="3"/>
        <v/>
      </c>
      <c r="V15" s="80"/>
      <c r="W15" s="76" t="str">
        <f>_xlfn.CONCAT('Enter Data Stage 4'!$BN16,'Enter Data Stage 4'!$BO16,'Enter Data Stage 4'!$BP16,'Enter Data Stage 4'!$BQ16)</f>
        <v/>
      </c>
      <c r="X15" s="72" t="str">
        <f>IF(OR('Enter Data Stage 4'!$BW16&gt;3,'Enter Data Stage 4'!$CC16&gt;3),"Y","")</f>
        <v/>
      </c>
      <c r="Y15" s="75">
        <f>SUMIFS('Enter Data Stage 4'!$CT$4:$ACH$4,'Enter Data Stage 4'!$CT$2:$ACH$2,"Take Action",'Enter Data Stage 4'!$CT16:$ACH16,"Y")</f>
        <v>0</v>
      </c>
      <c r="Z15" s="75" t="str">
        <f t="shared" si="4"/>
        <v/>
      </c>
      <c r="AA15" s="78"/>
      <c r="AB15" s="75" t="str">
        <f>_xlfn.CONCAT('Enter Data Stage 4'!$CD16,'Enter Data Stage 4'!$CE16,'Enter Data Stage 4'!$CF16,'Enter Data Stage 4'!$CG16)</f>
        <v/>
      </c>
      <c r="AC15" s="72" t="str">
        <f>IF(OR('Enter Data Stage 4'!$CM16&gt;3,'Enter Data Stage 4'!$CS16&gt;3),"Y","")</f>
        <v/>
      </c>
      <c r="AD15" s="75">
        <f>SUMIFS('Enter Data Stage 4'!$CT$4:$ACH$4,'Enter Data Stage 4'!$CT$2:$ACH$2,"Skills For Future",'Enter Data Stage 4'!$CT16:$ACH16,"Y")</f>
        <v>0</v>
      </c>
      <c r="AE15" s="75" t="str">
        <f t="shared" si="5"/>
        <v/>
      </c>
      <c r="AF15" s="78"/>
      <c r="AG15" s="167"/>
      <c r="AH15" s="76" t="str">
        <f>_xlfn.CONCAT('Enter Data Stage 5'!$B16,'Enter Data Stage 5'!$C16,'Enter Data Stage 5'!$D16,'Enter Data Stage 5'!$E16)</f>
        <v/>
      </c>
      <c r="AI15" s="75" t="str">
        <f>IF(OR('Enter Data Stage 5'!$K16&gt;3,'Enter Data Stage 5'!$Q16&gt;3),"Y","")</f>
        <v/>
      </c>
      <c r="AJ15" s="75">
        <f>SUMIFS('Enter Data Stage 5'!$CT$4:$ACH$4,'Enter Data Stage 5'!$CT$2:$ACH$2,"Know Myself",'Enter Data Stage 5'!$CT16:$ACH16,"Y")</f>
        <v>0</v>
      </c>
      <c r="AK15" s="75" t="str">
        <f t="shared" si="6"/>
        <v/>
      </c>
      <c r="AL15" s="78"/>
      <c r="AM15" s="75" t="str">
        <f>_xlfn.CONCAT('Enter Data Stage 5'!$R16,'Enter Data Stage 5'!$S16,'Enter Data Stage 5'!$T16,'Enter Data Stage 5'!$U16)</f>
        <v/>
      </c>
      <c r="AN15" s="75" t="str">
        <f>IF(OR('Enter Data Stage 5'!$AA16&gt;3,'Enter Data Stage 5'!$AG16&gt;3),"Y","")</f>
        <v/>
      </c>
      <c r="AO15" s="75">
        <f>SUMIFS('Enter Data Stage 5'!$CT$4:$ACH$4,'Enter Data Stage 5'!$CT$2:$ACH$2,"Express Myself",'Enter Data Stage 5'!$CT16:$ACH16,"Y")</f>
        <v>0</v>
      </c>
      <c r="AP15" s="75" t="str">
        <f t="shared" si="7"/>
        <v/>
      </c>
      <c r="AQ15" s="80"/>
      <c r="AR15" s="76" t="str">
        <f>_xlfn.CONCAT('Enter Data Stage 5'!$AH16,'Enter Data Stage 5'!$AI16,'Enter Data Stage 5'!$AJ16,'Enter Data Stage 5'!$AK16)</f>
        <v/>
      </c>
      <c r="AS15" s="75" t="str">
        <f>IF(OR('Enter Data Stage 5'!$AQ16&gt;3,'Enter Data Stage 5'!$AW16&gt;3),"Y","")</f>
        <v/>
      </c>
      <c r="AT15" s="75">
        <f>SUMIFS('Enter Data Stage 5'!$CT$4:$ACH$4,'Enter Data Stage 5'!$CT$2:$ACH$2,"Have Adventures",'Enter Data Stage 5'!$CT16:$ACH16,"Y")</f>
        <v>0</v>
      </c>
      <c r="AU15" s="75" t="str">
        <f t="shared" si="8"/>
        <v/>
      </c>
      <c r="AV15" s="78"/>
      <c r="AW15" s="75" t="str">
        <f>_xlfn.CONCAT('Enter Data Stage 5'!$AX16,'Enter Data Stage 5'!$AY16,'Enter Data Stage 5'!$AZ16,'Enter Data Stage 5'!$BA16)</f>
        <v/>
      </c>
      <c r="AX15" s="75" t="str">
        <f>IF(OR('Enter Data Stage 5'!$BG16&gt;3,'Enter Data Stage 5'!$BM16&gt;3),"Y","")</f>
        <v/>
      </c>
      <c r="AY15" s="75">
        <f>SUMIFS('Enter Data Stage 5'!$CT$4:$ACH$4,'Enter Data Stage 5'!$CT$2:$ACH$2,"Be Well",'Enter Data Stage 5'!$CT16:$ACH16,"Y")</f>
        <v>0</v>
      </c>
      <c r="AZ15" s="75" t="str">
        <f t="shared" si="9"/>
        <v/>
      </c>
      <c r="BA15" s="80"/>
      <c r="BB15" s="76" t="str">
        <f>_xlfn.CONCAT('Enter Data Stage 5'!$BN16,'Enter Data Stage 5'!$BO16,'Enter Data Stage 5'!$BP16,'Enter Data Stage 5'!$BQ16)</f>
        <v/>
      </c>
      <c r="BC15" s="75" t="str">
        <f>IF(OR('Enter Data Stage 5'!$BW16&gt;3,'Enter Data Stage 5'!$CC16&gt;3),"Y","")</f>
        <v/>
      </c>
      <c r="BD15" s="75">
        <f>SUMIFS('Enter Data Stage 5'!$CT$4:$ACH$4,'Enter Data Stage 5'!$CT$2:$ACH$2,"Take Action",'Enter Data Stage 5'!$CT16:$ACH16,"Y")</f>
        <v>0</v>
      </c>
      <c r="BE15" s="75" t="str">
        <f t="shared" si="10"/>
        <v/>
      </c>
      <c r="BF15" s="78"/>
      <c r="BG15" s="75" t="str">
        <f>_xlfn.CONCAT('Enter Data Stage 5'!$CD16,'Enter Data Stage 5'!$CE16,'Enter Data Stage 5'!$CF16,'Enter Data Stage 5'!$CG16)</f>
        <v/>
      </c>
      <c r="BH15" s="75" t="str">
        <f>IF(OR('Enter Data Stage 5'!$CM16&gt;3,'Enter Data Stage 5'!$CS16&gt;3),"Y","")</f>
        <v/>
      </c>
      <c r="BI15" s="75">
        <f>SUMIFS('Enter Data Stage 5'!$CT$4:$ACH$4,'Enter Data Stage 5'!$CT$2:$ACH$2,"Skills For Future",'Enter Data Stage 5'!$CT16:$ACH16,"Y")</f>
        <v>0</v>
      </c>
      <c r="BJ15" s="75" t="str">
        <f t="shared" si="11"/>
        <v/>
      </c>
      <c r="BK15" s="78"/>
    </row>
    <row r="16" spans="1:63" s="77" customFormat="1" x14ac:dyDescent="0.25">
      <c r="A16" s="162" t="str">
        <f>IF('Enter Names Here'!B16="","",'Enter Names Here'!B16)</f>
        <v>Child 13</v>
      </c>
      <c r="B16" s="162"/>
      <c r="C16" s="76" t="str">
        <f>_xlfn.CONCAT('Enter Data Stage 4'!$B17,'Enter Data Stage 4'!$C17,'Enter Data Stage 4'!$D17,'Enter Data Stage 4'!$E17)</f>
        <v/>
      </c>
      <c r="D16" s="72" t="str">
        <f>IF(OR('Enter Data Stage 4'!$K17&gt;3,'Enter Data Stage 4'!$Q17&gt;3),"Y","")</f>
        <v/>
      </c>
      <c r="E16" s="75">
        <f>SUMIFS('Enter Data Stage 4'!$CT$4:$ACH$4,'Enter Data Stage 4'!$CT$2:$ACH$2,"Know Myself",'Enter Data Stage 4'!$CT17:$ACH17,"Y")</f>
        <v>0</v>
      </c>
      <c r="F16" s="75" t="str">
        <f t="shared" si="0"/>
        <v/>
      </c>
      <c r="G16" s="78"/>
      <c r="H16" s="75" t="str">
        <f>_xlfn.CONCAT('Enter Data Stage 4'!$R17,'Enter Data Stage 4'!$S17,'Enter Data Stage 4'!$T17,'Enter Data Stage 4'!$U17)</f>
        <v/>
      </c>
      <c r="I16" s="72" t="str">
        <f>IF(OR('Enter Data Stage 4'!$AA17&gt;3,'Enter Data Stage 4'!$AG17&gt;3),"Y","")</f>
        <v/>
      </c>
      <c r="J16" s="75">
        <f>SUMIFS('Enter Data Stage 4'!$CT$4:$ACH$4,'Enter Data Stage 4'!$CT$2:$ACH$2,"Express Myself",'Enter Data Stage 4'!$CT17:$ACH17,"Y")</f>
        <v>0</v>
      </c>
      <c r="K16" s="75" t="str">
        <f t="shared" si="1"/>
        <v/>
      </c>
      <c r="L16" s="80"/>
      <c r="M16" s="76" t="str">
        <f>_xlfn.CONCAT('Enter Data Stage 4'!$AH17,'Enter Data Stage 4'!$AI17,'Enter Data Stage 4'!$AJ17,'Enter Data Stage 4'!$AK17)</f>
        <v/>
      </c>
      <c r="N16" s="72" t="str">
        <f>IF(OR('Enter Data Stage 4'!$AQ17&gt;3,'Enter Data Stage 4'!$AW17&gt;3),"Y","")</f>
        <v/>
      </c>
      <c r="O16" s="75">
        <f>SUMIFS('Enter Data Stage 4'!$CT$4:$ACH$4,'Enter Data Stage 4'!$CT$2:$ACH$2,"Have Adventures",'Enter Data Stage 4'!$CT17:$ACH17,"Y")</f>
        <v>0</v>
      </c>
      <c r="P16" s="75" t="str">
        <f t="shared" si="2"/>
        <v/>
      </c>
      <c r="Q16" s="78"/>
      <c r="R16" s="75" t="str">
        <f>_xlfn.CONCAT('Enter Data Stage 4'!$AX17,'Enter Data Stage 4'!$AY17,'Enter Data Stage 4'!$AZ17,'Enter Data Stage 4'!$BA17)</f>
        <v/>
      </c>
      <c r="S16" s="72" t="str">
        <f>IF(OR('Enter Data Stage 4'!$BG17&gt;3,'Enter Data Stage 4'!$BM17&gt;3),"Y","")</f>
        <v/>
      </c>
      <c r="T16" s="75">
        <f>SUMIFS('Enter Data Stage 4'!$CT$4:$ACH$4,'Enter Data Stage 4'!$CT$2:$ACH$2,"Be Well",'Enter Data Stage 4'!$CT17:$ACH17,"Y")</f>
        <v>0</v>
      </c>
      <c r="U16" s="75" t="str">
        <f t="shared" si="3"/>
        <v/>
      </c>
      <c r="V16" s="80"/>
      <c r="W16" s="76" t="str">
        <f>_xlfn.CONCAT('Enter Data Stage 4'!$BN17,'Enter Data Stage 4'!$BO17,'Enter Data Stage 4'!$BP17,'Enter Data Stage 4'!$BQ17)</f>
        <v/>
      </c>
      <c r="X16" s="72" t="str">
        <f>IF(OR('Enter Data Stage 4'!$BW17&gt;3,'Enter Data Stage 4'!$CC17&gt;3),"Y","")</f>
        <v/>
      </c>
      <c r="Y16" s="75">
        <f>SUMIFS('Enter Data Stage 4'!$CT$4:$ACH$4,'Enter Data Stage 4'!$CT$2:$ACH$2,"Take Action",'Enter Data Stage 4'!$CT17:$ACH17,"Y")</f>
        <v>0</v>
      </c>
      <c r="Z16" s="75" t="str">
        <f t="shared" si="4"/>
        <v/>
      </c>
      <c r="AA16" s="78"/>
      <c r="AB16" s="75" t="str">
        <f>_xlfn.CONCAT('Enter Data Stage 4'!$CD17,'Enter Data Stage 4'!$CE17,'Enter Data Stage 4'!$CF17,'Enter Data Stage 4'!$CG17)</f>
        <v/>
      </c>
      <c r="AC16" s="72" t="str">
        <f>IF(OR('Enter Data Stage 4'!$CM17&gt;3,'Enter Data Stage 4'!$CS17&gt;3),"Y","")</f>
        <v/>
      </c>
      <c r="AD16" s="75">
        <f>SUMIFS('Enter Data Stage 4'!$CT$4:$ACH$4,'Enter Data Stage 4'!$CT$2:$ACH$2,"Skills For Future",'Enter Data Stage 4'!$CT17:$ACH17,"Y")</f>
        <v>0</v>
      </c>
      <c r="AE16" s="75" t="str">
        <f t="shared" si="5"/>
        <v/>
      </c>
      <c r="AF16" s="78"/>
      <c r="AG16" s="167"/>
      <c r="AH16" s="76" t="str">
        <f>_xlfn.CONCAT('Enter Data Stage 5'!$B17,'Enter Data Stage 5'!$C17,'Enter Data Stage 5'!$D17,'Enter Data Stage 5'!$E17)</f>
        <v/>
      </c>
      <c r="AI16" s="75" t="str">
        <f>IF(OR('Enter Data Stage 5'!$K17&gt;3,'Enter Data Stage 5'!$Q17&gt;3),"Y","")</f>
        <v/>
      </c>
      <c r="AJ16" s="75">
        <f>SUMIFS('Enter Data Stage 5'!$CT$4:$ACH$4,'Enter Data Stage 5'!$CT$2:$ACH$2,"Know Myself",'Enter Data Stage 5'!$CT17:$ACH17,"Y")</f>
        <v>0</v>
      </c>
      <c r="AK16" s="75" t="str">
        <f t="shared" si="6"/>
        <v/>
      </c>
      <c r="AL16" s="78"/>
      <c r="AM16" s="75" t="str">
        <f>_xlfn.CONCAT('Enter Data Stage 5'!$R17,'Enter Data Stage 5'!$S17,'Enter Data Stage 5'!$T17,'Enter Data Stage 5'!$U17)</f>
        <v/>
      </c>
      <c r="AN16" s="75" t="str">
        <f>IF(OR('Enter Data Stage 5'!$AA17&gt;3,'Enter Data Stage 5'!$AG17&gt;3),"Y","")</f>
        <v/>
      </c>
      <c r="AO16" s="75">
        <f>SUMIFS('Enter Data Stage 5'!$CT$4:$ACH$4,'Enter Data Stage 5'!$CT$2:$ACH$2,"Express Myself",'Enter Data Stage 5'!$CT17:$ACH17,"Y")</f>
        <v>0</v>
      </c>
      <c r="AP16" s="75" t="str">
        <f t="shared" si="7"/>
        <v/>
      </c>
      <c r="AQ16" s="80"/>
      <c r="AR16" s="76" t="str">
        <f>_xlfn.CONCAT('Enter Data Stage 5'!$AH17,'Enter Data Stage 5'!$AI17,'Enter Data Stage 5'!$AJ17,'Enter Data Stage 5'!$AK17)</f>
        <v/>
      </c>
      <c r="AS16" s="75" t="str">
        <f>IF(OR('Enter Data Stage 5'!$AQ17&gt;3,'Enter Data Stage 5'!$AW17&gt;3),"Y","")</f>
        <v/>
      </c>
      <c r="AT16" s="75">
        <f>SUMIFS('Enter Data Stage 5'!$CT$4:$ACH$4,'Enter Data Stage 5'!$CT$2:$ACH$2,"Have Adventures",'Enter Data Stage 5'!$CT17:$ACH17,"Y")</f>
        <v>0</v>
      </c>
      <c r="AU16" s="75" t="str">
        <f t="shared" si="8"/>
        <v/>
      </c>
      <c r="AV16" s="78"/>
      <c r="AW16" s="75" t="str">
        <f>_xlfn.CONCAT('Enter Data Stage 5'!$AX17,'Enter Data Stage 5'!$AY17,'Enter Data Stage 5'!$AZ17,'Enter Data Stage 5'!$BA17)</f>
        <v/>
      </c>
      <c r="AX16" s="75" t="str">
        <f>IF(OR('Enter Data Stage 5'!$BG17&gt;3,'Enter Data Stage 5'!$BM17&gt;3),"Y","")</f>
        <v/>
      </c>
      <c r="AY16" s="75">
        <f>SUMIFS('Enter Data Stage 5'!$CT$4:$ACH$4,'Enter Data Stage 5'!$CT$2:$ACH$2,"Be Well",'Enter Data Stage 5'!$CT17:$ACH17,"Y")</f>
        <v>0</v>
      </c>
      <c r="AZ16" s="75" t="str">
        <f t="shared" si="9"/>
        <v/>
      </c>
      <c r="BA16" s="80"/>
      <c r="BB16" s="76" t="str">
        <f>_xlfn.CONCAT('Enter Data Stage 5'!$BN17,'Enter Data Stage 5'!$BO17,'Enter Data Stage 5'!$BP17,'Enter Data Stage 5'!$BQ17)</f>
        <v/>
      </c>
      <c r="BC16" s="75" t="str">
        <f>IF(OR('Enter Data Stage 5'!$BW17&gt;3,'Enter Data Stage 5'!$CC17&gt;3),"Y","")</f>
        <v/>
      </c>
      <c r="BD16" s="75">
        <f>SUMIFS('Enter Data Stage 5'!$CT$4:$ACH$4,'Enter Data Stage 5'!$CT$2:$ACH$2,"Take Action",'Enter Data Stage 5'!$CT17:$ACH17,"Y")</f>
        <v>0</v>
      </c>
      <c r="BE16" s="75" t="str">
        <f t="shared" si="10"/>
        <v/>
      </c>
      <c r="BF16" s="78"/>
      <c r="BG16" s="75" t="str">
        <f>_xlfn.CONCAT('Enter Data Stage 5'!$CD17,'Enter Data Stage 5'!$CE17,'Enter Data Stage 5'!$CF17,'Enter Data Stage 5'!$CG17)</f>
        <v/>
      </c>
      <c r="BH16" s="75" t="str">
        <f>IF(OR('Enter Data Stage 5'!$CM17&gt;3,'Enter Data Stage 5'!$CS17&gt;3),"Y","")</f>
        <v/>
      </c>
      <c r="BI16" s="75">
        <f>SUMIFS('Enter Data Stage 5'!$CT$4:$ACH$4,'Enter Data Stage 5'!$CT$2:$ACH$2,"Skills For Future",'Enter Data Stage 5'!$CT17:$ACH17,"Y")</f>
        <v>0</v>
      </c>
      <c r="BJ16" s="75" t="str">
        <f t="shared" si="11"/>
        <v/>
      </c>
      <c r="BK16" s="78"/>
    </row>
    <row r="17" spans="1:63" s="77" customFormat="1" x14ac:dyDescent="0.25">
      <c r="A17" s="162" t="str">
        <f>IF('Enter Names Here'!B17="","",'Enter Names Here'!B17)</f>
        <v>Child 14</v>
      </c>
      <c r="B17" s="162"/>
      <c r="C17" s="76" t="str">
        <f>_xlfn.CONCAT('Enter Data Stage 4'!$B18,'Enter Data Stage 4'!$C18,'Enter Data Stage 4'!$D18,'Enter Data Stage 4'!$E18)</f>
        <v/>
      </c>
      <c r="D17" s="72" t="str">
        <f>IF(OR('Enter Data Stage 4'!$K18&gt;3,'Enter Data Stage 4'!$Q18&gt;3),"Y","")</f>
        <v/>
      </c>
      <c r="E17" s="75">
        <f>SUMIFS('Enter Data Stage 4'!$CT$4:$ACH$4,'Enter Data Stage 4'!$CT$2:$ACH$2,"Know Myself",'Enter Data Stage 4'!$CT18:$ACH18,"Y")</f>
        <v>0</v>
      </c>
      <c r="F17" s="75" t="str">
        <f t="shared" si="0"/>
        <v/>
      </c>
      <c r="G17" s="78"/>
      <c r="H17" s="75" t="str">
        <f>_xlfn.CONCAT('Enter Data Stage 4'!$R18,'Enter Data Stage 4'!$S18,'Enter Data Stage 4'!$T18,'Enter Data Stage 4'!$U18)</f>
        <v/>
      </c>
      <c r="I17" s="72" t="str">
        <f>IF(OR('Enter Data Stage 4'!$AA18&gt;3,'Enter Data Stage 4'!$AG18&gt;3),"Y","")</f>
        <v/>
      </c>
      <c r="J17" s="75">
        <f>SUMIFS('Enter Data Stage 4'!$CT$4:$ACH$4,'Enter Data Stage 4'!$CT$2:$ACH$2,"Express Myself",'Enter Data Stage 4'!$CT18:$ACH18,"Y")</f>
        <v>0</v>
      </c>
      <c r="K17" s="75" t="str">
        <f t="shared" si="1"/>
        <v/>
      </c>
      <c r="L17" s="80"/>
      <c r="M17" s="76" t="str">
        <f>_xlfn.CONCAT('Enter Data Stage 4'!$AH18,'Enter Data Stage 4'!$AI18,'Enter Data Stage 4'!$AJ18,'Enter Data Stage 4'!$AK18)</f>
        <v/>
      </c>
      <c r="N17" s="72" t="str">
        <f>IF(OR('Enter Data Stage 4'!$AQ18&gt;3,'Enter Data Stage 4'!$AW18&gt;3),"Y","")</f>
        <v/>
      </c>
      <c r="O17" s="75">
        <f>SUMIFS('Enter Data Stage 4'!$CT$4:$ACH$4,'Enter Data Stage 4'!$CT$2:$ACH$2,"Have Adventures",'Enter Data Stage 4'!$CT18:$ACH18,"Y")</f>
        <v>0</v>
      </c>
      <c r="P17" s="75" t="str">
        <f t="shared" si="2"/>
        <v/>
      </c>
      <c r="Q17" s="78"/>
      <c r="R17" s="75" t="str">
        <f>_xlfn.CONCAT('Enter Data Stage 4'!$AX18,'Enter Data Stage 4'!$AY18,'Enter Data Stage 4'!$AZ18,'Enter Data Stage 4'!$BA18)</f>
        <v/>
      </c>
      <c r="S17" s="72" t="str">
        <f>IF(OR('Enter Data Stage 4'!$BG18&gt;3,'Enter Data Stage 4'!$BM18&gt;3),"Y","")</f>
        <v/>
      </c>
      <c r="T17" s="75">
        <f>SUMIFS('Enter Data Stage 4'!$CT$4:$ACH$4,'Enter Data Stage 4'!$CT$2:$ACH$2,"Be Well",'Enter Data Stage 4'!$CT18:$ACH18,"Y")</f>
        <v>0</v>
      </c>
      <c r="U17" s="75" t="str">
        <f t="shared" si="3"/>
        <v/>
      </c>
      <c r="V17" s="80"/>
      <c r="W17" s="76" t="str">
        <f>_xlfn.CONCAT('Enter Data Stage 4'!$BN18,'Enter Data Stage 4'!$BO18,'Enter Data Stage 4'!$BP18,'Enter Data Stage 4'!$BQ18)</f>
        <v/>
      </c>
      <c r="X17" s="72" t="str">
        <f>IF(OR('Enter Data Stage 4'!$BW18&gt;3,'Enter Data Stage 4'!$CC18&gt;3),"Y","")</f>
        <v/>
      </c>
      <c r="Y17" s="75">
        <f>SUMIFS('Enter Data Stage 4'!$CT$4:$ACH$4,'Enter Data Stage 4'!$CT$2:$ACH$2,"Take Action",'Enter Data Stage 4'!$CT18:$ACH18,"Y")</f>
        <v>0</v>
      </c>
      <c r="Z17" s="75" t="str">
        <f t="shared" si="4"/>
        <v/>
      </c>
      <c r="AA17" s="78"/>
      <c r="AB17" s="75" t="str">
        <f>_xlfn.CONCAT('Enter Data Stage 4'!$CD18,'Enter Data Stage 4'!$CE18,'Enter Data Stage 4'!$CF18,'Enter Data Stage 4'!$CG18)</f>
        <v/>
      </c>
      <c r="AC17" s="72" t="str">
        <f>IF(OR('Enter Data Stage 4'!$CM18&gt;3,'Enter Data Stage 4'!$CS18&gt;3),"Y","")</f>
        <v/>
      </c>
      <c r="AD17" s="75">
        <f>SUMIFS('Enter Data Stage 4'!$CT$4:$ACH$4,'Enter Data Stage 4'!$CT$2:$ACH$2,"Skills For Future",'Enter Data Stage 4'!$CT18:$ACH18,"Y")</f>
        <v>0</v>
      </c>
      <c r="AE17" s="75" t="str">
        <f t="shared" si="5"/>
        <v/>
      </c>
      <c r="AF17" s="78"/>
      <c r="AG17" s="167"/>
      <c r="AH17" s="76" t="str">
        <f>_xlfn.CONCAT('Enter Data Stage 5'!$B18,'Enter Data Stage 5'!$C18,'Enter Data Stage 5'!$D18,'Enter Data Stage 5'!$E18)</f>
        <v/>
      </c>
      <c r="AI17" s="75" t="str">
        <f>IF(OR('Enter Data Stage 5'!$K18&gt;3,'Enter Data Stage 5'!$Q18&gt;3),"Y","")</f>
        <v/>
      </c>
      <c r="AJ17" s="75">
        <f>SUMIFS('Enter Data Stage 5'!$CT$4:$ACH$4,'Enter Data Stage 5'!$CT$2:$ACH$2,"Know Myself",'Enter Data Stage 5'!$CT18:$ACH18,"Y")</f>
        <v>0</v>
      </c>
      <c r="AK17" s="75" t="str">
        <f t="shared" si="6"/>
        <v/>
      </c>
      <c r="AL17" s="78"/>
      <c r="AM17" s="75" t="str">
        <f>_xlfn.CONCAT('Enter Data Stage 5'!$R18,'Enter Data Stage 5'!$S18,'Enter Data Stage 5'!$T18,'Enter Data Stage 5'!$U18)</f>
        <v/>
      </c>
      <c r="AN17" s="75" t="str">
        <f>IF(OR('Enter Data Stage 5'!$AA18&gt;3,'Enter Data Stage 5'!$AG18&gt;3),"Y","")</f>
        <v/>
      </c>
      <c r="AO17" s="75">
        <f>SUMIFS('Enter Data Stage 5'!$CT$4:$ACH$4,'Enter Data Stage 5'!$CT$2:$ACH$2,"Express Myself",'Enter Data Stage 5'!$CT18:$ACH18,"Y")</f>
        <v>0</v>
      </c>
      <c r="AP17" s="75" t="str">
        <f t="shared" si="7"/>
        <v/>
      </c>
      <c r="AQ17" s="80"/>
      <c r="AR17" s="76" t="str">
        <f>_xlfn.CONCAT('Enter Data Stage 5'!$AH18,'Enter Data Stage 5'!$AI18,'Enter Data Stage 5'!$AJ18,'Enter Data Stage 5'!$AK18)</f>
        <v/>
      </c>
      <c r="AS17" s="75" t="str">
        <f>IF(OR('Enter Data Stage 5'!$AQ18&gt;3,'Enter Data Stage 5'!$AW18&gt;3),"Y","")</f>
        <v/>
      </c>
      <c r="AT17" s="75">
        <f>SUMIFS('Enter Data Stage 5'!$CT$4:$ACH$4,'Enter Data Stage 5'!$CT$2:$ACH$2,"Have Adventures",'Enter Data Stage 5'!$CT18:$ACH18,"Y")</f>
        <v>0</v>
      </c>
      <c r="AU17" s="75" t="str">
        <f t="shared" si="8"/>
        <v/>
      </c>
      <c r="AV17" s="78"/>
      <c r="AW17" s="75" t="str">
        <f>_xlfn.CONCAT('Enter Data Stage 5'!$AX18,'Enter Data Stage 5'!$AY18,'Enter Data Stage 5'!$AZ18,'Enter Data Stage 5'!$BA18)</f>
        <v/>
      </c>
      <c r="AX17" s="75" t="str">
        <f>IF(OR('Enter Data Stage 5'!$BG18&gt;3,'Enter Data Stage 5'!$BM18&gt;3),"Y","")</f>
        <v/>
      </c>
      <c r="AY17" s="75">
        <f>SUMIFS('Enter Data Stage 5'!$CT$4:$ACH$4,'Enter Data Stage 5'!$CT$2:$ACH$2,"Be Well",'Enter Data Stage 5'!$CT18:$ACH18,"Y")</f>
        <v>0</v>
      </c>
      <c r="AZ17" s="75" t="str">
        <f t="shared" si="9"/>
        <v/>
      </c>
      <c r="BA17" s="80"/>
      <c r="BB17" s="76" t="str">
        <f>_xlfn.CONCAT('Enter Data Stage 5'!$BN18,'Enter Data Stage 5'!$BO18,'Enter Data Stage 5'!$BP18,'Enter Data Stage 5'!$BQ18)</f>
        <v/>
      </c>
      <c r="BC17" s="75" t="str">
        <f>IF(OR('Enter Data Stage 5'!$BW18&gt;3,'Enter Data Stage 5'!$CC18&gt;3),"Y","")</f>
        <v/>
      </c>
      <c r="BD17" s="75">
        <f>SUMIFS('Enter Data Stage 5'!$CT$4:$ACH$4,'Enter Data Stage 5'!$CT$2:$ACH$2,"Take Action",'Enter Data Stage 5'!$CT18:$ACH18,"Y")</f>
        <v>0</v>
      </c>
      <c r="BE17" s="75" t="str">
        <f t="shared" si="10"/>
        <v/>
      </c>
      <c r="BF17" s="78"/>
      <c r="BG17" s="75" t="str">
        <f>_xlfn.CONCAT('Enter Data Stage 5'!$CD18,'Enter Data Stage 5'!$CE18,'Enter Data Stage 5'!$CF18,'Enter Data Stage 5'!$CG18)</f>
        <v/>
      </c>
      <c r="BH17" s="75" t="str">
        <f>IF(OR('Enter Data Stage 5'!$CM18&gt;3,'Enter Data Stage 5'!$CS18&gt;3),"Y","")</f>
        <v/>
      </c>
      <c r="BI17" s="75">
        <f>SUMIFS('Enter Data Stage 5'!$CT$4:$ACH$4,'Enter Data Stage 5'!$CT$2:$ACH$2,"Skills For Future",'Enter Data Stage 5'!$CT18:$ACH18,"Y")</f>
        <v>0</v>
      </c>
      <c r="BJ17" s="75" t="str">
        <f t="shared" si="11"/>
        <v/>
      </c>
      <c r="BK17" s="78"/>
    </row>
    <row r="18" spans="1:63" s="77" customFormat="1" x14ac:dyDescent="0.25">
      <c r="A18" s="162" t="str">
        <f>IF('Enter Names Here'!B18="","",'Enter Names Here'!B18)</f>
        <v>Child 15</v>
      </c>
      <c r="B18" s="162"/>
      <c r="C18" s="76" t="str">
        <f>_xlfn.CONCAT('Enter Data Stage 4'!$B19,'Enter Data Stage 4'!$C19,'Enter Data Stage 4'!$D19,'Enter Data Stage 4'!$E19)</f>
        <v/>
      </c>
      <c r="D18" s="72" t="str">
        <f>IF(OR('Enter Data Stage 4'!$K19&gt;3,'Enter Data Stage 4'!$Q19&gt;3),"Y","")</f>
        <v/>
      </c>
      <c r="E18" s="75">
        <f>SUMIFS('Enter Data Stage 4'!$CT$4:$ACH$4,'Enter Data Stage 4'!$CT$2:$ACH$2,"Know Myself",'Enter Data Stage 4'!$CT19:$ACH19,"Y")</f>
        <v>0</v>
      </c>
      <c r="F18" s="75" t="str">
        <f t="shared" si="0"/>
        <v/>
      </c>
      <c r="G18" s="78"/>
      <c r="H18" s="75" t="str">
        <f>_xlfn.CONCAT('Enter Data Stage 4'!$R19,'Enter Data Stage 4'!$S19,'Enter Data Stage 4'!$T19,'Enter Data Stage 4'!$U19)</f>
        <v/>
      </c>
      <c r="I18" s="72" t="str">
        <f>IF(OR('Enter Data Stage 4'!$AA19&gt;3,'Enter Data Stage 4'!$AG19&gt;3),"Y","")</f>
        <v/>
      </c>
      <c r="J18" s="75">
        <f>SUMIFS('Enter Data Stage 4'!$CT$4:$ACH$4,'Enter Data Stage 4'!$CT$2:$ACH$2,"Express Myself",'Enter Data Stage 4'!$CT19:$ACH19,"Y")</f>
        <v>0</v>
      </c>
      <c r="K18" s="75" t="str">
        <f t="shared" si="1"/>
        <v/>
      </c>
      <c r="L18" s="80"/>
      <c r="M18" s="76" t="str">
        <f>_xlfn.CONCAT('Enter Data Stage 4'!$AH19,'Enter Data Stage 4'!$AI19,'Enter Data Stage 4'!$AJ19,'Enter Data Stage 4'!$AK19)</f>
        <v/>
      </c>
      <c r="N18" s="72" t="str">
        <f>IF(OR('Enter Data Stage 4'!$AQ19&gt;3,'Enter Data Stage 4'!$AW19&gt;3),"Y","")</f>
        <v/>
      </c>
      <c r="O18" s="75">
        <f>SUMIFS('Enter Data Stage 4'!$CT$4:$ACH$4,'Enter Data Stage 4'!$CT$2:$ACH$2,"Have Adventures",'Enter Data Stage 4'!$CT19:$ACH19,"Y")</f>
        <v>0</v>
      </c>
      <c r="P18" s="75" t="str">
        <f t="shared" si="2"/>
        <v/>
      </c>
      <c r="Q18" s="78"/>
      <c r="R18" s="75" t="str">
        <f>_xlfn.CONCAT('Enter Data Stage 4'!$AX19,'Enter Data Stage 4'!$AY19,'Enter Data Stage 4'!$AZ19,'Enter Data Stage 4'!$BA19)</f>
        <v/>
      </c>
      <c r="S18" s="72" t="str">
        <f>IF(OR('Enter Data Stage 4'!$BG19&gt;3,'Enter Data Stage 4'!$BM19&gt;3),"Y","")</f>
        <v/>
      </c>
      <c r="T18" s="75">
        <f>SUMIFS('Enter Data Stage 4'!$CT$4:$ACH$4,'Enter Data Stage 4'!$CT$2:$ACH$2,"Be Well",'Enter Data Stage 4'!$CT19:$ACH19,"Y")</f>
        <v>0</v>
      </c>
      <c r="U18" s="75" t="str">
        <f t="shared" si="3"/>
        <v/>
      </c>
      <c r="V18" s="80"/>
      <c r="W18" s="76" t="str">
        <f>_xlfn.CONCAT('Enter Data Stage 4'!$BN19,'Enter Data Stage 4'!$BO19,'Enter Data Stage 4'!$BP19,'Enter Data Stage 4'!$BQ19)</f>
        <v/>
      </c>
      <c r="X18" s="72" t="str">
        <f>IF(OR('Enter Data Stage 4'!$BW19&gt;3,'Enter Data Stage 4'!$CC19&gt;3),"Y","")</f>
        <v/>
      </c>
      <c r="Y18" s="75">
        <f>SUMIFS('Enter Data Stage 4'!$CT$4:$ACH$4,'Enter Data Stage 4'!$CT$2:$ACH$2,"Take Action",'Enter Data Stage 4'!$CT19:$ACH19,"Y")</f>
        <v>0</v>
      </c>
      <c r="Z18" s="75" t="str">
        <f t="shared" si="4"/>
        <v/>
      </c>
      <c r="AA18" s="78"/>
      <c r="AB18" s="75" t="str">
        <f>_xlfn.CONCAT('Enter Data Stage 4'!$CD19,'Enter Data Stage 4'!$CE19,'Enter Data Stage 4'!$CF19,'Enter Data Stage 4'!$CG19)</f>
        <v/>
      </c>
      <c r="AC18" s="72" t="str">
        <f>IF(OR('Enter Data Stage 4'!$CM19&gt;3,'Enter Data Stage 4'!$CS19&gt;3),"Y","")</f>
        <v/>
      </c>
      <c r="AD18" s="75">
        <f>SUMIFS('Enter Data Stage 4'!$CT$4:$ACH$4,'Enter Data Stage 4'!$CT$2:$ACH$2,"Skills For Future",'Enter Data Stage 4'!$CT19:$ACH19,"Y")</f>
        <v>0</v>
      </c>
      <c r="AE18" s="75" t="str">
        <f t="shared" si="5"/>
        <v/>
      </c>
      <c r="AF18" s="78"/>
      <c r="AG18" s="167"/>
      <c r="AH18" s="76" t="str">
        <f>_xlfn.CONCAT('Enter Data Stage 5'!$B19,'Enter Data Stage 5'!$C19,'Enter Data Stage 5'!$D19,'Enter Data Stage 5'!$E19)</f>
        <v/>
      </c>
      <c r="AI18" s="75" t="str">
        <f>IF(OR('Enter Data Stage 5'!$K19&gt;3,'Enter Data Stage 5'!$Q19&gt;3),"Y","")</f>
        <v/>
      </c>
      <c r="AJ18" s="75">
        <f>SUMIFS('Enter Data Stage 5'!$CT$4:$ACH$4,'Enter Data Stage 5'!$CT$2:$ACH$2,"Know Myself",'Enter Data Stage 5'!$CT19:$ACH19,"Y")</f>
        <v>0</v>
      </c>
      <c r="AK18" s="75" t="str">
        <f t="shared" si="6"/>
        <v/>
      </c>
      <c r="AL18" s="78"/>
      <c r="AM18" s="75" t="str">
        <f>_xlfn.CONCAT('Enter Data Stage 5'!$R19,'Enter Data Stage 5'!$S19,'Enter Data Stage 5'!$T19,'Enter Data Stage 5'!$U19)</f>
        <v/>
      </c>
      <c r="AN18" s="75" t="str">
        <f>IF(OR('Enter Data Stage 5'!$AA19&gt;3,'Enter Data Stage 5'!$AG19&gt;3),"Y","")</f>
        <v/>
      </c>
      <c r="AO18" s="75">
        <f>SUMIFS('Enter Data Stage 5'!$CT$4:$ACH$4,'Enter Data Stage 5'!$CT$2:$ACH$2,"Express Myself",'Enter Data Stage 5'!$CT19:$ACH19,"Y")</f>
        <v>0</v>
      </c>
      <c r="AP18" s="75" t="str">
        <f t="shared" si="7"/>
        <v/>
      </c>
      <c r="AQ18" s="80"/>
      <c r="AR18" s="76" t="str">
        <f>_xlfn.CONCAT('Enter Data Stage 5'!$AH19,'Enter Data Stage 5'!$AI19,'Enter Data Stage 5'!$AJ19,'Enter Data Stage 5'!$AK19)</f>
        <v/>
      </c>
      <c r="AS18" s="75" t="str">
        <f>IF(OR('Enter Data Stage 5'!$AQ19&gt;3,'Enter Data Stage 5'!$AW19&gt;3),"Y","")</f>
        <v/>
      </c>
      <c r="AT18" s="75">
        <f>SUMIFS('Enter Data Stage 5'!$CT$4:$ACH$4,'Enter Data Stage 5'!$CT$2:$ACH$2,"Have Adventures",'Enter Data Stage 5'!$CT19:$ACH19,"Y")</f>
        <v>0</v>
      </c>
      <c r="AU18" s="75" t="str">
        <f t="shared" si="8"/>
        <v/>
      </c>
      <c r="AV18" s="78"/>
      <c r="AW18" s="75" t="str">
        <f>_xlfn.CONCAT('Enter Data Stage 5'!$AX19,'Enter Data Stage 5'!$AY19,'Enter Data Stage 5'!$AZ19,'Enter Data Stage 5'!$BA19)</f>
        <v/>
      </c>
      <c r="AX18" s="75" t="str">
        <f>IF(OR('Enter Data Stage 5'!$BG19&gt;3,'Enter Data Stage 5'!$BM19&gt;3),"Y","")</f>
        <v/>
      </c>
      <c r="AY18" s="75">
        <f>SUMIFS('Enter Data Stage 5'!$CT$4:$ACH$4,'Enter Data Stage 5'!$CT$2:$ACH$2,"Be Well",'Enter Data Stage 5'!$CT19:$ACH19,"Y")</f>
        <v>0</v>
      </c>
      <c r="AZ18" s="75" t="str">
        <f t="shared" si="9"/>
        <v/>
      </c>
      <c r="BA18" s="80"/>
      <c r="BB18" s="76" t="str">
        <f>_xlfn.CONCAT('Enter Data Stage 5'!$BN19,'Enter Data Stage 5'!$BO19,'Enter Data Stage 5'!$BP19,'Enter Data Stage 5'!$BQ19)</f>
        <v/>
      </c>
      <c r="BC18" s="75" t="str">
        <f>IF(OR('Enter Data Stage 5'!$BW19&gt;3,'Enter Data Stage 5'!$CC19&gt;3),"Y","")</f>
        <v/>
      </c>
      <c r="BD18" s="75">
        <f>SUMIFS('Enter Data Stage 5'!$CT$4:$ACH$4,'Enter Data Stage 5'!$CT$2:$ACH$2,"Take Action",'Enter Data Stage 5'!$CT19:$ACH19,"Y")</f>
        <v>0</v>
      </c>
      <c r="BE18" s="75" t="str">
        <f t="shared" si="10"/>
        <v/>
      </c>
      <c r="BF18" s="78"/>
      <c r="BG18" s="75" t="str">
        <f>_xlfn.CONCAT('Enter Data Stage 5'!$CD19,'Enter Data Stage 5'!$CE19,'Enter Data Stage 5'!$CF19,'Enter Data Stage 5'!$CG19)</f>
        <v/>
      </c>
      <c r="BH18" s="75" t="str">
        <f>IF(OR('Enter Data Stage 5'!$CM19&gt;3,'Enter Data Stage 5'!$CS19&gt;3),"Y","")</f>
        <v/>
      </c>
      <c r="BI18" s="75">
        <f>SUMIFS('Enter Data Stage 5'!$CT$4:$ACH$4,'Enter Data Stage 5'!$CT$2:$ACH$2,"Skills For Future",'Enter Data Stage 5'!$CT19:$ACH19,"Y")</f>
        <v>0</v>
      </c>
      <c r="BJ18" s="75" t="str">
        <f t="shared" si="11"/>
        <v/>
      </c>
      <c r="BK18" s="78"/>
    </row>
    <row r="19" spans="1:63" s="77" customFormat="1" x14ac:dyDescent="0.25">
      <c r="A19" s="162" t="str">
        <f>IF('Enter Names Here'!B19="","",'Enter Names Here'!B19)</f>
        <v>Child 16</v>
      </c>
      <c r="B19" s="162"/>
      <c r="C19" s="76" t="str">
        <f>_xlfn.CONCAT('Enter Data Stage 4'!$B20,'Enter Data Stage 4'!$C20,'Enter Data Stage 4'!$D20,'Enter Data Stage 4'!$E20)</f>
        <v/>
      </c>
      <c r="D19" s="72" t="str">
        <f>IF(OR('Enter Data Stage 4'!$K20&gt;3,'Enter Data Stage 4'!$Q20&gt;3),"Y","")</f>
        <v/>
      </c>
      <c r="E19" s="75">
        <f>SUMIFS('Enter Data Stage 4'!$CT$4:$ACH$4,'Enter Data Stage 4'!$CT$2:$ACH$2,"Know Myself",'Enter Data Stage 4'!$CT20:$ACH20,"Y")</f>
        <v>0</v>
      </c>
      <c r="F19" s="75" t="str">
        <f t="shared" si="0"/>
        <v/>
      </c>
      <c r="G19" s="78"/>
      <c r="H19" s="75" t="str">
        <f>_xlfn.CONCAT('Enter Data Stage 4'!$R20,'Enter Data Stage 4'!$S20,'Enter Data Stage 4'!$T20,'Enter Data Stage 4'!$U20)</f>
        <v/>
      </c>
      <c r="I19" s="72" t="str">
        <f>IF(OR('Enter Data Stage 4'!$AA20&gt;3,'Enter Data Stage 4'!$AG20&gt;3),"Y","")</f>
        <v/>
      </c>
      <c r="J19" s="75">
        <f>SUMIFS('Enter Data Stage 4'!$CT$4:$ACH$4,'Enter Data Stage 4'!$CT$2:$ACH$2,"Express Myself",'Enter Data Stage 4'!$CT20:$ACH20,"Y")</f>
        <v>0</v>
      </c>
      <c r="K19" s="75" t="str">
        <f t="shared" si="1"/>
        <v/>
      </c>
      <c r="L19" s="80"/>
      <c r="M19" s="76" t="str">
        <f>_xlfn.CONCAT('Enter Data Stage 4'!$AH20,'Enter Data Stage 4'!$AI20,'Enter Data Stage 4'!$AJ20,'Enter Data Stage 4'!$AK20)</f>
        <v/>
      </c>
      <c r="N19" s="72" t="str">
        <f>IF(OR('Enter Data Stage 4'!$AQ20&gt;3,'Enter Data Stage 4'!$AW20&gt;3),"Y","")</f>
        <v/>
      </c>
      <c r="O19" s="75">
        <f>SUMIFS('Enter Data Stage 4'!$CT$4:$ACH$4,'Enter Data Stage 4'!$CT$2:$ACH$2,"Have Adventures",'Enter Data Stage 4'!$CT20:$ACH20,"Y")</f>
        <v>0</v>
      </c>
      <c r="P19" s="75" t="str">
        <f t="shared" si="2"/>
        <v/>
      </c>
      <c r="Q19" s="78"/>
      <c r="R19" s="75" t="str">
        <f>_xlfn.CONCAT('Enter Data Stage 4'!$AX20,'Enter Data Stage 4'!$AY20,'Enter Data Stage 4'!$AZ20,'Enter Data Stage 4'!$BA20)</f>
        <v/>
      </c>
      <c r="S19" s="72" t="str">
        <f>IF(OR('Enter Data Stage 4'!$BG20&gt;3,'Enter Data Stage 4'!$BM20&gt;3),"Y","")</f>
        <v/>
      </c>
      <c r="T19" s="75">
        <f>SUMIFS('Enter Data Stage 4'!$CT$4:$ACH$4,'Enter Data Stage 4'!$CT$2:$ACH$2,"Be Well",'Enter Data Stage 4'!$CT20:$ACH20,"Y")</f>
        <v>0</v>
      </c>
      <c r="U19" s="75" t="str">
        <f t="shared" si="3"/>
        <v/>
      </c>
      <c r="V19" s="80"/>
      <c r="W19" s="76" t="str">
        <f>_xlfn.CONCAT('Enter Data Stage 4'!$BN20,'Enter Data Stage 4'!$BO20,'Enter Data Stage 4'!$BP20,'Enter Data Stage 4'!$BQ20)</f>
        <v/>
      </c>
      <c r="X19" s="72" t="str">
        <f>IF(OR('Enter Data Stage 4'!$BW20&gt;3,'Enter Data Stage 4'!$CC20&gt;3),"Y","")</f>
        <v/>
      </c>
      <c r="Y19" s="75">
        <f>SUMIFS('Enter Data Stage 4'!$CT$4:$ACH$4,'Enter Data Stage 4'!$CT$2:$ACH$2,"Take Action",'Enter Data Stage 4'!$CT20:$ACH20,"Y")</f>
        <v>0</v>
      </c>
      <c r="Z19" s="75" t="str">
        <f t="shared" si="4"/>
        <v/>
      </c>
      <c r="AA19" s="78"/>
      <c r="AB19" s="75" t="str">
        <f>_xlfn.CONCAT('Enter Data Stage 4'!$CD20,'Enter Data Stage 4'!$CE20,'Enter Data Stage 4'!$CF20,'Enter Data Stage 4'!$CG20)</f>
        <v/>
      </c>
      <c r="AC19" s="72" t="str">
        <f>IF(OR('Enter Data Stage 4'!$CM20&gt;3,'Enter Data Stage 4'!$CS20&gt;3),"Y","")</f>
        <v/>
      </c>
      <c r="AD19" s="75">
        <f>SUMIFS('Enter Data Stage 4'!$CT$4:$ACH$4,'Enter Data Stage 4'!$CT$2:$ACH$2,"Skills For Future",'Enter Data Stage 4'!$CT20:$ACH20,"Y")</f>
        <v>0</v>
      </c>
      <c r="AE19" s="75" t="str">
        <f t="shared" si="5"/>
        <v/>
      </c>
      <c r="AF19" s="78"/>
      <c r="AG19" s="167"/>
      <c r="AH19" s="76" t="str">
        <f>_xlfn.CONCAT('Enter Data Stage 5'!$B20,'Enter Data Stage 5'!$C20,'Enter Data Stage 5'!$D20,'Enter Data Stage 5'!$E20)</f>
        <v/>
      </c>
      <c r="AI19" s="75" t="str">
        <f>IF(OR('Enter Data Stage 5'!$K20&gt;3,'Enter Data Stage 5'!$Q20&gt;3),"Y","")</f>
        <v/>
      </c>
      <c r="AJ19" s="75">
        <f>SUMIFS('Enter Data Stage 5'!$CT$4:$ACH$4,'Enter Data Stage 5'!$CT$2:$ACH$2,"Know Myself",'Enter Data Stage 5'!$CT20:$ACH20,"Y")</f>
        <v>0</v>
      </c>
      <c r="AK19" s="75" t="str">
        <f t="shared" si="6"/>
        <v/>
      </c>
      <c r="AL19" s="78"/>
      <c r="AM19" s="75" t="str">
        <f>_xlfn.CONCAT('Enter Data Stage 5'!$R20,'Enter Data Stage 5'!$S20,'Enter Data Stage 5'!$T20,'Enter Data Stage 5'!$U20)</f>
        <v/>
      </c>
      <c r="AN19" s="75" t="str">
        <f>IF(OR('Enter Data Stage 5'!$AA20&gt;3,'Enter Data Stage 5'!$AG20&gt;3),"Y","")</f>
        <v/>
      </c>
      <c r="AO19" s="75">
        <f>SUMIFS('Enter Data Stage 5'!$CT$4:$ACH$4,'Enter Data Stage 5'!$CT$2:$ACH$2,"Express Myself",'Enter Data Stage 5'!$CT20:$ACH20,"Y")</f>
        <v>0</v>
      </c>
      <c r="AP19" s="75" t="str">
        <f t="shared" si="7"/>
        <v/>
      </c>
      <c r="AQ19" s="80"/>
      <c r="AR19" s="76" t="str">
        <f>_xlfn.CONCAT('Enter Data Stage 5'!$AH20,'Enter Data Stage 5'!$AI20,'Enter Data Stage 5'!$AJ20,'Enter Data Stage 5'!$AK20)</f>
        <v/>
      </c>
      <c r="AS19" s="75" t="str">
        <f>IF(OR('Enter Data Stage 5'!$AQ20&gt;3,'Enter Data Stage 5'!$AW20&gt;3),"Y","")</f>
        <v/>
      </c>
      <c r="AT19" s="75">
        <f>SUMIFS('Enter Data Stage 5'!$CT$4:$ACH$4,'Enter Data Stage 5'!$CT$2:$ACH$2,"Have Adventures",'Enter Data Stage 5'!$CT20:$ACH20,"Y")</f>
        <v>0</v>
      </c>
      <c r="AU19" s="75" t="str">
        <f t="shared" si="8"/>
        <v/>
      </c>
      <c r="AV19" s="78"/>
      <c r="AW19" s="75" t="str">
        <f>_xlfn.CONCAT('Enter Data Stage 5'!$AX20,'Enter Data Stage 5'!$AY20,'Enter Data Stage 5'!$AZ20,'Enter Data Stage 5'!$BA20)</f>
        <v/>
      </c>
      <c r="AX19" s="75" t="str">
        <f>IF(OR('Enter Data Stage 5'!$BG20&gt;3,'Enter Data Stage 5'!$BM20&gt;3),"Y","")</f>
        <v/>
      </c>
      <c r="AY19" s="75">
        <f>SUMIFS('Enter Data Stage 5'!$CT$4:$ACH$4,'Enter Data Stage 5'!$CT$2:$ACH$2,"Be Well",'Enter Data Stage 5'!$CT20:$ACH20,"Y")</f>
        <v>0</v>
      </c>
      <c r="AZ19" s="75" t="str">
        <f t="shared" si="9"/>
        <v/>
      </c>
      <c r="BA19" s="80"/>
      <c r="BB19" s="76" t="str">
        <f>_xlfn.CONCAT('Enter Data Stage 5'!$BN20,'Enter Data Stage 5'!$BO20,'Enter Data Stage 5'!$BP20,'Enter Data Stage 5'!$BQ20)</f>
        <v/>
      </c>
      <c r="BC19" s="75" t="str">
        <f>IF(OR('Enter Data Stage 5'!$BW20&gt;3,'Enter Data Stage 5'!$CC20&gt;3),"Y","")</f>
        <v/>
      </c>
      <c r="BD19" s="75">
        <f>SUMIFS('Enter Data Stage 5'!$CT$4:$ACH$4,'Enter Data Stage 5'!$CT$2:$ACH$2,"Take Action",'Enter Data Stage 5'!$CT20:$ACH20,"Y")</f>
        <v>0</v>
      </c>
      <c r="BE19" s="75" t="str">
        <f t="shared" si="10"/>
        <v/>
      </c>
      <c r="BF19" s="78"/>
      <c r="BG19" s="75" t="str">
        <f>_xlfn.CONCAT('Enter Data Stage 5'!$CD20,'Enter Data Stage 5'!$CE20,'Enter Data Stage 5'!$CF20,'Enter Data Stage 5'!$CG20)</f>
        <v/>
      </c>
      <c r="BH19" s="75" t="str">
        <f>IF(OR('Enter Data Stage 5'!$CM20&gt;3,'Enter Data Stage 5'!$CS20&gt;3),"Y","")</f>
        <v/>
      </c>
      <c r="BI19" s="75">
        <f>SUMIFS('Enter Data Stage 5'!$CT$4:$ACH$4,'Enter Data Stage 5'!$CT$2:$ACH$2,"Skills For Future",'Enter Data Stage 5'!$CT20:$ACH20,"Y")</f>
        <v>0</v>
      </c>
      <c r="BJ19" s="75" t="str">
        <f t="shared" si="11"/>
        <v/>
      </c>
      <c r="BK19" s="78"/>
    </row>
    <row r="20" spans="1:63" s="77" customFormat="1" x14ac:dyDescent="0.25">
      <c r="A20" s="162" t="str">
        <f>IF('Enter Names Here'!B20="","",'Enter Names Here'!B20)</f>
        <v>Child 17</v>
      </c>
      <c r="B20" s="162"/>
      <c r="C20" s="76" t="str">
        <f>_xlfn.CONCAT('Enter Data Stage 4'!$B21,'Enter Data Stage 4'!$C21,'Enter Data Stage 4'!$D21,'Enter Data Stage 4'!$E21)</f>
        <v/>
      </c>
      <c r="D20" s="72" t="str">
        <f>IF(OR('Enter Data Stage 4'!$K21&gt;3,'Enter Data Stage 4'!$Q21&gt;3),"Y","")</f>
        <v/>
      </c>
      <c r="E20" s="75">
        <f>SUMIFS('Enter Data Stage 4'!$CT$4:$ACH$4,'Enter Data Stage 4'!$CT$2:$ACH$2,"Know Myself",'Enter Data Stage 4'!$CT21:$ACH21,"Y")</f>
        <v>0</v>
      </c>
      <c r="F20" s="75" t="str">
        <f t="shared" si="0"/>
        <v/>
      </c>
      <c r="G20" s="78"/>
      <c r="H20" s="75" t="str">
        <f>_xlfn.CONCAT('Enter Data Stage 4'!$R21,'Enter Data Stage 4'!$S21,'Enter Data Stage 4'!$T21,'Enter Data Stage 4'!$U21)</f>
        <v/>
      </c>
      <c r="I20" s="72" t="str">
        <f>IF(OR('Enter Data Stage 4'!$AA21&gt;3,'Enter Data Stage 4'!$AG21&gt;3),"Y","")</f>
        <v/>
      </c>
      <c r="J20" s="75">
        <f>SUMIFS('Enter Data Stage 4'!$CT$4:$ACH$4,'Enter Data Stage 4'!$CT$2:$ACH$2,"Express Myself",'Enter Data Stage 4'!$CT21:$ACH21,"Y")</f>
        <v>0</v>
      </c>
      <c r="K20" s="75" t="str">
        <f t="shared" si="1"/>
        <v/>
      </c>
      <c r="L20" s="80"/>
      <c r="M20" s="76" t="str">
        <f>_xlfn.CONCAT('Enter Data Stage 4'!$AH21,'Enter Data Stage 4'!$AI21,'Enter Data Stage 4'!$AJ21,'Enter Data Stage 4'!$AK21)</f>
        <v/>
      </c>
      <c r="N20" s="72" t="str">
        <f>IF(OR('Enter Data Stage 4'!$AQ21&gt;3,'Enter Data Stage 4'!$AW21&gt;3),"Y","")</f>
        <v/>
      </c>
      <c r="O20" s="75">
        <f>SUMIFS('Enter Data Stage 4'!$CT$4:$ACH$4,'Enter Data Stage 4'!$CT$2:$ACH$2,"Have Adventures",'Enter Data Stage 4'!$CT21:$ACH21,"Y")</f>
        <v>0</v>
      </c>
      <c r="P20" s="75" t="str">
        <f t="shared" si="2"/>
        <v/>
      </c>
      <c r="Q20" s="78"/>
      <c r="R20" s="75" t="str">
        <f>_xlfn.CONCAT('Enter Data Stage 4'!$AX21,'Enter Data Stage 4'!$AY21,'Enter Data Stage 4'!$AZ21,'Enter Data Stage 4'!$BA21)</f>
        <v/>
      </c>
      <c r="S20" s="72" t="str">
        <f>IF(OR('Enter Data Stage 4'!$BG21&gt;3,'Enter Data Stage 4'!$BM21&gt;3),"Y","")</f>
        <v/>
      </c>
      <c r="T20" s="75">
        <f>SUMIFS('Enter Data Stage 4'!$CT$4:$ACH$4,'Enter Data Stage 4'!$CT$2:$ACH$2,"Be Well",'Enter Data Stage 4'!$CT21:$ACH21,"Y")</f>
        <v>0</v>
      </c>
      <c r="U20" s="75" t="str">
        <f t="shared" si="3"/>
        <v/>
      </c>
      <c r="V20" s="80"/>
      <c r="W20" s="76" t="str">
        <f>_xlfn.CONCAT('Enter Data Stage 4'!$BN21,'Enter Data Stage 4'!$BO21,'Enter Data Stage 4'!$BP21,'Enter Data Stage 4'!$BQ21)</f>
        <v/>
      </c>
      <c r="X20" s="72" t="str">
        <f>IF(OR('Enter Data Stage 4'!$BW21&gt;3,'Enter Data Stage 4'!$CC21&gt;3),"Y","")</f>
        <v/>
      </c>
      <c r="Y20" s="75">
        <f>SUMIFS('Enter Data Stage 4'!$CT$4:$ACH$4,'Enter Data Stage 4'!$CT$2:$ACH$2,"Take Action",'Enter Data Stage 4'!$CT21:$ACH21,"Y")</f>
        <v>0</v>
      </c>
      <c r="Z20" s="75" t="str">
        <f t="shared" si="4"/>
        <v/>
      </c>
      <c r="AA20" s="78"/>
      <c r="AB20" s="75" t="str">
        <f>_xlfn.CONCAT('Enter Data Stage 4'!$CD21,'Enter Data Stage 4'!$CE21,'Enter Data Stage 4'!$CF21,'Enter Data Stage 4'!$CG21)</f>
        <v/>
      </c>
      <c r="AC20" s="72" t="str">
        <f>IF(OR('Enter Data Stage 4'!$CM21&gt;3,'Enter Data Stage 4'!$CS21&gt;3),"Y","")</f>
        <v/>
      </c>
      <c r="AD20" s="75">
        <f>SUMIFS('Enter Data Stage 4'!$CT$4:$ACH$4,'Enter Data Stage 4'!$CT$2:$ACH$2,"Skills For Future",'Enter Data Stage 4'!$CT21:$ACH21,"Y")</f>
        <v>0</v>
      </c>
      <c r="AE20" s="75" t="str">
        <f t="shared" si="5"/>
        <v/>
      </c>
      <c r="AF20" s="78"/>
      <c r="AG20" s="167"/>
      <c r="AH20" s="76" t="str">
        <f>_xlfn.CONCAT('Enter Data Stage 5'!$B21,'Enter Data Stage 5'!$C21,'Enter Data Stage 5'!$D21,'Enter Data Stage 5'!$E21)</f>
        <v/>
      </c>
      <c r="AI20" s="75" t="str">
        <f>IF(OR('Enter Data Stage 5'!$K21&gt;3,'Enter Data Stage 5'!$Q21&gt;3),"Y","")</f>
        <v/>
      </c>
      <c r="AJ20" s="75">
        <f>SUMIFS('Enter Data Stage 5'!$CT$4:$ACH$4,'Enter Data Stage 5'!$CT$2:$ACH$2,"Know Myself",'Enter Data Stage 5'!$CT21:$ACH21,"Y")</f>
        <v>0</v>
      </c>
      <c r="AK20" s="75" t="str">
        <f t="shared" si="6"/>
        <v/>
      </c>
      <c r="AL20" s="78"/>
      <c r="AM20" s="75" t="str">
        <f>_xlfn.CONCAT('Enter Data Stage 5'!$R21,'Enter Data Stage 5'!$S21,'Enter Data Stage 5'!$T21,'Enter Data Stage 5'!$U21)</f>
        <v/>
      </c>
      <c r="AN20" s="75" t="str">
        <f>IF(OR('Enter Data Stage 5'!$AA21&gt;3,'Enter Data Stage 5'!$AG21&gt;3),"Y","")</f>
        <v/>
      </c>
      <c r="AO20" s="75">
        <f>SUMIFS('Enter Data Stage 5'!$CT$4:$ACH$4,'Enter Data Stage 5'!$CT$2:$ACH$2,"Express Myself",'Enter Data Stage 5'!$CT21:$ACH21,"Y")</f>
        <v>0</v>
      </c>
      <c r="AP20" s="75" t="str">
        <f t="shared" si="7"/>
        <v/>
      </c>
      <c r="AQ20" s="80"/>
      <c r="AR20" s="76" t="str">
        <f>_xlfn.CONCAT('Enter Data Stage 5'!$AH21,'Enter Data Stage 5'!$AI21,'Enter Data Stage 5'!$AJ21,'Enter Data Stage 5'!$AK21)</f>
        <v/>
      </c>
      <c r="AS20" s="75" t="str">
        <f>IF(OR('Enter Data Stage 5'!$AQ21&gt;3,'Enter Data Stage 5'!$AW21&gt;3),"Y","")</f>
        <v/>
      </c>
      <c r="AT20" s="75">
        <f>SUMIFS('Enter Data Stage 5'!$CT$4:$ACH$4,'Enter Data Stage 5'!$CT$2:$ACH$2,"Have Adventures",'Enter Data Stage 5'!$CT21:$ACH21,"Y")</f>
        <v>0</v>
      </c>
      <c r="AU20" s="75" t="str">
        <f t="shared" si="8"/>
        <v/>
      </c>
      <c r="AV20" s="78"/>
      <c r="AW20" s="75" t="str">
        <f>_xlfn.CONCAT('Enter Data Stage 5'!$AX21,'Enter Data Stage 5'!$AY21,'Enter Data Stage 5'!$AZ21,'Enter Data Stage 5'!$BA21)</f>
        <v/>
      </c>
      <c r="AX20" s="75" t="str">
        <f>IF(OR('Enter Data Stage 5'!$BG21&gt;3,'Enter Data Stage 5'!$BM21&gt;3),"Y","")</f>
        <v/>
      </c>
      <c r="AY20" s="75">
        <f>SUMIFS('Enter Data Stage 5'!$CT$4:$ACH$4,'Enter Data Stage 5'!$CT$2:$ACH$2,"Be Well",'Enter Data Stage 5'!$CT21:$ACH21,"Y")</f>
        <v>0</v>
      </c>
      <c r="AZ20" s="75" t="str">
        <f t="shared" si="9"/>
        <v/>
      </c>
      <c r="BA20" s="80"/>
      <c r="BB20" s="76" t="str">
        <f>_xlfn.CONCAT('Enter Data Stage 5'!$BN21,'Enter Data Stage 5'!$BO21,'Enter Data Stage 5'!$BP21,'Enter Data Stage 5'!$BQ21)</f>
        <v/>
      </c>
      <c r="BC20" s="75" t="str">
        <f>IF(OR('Enter Data Stage 5'!$BW21&gt;3,'Enter Data Stage 5'!$CC21&gt;3),"Y","")</f>
        <v/>
      </c>
      <c r="BD20" s="75">
        <f>SUMIFS('Enter Data Stage 5'!$CT$4:$ACH$4,'Enter Data Stage 5'!$CT$2:$ACH$2,"Take Action",'Enter Data Stage 5'!$CT21:$ACH21,"Y")</f>
        <v>0</v>
      </c>
      <c r="BE20" s="75" t="str">
        <f t="shared" si="10"/>
        <v/>
      </c>
      <c r="BF20" s="78"/>
      <c r="BG20" s="75" t="str">
        <f>_xlfn.CONCAT('Enter Data Stage 5'!$CD21,'Enter Data Stage 5'!$CE21,'Enter Data Stage 5'!$CF21,'Enter Data Stage 5'!$CG21)</f>
        <v/>
      </c>
      <c r="BH20" s="75" t="str">
        <f>IF(OR('Enter Data Stage 5'!$CM21&gt;3,'Enter Data Stage 5'!$CS21&gt;3),"Y","")</f>
        <v/>
      </c>
      <c r="BI20" s="75">
        <f>SUMIFS('Enter Data Stage 5'!$CT$4:$ACH$4,'Enter Data Stage 5'!$CT$2:$ACH$2,"Skills For Future",'Enter Data Stage 5'!$CT21:$ACH21,"Y")</f>
        <v>0</v>
      </c>
      <c r="BJ20" s="75" t="str">
        <f t="shared" si="11"/>
        <v/>
      </c>
      <c r="BK20" s="78"/>
    </row>
    <row r="21" spans="1:63" s="77" customFormat="1" x14ac:dyDescent="0.25">
      <c r="A21" s="162" t="str">
        <f>IF('Enter Names Here'!B21="","",'Enter Names Here'!B21)</f>
        <v>Child 18</v>
      </c>
      <c r="B21" s="162"/>
      <c r="C21" s="76" t="str">
        <f>_xlfn.CONCAT('Enter Data Stage 4'!$B22,'Enter Data Stage 4'!$C22,'Enter Data Stage 4'!$D22,'Enter Data Stage 4'!$E22)</f>
        <v/>
      </c>
      <c r="D21" s="72" t="str">
        <f>IF(OR('Enter Data Stage 4'!$K22&gt;3,'Enter Data Stage 4'!$Q22&gt;3),"Y","")</f>
        <v/>
      </c>
      <c r="E21" s="75">
        <f>SUMIFS('Enter Data Stage 4'!$CT$4:$ACH$4,'Enter Data Stage 4'!$CT$2:$ACH$2,"Know Myself",'Enter Data Stage 4'!$CT22:$ACH22,"Y")</f>
        <v>0</v>
      </c>
      <c r="F21" s="75" t="str">
        <f t="shared" si="0"/>
        <v/>
      </c>
      <c r="G21" s="78"/>
      <c r="H21" s="75" t="str">
        <f>_xlfn.CONCAT('Enter Data Stage 4'!$R22,'Enter Data Stage 4'!$S22,'Enter Data Stage 4'!$T22,'Enter Data Stage 4'!$U22)</f>
        <v/>
      </c>
      <c r="I21" s="72" t="str">
        <f>IF(OR('Enter Data Stage 4'!$AA22&gt;3,'Enter Data Stage 4'!$AG22&gt;3),"Y","")</f>
        <v/>
      </c>
      <c r="J21" s="75">
        <f>SUMIFS('Enter Data Stage 4'!$CT$4:$ACH$4,'Enter Data Stage 4'!$CT$2:$ACH$2,"Express Myself",'Enter Data Stage 4'!$CT22:$ACH22,"Y")</f>
        <v>0</v>
      </c>
      <c r="K21" s="75" t="str">
        <f t="shared" si="1"/>
        <v/>
      </c>
      <c r="L21" s="80"/>
      <c r="M21" s="76" t="str">
        <f>_xlfn.CONCAT('Enter Data Stage 4'!$AH22,'Enter Data Stage 4'!$AI22,'Enter Data Stage 4'!$AJ22,'Enter Data Stage 4'!$AK22)</f>
        <v/>
      </c>
      <c r="N21" s="72" t="str">
        <f>IF(OR('Enter Data Stage 4'!$AQ22&gt;3,'Enter Data Stage 4'!$AW22&gt;3),"Y","")</f>
        <v/>
      </c>
      <c r="O21" s="75">
        <f>SUMIFS('Enter Data Stage 4'!$CT$4:$ACH$4,'Enter Data Stage 4'!$CT$2:$ACH$2,"Have Adventures",'Enter Data Stage 4'!$CT22:$ACH22,"Y")</f>
        <v>0</v>
      </c>
      <c r="P21" s="75" t="str">
        <f t="shared" si="2"/>
        <v/>
      </c>
      <c r="Q21" s="78"/>
      <c r="R21" s="75" t="str">
        <f>_xlfn.CONCAT('Enter Data Stage 4'!$AX22,'Enter Data Stage 4'!$AY22,'Enter Data Stage 4'!$AZ22,'Enter Data Stage 4'!$BA22)</f>
        <v/>
      </c>
      <c r="S21" s="72" t="str">
        <f>IF(OR('Enter Data Stage 4'!$BG22&gt;3,'Enter Data Stage 4'!$BM22&gt;3),"Y","")</f>
        <v/>
      </c>
      <c r="T21" s="75">
        <f>SUMIFS('Enter Data Stage 4'!$CT$4:$ACH$4,'Enter Data Stage 4'!$CT$2:$ACH$2,"Be Well",'Enter Data Stage 4'!$CT22:$ACH22,"Y")</f>
        <v>0</v>
      </c>
      <c r="U21" s="75" t="str">
        <f t="shared" si="3"/>
        <v/>
      </c>
      <c r="V21" s="80"/>
      <c r="W21" s="76" t="str">
        <f>_xlfn.CONCAT('Enter Data Stage 4'!$BN22,'Enter Data Stage 4'!$BO22,'Enter Data Stage 4'!$BP22,'Enter Data Stage 4'!$BQ22)</f>
        <v/>
      </c>
      <c r="X21" s="72" t="str">
        <f>IF(OR('Enter Data Stage 4'!$BW22&gt;3,'Enter Data Stage 4'!$CC22&gt;3),"Y","")</f>
        <v/>
      </c>
      <c r="Y21" s="75">
        <f>SUMIFS('Enter Data Stage 4'!$CT$4:$ACH$4,'Enter Data Stage 4'!$CT$2:$ACH$2,"Take Action",'Enter Data Stage 4'!$CT22:$ACH22,"Y")</f>
        <v>0</v>
      </c>
      <c r="Z21" s="75" t="str">
        <f t="shared" si="4"/>
        <v/>
      </c>
      <c r="AA21" s="78"/>
      <c r="AB21" s="75" t="str">
        <f>_xlfn.CONCAT('Enter Data Stage 4'!$CD22,'Enter Data Stage 4'!$CE22,'Enter Data Stage 4'!$CF22,'Enter Data Stage 4'!$CG22)</f>
        <v/>
      </c>
      <c r="AC21" s="72" t="str">
        <f>IF(OR('Enter Data Stage 4'!$CM22&gt;3,'Enter Data Stage 4'!$CS22&gt;3),"Y","")</f>
        <v/>
      </c>
      <c r="AD21" s="75">
        <f>SUMIFS('Enter Data Stage 4'!$CT$4:$ACH$4,'Enter Data Stage 4'!$CT$2:$ACH$2,"Skills For Future",'Enter Data Stage 4'!$CT22:$ACH22,"Y")</f>
        <v>0</v>
      </c>
      <c r="AE21" s="75" t="str">
        <f t="shared" si="5"/>
        <v/>
      </c>
      <c r="AF21" s="78"/>
      <c r="AG21" s="167"/>
      <c r="AH21" s="76" t="str">
        <f>_xlfn.CONCAT('Enter Data Stage 5'!$B22,'Enter Data Stage 5'!$C22,'Enter Data Stage 5'!$D22,'Enter Data Stage 5'!$E22)</f>
        <v/>
      </c>
      <c r="AI21" s="75" t="str">
        <f>IF(OR('Enter Data Stage 5'!$K22&gt;3,'Enter Data Stage 5'!$Q22&gt;3),"Y","")</f>
        <v/>
      </c>
      <c r="AJ21" s="75">
        <f>SUMIFS('Enter Data Stage 5'!$CT$4:$ACH$4,'Enter Data Stage 5'!$CT$2:$ACH$2,"Know Myself",'Enter Data Stage 5'!$CT22:$ACH22,"Y")</f>
        <v>0</v>
      </c>
      <c r="AK21" s="75" t="str">
        <f t="shared" si="6"/>
        <v/>
      </c>
      <c r="AL21" s="78"/>
      <c r="AM21" s="75" t="str">
        <f>_xlfn.CONCAT('Enter Data Stage 5'!$R22,'Enter Data Stage 5'!$S22,'Enter Data Stage 5'!$T22,'Enter Data Stage 5'!$U22)</f>
        <v/>
      </c>
      <c r="AN21" s="75" t="str">
        <f>IF(OR('Enter Data Stage 5'!$AA22&gt;3,'Enter Data Stage 5'!$AG22&gt;3),"Y","")</f>
        <v/>
      </c>
      <c r="AO21" s="75">
        <f>SUMIFS('Enter Data Stage 5'!$CT$4:$ACH$4,'Enter Data Stage 5'!$CT$2:$ACH$2,"Express Myself",'Enter Data Stage 5'!$CT22:$ACH22,"Y")</f>
        <v>0</v>
      </c>
      <c r="AP21" s="75" t="str">
        <f t="shared" si="7"/>
        <v/>
      </c>
      <c r="AQ21" s="80"/>
      <c r="AR21" s="76" t="str">
        <f>_xlfn.CONCAT('Enter Data Stage 5'!$AH22,'Enter Data Stage 5'!$AI22,'Enter Data Stage 5'!$AJ22,'Enter Data Stage 5'!$AK22)</f>
        <v/>
      </c>
      <c r="AS21" s="75" t="str">
        <f>IF(OR('Enter Data Stage 5'!$AQ22&gt;3,'Enter Data Stage 5'!$AW22&gt;3),"Y","")</f>
        <v/>
      </c>
      <c r="AT21" s="75">
        <f>SUMIFS('Enter Data Stage 5'!$CT$4:$ACH$4,'Enter Data Stage 5'!$CT$2:$ACH$2,"Have Adventures",'Enter Data Stage 5'!$CT22:$ACH22,"Y")</f>
        <v>0</v>
      </c>
      <c r="AU21" s="75" t="str">
        <f t="shared" si="8"/>
        <v/>
      </c>
      <c r="AV21" s="78"/>
      <c r="AW21" s="75" t="str">
        <f>_xlfn.CONCAT('Enter Data Stage 5'!$AX22,'Enter Data Stage 5'!$AY22,'Enter Data Stage 5'!$AZ22,'Enter Data Stage 5'!$BA22)</f>
        <v/>
      </c>
      <c r="AX21" s="75" t="str">
        <f>IF(OR('Enter Data Stage 5'!$BG22&gt;3,'Enter Data Stage 5'!$BM22&gt;3),"Y","")</f>
        <v/>
      </c>
      <c r="AY21" s="75">
        <f>SUMIFS('Enter Data Stage 5'!$CT$4:$ACH$4,'Enter Data Stage 5'!$CT$2:$ACH$2,"Be Well",'Enter Data Stage 5'!$CT22:$ACH22,"Y")</f>
        <v>0</v>
      </c>
      <c r="AZ21" s="75" t="str">
        <f t="shared" si="9"/>
        <v/>
      </c>
      <c r="BA21" s="80"/>
      <c r="BB21" s="76" t="str">
        <f>_xlfn.CONCAT('Enter Data Stage 5'!$BN22,'Enter Data Stage 5'!$BO22,'Enter Data Stage 5'!$BP22,'Enter Data Stage 5'!$BQ22)</f>
        <v/>
      </c>
      <c r="BC21" s="75" t="str">
        <f>IF(OR('Enter Data Stage 5'!$BW22&gt;3,'Enter Data Stage 5'!$CC22&gt;3),"Y","")</f>
        <v/>
      </c>
      <c r="BD21" s="75">
        <f>SUMIFS('Enter Data Stage 5'!$CT$4:$ACH$4,'Enter Data Stage 5'!$CT$2:$ACH$2,"Take Action",'Enter Data Stage 5'!$CT22:$ACH22,"Y")</f>
        <v>0</v>
      </c>
      <c r="BE21" s="75" t="str">
        <f t="shared" si="10"/>
        <v/>
      </c>
      <c r="BF21" s="78"/>
      <c r="BG21" s="75" t="str">
        <f>_xlfn.CONCAT('Enter Data Stage 5'!$CD22,'Enter Data Stage 5'!$CE22,'Enter Data Stage 5'!$CF22,'Enter Data Stage 5'!$CG22)</f>
        <v/>
      </c>
      <c r="BH21" s="75" t="str">
        <f>IF(OR('Enter Data Stage 5'!$CM22&gt;3,'Enter Data Stage 5'!$CS22&gt;3),"Y","")</f>
        <v/>
      </c>
      <c r="BI21" s="75">
        <f>SUMIFS('Enter Data Stage 5'!$CT$4:$ACH$4,'Enter Data Stage 5'!$CT$2:$ACH$2,"Skills For Future",'Enter Data Stage 5'!$CT22:$ACH22,"Y")</f>
        <v>0</v>
      </c>
      <c r="BJ21" s="75" t="str">
        <f t="shared" si="11"/>
        <v/>
      </c>
      <c r="BK21" s="78"/>
    </row>
    <row r="22" spans="1:63" s="77" customFormat="1" ht="15.75" customHeight="1" x14ac:dyDescent="0.25">
      <c r="A22" s="162" t="str">
        <f>IF('Enter Names Here'!B22="","",'Enter Names Here'!B22)</f>
        <v>Child 19</v>
      </c>
      <c r="B22" s="162"/>
      <c r="C22" s="76" t="str">
        <f>_xlfn.CONCAT('Enter Data Stage 4'!$B23,'Enter Data Stage 4'!$C23,'Enter Data Stage 4'!$D23,'Enter Data Stage 4'!$E23)</f>
        <v/>
      </c>
      <c r="D22" s="72" t="str">
        <f>IF(OR('Enter Data Stage 4'!$K23&gt;3,'Enter Data Stage 4'!$Q23&gt;3),"Y","")</f>
        <v/>
      </c>
      <c r="E22" s="75">
        <f>SUMIFS('Enter Data Stage 4'!$CT$4:$ACH$4,'Enter Data Stage 4'!$CT$2:$ACH$2,"Know Myself",'Enter Data Stage 4'!$CT23:$ACH23,"Y")</f>
        <v>0</v>
      </c>
      <c r="F22" s="75" t="str">
        <f t="shared" si="0"/>
        <v/>
      </c>
      <c r="G22" s="78"/>
      <c r="H22" s="75" t="str">
        <f>_xlfn.CONCAT('Enter Data Stage 4'!$R23,'Enter Data Stage 4'!$S23,'Enter Data Stage 4'!$T23,'Enter Data Stage 4'!$U23)</f>
        <v/>
      </c>
      <c r="I22" s="72" t="str">
        <f>IF(OR('Enter Data Stage 4'!$AA23&gt;3,'Enter Data Stage 4'!$AG23&gt;3),"Y","")</f>
        <v/>
      </c>
      <c r="J22" s="75">
        <f>SUMIFS('Enter Data Stage 4'!$CT$4:$ACH$4,'Enter Data Stage 4'!$CT$2:$ACH$2,"Express Myself",'Enter Data Stage 4'!$CT23:$ACH23,"Y")</f>
        <v>0</v>
      </c>
      <c r="K22" s="75" t="str">
        <f t="shared" si="1"/>
        <v/>
      </c>
      <c r="L22" s="80"/>
      <c r="M22" s="76" t="str">
        <f>_xlfn.CONCAT('Enter Data Stage 4'!$AH23,'Enter Data Stage 4'!$AI23,'Enter Data Stage 4'!$AJ23,'Enter Data Stage 4'!$AK23)</f>
        <v/>
      </c>
      <c r="N22" s="72" t="str">
        <f>IF(OR('Enter Data Stage 4'!$AQ23&gt;3,'Enter Data Stage 4'!$AW23&gt;3),"Y","")</f>
        <v/>
      </c>
      <c r="O22" s="75">
        <f>SUMIFS('Enter Data Stage 4'!$CT$4:$ACH$4,'Enter Data Stage 4'!$CT$2:$ACH$2,"Have Adventures",'Enter Data Stage 4'!$CT23:$ACH23,"Y")</f>
        <v>0</v>
      </c>
      <c r="P22" s="75" t="str">
        <f t="shared" si="2"/>
        <v/>
      </c>
      <c r="Q22" s="78"/>
      <c r="R22" s="75" t="str">
        <f>_xlfn.CONCAT('Enter Data Stage 4'!$AX23,'Enter Data Stage 4'!$AY23,'Enter Data Stage 4'!$AZ23,'Enter Data Stage 4'!$BA23)</f>
        <v/>
      </c>
      <c r="S22" s="72" t="str">
        <f>IF(OR('Enter Data Stage 4'!$BG23&gt;3,'Enter Data Stage 4'!$BM23&gt;3),"Y","")</f>
        <v/>
      </c>
      <c r="T22" s="75">
        <f>SUMIFS('Enter Data Stage 4'!$CT$4:$ACH$4,'Enter Data Stage 4'!$CT$2:$ACH$2,"Be Well",'Enter Data Stage 4'!$CT23:$ACH23,"Y")</f>
        <v>0</v>
      </c>
      <c r="U22" s="75" t="str">
        <f t="shared" si="3"/>
        <v/>
      </c>
      <c r="V22" s="80"/>
      <c r="W22" s="76" t="str">
        <f>_xlfn.CONCAT('Enter Data Stage 4'!$BN23,'Enter Data Stage 4'!$BO23,'Enter Data Stage 4'!$BP23,'Enter Data Stage 4'!$BQ23)</f>
        <v/>
      </c>
      <c r="X22" s="72" t="str">
        <f>IF(OR('Enter Data Stage 4'!$BW23&gt;3,'Enter Data Stage 4'!$CC23&gt;3),"Y","")</f>
        <v/>
      </c>
      <c r="Y22" s="75">
        <f>SUMIFS('Enter Data Stage 4'!$CT$4:$ACH$4,'Enter Data Stage 4'!$CT$2:$ACH$2,"Take Action",'Enter Data Stage 4'!$CT23:$ACH23,"Y")</f>
        <v>0</v>
      </c>
      <c r="Z22" s="75" t="str">
        <f t="shared" si="4"/>
        <v/>
      </c>
      <c r="AA22" s="78"/>
      <c r="AB22" s="75" t="str">
        <f>_xlfn.CONCAT('Enter Data Stage 4'!$CD23,'Enter Data Stage 4'!$CE23,'Enter Data Stage 4'!$CF23,'Enter Data Stage 4'!$CG23)</f>
        <v/>
      </c>
      <c r="AC22" s="72" t="str">
        <f>IF(OR('Enter Data Stage 4'!$CM23&gt;3,'Enter Data Stage 4'!$CS23&gt;3),"Y","")</f>
        <v/>
      </c>
      <c r="AD22" s="75">
        <f>SUMIFS('Enter Data Stage 4'!$CT$4:$ACH$4,'Enter Data Stage 4'!$CT$2:$ACH$2,"Skills For Future",'Enter Data Stage 4'!$CT23:$ACH23,"Y")</f>
        <v>0</v>
      </c>
      <c r="AE22" s="75" t="str">
        <f t="shared" si="5"/>
        <v/>
      </c>
      <c r="AF22" s="78"/>
      <c r="AG22" s="167"/>
      <c r="AH22" s="76" t="str">
        <f>_xlfn.CONCAT('Enter Data Stage 5'!$B23,'Enter Data Stage 5'!$C23,'Enter Data Stage 5'!$D23,'Enter Data Stage 5'!$E23)</f>
        <v/>
      </c>
      <c r="AI22" s="75" t="str">
        <f>IF(OR('Enter Data Stage 5'!$K23&gt;3,'Enter Data Stage 5'!$Q23&gt;3),"Y","")</f>
        <v/>
      </c>
      <c r="AJ22" s="75">
        <f>SUMIFS('Enter Data Stage 5'!$CT$4:$ACH$4,'Enter Data Stage 5'!$CT$2:$ACH$2,"Know Myself",'Enter Data Stage 5'!$CT23:$ACH23,"Y")</f>
        <v>0</v>
      </c>
      <c r="AK22" s="75" t="str">
        <f t="shared" si="6"/>
        <v/>
      </c>
      <c r="AL22" s="78"/>
      <c r="AM22" s="75" t="str">
        <f>_xlfn.CONCAT('Enter Data Stage 5'!$R23,'Enter Data Stage 5'!$S23,'Enter Data Stage 5'!$T23,'Enter Data Stage 5'!$U23)</f>
        <v/>
      </c>
      <c r="AN22" s="75" t="str">
        <f>IF(OR('Enter Data Stage 5'!$AA23&gt;3,'Enter Data Stage 5'!$AG23&gt;3),"Y","")</f>
        <v/>
      </c>
      <c r="AO22" s="75">
        <f>SUMIFS('Enter Data Stage 5'!$CT$4:$ACH$4,'Enter Data Stage 5'!$CT$2:$ACH$2,"Express Myself",'Enter Data Stage 5'!$CT23:$ACH23,"Y")</f>
        <v>0</v>
      </c>
      <c r="AP22" s="75" t="str">
        <f t="shared" si="7"/>
        <v/>
      </c>
      <c r="AQ22" s="80"/>
      <c r="AR22" s="76" t="str">
        <f>_xlfn.CONCAT('Enter Data Stage 5'!$AH23,'Enter Data Stage 5'!$AI23,'Enter Data Stage 5'!$AJ23,'Enter Data Stage 5'!$AK23)</f>
        <v/>
      </c>
      <c r="AS22" s="75" t="str">
        <f>IF(OR('Enter Data Stage 5'!$AQ23&gt;3,'Enter Data Stage 5'!$AW23&gt;3),"Y","")</f>
        <v/>
      </c>
      <c r="AT22" s="75">
        <f>SUMIFS('Enter Data Stage 5'!$CT$4:$ACH$4,'Enter Data Stage 5'!$CT$2:$ACH$2,"Have Adventures",'Enter Data Stage 5'!$CT23:$ACH23,"Y")</f>
        <v>0</v>
      </c>
      <c r="AU22" s="75" t="str">
        <f t="shared" si="8"/>
        <v/>
      </c>
      <c r="AV22" s="78"/>
      <c r="AW22" s="75" t="str">
        <f>_xlfn.CONCAT('Enter Data Stage 5'!$AX23,'Enter Data Stage 5'!$AY23,'Enter Data Stage 5'!$AZ23,'Enter Data Stage 5'!$BA23)</f>
        <v/>
      </c>
      <c r="AX22" s="75" t="str">
        <f>IF(OR('Enter Data Stage 5'!$BG23&gt;3,'Enter Data Stage 5'!$BM23&gt;3),"Y","")</f>
        <v/>
      </c>
      <c r="AY22" s="75">
        <f>SUMIFS('Enter Data Stage 5'!$CT$4:$ACH$4,'Enter Data Stage 5'!$CT$2:$ACH$2,"Be Well",'Enter Data Stage 5'!$CT23:$ACH23,"Y")</f>
        <v>0</v>
      </c>
      <c r="AZ22" s="75" t="str">
        <f t="shared" si="9"/>
        <v/>
      </c>
      <c r="BA22" s="80"/>
      <c r="BB22" s="76" t="str">
        <f>_xlfn.CONCAT('Enter Data Stage 5'!$BN23,'Enter Data Stage 5'!$BO23,'Enter Data Stage 5'!$BP23,'Enter Data Stage 5'!$BQ23)</f>
        <v/>
      </c>
      <c r="BC22" s="75" t="str">
        <f>IF(OR('Enter Data Stage 5'!$BW23&gt;3,'Enter Data Stage 5'!$CC23&gt;3),"Y","")</f>
        <v/>
      </c>
      <c r="BD22" s="75">
        <f>SUMIFS('Enter Data Stage 5'!$CT$4:$ACH$4,'Enter Data Stage 5'!$CT$2:$ACH$2,"Take Action",'Enter Data Stage 5'!$CT23:$ACH23,"Y")</f>
        <v>0</v>
      </c>
      <c r="BE22" s="75" t="str">
        <f t="shared" si="10"/>
        <v/>
      </c>
      <c r="BF22" s="78"/>
      <c r="BG22" s="75" t="str">
        <f>_xlfn.CONCAT('Enter Data Stage 5'!$CD23,'Enter Data Stage 5'!$CE23,'Enter Data Stage 5'!$CF23,'Enter Data Stage 5'!$CG23)</f>
        <v/>
      </c>
      <c r="BH22" s="75" t="str">
        <f>IF(OR('Enter Data Stage 5'!$CM23&gt;3,'Enter Data Stage 5'!$CS23&gt;3),"Y","")</f>
        <v/>
      </c>
      <c r="BI22" s="75">
        <f>SUMIFS('Enter Data Stage 5'!$CT$4:$ACH$4,'Enter Data Stage 5'!$CT$2:$ACH$2,"Skills For Future",'Enter Data Stage 5'!$CT23:$ACH23,"Y")</f>
        <v>0</v>
      </c>
      <c r="BJ22" s="75" t="str">
        <f t="shared" si="11"/>
        <v/>
      </c>
      <c r="BK22" s="78"/>
    </row>
    <row r="23" spans="1:63" s="77" customFormat="1" ht="15.75" customHeight="1" x14ac:dyDescent="0.25">
      <c r="A23" s="162" t="str">
        <f>IF('Enter Names Here'!B23="","",'Enter Names Here'!B23)</f>
        <v>Child 20</v>
      </c>
      <c r="B23" s="162"/>
      <c r="C23" s="76" t="str">
        <f>_xlfn.CONCAT('Enter Data Stage 4'!$B24,'Enter Data Stage 4'!$C24,'Enter Data Stage 4'!$D24,'Enter Data Stage 4'!$E24)</f>
        <v/>
      </c>
      <c r="D23" s="72" t="str">
        <f>IF(OR('Enter Data Stage 4'!$K24&gt;3,'Enter Data Stage 4'!$Q24&gt;3),"Y","")</f>
        <v/>
      </c>
      <c r="E23" s="75">
        <f>SUMIFS('Enter Data Stage 4'!$CT$4:$ACH$4,'Enter Data Stage 4'!$CT$2:$ACH$2,"Know Myself",'Enter Data Stage 4'!$CT24:$ACH24,"Y")</f>
        <v>0</v>
      </c>
      <c r="F23" s="75" t="str">
        <f t="shared" si="0"/>
        <v/>
      </c>
      <c r="G23" s="78"/>
      <c r="H23" s="75" t="str">
        <f>_xlfn.CONCAT('Enter Data Stage 4'!$R24,'Enter Data Stage 4'!$S24,'Enter Data Stage 4'!$T24,'Enter Data Stage 4'!$U24)</f>
        <v/>
      </c>
      <c r="I23" s="72" t="str">
        <f>IF(OR('Enter Data Stage 4'!$AA24&gt;3,'Enter Data Stage 4'!$AG24&gt;3),"Y","")</f>
        <v/>
      </c>
      <c r="J23" s="75">
        <f>SUMIFS('Enter Data Stage 4'!$CT$4:$ACH$4,'Enter Data Stage 4'!$CT$2:$ACH$2,"Express Myself",'Enter Data Stage 4'!$CT24:$ACH24,"Y")</f>
        <v>0</v>
      </c>
      <c r="K23" s="75" t="str">
        <f t="shared" si="1"/>
        <v/>
      </c>
      <c r="L23" s="80"/>
      <c r="M23" s="76" t="str">
        <f>_xlfn.CONCAT('Enter Data Stage 4'!$AH24,'Enter Data Stage 4'!$AI24,'Enter Data Stage 4'!$AJ24,'Enter Data Stage 4'!$AK24)</f>
        <v/>
      </c>
      <c r="N23" s="72" t="str">
        <f>IF(OR('Enter Data Stage 4'!$AQ24&gt;3,'Enter Data Stage 4'!$AW24&gt;3),"Y","")</f>
        <v/>
      </c>
      <c r="O23" s="75">
        <f>SUMIFS('Enter Data Stage 4'!$CT$4:$ACH$4,'Enter Data Stage 4'!$CT$2:$ACH$2,"Have Adventures",'Enter Data Stage 4'!$CT24:$ACH24,"Y")</f>
        <v>0</v>
      </c>
      <c r="P23" s="75" t="str">
        <f t="shared" si="2"/>
        <v/>
      </c>
      <c r="Q23" s="78"/>
      <c r="R23" s="75" t="str">
        <f>_xlfn.CONCAT('Enter Data Stage 4'!$AX24,'Enter Data Stage 4'!$AY24,'Enter Data Stage 4'!$AZ24,'Enter Data Stage 4'!$BA24)</f>
        <v/>
      </c>
      <c r="S23" s="72" t="str">
        <f>IF(OR('Enter Data Stage 4'!$BG24&gt;3,'Enter Data Stage 4'!$BM24&gt;3),"Y","")</f>
        <v/>
      </c>
      <c r="T23" s="75">
        <f>SUMIFS('Enter Data Stage 4'!$CT$4:$ACH$4,'Enter Data Stage 4'!$CT$2:$ACH$2,"Be Well",'Enter Data Stage 4'!$CT24:$ACH24,"Y")</f>
        <v>0</v>
      </c>
      <c r="U23" s="75" t="str">
        <f t="shared" si="3"/>
        <v/>
      </c>
      <c r="V23" s="80"/>
      <c r="W23" s="76" t="str">
        <f>_xlfn.CONCAT('Enter Data Stage 4'!$BN24,'Enter Data Stage 4'!$BO24,'Enter Data Stage 4'!$BP24,'Enter Data Stage 4'!$BQ24)</f>
        <v/>
      </c>
      <c r="X23" s="72" t="str">
        <f>IF(OR('Enter Data Stage 4'!$BW24&gt;3,'Enter Data Stage 4'!$CC24&gt;3),"Y","")</f>
        <v/>
      </c>
      <c r="Y23" s="75">
        <f>SUMIFS('Enter Data Stage 4'!$CT$4:$ACH$4,'Enter Data Stage 4'!$CT$2:$ACH$2,"Take Action",'Enter Data Stage 4'!$CT24:$ACH24,"Y")</f>
        <v>0</v>
      </c>
      <c r="Z23" s="75" t="str">
        <f t="shared" si="4"/>
        <v/>
      </c>
      <c r="AA23" s="78"/>
      <c r="AB23" s="75" t="str">
        <f>_xlfn.CONCAT('Enter Data Stage 4'!$CD24,'Enter Data Stage 4'!$CE24,'Enter Data Stage 4'!$CF24,'Enter Data Stage 4'!$CG24)</f>
        <v/>
      </c>
      <c r="AC23" s="72" t="str">
        <f>IF(OR('Enter Data Stage 4'!$CM24&gt;3,'Enter Data Stage 4'!$CS24&gt;3),"Y","")</f>
        <v/>
      </c>
      <c r="AD23" s="75">
        <f>SUMIFS('Enter Data Stage 4'!$CT$4:$ACH$4,'Enter Data Stage 4'!$CT$2:$ACH$2,"Skills For Future",'Enter Data Stage 4'!$CT24:$ACH24,"Y")</f>
        <v>0</v>
      </c>
      <c r="AE23" s="75" t="str">
        <f t="shared" si="5"/>
        <v/>
      </c>
      <c r="AF23" s="78"/>
      <c r="AG23" s="167"/>
      <c r="AH23" s="76" t="str">
        <f>_xlfn.CONCAT('Enter Data Stage 5'!$B24,'Enter Data Stage 5'!$C24,'Enter Data Stage 5'!$D24,'Enter Data Stage 5'!$E24)</f>
        <v/>
      </c>
      <c r="AI23" s="75" t="str">
        <f>IF(OR('Enter Data Stage 5'!$K24&gt;3,'Enter Data Stage 5'!$Q24&gt;3),"Y","")</f>
        <v/>
      </c>
      <c r="AJ23" s="75">
        <f>SUMIFS('Enter Data Stage 5'!$CT$4:$ACH$4,'Enter Data Stage 5'!$CT$2:$ACH$2,"Know Myself",'Enter Data Stage 5'!$CT24:$ACH24,"Y")</f>
        <v>0</v>
      </c>
      <c r="AK23" s="75" t="str">
        <f t="shared" si="6"/>
        <v/>
      </c>
      <c r="AL23" s="78"/>
      <c r="AM23" s="75" t="str">
        <f>_xlfn.CONCAT('Enter Data Stage 5'!$R24,'Enter Data Stage 5'!$S24,'Enter Data Stage 5'!$T24,'Enter Data Stage 5'!$U24)</f>
        <v/>
      </c>
      <c r="AN23" s="75" t="str">
        <f>IF(OR('Enter Data Stage 5'!$AA24&gt;3,'Enter Data Stage 5'!$AG24&gt;3),"Y","")</f>
        <v/>
      </c>
      <c r="AO23" s="75">
        <f>SUMIFS('Enter Data Stage 5'!$CT$4:$ACH$4,'Enter Data Stage 5'!$CT$2:$ACH$2,"Express Myself",'Enter Data Stage 5'!$CT24:$ACH24,"Y")</f>
        <v>0</v>
      </c>
      <c r="AP23" s="75" t="str">
        <f t="shared" si="7"/>
        <v/>
      </c>
      <c r="AQ23" s="80"/>
      <c r="AR23" s="76" t="str">
        <f>_xlfn.CONCAT('Enter Data Stage 5'!$AH24,'Enter Data Stage 5'!$AI24,'Enter Data Stage 5'!$AJ24,'Enter Data Stage 5'!$AK24)</f>
        <v/>
      </c>
      <c r="AS23" s="75" t="str">
        <f>IF(OR('Enter Data Stage 5'!$AQ24&gt;3,'Enter Data Stage 5'!$AW24&gt;3),"Y","")</f>
        <v/>
      </c>
      <c r="AT23" s="75">
        <f>SUMIFS('Enter Data Stage 5'!$CT$4:$ACH$4,'Enter Data Stage 5'!$CT$2:$ACH$2,"Have Adventures",'Enter Data Stage 5'!$CT24:$ACH24,"Y")</f>
        <v>0</v>
      </c>
      <c r="AU23" s="75" t="str">
        <f t="shared" si="8"/>
        <v/>
      </c>
      <c r="AV23" s="78"/>
      <c r="AW23" s="75" t="str">
        <f>_xlfn.CONCAT('Enter Data Stage 5'!$AX24,'Enter Data Stage 5'!$AY24,'Enter Data Stage 5'!$AZ24,'Enter Data Stage 5'!$BA24)</f>
        <v/>
      </c>
      <c r="AX23" s="75" t="str">
        <f>IF(OR('Enter Data Stage 5'!$BG24&gt;3,'Enter Data Stage 5'!$BM24&gt;3),"Y","")</f>
        <v/>
      </c>
      <c r="AY23" s="75">
        <f>SUMIFS('Enter Data Stage 5'!$CT$4:$ACH$4,'Enter Data Stage 5'!$CT$2:$ACH$2,"Be Well",'Enter Data Stage 5'!$CT24:$ACH24,"Y")</f>
        <v>0</v>
      </c>
      <c r="AZ23" s="75" t="str">
        <f t="shared" si="9"/>
        <v/>
      </c>
      <c r="BA23" s="80"/>
      <c r="BB23" s="76" t="str">
        <f>_xlfn.CONCAT('Enter Data Stage 5'!$BN24,'Enter Data Stage 5'!$BO24,'Enter Data Stage 5'!$BP24,'Enter Data Stage 5'!$BQ24)</f>
        <v/>
      </c>
      <c r="BC23" s="75" t="str">
        <f>IF(OR('Enter Data Stage 5'!$BW24&gt;3,'Enter Data Stage 5'!$CC24&gt;3),"Y","")</f>
        <v/>
      </c>
      <c r="BD23" s="75">
        <f>SUMIFS('Enter Data Stage 5'!$CT$4:$ACH$4,'Enter Data Stage 5'!$CT$2:$ACH$2,"Take Action",'Enter Data Stage 5'!$CT24:$ACH24,"Y")</f>
        <v>0</v>
      </c>
      <c r="BE23" s="75" t="str">
        <f t="shared" si="10"/>
        <v/>
      </c>
      <c r="BF23" s="78"/>
      <c r="BG23" s="75" t="str">
        <f>_xlfn.CONCAT('Enter Data Stage 5'!$CD24,'Enter Data Stage 5'!$CE24,'Enter Data Stage 5'!$CF24,'Enter Data Stage 5'!$CG24)</f>
        <v/>
      </c>
      <c r="BH23" s="75" t="str">
        <f>IF(OR('Enter Data Stage 5'!$CM24&gt;3,'Enter Data Stage 5'!$CS24&gt;3),"Y","")</f>
        <v/>
      </c>
      <c r="BI23" s="75">
        <f>SUMIFS('Enter Data Stage 5'!$CT$4:$ACH$4,'Enter Data Stage 5'!$CT$2:$ACH$2,"Skills For Future",'Enter Data Stage 5'!$CT24:$ACH24,"Y")</f>
        <v>0</v>
      </c>
      <c r="BJ23" s="75" t="str">
        <f t="shared" si="11"/>
        <v/>
      </c>
      <c r="BK23" s="78"/>
    </row>
    <row r="24" spans="1:63" s="77" customFormat="1" ht="15.75" customHeight="1" x14ac:dyDescent="0.25">
      <c r="A24" s="162" t="str">
        <f>IF('Enter Names Here'!B24="","",'Enter Names Here'!B24)</f>
        <v/>
      </c>
      <c r="B24" s="162"/>
      <c r="C24" s="76" t="str">
        <f>_xlfn.CONCAT('Enter Data Stage 4'!$B25,'Enter Data Stage 4'!$C25,'Enter Data Stage 4'!$D25,'Enter Data Stage 4'!$E25)</f>
        <v/>
      </c>
      <c r="D24" s="72" t="str">
        <f>IF(OR('Enter Data Stage 4'!$K25&gt;3,'Enter Data Stage 4'!$Q25&gt;3),"Y","")</f>
        <v/>
      </c>
      <c r="E24" s="75">
        <f>SUMIFS('Enter Data Stage 4'!$CT$4:$ACH$4,'Enter Data Stage 4'!$CT$2:$ACH$2,"Know Myself",'Enter Data Stage 4'!$CT25:$ACH25,"Y")</f>
        <v>0</v>
      </c>
      <c r="F24" s="75" t="str">
        <f t="shared" si="0"/>
        <v/>
      </c>
      <c r="G24" s="78"/>
      <c r="H24" s="75" t="str">
        <f>_xlfn.CONCAT('Enter Data Stage 4'!$R25,'Enter Data Stage 4'!$S25,'Enter Data Stage 4'!$T25,'Enter Data Stage 4'!$U25)</f>
        <v/>
      </c>
      <c r="I24" s="72" t="str">
        <f>IF(OR('Enter Data Stage 4'!$AA25&gt;3,'Enter Data Stage 4'!$AG25&gt;3),"Y","")</f>
        <v/>
      </c>
      <c r="J24" s="75">
        <f>SUMIFS('Enter Data Stage 4'!$CT$4:$ACH$4,'Enter Data Stage 4'!$CT$2:$ACH$2,"Express Myself",'Enter Data Stage 4'!$CT25:$ACH25,"Y")</f>
        <v>0</v>
      </c>
      <c r="K24" s="75" t="str">
        <f t="shared" si="1"/>
        <v/>
      </c>
      <c r="L24" s="80"/>
      <c r="M24" s="76" t="str">
        <f>_xlfn.CONCAT('Enter Data Stage 4'!$AH25,'Enter Data Stage 4'!$AI25,'Enter Data Stage 4'!$AJ25,'Enter Data Stage 4'!$AK25)</f>
        <v/>
      </c>
      <c r="N24" s="72" t="str">
        <f>IF(OR('Enter Data Stage 4'!$AQ25&gt;3,'Enter Data Stage 4'!$AW25&gt;3),"Y","")</f>
        <v/>
      </c>
      <c r="O24" s="75">
        <f>SUMIFS('Enter Data Stage 4'!$CT$4:$ACH$4,'Enter Data Stage 4'!$CT$2:$ACH$2,"Have Adventures",'Enter Data Stage 4'!$CT25:$ACH25,"Y")</f>
        <v>0</v>
      </c>
      <c r="P24" s="75" t="str">
        <f t="shared" si="2"/>
        <v/>
      </c>
      <c r="Q24" s="78"/>
      <c r="R24" s="75" t="str">
        <f>_xlfn.CONCAT('Enter Data Stage 4'!$AX25,'Enter Data Stage 4'!$AY25,'Enter Data Stage 4'!$AZ25,'Enter Data Stage 4'!$BA25)</f>
        <v/>
      </c>
      <c r="S24" s="72" t="str">
        <f>IF(OR('Enter Data Stage 4'!$BG25&gt;3,'Enter Data Stage 4'!$BM25&gt;3),"Y","")</f>
        <v/>
      </c>
      <c r="T24" s="75">
        <f>SUMIFS('Enter Data Stage 4'!$CT$4:$ACH$4,'Enter Data Stage 4'!$CT$2:$ACH$2,"Be Well",'Enter Data Stage 4'!$CT25:$ACH25,"Y")</f>
        <v>0</v>
      </c>
      <c r="U24" s="75" t="str">
        <f t="shared" si="3"/>
        <v/>
      </c>
      <c r="V24" s="80"/>
      <c r="W24" s="76" t="str">
        <f>_xlfn.CONCAT('Enter Data Stage 4'!$BN25,'Enter Data Stage 4'!$BO25,'Enter Data Stage 4'!$BP25,'Enter Data Stage 4'!$BQ25)</f>
        <v/>
      </c>
      <c r="X24" s="72" t="str">
        <f>IF(OR('Enter Data Stage 4'!$BW25&gt;3,'Enter Data Stage 4'!$CC25&gt;3),"Y","")</f>
        <v/>
      </c>
      <c r="Y24" s="75">
        <f>SUMIFS('Enter Data Stage 4'!$CT$4:$ACH$4,'Enter Data Stage 4'!$CT$2:$ACH$2,"Take Action",'Enter Data Stage 4'!$CT25:$ACH25,"Y")</f>
        <v>0</v>
      </c>
      <c r="Z24" s="75" t="str">
        <f t="shared" si="4"/>
        <v/>
      </c>
      <c r="AA24" s="78"/>
      <c r="AB24" s="75" t="str">
        <f>_xlfn.CONCAT('Enter Data Stage 4'!$CD25,'Enter Data Stage 4'!$CE25,'Enter Data Stage 4'!$CF25,'Enter Data Stage 4'!$CG25)</f>
        <v/>
      </c>
      <c r="AC24" s="72" t="str">
        <f>IF(OR('Enter Data Stage 4'!$CM25&gt;3,'Enter Data Stage 4'!$CS25&gt;3),"Y","")</f>
        <v/>
      </c>
      <c r="AD24" s="75">
        <f>SUMIFS('Enter Data Stage 4'!$CT$4:$ACH$4,'Enter Data Stage 4'!$CT$2:$ACH$2,"Skills For Future",'Enter Data Stage 4'!$CT25:$ACH25,"Y")</f>
        <v>0</v>
      </c>
      <c r="AE24" s="75" t="str">
        <f t="shared" si="5"/>
        <v/>
      </c>
      <c r="AF24" s="78"/>
      <c r="AG24" s="167"/>
      <c r="AH24" s="76" t="str">
        <f>_xlfn.CONCAT('Enter Data Stage 5'!$B25,'Enter Data Stage 5'!$C25,'Enter Data Stage 5'!$D25,'Enter Data Stage 5'!$E25)</f>
        <v/>
      </c>
      <c r="AI24" s="75" t="str">
        <f>IF(OR('Enter Data Stage 5'!$K25&gt;3,'Enter Data Stage 5'!$Q25&gt;3),"Y","")</f>
        <v/>
      </c>
      <c r="AJ24" s="75">
        <f>SUMIFS('Enter Data Stage 5'!$CT$4:$ACH$4,'Enter Data Stage 5'!$CT$2:$ACH$2,"Know Myself",'Enter Data Stage 5'!$CT25:$ACH25,"Y")</f>
        <v>0</v>
      </c>
      <c r="AK24" s="75" t="str">
        <f t="shared" si="6"/>
        <v/>
      </c>
      <c r="AL24" s="78"/>
      <c r="AM24" s="75" t="str">
        <f>_xlfn.CONCAT('Enter Data Stage 5'!$R25,'Enter Data Stage 5'!$S25,'Enter Data Stage 5'!$T25,'Enter Data Stage 5'!$U25)</f>
        <v/>
      </c>
      <c r="AN24" s="75" t="str">
        <f>IF(OR('Enter Data Stage 5'!$AA25&gt;3,'Enter Data Stage 5'!$AG25&gt;3),"Y","")</f>
        <v/>
      </c>
      <c r="AO24" s="75">
        <f>SUMIFS('Enter Data Stage 5'!$CT$4:$ACH$4,'Enter Data Stage 5'!$CT$2:$ACH$2,"Express Myself",'Enter Data Stage 5'!$CT25:$ACH25,"Y")</f>
        <v>0</v>
      </c>
      <c r="AP24" s="75" t="str">
        <f t="shared" si="7"/>
        <v/>
      </c>
      <c r="AQ24" s="80"/>
      <c r="AR24" s="76" t="str">
        <f>_xlfn.CONCAT('Enter Data Stage 5'!$AH25,'Enter Data Stage 5'!$AI25,'Enter Data Stage 5'!$AJ25,'Enter Data Stage 5'!$AK25)</f>
        <v/>
      </c>
      <c r="AS24" s="75" t="str">
        <f>IF(OR('Enter Data Stage 5'!$AQ25&gt;3,'Enter Data Stage 5'!$AW25&gt;3),"Y","")</f>
        <v/>
      </c>
      <c r="AT24" s="75">
        <f>SUMIFS('Enter Data Stage 5'!$CT$4:$ACH$4,'Enter Data Stage 5'!$CT$2:$ACH$2,"Have Adventures",'Enter Data Stage 5'!$CT25:$ACH25,"Y")</f>
        <v>0</v>
      </c>
      <c r="AU24" s="75" t="str">
        <f t="shared" si="8"/>
        <v/>
      </c>
      <c r="AV24" s="78"/>
      <c r="AW24" s="75" t="str">
        <f>_xlfn.CONCAT('Enter Data Stage 5'!$AX25,'Enter Data Stage 5'!$AY25,'Enter Data Stage 5'!$AZ25,'Enter Data Stage 5'!$BA25)</f>
        <v/>
      </c>
      <c r="AX24" s="75" t="str">
        <f>IF(OR('Enter Data Stage 5'!$BG25&gt;3,'Enter Data Stage 5'!$BM25&gt;3),"Y","")</f>
        <v/>
      </c>
      <c r="AY24" s="75">
        <f>SUMIFS('Enter Data Stage 5'!$CT$4:$ACH$4,'Enter Data Stage 5'!$CT$2:$ACH$2,"Be Well",'Enter Data Stage 5'!$CT25:$ACH25,"Y")</f>
        <v>0</v>
      </c>
      <c r="AZ24" s="75" t="str">
        <f t="shared" si="9"/>
        <v/>
      </c>
      <c r="BA24" s="80"/>
      <c r="BB24" s="76" t="str">
        <f>_xlfn.CONCAT('Enter Data Stage 5'!$BN25,'Enter Data Stage 5'!$BO25,'Enter Data Stage 5'!$BP25,'Enter Data Stage 5'!$BQ25)</f>
        <v/>
      </c>
      <c r="BC24" s="75" t="str">
        <f>IF(OR('Enter Data Stage 5'!$BW25&gt;3,'Enter Data Stage 5'!$CC25&gt;3),"Y","")</f>
        <v/>
      </c>
      <c r="BD24" s="75">
        <f>SUMIFS('Enter Data Stage 5'!$CT$4:$ACH$4,'Enter Data Stage 5'!$CT$2:$ACH$2,"Take Action",'Enter Data Stage 5'!$CT25:$ACH25,"Y")</f>
        <v>0</v>
      </c>
      <c r="BE24" s="75" t="str">
        <f t="shared" si="10"/>
        <v/>
      </c>
      <c r="BF24" s="78"/>
      <c r="BG24" s="75" t="str">
        <f>_xlfn.CONCAT('Enter Data Stage 5'!$CD25,'Enter Data Stage 5'!$CE25,'Enter Data Stage 5'!$CF25,'Enter Data Stage 5'!$CG25)</f>
        <v/>
      </c>
      <c r="BH24" s="75" t="str">
        <f>IF(OR('Enter Data Stage 5'!$CM25&gt;3,'Enter Data Stage 5'!$CS25&gt;3),"Y","")</f>
        <v/>
      </c>
      <c r="BI24" s="75">
        <f>SUMIFS('Enter Data Stage 5'!$CT$4:$ACH$4,'Enter Data Stage 5'!$CT$2:$ACH$2,"Skills For Future",'Enter Data Stage 5'!$CT25:$ACH25,"Y")</f>
        <v>0</v>
      </c>
      <c r="BJ24" s="75" t="str">
        <f t="shared" si="11"/>
        <v/>
      </c>
      <c r="BK24" s="78"/>
    </row>
    <row r="25" spans="1:63" s="77" customFormat="1" ht="15.75" customHeight="1" x14ac:dyDescent="0.25">
      <c r="A25" s="162" t="str">
        <f>IF('Enter Names Here'!B25="","",'Enter Names Here'!B25)</f>
        <v/>
      </c>
      <c r="B25" s="162"/>
      <c r="C25" s="76" t="str">
        <f>_xlfn.CONCAT('Enter Data Stage 4'!$B26,'Enter Data Stage 4'!$C26,'Enter Data Stage 4'!$D26,'Enter Data Stage 4'!$E26)</f>
        <v/>
      </c>
      <c r="D25" s="72" t="str">
        <f>IF(OR('Enter Data Stage 4'!$K26&gt;3,'Enter Data Stage 4'!$Q26&gt;3),"Y","")</f>
        <v/>
      </c>
      <c r="E25" s="75">
        <f>SUMIFS('Enter Data Stage 4'!$CT$4:$ACH$4,'Enter Data Stage 4'!$CT$2:$ACH$2,"Know Myself",'Enter Data Stage 4'!$CT26:$ACH26,"Y")</f>
        <v>0</v>
      </c>
      <c r="F25" s="75" t="str">
        <f t="shared" si="0"/>
        <v/>
      </c>
      <c r="G25" s="78"/>
      <c r="H25" s="75" t="str">
        <f>_xlfn.CONCAT('Enter Data Stage 4'!$R26,'Enter Data Stage 4'!$S26,'Enter Data Stage 4'!$T26,'Enter Data Stage 4'!$U26)</f>
        <v/>
      </c>
      <c r="I25" s="72" t="str">
        <f>IF(OR('Enter Data Stage 4'!$AA26&gt;3,'Enter Data Stage 4'!$AG26&gt;3),"Y","")</f>
        <v/>
      </c>
      <c r="J25" s="75">
        <f>SUMIFS('Enter Data Stage 4'!$CT$4:$ACH$4,'Enter Data Stage 4'!$CT$2:$ACH$2,"Express Myself",'Enter Data Stage 4'!$CT26:$ACH26,"Y")</f>
        <v>0</v>
      </c>
      <c r="K25" s="75" t="str">
        <f t="shared" si="1"/>
        <v/>
      </c>
      <c r="L25" s="80"/>
      <c r="M25" s="76" t="str">
        <f>_xlfn.CONCAT('Enter Data Stage 4'!$AH26,'Enter Data Stage 4'!$AI26,'Enter Data Stage 4'!$AJ26,'Enter Data Stage 4'!$AK26)</f>
        <v/>
      </c>
      <c r="N25" s="72" t="str">
        <f>IF(OR('Enter Data Stage 4'!$AQ26&gt;3,'Enter Data Stage 4'!$AW26&gt;3),"Y","")</f>
        <v/>
      </c>
      <c r="O25" s="75">
        <f>SUMIFS('Enter Data Stage 4'!$CT$4:$ACH$4,'Enter Data Stage 4'!$CT$2:$ACH$2,"Have Adventures",'Enter Data Stage 4'!$CT26:$ACH26,"Y")</f>
        <v>0</v>
      </c>
      <c r="P25" s="75" t="str">
        <f t="shared" si="2"/>
        <v/>
      </c>
      <c r="Q25" s="78"/>
      <c r="R25" s="75" t="str">
        <f>_xlfn.CONCAT('Enter Data Stage 4'!$AX26,'Enter Data Stage 4'!$AY26,'Enter Data Stage 4'!$AZ26,'Enter Data Stage 4'!$BA26)</f>
        <v/>
      </c>
      <c r="S25" s="72" t="str">
        <f>IF(OR('Enter Data Stage 4'!$BG26&gt;3,'Enter Data Stage 4'!$BM26&gt;3),"Y","")</f>
        <v/>
      </c>
      <c r="T25" s="75">
        <f>SUMIFS('Enter Data Stage 4'!$CT$4:$ACH$4,'Enter Data Stage 4'!$CT$2:$ACH$2,"Be Well",'Enter Data Stage 4'!$CT26:$ACH26,"Y")</f>
        <v>0</v>
      </c>
      <c r="U25" s="75" t="str">
        <f t="shared" si="3"/>
        <v/>
      </c>
      <c r="V25" s="80"/>
      <c r="W25" s="76" t="str">
        <f>_xlfn.CONCAT('Enter Data Stage 4'!$BN26,'Enter Data Stage 4'!$BO26,'Enter Data Stage 4'!$BP26,'Enter Data Stage 4'!$BQ26)</f>
        <v/>
      </c>
      <c r="X25" s="72" t="str">
        <f>IF(OR('Enter Data Stage 4'!$BW26&gt;3,'Enter Data Stage 4'!$CC26&gt;3),"Y","")</f>
        <v/>
      </c>
      <c r="Y25" s="75">
        <f>SUMIFS('Enter Data Stage 4'!$CT$4:$ACH$4,'Enter Data Stage 4'!$CT$2:$ACH$2,"Take Action",'Enter Data Stage 4'!$CT26:$ACH26,"Y")</f>
        <v>0</v>
      </c>
      <c r="Z25" s="75" t="str">
        <f t="shared" si="4"/>
        <v/>
      </c>
      <c r="AA25" s="78"/>
      <c r="AB25" s="75" t="str">
        <f>_xlfn.CONCAT('Enter Data Stage 4'!$CD26,'Enter Data Stage 4'!$CE26,'Enter Data Stage 4'!$CF26,'Enter Data Stage 4'!$CG26)</f>
        <v/>
      </c>
      <c r="AC25" s="72" t="str">
        <f>IF(OR('Enter Data Stage 4'!$CM26&gt;3,'Enter Data Stage 4'!$CS26&gt;3),"Y","")</f>
        <v/>
      </c>
      <c r="AD25" s="75">
        <f>SUMIFS('Enter Data Stage 4'!$CT$4:$ACH$4,'Enter Data Stage 4'!$CT$2:$ACH$2,"Skills For Future",'Enter Data Stage 4'!$CT26:$ACH26,"Y")</f>
        <v>0</v>
      </c>
      <c r="AE25" s="75" t="str">
        <f t="shared" si="5"/>
        <v/>
      </c>
      <c r="AF25" s="78"/>
      <c r="AG25" s="167"/>
      <c r="AH25" s="76" t="str">
        <f>_xlfn.CONCAT('Enter Data Stage 5'!$B26,'Enter Data Stage 5'!$C26,'Enter Data Stage 5'!$D26,'Enter Data Stage 5'!$E26)</f>
        <v/>
      </c>
      <c r="AI25" s="75" t="str">
        <f>IF(OR('Enter Data Stage 5'!$K26&gt;3,'Enter Data Stage 5'!$Q26&gt;3),"Y","")</f>
        <v/>
      </c>
      <c r="AJ25" s="75">
        <f>SUMIFS('Enter Data Stage 5'!$CT$4:$ACH$4,'Enter Data Stage 5'!$CT$2:$ACH$2,"Know Myself",'Enter Data Stage 5'!$CT26:$ACH26,"Y")</f>
        <v>0</v>
      </c>
      <c r="AK25" s="75" t="str">
        <f t="shared" si="6"/>
        <v/>
      </c>
      <c r="AL25" s="78"/>
      <c r="AM25" s="75" t="str">
        <f>_xlfn.CONCAT('Enter Data Stage 5'!$R26,'Enter Data Stage 5'!$S26,'Enter Data Stage 5'!$T26,'Enter Data Stage 5'!$U26)</f>
        <v/>
      </c>
      <c r="AN25" s="75" t="str">
        <f>IF(OR('Enter Data Stage 5'!$AA26&gt;3,'Enter Data Stage 5'!$AG26&gt;3),"Y","")</f>
        <v/>
      </c>
      <c r="AO25" s="75">
        <f>SUMIFS('Enter Data Stage 5'!$CT$4:$ACH$4,'Enter Data Stage 5'!$CT$2:$ACH$2,"Express Myself",'Enter Data Stage 5'!$CT26:$ACH26,"Y")</f>
        <v>0</v>
      </c>
      <c r="AP25" s="75" t="str">
        <f t="shared" si="7"/>
        <v/>
      </c>
      <c r="AQ25" s="80"/>
      <c r="AR25" s="76" t="str">
        <f>_xlfn.CONCAT('Enter Data Stage 5'!$AH26,'Enter Data Stage 5'!$AI26,'Enter Data Stage 5'!$AJ26,'Enter Data Stage 5'!$AK26)</f>
        <v/>
      </c>
      <c r="AS25" s="75" t="str">
        <f>IF(OR('Enter Data Stage 5'!$AQ26&gt;3,'Enter Data Stage 5'!$AW26&gt;3),"Y","")</f>
        <v/>
      </c>
      <c r="AT25" s="75">
        <f>SUMIFS('Enter Data Stage 5'!$CT$4:$ACH$4,'Enter Data Stage 5'!$CT$2:$ACH$2,"Have Adventures",'Enter Data Stage 5'!$CT26:$ACH26,"Y")</f>
        <v>0</v>
      </c>
      <c r="AU25" s="75" t="str">
        <f t="shared" si="8"/>
        <v/>
      </c>
      <c r="AV25" s="78"/>
      <c r="AW25" s="75" t="str">
        <f>_xlfn.CONCAT('Enter Data Stage 5'!$AX26,'Enter Data Stage 5'!$AY26,'Enter Data Stage 5'!$AZ26,'Enter Data Stage 5'!$BA26)</f>
        <v/>
      </c>
      <c r="AX25" s="75" t="str">
        <f>IF(OR('Enter Data Stage 5'!$BG26&gt;3,'Enter Data Stage 5'!$BM26&gt;3),"Y","")</f>
        <v/>
      </c>
      <c r="AY25" s="75">
        <f>SUMIFS('Enter Data Stage 5'!$CT$4:$ACH$4,'Enter Data Stage 5'!$CT$2:$ACH$2,"Be Well",'Enter Data Stage 5'!$CT26:$ACH26,"Y")</f>
        <v>0</v>
      </c>
      <c r="AZ25" s="75" t="str">
        <f t="shared" si="9"/>
        <v/>
      </c>
      <c r="BA25" s="80"/>
      <c r="BB25" s="76" t="str">
        <f>_xlfn.CONCAT('Enter Data Stage 5'!$BN26,'Enter Data Stage 5'!$BO26,'Enter Data Stage 5'!$BP26,'Enter Data Stage 5'!$BQ26)</f>
        <v/>
      </c>
      <c r="BC25" s="75" t="str">
        <f>IF(OR('Enter Data Stage 5'!$BW26&gt;3,'Enter Data Stage 5'!$CC26&gt;3),"Y","")</f>
        <v/>
      </c>
      <c r="BD25" s="75">
        <f>SUMIFS('Enter Data Stage 5'!$CT$4:$ACH$4,'Enter Data Stage 5'!$CT$2:$ACH$2,"Take Action",'Enter Data Stage 5'!$CT26:$ACH26,"Y")</f>
        <v>0</v>
      </c>
      <c r="BE25" s="75" t="str">
        <f t="shared" si="10"/>
        <v/>
      </c>
      <c r="BF25" s="78"/>
      <c r="BG25" s="75" t="str">
        <f>_xlfn.CONCAT('Enter Data Stage 5'!$CD26,'Enter Data Stage 5'!$CE26,'Enter Data Stage 5'!$CF26,'Enter Data Stage 5'!$CG26)</f>
        <v/>
      </c>
      <c r="BH25" s="75" t="str">
        <f>IF(OR('Enter Data Stage 5'!$CM26&gt;3,'Enter Data Stage 5'!$CS26&gt;3),"Y","")</f>
        <v/>
      </c>
      <c r="BI25" s="75">
        <f>SUMIFS('Enter Data Stage 5'!$CT$4:$ACH$4,'Enter Data Stage 5'!$CT$2:$ACH$2,"Skills For Future",'Enter Data Stage 5'!$CT26:$ACH26,"Y")</f>
        <v>0</v>
      </c>
      <c r="BJ25" s="75" t="str">
        <f t="shared" si="11"/>
        <v/>
      </c>
      <c r="BK25" s="78"/>
    </row>
    <row r="26" spans="1:63" s="77" customFormat="1" ht="15.75" customHeight="1" x14ac:dyDescent="0.25">
      <c r="A26" s="162" t="str">
        <f>IF('Enter Names Here'!B26="","",'Enter Names Here'!B26)</f>
        <v/>
      </c>
      <c r="B26" s="162"/>
      <c r="C26" s="76" t="str">
        <f>_xlfn.CONCAT('Enter Data Stage 4'!$B27,'Enter Data Stage 4'!$C27,'Enter Data Stage 4'!$D27,'Enter Data Stage 4'!$E27)</f>
        <v/>
      </c>
      <c r="D26" s="72" t="str">
        <f>IF(OR('Enter Data Stage 4'!$K27&gt;3,'Enter Data Stage 4'!$Q27&gt;3),"Y","")</f>
        <v/>
      </c>
      <c r="E26" s="75">
        <f>SUMIFS('Enter Data Stage 4'!$CT$4:$ACH$4,'Enter Data Stage 4'!$CT$2:$ACH$2,"Know Myself",'Enter Data Stage 4'!$CT27:$ACH27,"Y")</f>
        <v>0</v>
      </c>
      <c r="F26" s="75" t="str">
        <f t="shared" si="0"/>
        <v/>
      </c>
      <c r="G26" s="78"/>
      <c r="H26" s="75" t="str">
        <f>_xlfn.CONCAT('Enter Data Stage 4'!$R27,'Enter Data Stage 4'!$S27,'Enter Data Stage 4'!$T27,'Enter Data Stage 4'!$U27)</f>
        <v/>
      </c>
      <c r="I26" s="72" t="str">
        <f>IF(OR('Enter Data Stage 4'!$AA27&gt;3,'Enter Data Stage 4'!$AG27&gt;3),"Y","")</f>
        <v/>
      </c>
      <c r="J26" s="75">
        <f>SUMIFS('Enter Data Stage 4'!$CT$4:$ACH$4,'Enter Data Stage 4'!$CT$2:$ACH$2,"Express Myself",'Enter Data Stage 4'!$CT27:$ACH27,"Y")</f>
        <v>0</v>
      </c>
      <c r="K26" s="75" t="str">
        <f t="shared" si="1"/>
        <v/>
      </c>
      <c r="L26" s="80"/>
      <c r="M26" s="76" t="str">
        <f>_xlfn.CONCAT('Enter Data Stage 4'!$AH27,'Enter Data Stage 4'!$AI27,'Enter Data Stage 4'!$AJ27,'Enter Data Stage 4'!$AK27)</f>
        <v/>
      </c>
      <c r="N26" s="72" t="str">
        <f>IF(OR('Enter Data Stage 4'!$AQ27&gt;3,'Enter Data Stage 4'!$AW27&gt;3),"Y","")</f>
        <v/>
      </c>
      <c r="O26" s="75">
        <f>SUMIFS('Enter Data Stage 4'!$CT$4:$ACH$4,'Enter Data Stage 4'!$CT$2:$ACH$2,"Have Adventures",'Enter Data Stage 4'!$CT27:$ACH27,"Y")</f>
        <v>0</v>
      </c>
      <c r="P26" s="75" t="str">
        <f t="shared" si="2"/>
        <v/>
      </c>
      <c r="Q26" s="78"/>
      <c r="R26" s="75" t="str">
        <f>_xlfn.CONCAT('Enter Data Stage 4'!$AX27,'Enter Data Stage 4'!$AY27,'Enter Data Stage 4'!$AZ27,'Enter Data Stage 4'!$BA27)</f>
        <v/>
      </c>
      <c r="S26" s="72" t="str">
        <f>IF(OR('Enter Data Stage 4'!$BG27&gt;3,'Enter Data Stage 4'!$BM27&gt;3),"Y","")</f>
        <v/>
      </c>
      <c r="T26" s="75">
        <f>SUMIFS('Enter Data Stage 4'!$CT$4:$ACH$4,'Enter Data Stage 4'!$CT$2:$ACH$2,"Be Well",'Enter Data Stage 4'!$CT27:$ACH27,"Y")</f>
        <v>0</v>
      </c>
      <c r="U26" s="75" t="str">
        <f t="shared" si="3"/>
        <v/>
      </c>
      <c r="V26" s="80"/>
      <c r="W26" s="76" t="str">
        <f>_xlfn.CONCAT('Enter Data Stage 4'!$BN27,'Enter Data Stage 4'!$BO27,'Enter Data Stage 4'!$BP27,'Enter Data Stage 4'!$BQ27)</f>
        <v/>
      </c>
      <c r="X26" s="72" t="str">
        <f>IF(OR('Enter Data Stage 4'!$BW27&gt;3,'Enter Data Stage 4'!$CC27&gt;3),"Y","")</f>
        <v/>
      </c>
      <c r="Y26" s="75">
        <f>SUMIFS('Enter Data Stage 4'!$CT$4:$ACH$4,'Enter Data Stage 4'!$CT$2:$ACH$2,"Take Action",'Enter Data Stage 4'!$CT27:$ACH27,"Y")</f>
        <v>0</v>
      </c>
      <c r="Z26" s="75" t="str">
        <f t="shared" si="4"/>
        <v/>
      </c>
      <c r="AA26" s="78"/>
      <c r="AB26" s="75" t="str">
        <f>_xlfn.CONCAT('Enter Data Stage 4'!$CD27,'Enter Data Stage 4'!$CE27,'Enter Data Stage 4'!$CF27,'Enter Data Stage 4'!$CG27)</f>
        <v/>
      </c>
      <c r="AC26" s="72" t="str">
        <f>IF(OR('Enter Data Stage 4'!$CM27&gt;3,'Enter Data Stage 4'!$CS27&gt;3),"Y","")</f>
        <v/>
      </c>
      <c r="AD26" s="75">
        <f>SUMIFS('Enter Data Stage 4'!$CT$4:$ACH$4,'Enter Data Stage 4'!$CT$2:$ACH$2,"Skills For Future",'Enter Data Stage 4'!$CT27:$ACH27,"Y")</f>
        <v>0</v>
      </c>
      <c r="AE26" s="75" t="str">
        <f t="shared" si="5"/>
        <v/>
      </c>
      <c r="AF26" s="78"/>
      <c r="AG26" s="167"/>
      <c r="AH26" s="76" t="str">
        <f>_xlfn.CONCAT('Enter Data Stage 5'!$B27,'Enter Data Stage 5'!$C27,'Enter Data Stage 5'!$D27,'Enter Data Stage 5'!$E27)</f>
        <v/>
      </c>
      <c r="AI26" s="75" t="str">
        <f>IF(OR('Enter Data Stage 5'!$K27&gt;3,'Enter Data Stage 5'!$Q27&gt;3),"Y","")</f>
        <v/>
      </c>
      <c r="AJ26" s="75">
        <f>SUMIFS('Enter Data Stage 5'!$CT$4:$ACH$4,'Enter Data Stage 5'!$CT$2:$ACH$2,"Know Myself",'Enter Data Stage 5'!$CT27:$ACH27,"Y")</f>
        <v>0</v>
      </c>
      <c r="AK26" s="75" t="str">
        <f t="shared" si="6"/>
        <v/>
      </c>
      <c r="AL26" s="78"/>
      <c r="AM26" s="75" t="str">
        <f>_xlfn.CONCAT('Enter Data Stage 5'!$R27,'Enter Data Stage 5'!$S27,'Enter Data Stage 5'!$T27,'Enter Data Stage 5'!$U27)</f>
        <v/>
      </c>
      <c r="AN26" s="75" t="str">
        <f>IF(OR('Enter Data Stage 5'!$AA27&gt;3,'Enter Data Stage 5'!$AG27&gt;3),"Y","")</f>
        <v/>
      </c>
      <c r="AO26" s="75">
        <f>SUMIFS('Enter Data Stage 5'!$CT$4:$ACH$4,'Enter Data Stage 5'!$CT$2:$ACH$2,"Express Myself",'Enter Data Stage 5'!$CT27:$ACH27,"Y")</f>
        <v>0</v>
      </c>
      <c r="AP26" s="75" t="str">
        <f t="shared" si="7"/>
        <v/>
      </c>
      <c r="AQ26" s="80"/>
      <c r="AR26" s="76" t="str">
        <f>_xlfn.CONCAT('Enter Data Stage 5'!$AH27,'Enter Data Stage 5'!$AI27,'Enter Data Stage 5'!$AJ27,'Enter Data Stage 5'!$AK27)</f>
        <v/>
      </c>
      <c r="AS26" s="75" t="str">
        <f>IF(OR('Enter Data Stage 5'!$AQ27&gt;3,'Enter Data Stage 5'!$AW27&gt;3),"Y","")</f>
        <v/>
      </c>
      <c r="AT26" s="75">
        <f>SUMIFS('Enter Data Stage 5'!$CT$4:$ACH$4,'Enter Data Stage 5'!$CT$2:$ACH$2,"Have Adventures",'Enter Data Stage 5'!$CT27:$ACH27,"Y")</f>
        <v>0</v>
      </c>
      <c r="AU26" s="75" t="str">
        <f t="shared" si="8"/>
        <v/>
      </c>
      <c r="AV26" s="78"/>
      <c r="AW26" s="75" t="str">
        <f>_xlfn.CONCAT('Enter Data Stage 5'!$AX27,'Enter Data Stage 5'!$AY27,'Enter Data Stage 5'!$AZ27,'Enter Data Stage 5'!$BA27)</f>
        <v/>
      </c>
      <c r="AX26" s="75" t="str">
        <f>IF(OR('Enter Data Stage 5'!$BG27&gt;3,'Enter Data Stage 5'!$BM27&gt;3),"Y","")</f>
        <v/>
      </c>
      <c r="AY26" s="75">
        <f>SUMIFS('Enter Data Stage 5'!$CT$4:$ACH$4,'Enter Data Stage 5'!$CT$2:$ACH$2,"Be Well",'Enter Data Stage 5'!$CT27:$ACH27,"Y")</f>
        <v>0</v>
      </c>
      <c r="AZ26" s="75" t="str">
        <f t="shared" si="9"/>
        <v/>
      </c>
      <c r="BA26" s="80"/>
      <c r="BB26" s="76" t="str">
        <f>_xlfn.CONCAT('Enter Data Stage 5'!$BN27,'Enter Data Stage 5'!$BO27,'Enter Data Stage 5'!$BP27,'Enter Data Stage 5'!$BQ27)</f>
        <v/>
      </c>
      <c r="BC26" s="75" t="str">
        <f>IF(OR('Enter Data Stage 5'!$BW27&gt;3,'Enter Data Stage 5'!$CC27&gt;3),"Y","")</f>
        <v/>
      </c>
      <c r="BD26" s="75">
        <f>SUMIFS('Enter Data Stage 5'!$CT$4:$ACH$4,'Enter Data Stage 5'!$CT$2:$ACH$2,"Take Action",'Enter Data Stage 5'!$CT27:$ACH27,"Y")</f>
        <v>0</v>
      </c>
      <c r="BE26" s="75" t="str">
        <f t="shared" si="10"/>
        <v/>
      </c>
      <c r="BF26" s="78"/>
      <c r="BG26" s="75" t="str">
        <f>_xlfn.CONCAT('Enter Data Stage 5'!$CD27,'Enter Data Stage 5'!$CE27,'Enter Data Stage 5'!$CF27,'Enter Data Stage 5'!$CG27)</f>
        <v/>
      </c>
      <c r="BH26" s="75" t="str">
        <f>IF(OR('Enter Data Stage 5'!$CM27&gt;3,'Enter Data Stage 5'!$CS27&gt;3),"Y","")</f>
        <v/>
      </c>
      <c r="BI26" s="75">
        <f>SUMIFS('Enter Data Stage 5'!$CT$4:$ACH$4,'Enter Data Stage 5'!$CT$2:$ACH$2,"Skills For Future",'Enter Data Stage 5'!$CT27:$ACH27,"Y")</f>
        <v>0</v>
      </c>
      <c r="BJ26" s="75" t="str">
        <f t="shared" si="11"/>
        <v/>
      </c>
      <c r="BK26" s="78"/>
    </row>
    <row r="27" spans="1:63" s="77" customFormat="1" ht="15.75" customHeight="1" x14ac:dyDescent="0.25">
      <c r="A27" s="162" t="str">
        <f>IF('Enter Names Here'!B27="","",'Enter Names Here'!B27)</f>
        <v/>
      </c>
      <c r="B27" s="162"/>
      <c r="C27" s="76" t="str">
        <f>_xlfn.CONCAT('Enter Data Stage 4'!$B28,'Enter Data Stage 4'!$C28,'Enter Data Stage 4'!$D28,'Enter Data Stage 4'!$E28)</f>
        <v/>
      </c>
      <c r="D27" s="72" t="str">
        <f>IF(OR('Enter Data Stage 4'!$K28&gt;3,'Enter Data Stage 4'!$Q28&gt;3),"Y","")</f>
        <v/>
      </c>
      <c r="E27" s="75">
        <f>SUMIFS('Enter Data Stage 4'!$CT$4:$ACH$4,'Enter Data Stage 4'!$CT$2:$ACH$2,"Know Myself",'Enter Data Stage 4'!$CT28:$ACH28,"Y")</f>
        <v>0</v>
      </c>
      <c r="F27" s="75" t="str">
        <f t="shared" si="0"/>
        <v/>
      </c>
      <c r="G27" s="78"/>
      <c r="H27" s="75" t="str">
        <f>_xlfn.CONCAT('Enter Data Stage 4'!$R28,'Enter Data Stage 4'!$S28,'Enter Data Stage 4'!$T28,'Enter Data Stage 4'!$U28)</f>
        <v/>
      </c>
      <c r="I27" s="72" t="str">
        <f>IF(OR('Enter Data Stage 4'!$AA28&gt;3,'Enter Data Stage 4'!$AG28&gt;3),"Y","")</f>
        <v/>
      </c>
      <c r="J27" s="75">
        <f>SUMIFS('Enter Data Stage 4'!$CT$4:$ACH$4,'Enter Data Stage 4'!$CT$2:$ACH$2,"Express Myself",'Enter Data Stage 4'!$CT28:$ACH28,"Y")</f>
        <v>0</v>
      </c>
      <c r="K27" s="75" t="str">
        <f t="shared" si="1"/>
        <v/>
      </c>
      <c r="L27" s="80"/>
      <c r="M27" s="76" t="str">
        <f>_xlfn.CONCAT('Enter Data Stage 4'!$AH28,'Enter Data Stage 4'!$AI28,'Enter Data Stage 4'!$AJ28,'Enter Data Stage 4'!$AK28)</f>
        <v/>
      </c>
      <c r="N27" s="72" t="str">
        <f>IF(OR('Enter Data Stage 4'!$AQ28&gt;3,'Enter Data Stage 4'!$AW28&gt;3),"Y","")</f>
        <v/>
      </c>
      <c r="O27" s="75">
        <f>SUMIFS('Enter Data Stage 4'!$CT$4:$ACH$4,'Enter Data Stage 4'!$CT$2:$ACH$2,"Have Adventures",'Enter Data Stage 4'!$CT28:$ACH28,"Y")</f>
        <v>0</v>
      </c>
      <c r="P27" s="75" t="str">
        <f t="shared" si="2"/>
        <v/>
      </c>
      <c r="Q27" s="78"/>
      <c r="R27" s="75" t="str">
        <f>_xlfn.CONCAT('Enter Data Stage 4'!$AX28,'Enter Data Stage 4'!$AY28,'Enter Data Stage 4'!$AZ28,'Enter Data Stage 4'!$BA28)</f>
        <v/>
      </c>
      <c r="S27" s="72" t="str">
        <f>IF(OR('Enter Data Stage 4'!$BG28&gt;3,'Enter Data Stage 4'!$BM28&gt;3),"Y","")</f>
        <v/>
      </c>
      <c r="T27" s="75">
        <f>SUMIFS('Enter Data Stage 4'!$CT$4:$ACH$4,'Enter Data Stage 4'!$CT$2:$ACH$2,"Be Well",'Enter Data Stage 4'!$CT28:$ACH28,"Y")</f>
        <v>0</v>
      </c>
      <c r="U27" s="75" t="str">
        <f t="shared" si="3"/>
        <v/>
      </c>
      <c r="V27" s="80"/>
      <c r="W27" s="76" t="str">
        <f>_xlfn.CONCAT('Enter Data Stage 4'!$BN28,'Enter Data Stage 4'!$BO28,'Enter Data Stage 4'!$BP28,'Enter Data Stage 4'!$BQ28)</f>
        <v/>
      </c>
      <c r="X27" s="72" t="str">
        <f>IF(OR('Enter Data Stage 4'!$BW28&gt;3,'Enter Data Stage 4'!$CC28&gt;3),"Y","")</f>
        <v/>
      </c>
      <c r="Y27" s="75">
        <f>SUMIFS('Enter Data Stage 4'!$CT$4:$ACH$4,'Enter Data Stage 4'!$CT$2:$ACH$2,"Take Action",'Enter Data Stage 4'!$CT28:$ACH28,"Y")</f>
        <v>0</v>
      </c>
      <c r="Z27" s="75" t="str">
        <f t="shared" si="4"/>
        <v/>
      </c>
      <c r="AA27" s="78"/>
      <c r="AB27" s="75" t="str">
        <f>_xlfn.CONCAT('Enter Data Stage 4'!$CD28,'Enter Data Stage 4'!$CE28,'Enter Data Stage 4'!$CF28,'Enter Data Stage 4'!$CG28)</f>
        <v/>
      </c>
      <c r="AC27" s="72" t="str">
        <f>IF(OR('Enter Data Stage 4'!$CM28&gt;3,'Enter Data Stage 4'!$CS28&gt;3),"Y","")</f>
        <v/>
      </c>
      <c r="AD27" s="75">
        <f>SUMIFS('Enter Data Stage 4'!$CT$4:$ACH$4,'Enter Data Stage 4'!$CT$2:$ACH$2,"Skills For Future",'Enter Data Stage 4'!$CT28:$ACH28,"Y")</f>
        <v>0</v>
      </c>
      <c r="AE27" s="75" t="str">
        <f t="shared" si="5"/>
        <v/>
      </c>
      <c r="AF27" s="78"/>
      <c r="AG27" s="167"/>
      <c r="AH27" s="76" t="str">
        <f>_xlfn.CONCAT('Enter Data Stage 5'!$B28,'Enter Data Stage 5'!$C28,'Enter Data Stage 5'!$D28,'Enter Data Stage 5'!$E28)</f>
        <v/>
      </c>
      <c r="AI27" s="75" t="str">
        <f>IF(OR('Enter Data Stage 5'!$K28&gt;3,'Enter Data Stage 5'!$Q28&gt;3),"Y","")</f>
        <v/>
      </c>
      <c r="AJ27" s="75">
        <f>SUMIFS('Enter Data Stage 5'!$CT$4:$ACH$4,'Enter Data Stage 5'!$CT$2:$ACH$2,"Know Myself",'Enter Data Stage 5'!$CT28:$ACH28,"Y")</f>
        <v>0</v>
      </c>
      <c r="AK27" s="75" t="str">
        <f t="shared" si="6"/>
        <v/>
      </c>
      <c r="AL27" s="78"/>
      <c r="AM27" s="75" t="str">
        <f>_xlfn.CONCAT('Enter Data Stage 5'!$R28,'Enter Data Stage 5'!$S28,'Enter Data Stage 5'!$T28,'Enter Data Stage 5'!$U28)</f>
        <v/>
      </c>
      <c r="AN27" s="75" t="str">
        <f>IF(OR('Enter Data Stage 5'!$AA28&gt;3,'Enter Data Stage 5'!$AG28&gt;3),"Y","")</f>
        <v/>
      </c>
      <c r="AO27" s="75">
        <f>SUMIFS('Enter Data Stage 5'!$CT$4:$ACH$4,'Enter Data Stage 5'!$CT$2:$ACH$2,"Express Myself",'Enter Data Stage 5'!$CT28:$ACH28,"Y")</f>
        <v>0</v>
      </c>
      <c r="AP27" s="75" t="str">
        <f t="shared" si="7"/>
        <v/>
      </c>
      <c r="AQ27" s="80"/>
      <c r="AR27" s="76" t="str">
        <f>_xlfn.CONCAT('Enter Data Stage 5'!$AH28,'Enter Data Stage 5'!$AI28,'Enter Data Stage 5'!$AJ28,'Enter Data Stage 5'!$AK28)</f>
        <v/>
      </c>
      <c r="AS27" s="75" t="str">
        <f>IF(OR('Enter Data Stage 5'!$AQ28&gt;3,'Enter Data Stage 5'!$AW28&gt;3),"Y","")</f>
        <v/>
      </c>
      <c r="AT27" s="75">
        <f>SUMIFS('Enter Data Stage 5'!$CT$4:$ACH$4,'Enter Data Stage 5'!$CT$2:$ACH$2,"Have Adventures",'Enter Data Stage 5'!$CT28:$ACH28,"Y")</f>
        <v>0</v>
      </c>
      <c r="AU27" s="75" t="str">
        <f t="shared" si="8"/>
        <v/>
      </c>
      <c r="AV27" s="78"/>
      <c r="AW27" s="75" t="str">
        <f>_xlfn.CONCAT('Enter Data Stage 5'!$AX28,'Enter Data Stage 5'!$AY28,'Enter Data Stage 5'!$AZ28,'Enter Data Stage 5'!$BA28)</f>
        <v/>
      </c>
      <c r="AX27" s="75" t="str">
        <f>IF(OR('Enter Data Stage 5'!$BG28&gt;3,'Enter Data Stage 5'!$BM28&gt;3),"Y","")</f>
        <v/>
      </c>
      <c r="AY27" s="75">
        <f>SUMIFS('Enter Data Stage 5'!$CT$4:$ACH$4,'Enter Data Stage 5'!$CT$2:$ACH$2,"Be Well",'Enter Data Stage 5'!$CT28:$ACH28,"Y")</f>
        <v>0</v>
      </c>
      <c r="AZ27" s="75" t="str">
        <f t="shared" si="9"/>
        <v/>
      </c>
      <c r="BA27" s="80"/>
      <c r="BB27" s="76" t="str">
        <f>_xlfn.CONCAT('Enter Data Stage 5'!$BN28,'Enter Data Stage 5'!$BO28,'Enter Data Stage 5'!$BP28,'Enter Data Stage 5'!$BQ28)</f>
        <v/>
      </c>
      <c r="BC27" s="75" t="str">
        <f>IF(OR('Enter Data Stage 5'!$BW28&gt;3,'Enter Data Stage 5'!$CC28&gt;3),"Y","")</f>
        <v/>
      </c>
      <c r="BD27" s="75">
        <f>SUMIFS('Enter Data Stage 5'!$CT$4:$ACH$4,'Enter Data Stage 5'!$CT$2:$ACH$2,"Take Action",'Enter Data Stage 5'!$CT28:$ACH28,"Y")</f>
        <v>0</v>
      </c>
      <c r="BE27" s="75" t="str">
        <f t="shared" si="10"/>
        <v/>
      </c>
      <c r="BF27" s="78"/>
      <c r="BG27" s="75" t="str">
        <f>_xlfn.CONCAT('Enter Data Stage 5'!$CD28,'Enter Data Stage 5'!$CE28,'Enter Data Stage 5'!$CF28,'Enter Data Stage 5'!$CG28)</f>
        <v/>
      </c>
      <c r="BH27" s="75" t="str">
        <f>IF(OR('Enter Data Stage 5'!$CM28&gt;3,'Enter Data Stage 5'!$CS28&gt;3),"Y","")</f>
        <v/>
      </c>
      <c r="BI27" s="75">
        <f>SUMIFS('Enter Data Stage 5'!$CT$4:$ACH$4,'Enter Data Stage 5'!$CT$2:$ACH$2,"Skills For Future",'Enter Data Stage 5'!$CT28:$ACH28,"Y")</f>
        <v>0</v>
      </c>
      <c r="BJ27" s="75" t="str">
        <f t="shared" si="11"/>
        <v/>
      </c>
      <c r="BK27" s="78"/>
    </row>
    <row r="28" spans="1:63" s="77" customFormat="1" ht="15.75" customHeight="1" x14ac:dyDescent="0.25">
      <c r="A28" s="162" t="str">
        <f>IF('Enter Names Here'!B28="","",'Enter Names Here'!B28)</f>
        <v/>
      </c>
      <c r="B28" s="162"/>
      <c r="C28" s="76" t="str">
        <f>_xlfn.CONCAT('Enter Data Stage 4'!$B29,'Enter Data Stage 4'!$C29,'Enter Data Stage 4'!$D29,'Enter Data Stage 4'!$E29)</f>
        <v/>
      </c>
      <c r="D28" s="72" t="str">
        <f>IF(OR('Enter Data Stage 4'!$K29&gt;3,'Enter Data Stage 4'!$Q29&gt;3),"Y","")</f>
        <v/>
      </c>
      <c r="E28" s="75">
        <f>SUMIFS('Enter Data Stage 4'!$CT$4:$ACH$4,'Enter Data Stage 4'!$CT$2:$ACH$2,"Know Myself",'Enter Data Stage 4'!$CT29:$ACH29,"Y")</f>
        <v>0</v>
      </c>
      <c r="F28" s="75" t="str">
        <f t="shared" si="0"/>
        <v/>
      </c>
      <c r="G28" s="78"/>
      <c r="H28" s="75" t="str">
        <f>_xlfn.CONCAT('Enter Data Stage 4'!$R29,'Enter Data Stage 4'!$S29,'Enter Data Stage 4'!$T29,'Enter Data Stage 4'!$U29)</f>
        <v/>
      </c>
      <c r="I28" s="72" t="str">
        <f>IF(OR('Enter Data Stage 4'!$AA29&gt;3,'Enter Data Stage 4'!$AG29&gt;3),"Y","")</f>
        <v/>
      </c>
      <c r="J28" s="75">
        <f>SUMIFS('Enter Data Stage 4'!$CT$4:$ACH$4,'Enter Data Stage 4'!$CT$2:$ACH$2,"Express Myself",'Enter Data Stage 4'!$CT29:$ACH29,"Y")</f>
        <v>0</v>
      </c>
      <c r="K28" s="75" t="str">
        <f t="shared" si="1"/>
        <v/>
      </c>
      <c r="L28" s="80"/>
      <c r="M28" s="76" t="str">
        <f>_xlfn.CONCAT('Enter Data Stage 4'!$AH29,'Enter Data Stage 4'!$AI29,'Enter Data Stage 4'!$AJ29,'Enter Data Stage 4'!$AK29)</f>
        <v/>
      </c>
      <c r="N28" s="72" t="str">
        <f>IF(OR('Enter Data Stage 4'!$AQ29&gt;3,'Enter Data Stage 4'!$AW29&gt;3),"Y","")</f>
        <v/>
      </c>
      <c r="O28" s="75">
        <f>SUMIFS('Enter Data Stage 4'!$CT$4:$ACH$4,'Enter Data Stage 4'!$CT$2:$ACH$2,"Have Adventures",'Enter Data Stage 4'!$CT29:$ACH29,"Y")</f>
        <v>0</v>
      </c>
      <c r="P28" s="75" t="str">
        <f t="shared" si="2"/>
        <v/>
      </c>
      <c r="Q28" s="78"/>
      <c r="R28" s="75" t="str">
        <f>_xlfn.CONCAT('Enter Data Stage 4'!$AX29,'Enter Data Stage 4'!$AY29,'Enter Data Stage 4'!$AZ29,'Enter Data Stage 4'!$BA29)</f>
        <v/>
      </c>
      <c r="S28" s="72" t="str">
        <f>IF(OR('Enter Data Stage 4'!$BG29&gt;3,'Enter Data Stage 4'!$BM29&gt;3),"Y","")</f>
        <v/>
      </c>
      <c r="T28" s="75">
        <f>SUMIFS('Enter Data Stage 4'!$CT$4:$ACH$4,'Enter Data Stage 4'!$CT$2:$ACH$2,"Be Well",'Enter Data Stage 4'!$CT29:$ACH29,"Y")</f>
        <v>0</v>
      </c>
      <c r="U28" s="75" t="str">
        <f t="shared" si="3"/>
        <v/>
      </c>
      <c r="V28" s="80"/>
      <c r="W28" s="76" t="str">
        <f>_xlfn.CONCAT('Enter Data Stage 4'!$BN29,'Enter Data Stage 4'!$BO29,'Enter Data Stage 4'!$BP29,'Enter Data Stage 4'!$BQ29)</f>
        <v/>
      </c>
      <c r="X28" s="72" t="str">
        <f>IF(OR('Enter Data Stage 4'!$BW29&gt;3,'Enter Data Stage 4'!$CC29&gt;3),"Y","")</f>
        <v/>
      </c>
      <c r="Y28" s="75">
        <f>SUMIFS('Enter Data Stage 4'!$CT$4:$ACH$4,'Enter Data Stage 4'!$CT$2:$ACH$2,"Take Action",'Enter Data Stage 4'!$CT29:$ACH29,"Y")</f>
        <v>0</v>
      </c>
      <c r="Z28" s="75" t="str">
        <f t="shared" si="4"/>
        <v/>
      </c>
      <c r="AA28" s="78"/>
      <c r="AB28" s="75" t="str">
        <f>_xlfn.CONCAT('Enter Data Stage 4'!$CD29,'Enter Data Stage 4'!$CE29,'Enter Data Stage 4'!$CF29,'Enter Data Stage 4'!$CG29)</f>
        <v/>
      </c>
      <c r="AC28" s="72" t="str">
        <f>IF(OR('Enter Data Stage 4'!$CM29&gt;3,'Enter Data Stage 4'!$CS29&gt;3),"Y","")</f>
        <v/>
      </c>
      <c r="AD28" s="75">
        <f>SUMIFS('Enter Data Stage 4'!$CT$4:$ACH$4,'Enter Data Stage 4'!$CT$2:$ACH$2,"Skills For Future",'Enter Data Stage 4'!$CT29:$ACH29,"Y")</f>
        <v>0</v>
      </c>
      <c r="AE28" s="75" t="str">
        <f t="shared" si="5"/>
        <v/>
      </c>
      <c r="AF28" s="78"/>
      <c r="AG28" s="167"/>
      <c r="AH28" s="76" t="str">
        <f>_xlfn.CONCAT('Enter Data Stage 5'!$B29,'Enter Data Stage 5'!$C29,'Enter Data Stage 5'!$D29,'Enter Data Stage 5'!$E29)</f>
        <v/>
      </c>
      <c r="AI28" s="75" t="str">
        <f>IF(OR('Enter Data Stage 5'!$K29&gt;3,'Enter Data Stage 5'!$Q29&gt;3),"Y","")</f>
        <v/>
      </c>
      <c r="AJ28" s="75">
        <f>SUMIFS('Enter Data Stage 5'!$CT$4:$ACH$4,'Enter Data Stage 5'!$CT$2:$ACH$2,"Know Myself",'Enter Data Stage 5'!$CT29:$ACH29,"Y")</f>
        <v>0</v>
      </c>
      <c r="AK28" s="75" t="str">
        <f t="shared" si="6"/>
        <v/>
      </c>
      <c r="AL28" s="78"/>
      <c r="AM28" s="75" t="str">
        <f>_xlfn.CONCAT('Enter Data Stage 5'!$R29,'Enter Data Stage 5'!$S29,'Enter Data Stage 5'!$T29,'Enter Data Stage 5'!$U29)</f>
        <v/>
      </c>
      <c r="AN28" s="75" t="str">
        <f>IF(OR('Enter Data Stage 5'!$AA29&gt;3,'Enter Data Stage 5'!$AG29&gt;3),"Y","")</f>
        <v/>
      </c>
      <c r="AO28" s="75">
        <f>SUMIFS('Enter Data Stage 5'!$CT$4:$ACH$4,'Enter Data Stage 5'!$CT$2:$ACH$2,"Express Myself",'Enter Data Stage 5'!$CT29:$ACH29,"Y")</f>
        <v>0</v>
      </c>
      <c r="AP28" s="75" t="str">
        <f t="shared" si="7"/>
        <v/>
      </c>
      <c r="AQ28" s="80"/>
      <c r="AR28" s="76" t="str">
        <f>_xlfn.CONCAT('Enter Data Stage 5'!$AH29,'Enter Data Stage 5'!$AI29,'Enter Data Stage 5'!$AJ29,'Enter Data Stage 5'!$AK29)</f>
        <v/>
      </c>
      <c r="AS28" s="75" t="str">
        <f>IF(OR('Enter Data Stage 5'!$AQ29&gt;3,'Enter Data Stage 5'!$AW29&gt;3),"Y","")</f>
        <v/>
      </c>
      <c r="AT28" s="75">
        <f>SUMIFS('Enter Data Stage 5'!$CT$4:$ACH$4,'Enter Data Stage 5'!$CT$2:$ACH$2,"Have Adventures",'Enter Data Stage 5'!$CT29:$ACH29,"Y")</f>
        <v>0</v>
      </c>
      <c r="AU28" s="75" t="str">
        <f t="shared" si="8"/>
        <v/>
      </c>
      <c r="AV28" s="78"/>
      <c r="AW28" s="75" t="str">
        <f>_xlfn.CONCAT('Enter Data Stage 5'!$AX29,'Enter Data Stage 5'!$AY29,'Enter Data Stage 5'!$AZ29,'Enter Data Stage 5'!$BA29)</f>
        <v/>
      </c>
      <c r="AX28" s="75" t="str">
        <f>IF(OR('Enter Data Stage 5'!$BG29&gt;3,'Enter Data Stage 5'!$BM29&gt;3),"Y","")</f>
        <v/>
      </c>
      <c r="AY28" s="75">
        <f>SUMIFS('Enter Data Stage 5'!$CT$4:$ACH$4,'Enter Data Stage 5'!$CT$2:$ACH$2,"Be Well",'Enter Data Stage 5'!$CT29:$ACH29,"Y")</f>
        <v>0</v>
      </c>
      <c r="AZ28" s="75" t="str">
        <f t="shared" si="9"/>
        <v/>
      </c>
      <c r="BA28" s="80"/>
      <c r="BB28" s="76" t="str">
        <f>_xlfn.CONCAT('Enter Data Stage 5'!$BN29,'Enter Data Stage 5'!$BO29,'Enter Data Stage 5'!$BP29,'Enter Data Stage 5'!$BQ29)</f>
        <v/>
      </c>
      <c r="BC28" s="75" t="str">
        <f>IF(OR('Enter Data Stage 5'!$BW29&gt;3,'Enter Data Stage 5'!$CC29&gt;3),"Y","")</f>
        <v/>
      </c>
      <c r="BD28" s="75">
        <f>SUMIFS('Enter Data Stage 5'!$CT$4:$ACH$4,'Enter Data Stage 5'!$CT$2:$ACH$2,"Take Action",'Enter Data Stage 5'!$CT29:$ACH29,"Y")</f>
        <v>0</v>
      </c>
      <c r="BE28" s="75" t="str">
        <f t="shared" si="10"/>
        <v/>
      </c>
      <c r="BF28" s="78"/>
      <c r="BG28" s="75" t="str">
        <f>_xlfn.CONCAT('Enter Data Stage 5'!$CD29,'Enter Data Stage 5'!$CE29,'Enter Data Stage 5'!$CF29,'Enter Data Stage 5'!$CG29)</f>
        <v/>
      </c>
      <c r="BH28" s="75" t="str">
        <f>IF(OR('Enter Data Stage 5'!$CM29&gt;3,'Enter Data Stage 5'!$CS29&gt;3),"Y","")</f>
        <v/>
      </c>
      <c r="BI28" s="75">
        <f>SUMIFS('Enter Data Stage 5'!$CT$4:$ACH$4,'Enter Data Stage 5'!$CT$2:$ACH$2,"Skills For Future",'Enter Data Stage 5'!$CT29:$ACH29,"Y")</f>
        <v>0</v>
      </c>
      <c r="BJ28" s="75" t="str">
        <f t="shared" si="11"/>
        <v/>
      </c>
      <c r="BK28" s="78"/>
    </row>
    <row r="29" spans="1:63" s="77" customFormat="1" ht="15.75" customHeight="1" x14ac:dyDescent="0.25">
      <c r="A29" s="162" t="str">
        <f>IF('Enter Names Here'!B29="","",'Enter Names Here'!B29)</f>
        <v/>
      </c>
      <c r="B29" s="162"/>
      <c r="C29" s="76" t="str">
        <f>_xlfn.CONCAT('Enter Data Stage 4'!$B30,'Enter Data Stage 4'!$C30,'Enter Data Stage 4'!$D30,'Enter Data Stage 4'!$E30)</f>
        <v/>
      </c>
      <c r="D29" s="72" t="str">
        <f>IF(OR('Enter Data Stage 4'!$K30&gt;3,'Enter Data Stage 4'!$Q30&gt;3),"Y","")</f>
        <v/>
      </c>
      <c r="E29" s="75">
        <f>SUMIFS('Enter Data Stage 4'!$CT$4:$ACH$4,'Enter Data Stage 4'!$CT$2:$ACH$2,"Know Myself",'Enter Data Stage 4'!$CT30:$ACH30,"Y")</f>
        <v>0</v>
      </c>
      <c r="F29" s="75" t="str">
        <f t="shared" si="0"/>
        <v/>
      </c>
      <c r="G29" s="78"/>
      <c r="H29" s="75" t="str">
        <f>_xlfn.CONCAT('Enter Data Stage 4'!$R30,'Enter Data Stage 4'!$S30,'Enter Data Stage 4'!$T30,'Enter Data Stage 4'!$U30)</f>
        <v/>
      </c>
      <c r="I29" s="72" t="str">
        <f>IF(OR('Enter Data Stage 4'!$AA30&gt;3,'Enter Data Stage 4'!$AG30&gt;3),"Y","")</f>
        <v/>
      </c>
      <c r="J29" s="75">
        <f>SUMIFS('Enter Data Stage 4'!$CT$4:$ACH$4,'Enter Data Stage 4'!$CT$2:$ACH$2,"Express Myself",'Enter Data Stage 4'!$CT30:$ACH30,"Y")</f>
        <v>0</v>
      </c>
      <c r="K29" s="75" t="str">
        <f t="shared" si="1"/>
        <v/>
      </c>
      <c r="L29" s="80"/>
      <c r="M29" s="76" t="str">
        <f>_xlfn.CONCAT('Enter Data Stage 4'!$AH30,'Enter Data Stage 4'!$AI30,'Enter Data Stage 4'!$AJ30,'Enter Data Stage 4'!$AK30)</f>
        <v/>
      </c>
      <c r="N29" s="72" t="str">
        <f>IF(OR('Enter Data Stage 4'!$AQ30&gt;3,'Enter Data Stage 4'!$AW30&gt;3),"Y","")</f>
        <v/>
      </c>
      <c r="O29" s="75">
        <f>SUMIFS('Enter Data Stage 4'!$CT$4:$ACH$4,'Enter Data Stage 4'!$CT$2:$ACH$2,"Have Adventures",'Enter Data Stage 4'!$CT30:$ACH30,"Y")</f>
        <v>0</v>
      </c>
      <c r="P29" s="75" t="str">
        <f t="shared" si="2"/>
        <v/>
      </c>
      <c r="Q29" s="78"/>
      <c r="R29" s="75" t="str">
        <f>_xlfn.CONCAT('Enter Data Stage 4'!$AX30,'Enter Data Stage 4'!$AY30,'Enter Data Stage 4'!$AZ30,'Enter Data Stage 4'!$BA30)</f>
        <v/>
      </c>
      <c r="S29" s="72" t="str">
        <f>IF(OR('Enter Data Stage 4'!$BG30&gt;3,'Enter Data Stage 4'!$BM30&gt;3),"Y","")</f>
        <v/>
      </c>
      <c r="T29" s="75">
        <f>SUMIFS('Enter Data Stage 4'!$CT$4:$ACH$4,'Enter Data Stage 4'!$CT$2:$ACH$2,"Be Well",'Enter Data Stage 4'!$CT30:$ACH30,"Y")</f>
        <v>0</v>
      </c>
      <c r="U29" s="75" t="str">
        <f t="shared" si="3"/>
        <v/>
      </c>
      <c r="V29" s="80"/>
      <c r="W29" s="76" t="str">
        <f>_xlfn.CONCAT('Enter Data Stage 4'!$BN30,'Enter Data Stage 4'!$BO30,'Enter Data Stage 4'!$BP30,'Enter Data Stage 4'!$BQ30)</f>
        <v/>
      </c>
      <c r="X29" s="72" t="str">
        <f>IF(OR('Enter Data Stage 4'!$BW30&gt;3,'Enter Data Stage 4'!$CC30&gt;3),"Y","")</f>
        <v/>
      </c>
      <c r="Y29" s="75">
        <f>SUMIFS('Enter Data Stage 4'!$CT$4:$ACH$4,'Enter Data Stage 4'!$CT$2:$ACH$2,"Take Action",'Enter Data Stage 4'!$CT30:$ACH30,"Y")</f>
        <v>0</v>
      </c>
      <c r="Z29" s="75" t="str">
        <f t="shared" si="4"/>
        <v/>
      </c>
      <c r="AA29" s="78"/>
      <c r="AB29" s="75" t="str">
        <f>_xlfn.CONCAT('Enter Data Stage 4'!$CD30,'Enter Data Stage 4'!$CE30,'Enter Data Stage 4'!$CF30,'Enter Data Stage 4'!$CG30)</f>
        <v/>
      </c>
      <c r="AC29" s="72" t="str">
        <f>IF(OR('Enter Data Stage 4'!$CM30&gt;3,'Enter Data Stage 4'!$CS30&gt;3),"Y","")</f>
        <v/>
      </c>
      <c r="AD29" s="75">
        <f>SUMIFS('Enter Data Stage 4'!$CT$4:$ACH$4,'Enter Data Stage 4'!$CT$2:$ACH$2,"Skills For Future",'Enter Data Stage 4'!$CT30:$ACH30,"Y")</f>
        <v>0</v>
      </c>
      <c r="AE29" s="75" t="str">
        <f t="shared" si="5"/>
        <v/>
      </c>
      <c r="AF29" s="78"/>
      <c r="AG29" s="167"/>
      <c r="AH29" s="76" t="str">
        <f>_xlfn.CONCAT('Enter Data Stage 5'!$B30,'Enter Data Stage 5'!$C30,'Enter Data Stage 5'!$D30,'Enter Data Stage 5'!$E30)</f>
        <v/>
      </c>
      <c r="AI29" s="75" t="str">
        <f>IF(OR('Enter Data Stage 5'!$K30&gt;3,'Enter Data Stage 5'!$Q30&gt;3),"Y","")</f>
        <v/>
      </c>
      <c r="AJ29" s="75">
        <f>SUMIFS('Enter Data Stage 5'!$CT$4:$ACH$4,'Enter Data Stage 5'!$CT$2:$ACH$2,"Know Myself",'Enter Data Stage 5'!$CT30:$ACH30,"Y")</f>
        <v>0</v>
      </c>
      <c r="AK29" s="75" t="str">
        <f t="shared" si="6"/>
        <v/>
      </c>
      <c r="AL29" s="78"/>
      <c r="AM29" s="75" t="str">
        <f>_xlfn.CONCAT('Enter Data Stage 5'!$R30,'Enter Data Stage 5'!$S30,'Enter Data Stage 5'!$T30,'Enter Data Stage 5'!$U30)</f>
        <v/>
      </c>
      <c r="AN29" s="75" t="str">
        <f>IF(OR('Enter Data Stage 5'!$AA30&gt;3,'Enter Data Stage 5'!$AG30&gt;3),"Y","")</f>
        <v/>
      </c>
      <c r="AO29" s="75">
        <f>SUMIFS('Enter Data Stage 5'!$CT$4:$ACH$4,'Enter Data Stage 5'!$CT$2:$ACH$2,"Express Myself",'Enter Data Stage 5'!$CT30:$ACH30,"Y")</f>
        <v>0</v>
      </c>
      <c r="AP29" s="75" t="str">
        <f t="shared" si="7"/>
        <v/>
      </c>
      <c r="AQ29" s="80"/>
      <c r="AR29" s="76" t="str">
        <f>_xlfn.CONCAT('Enter Data Stage 5'!$AH30,'Enter Data Stage 5'!$AI30,'Enter Data Stage 5'!$AJ30,'Enter Data Stage 5'!$AK30)</f>
        <v/>
      </c>
      <c r="AS29" s="75" t="str">
        <f>IF(OR('Enter Data Stage 5'!$AQ30&gt;3,'Enter Data Stage 5'!$AW30&gt;3),"Y","")</f>
        <v/>
      </c>
      <c r="AT29" s="75">
        <f>SUMIFS('Enter Data Stage 5'!$CT$4:$ACH$4,'Enter Data Stage 5'!$CT$2:$ACH$2,"Have Adventures",'Enter Data Stage 5'!$CT30:$ACH30,"Y")</f>
        <v>0</v>
      </c>
      <c r="AU29" s="75" t="str">
        <f t="shared" si="8"/>
        <v/>
      </c>
      <c r="AV29" s="78"/>
      <c r="AW29" s="75" t="str">
        <f>_xlfn.CONCAT('Enter Data Stage 5'!$AX30,'Enter Data Stage 5'!$AY30,'Enter Data Stage 5'!$AZ30,'Enter Data Stage 5'!$BA30)</f>
        <v/>
      </c>
      <c r="AX29" s="75" t="str">
        <f>IF(OR('Enter Data Stage 5'!$BG30&gt;3,'Enter Data Stage 5'!$BM30&gt;3),"Y","")</f>
        <v/>
      </c>
      <c r="AY29" s="75">
        <f>SUMIFS('Enter Data Stage 5'!$CT$4:$ACH$4,'Enter Data Stage 5'!$CT$2:$ACH$2,"Be Well",'Enter Data Stage 5'!$CT30:$ACH30,"Y")</f>
        <v>0</v>
      </c>
      <c r="AZ29" s="75" t="str">
        <f t="shared" si="9"/>
        <v/>
      </c>
      <c r="BA29" s="80"/>
      <c r="BB29" s="76" t="str">
        <f>_xlfn.CONCAT('Enter Data Stage 5'!$BN30,'Enter Data Stage 5'!$BO30,'Enter Data Stage 5'!$BP30,'Enter Data Stage 5'!$BQ30)</f>
        <v/>
      </c>
      <c r="BC29" s="75" t="str">
        <f>IF(OR('Enter Data Stage 5'!$BW30&gt;3,'Enter Data Stage 5'!$CC30&gt;3),"Y","")</f>
        <v/>
      </c>
      <c r="BD29" s="75">
        <f>SUMIFS('Enter Data Stage 5'!$CT$4:$ACH$4,'Enter Data Stage 5'!$CT$2:$ACH$2,"Take Action",'Enter Data Stage 5'!$CT30:$ACH30,"Y")</f>
        <v>0</v>
      </c>
      <c r="BE29" s="75" t="str">
        <f t="shared" si="10"/>
        <v/>
      </c>
      <c r="BF29" s="78"/>
      <c r="BG29" s="75" t="str">
        <f>_xlfn.CONCAT('Enter Data Stage 5'!$CD30,'Enter Data Stage 5'!$CE30,'Enter Data Stage 5'!$CF30,'Enter Data Stage 5'!$CG30)</f>
        <v/>
      </c>
      <c r="BH29" s="75" t="str">
        <f>IF(OR('Enter Data Stage 5'!$CM30&gt;3,'Enter Data Stage 5'!$CS30&gt;3),"Y","")</f>
        <v/>
      </c>
      <c r="BI29" s="75">
        <f>SUMIFS('Enter Data Stage 5'!$CT$4:$ACH$4,'Enter Data Stage 5'!$CT$2:$ACH$2,"Skills For Future",'Enter Data Stage 5'!$CT30:$ACH30,"Y")</f>
        <v>0</v>
      </c>
      <c r="BJ29" s="75" t="str">
        <f t="shared" si="11"/>
        <v/>
      </c>
      <c r="BK29" s="78"/>
    </row>
    <row r="30" spans="1:63" s="77" customFormat="1" ht="15.75" customHeight="1" x14ac:dyDescent="0.25">
      <c r="A30" s="162" t="str">
        <f>IF('Enter Names Here'!B30="","",'Enter Names Here'!B30)</f>
        <v/>
      </c>
      <c r="B30" s="162"/>
      <c r="C30" s="76" t="str">
        <f>_xlfn.CONCAT('Enter Data Stage 4'!$B31,'Enter Data Stage 4'!$C31,'Enter Data Stage 4'!$D31,'Enter Data Stage 4'!$E31)</f>
        <v/>
      </c>
      <c r="D30" s="72" t="str">
        <f>IF(OR('Enter Data Stage 4'!$K31&gt;3,'Enter Data Stage 4'!$Q31&gt;3),"Y","")</f>
        <v/>
      </c>
      <c r="E30" s="75">
        <f>SUMIFS('Enter Data Stage 4'!$CT$4:$ACH$4,'Enter Data Stage 4'!$CT$2:$ACH$2,"Know Myself",'Enter Data Stage 4'!$CT31:$ACH31,"Y")</f>
        <v>0</v>
      </c>
      <c r="F30" s="75" t="str">
        <f t="shared" si="0"/>
        <v/>
      </c>
      <c r="G30" s="78"/>
      <c r="H30" s="75" t="str">
        <f>_xlfn.CONCAT('Enter Data Stage 4'!$R31,'Enter Data Stage 4'!$S31,'Enter Data Stage 4'!$T31,'Enter Data Stage 4'!$U31)</f>
        <v/>
      </c>
      <c r="I30" s="72" t="str">
        <f>IF(OR('Enter Data Stage 4'!$AA31&gt;3,'Enter Data Stage 4'!$AG31&gt;3),"Y","")</f>
        <v/>
      </c>
      <c r="J30" s="75">
        <f>SUMIFS('Enter Data Stage 4'!$CT$4:$ACH$4,'Enter Data Stage 4'!$CT$2:$ACH$2,"Express Myself",'Enter Data Stage 4'!$CT31:$ACH31,"Y")</f>
        <v>0</v>
      </c>
      <c r="K30" s="75" t="str">
        <f t="shared" si="1"/>
        <v/>
      </c>
      <c r="L30" s="80"/>
      <c r="M30" s="76" t="str">
        <f>_xlfn.CONCAT('Enter Data Stage 4'!$AH31,'Enter Data Stage 4'!$AI31,'Enter Data Stage 4'!$AJ31,'Enter Data Stage 4'!$AK31)</f>
        <v/>
      </c>
      <c r="N30" s="72" t="str">
        <f>IF(OR('Enter Data Stage 4'!$AQ31&gt;3,'Enter Data Stage 4'!$AW31&gt;3),"Y","")</f>
        <v/>
      </c>
      <c r="O30" s="75">
        <f>SUMIFS('Enter Data Stage 4'!$CT$4:$ACH$4,'Enter Data Stage 4'!$CT$2:$ACH$2,"Have Adventures",'Enter Data Stage 4'!$CT31:$ACH31,"Y")</f>
        <v>0</v>
      </c>
      <c r="P30" s="75" t="str">
        <f t="shared" si="2"/>
        <v/>
      </c>
      <c r="Q30" s="78"/>
      <c r="R30" s="75" t="str">
        <f>_xlfn.CONCAT('Enter Data Stage 4'!$AX31,'Enter Data Stage 4'!$AY31,'Enter Data Stage 4'!$AZ31,'Enter Data Stage 4'!$BA31)</f>
        <v/>
      </c>
      <c r="S30" s="72" t="str">
        <f>IF(OR('Enter Data Stage 4'!$BG31&gt;3,'Enter Data Stage 4'!$BM31&gt;3),"Y","")</f>
        <v/>
      </c>
      <c r="T30" s="75">
        <f>SUMIFS('Enter Data Stage 4'!$CT$4:$ACH$4,'Enter Data Stage 4'!$CT$2:$ACH$2,"Be Well",'Enter Data Stage 4'!$CT31:$ACH31,"Y")</f>
        <v>0</v>
      </c>
      <c r="U30" s="75" t="str">
        <f t="shared" si="3"/>
        <v/>
      </c>
      <c r="V30" s="80"/>
      <c r="W30" s="76" t="str">
        <f>_xlfn.CONCAT('Enter Data Stage 4'!$BN31,'Enter Data Stage 4'!$BO31,'Enter Data Stage 4'!$BP31,'Enter Data Stage 4'!$BQ31)</f>
        <v/>
      </c>
      <c r="X30" s="72" t="str">
        <f>IF(OR('Enter Data Stage 4'!$BW31&gt;3,'Enter Data Stage 4'!$CC31&gt;3),"Y","")</f>
        <v/>
      </c>
      <c r="Y30" s="75">
        <f>SUMIFS('Enter Data Stage 4'!$CT$4:$ACH$4,'Enter Data Stage 4'!$CT$2:$ACH$2,"Take Action",'Enter Data Stage 4'!$CT31:$ACH31,"Y")</f>
        <v>0</v>
      </c>
      <c r="Z30" s="75" t="str">
        <f t="shared" si="4"/>
        <v/>
      </c>
      <c r="AA30" s="78"/>
      <c r="AB30" s="75" t="str">
        <f>_xlfn.CONCAT('Enter Data Stage 4'!$CD31,'Enter Data Stage 4'!$CE31,'Enter Data Stage 4'!$CF31,'Enter Data Stage 4'!$CG31)</f>
        <v/>
      </c>
      <c r="AC30" s="72" t="str">
        <f>IF(OR('Enter Data Stage 4'!$CM31&gt;3,'Enter Data Stage 4'!$CS31&gt;3),"Y","")</f>
        <v/>
      </c>
      <c r="AD30" s="75">
        <f>SUMIFS('Enter Data Stage 4'!$CT$4:$ACH$4,'Enter Data Stage 4'!$CT$2:$ACH$2,"Skills For Future",'Enter Data Stage 4'!$CT31:$ACH31,"Y")</f>
        <v>0</v>
      </c>
      <c r="AE30" s="75" t="str">
        <f t="shared" si="5"/>
        <v/>
      </c>
      <c r="AF30" s="78"/>
      <c r="AG30" s="167"/>
      <c r="AH30" s="76" t="str">
        <f>_xlfn.CONCAT('Enter Data Stage 5'!$B31,'Enter Data Stage 5'!$C31,'Enter Data Stage 5'!$D31,'Enter Data Stage 5'!$E31)</f>
        <v/>
      </c>
      <c r="AI30" s="75" t="str">
        <f>IF(OR('Enter Data Stage 5'!$K31&gt;3,'Enter Data Stage 5'!$Q31&gt;3),"Y","")</f>
        <v/>
      </c>
      <c r="AJ30" s="75">
        <f>SUMIFS('Enter Data Stage 5'!$CT$4:$ACH$4,'Enter Data Stage 5'!$CT$2:$ACH$2,"Know Myself",'Enter Data Stage 5'!$CT31:$ACH31,"Y")</f>
        <v>0</v>
      </c>
      <c r="AK30" s="75" t="str">
        <f t="shared" si="6"/>
        <v/>
      </c>
      <c r="AL30" s="78"/>
      <c r="AM30" s="75" t="str">
        <f>_xlfn.CONCAT('Enter Data Stage 5'!$R31,'Enter Data Stage 5'!$S31,'Enter Data Stage 5'!$T31,'Enter Data Stage 5'!$U31)</f>
        <v/>
      </c>
      <c r="AN30" s="75" t="str">
        <f>IF(OR('Enter Data Stage 5'!$AA31&gt;3,'Enter Data Stage 5'!$AG31&gt;3),"Y","")</f>
        <v/>
      </c>
      <c r="AO30" s="75">
        <f>SUMIFS('Enter Data Stage 5'!$CT$4:$ACH$4,'Enter Data Stage 5'!$CT$2:$ACH$2,"Express Myself",'Enter Data Stage 5'!$CT31:$ACH31,"Y")</f>
        <v>0</v>
      </c>
      <c r="AP30" s="75" t="str">
        <f t="shared" si="7"/>
        <v/>
      </c>
      <c r="AQ30" s="80"/>
      <c r="AR30" s="76" t="str">
        <f>_xlfn.CONCAT('Enter Data Stage 5'!$AH31,'Enter Data Stage 5'!$AI31,'Enter Data Stage 5'!$AJ31,'Enter Data Stage 5'!$AK31)</f>
        <v/>
      </c>
      <c r="AS30" s="75" t="str">
        <f>IF(OR('Enter Data Stage 5'!$AQ31&gt;3,'Enter Data Stage 5'!$AW31&gt;3),"Y","")</f>
        <v/>
      </c>
      <c r="AT30" s="75">
        <f>SUMIFS('Enter Data Stage 5'!$CT$4:$ACH$4,'Enter Data Stage 5'!$CT$2:$ACH$2,"Have Adventures",'Enter Data Stage 5'!$CT31:$ACH31,"Y")</f>
        <v>0</v>
      </c>
      <c r="AU30" s="75" t="str">
        <f t="shared" si="8"/>
        <v/>
      </c>
      <c r="AV30" s="78"/>
      <c r="AW30" s="75" t="str">
        <f>_xlfn.CONCAT('Enter Data Stage 5'!$AX31,'Enter Data Stage 5'!$AY31,'Enter Data Stage 5'!$AZ31,'Enter Data Stage 5'!$BA31)</f>
        <v/>
      </c>
      <c r="AX30" s="75" t="str">
        <f>IF(OR('Enter Data Stage 5'!$BG31&gt;3,'Enter Data Stage 5'!$BM31&gt;3),"Y","")</f>
        <v/>
      </c>
      <c r="AY30" s="75">
        <f>SUMIFS('Enter Data Stage 5'!$CT$4:$ACH$4,'Enter Data Stage 5'!$CT$2:$ACH$2,"Be Well",'Enter Data Stage 5'!$CT31:$ACH31,"Y")</f>
        <v>0</v>
      </c>
      <c r="AZ30" s="75" t="str">
        <f t="shared" si="9"/>
        <v/>
      </c>
      <c r="BA30" s="80"/>
      <c r="BB30" s="76" t="str">
        <f>_xlfn.CONCAT('Enter Data Stage 5'!$BN31,'Enter Data Stage 5'!$BO31,'Enter Data Stage 5'!$BP31,'Enter Data Stage 5'!$BQ31)</f>
        <v/>
      </c>
      <c r="BC30" s="75" t="str">
        <f>IF(OR('Enter Data Stage 5'!$BW31&gt;3,'Enter Data Stage 5'!$CC31&gt;3),"Y","")</f>
        <v/>
      </c>
      <c r="BD30" s="75">
        <f>SUMIFS('Enter Data Stage 5'!$CT$4:$ACH$4,'Enter Data Stage 5'!$CT$2:$ACH$2,"Take Action",'Enter Data Stage 5'!$CT31:$ACH31,"Y")</f>
        <v>0</v>
      </c>
      <c r="BE30" s="75" t="str">
        <f t="shared" si="10"/>
        <v/>
      </c>
      <c r="BF30" s="78"/>
      <c r="BG30" s="75" t="str">
        <f>_xlfn.CONCAT('Enter Data Stage 5'!$CD31,'Enter Data Stage 5'!$CE31,'Enter Data Stage 5'!$CF31,'Enter Data Stage 5'!$CG31)</f>
        <v/>
      </c>
      <c r="BH30" s="75" t="str">
        <f>IF(OR('Enter Data Stage 5'!$CM31&gt;3,'Enter Data Stage 5'!$CS31&gt;3),"Y","")</f>
        <v/>
      </c>
      <c r="BI30" s="75">
        <f>SUMIFS('Enter Data Stage 5'!$CT$4:$ACH$4,'Enter Data Stage 5'!$CT$2:$ACH$2,"Skills For Future",'Enter Data Stage 5'!$CT31:$ACH31,"Y")</f>
        <v>0</v>
      </c>
      <c r="BJ30" s="75" t="str">
        <f t="shared" si="11"/>
        <v/>
      </c>
      <c r="BK30" s="78"/>
    </row>
    <row r="31" spans="1:63" s="77" customFormat="1" ht="15.75" customHeight="1" x14ac:dyDescent="0.25">
      <c r="A31" s="162" t="str">
        <f>IF('Enter Names Here'!B31="","",'Enter Names Here'!B31)</f>
        <v/>
      </c>
      <c r="B31" s="162"/>
      <c r="C31" s="76" t="str">
        <f>_xlfn.CONCAT('Enter Data Stage 4'!$B32,'Enter Data Stage 4'!$C32,'Enter Data Stage 4'!$D32,'Enter Data Stage 4'!$E32)</f>
        <v/>
      </c>
      <c r="D31" s="72" t="str">
        <f>IF(OR('Enter Data Stage 4'!$K32&gt;3,'Enter Data Stage 4'!$Q32&gt;3),"Y","")</f>
        <v/>
      </c>
      <c r="E31" s="75">
        <f>SUMIFS('Enter Data Stage 4'!$CT$4:$ACH$4,'Enter Data Stage 4'!$CT$2:$ACH$2,"Know Myself",'Enter Data Stage 4'!$CT32:$ACH32,"Y")</f>
        <v>0</v>
      </c>
      <c r="F31" s="75" t="str">
        <f t="shared" si="0"/>
        <v/>
      </c>
      <c r="G31" s="78"/>
      <c r="H31" s="75" t="str">
        <f>_xlfn.CONCAT('Enter Data Stage 4'!$R32,'Enter Data Stage 4'!$S32,'Enter Data Stage 4'!$T32,'Enter Data Stage 4'!$U32)</f>
        <v/>
      </c>
      <c r="I31" s="72" t="str">
        <f>IF(OR('Enter Data Stage 4'!$AA32&gt;3,'Enter Data Stage 4'!$AG32&gt;3),"Y","")</f>
        <v/>
      </c>
      <c r="J31" s="75">
        <f>SUMIFS('Enter Data Stage 4'!$CT$4:$ACH$4,'Enter Data Stage 4'!$CT$2:$ACH$2,"Express Myself",'Enter Data Stage 4'!$CT32:$ACH32,"Y")</f>
        <v>0</v>
      </c>
      <c r="K31" s="75" t="str">
        <f t="shared" si="1"/>
        <v/>
      </c>
      <c r="L31" s="80"/>
      <c r="M31" s="76" t="str">
        <f>_xlfn.CONCAT('Enter Data Stage 4'!$AH32,'Enter Data Stage 4'!$AI32,'Enter Data Stage 4'!$AJ32,'Enter Data Stage 4'!$AK32)</f>
        <v/>
      </c>
      <c r="N31" s="72" t="str">
        <f>IF(OR('Enter Data Stage 4'!$AQ32&gt;3,'Enter Data Stage 4'!$AW32&gt;3),"Y","")</f>
        <v/>
      </c>
      <c r="O31" s="75">
        <f>SUMIFS('Enter Data Stage 4'!$CT$4:$ACH$4,'Enter Data Stage 4'!$CT$2:$ACH$2,"Have Adventures",'Enter Data Stage 4'!$CT32:$ACH32,"Y")</f>
        <v>0</v>
      </c>
      <c r="P31" s="75" t="str">
        <f t="shared" si="2"/>
        <v/>
      </c>
      <c r="Q31" s="78"/>
      <c r="R31" s="75" t="str">
        <f>_xlfn.CONCAT('Enter Data Stage 4'!$AX32,'Enter Data Stage 4'!$AY32,'Enter Data Stage 4'!$AZ32,'Enter Data Stage 4'!$BA32)</f>
        <v/>
      </c>
      <c r="S31" s="72" t="str">
        <f>IF(OR('Enter Data Stage 4'!$BG32&gt;3,'Enter Data Stage 4'!$BM32&gt;3),"Y","")</f>
        <v/>
      </c>
      <c r="T31" s="75">
        <f>SUMIFS('Enter Data Stage 4'!$CT$4:$ACH$4,'Enter Data Stage 4'!$CT$2:$ACH$2,"Be Well",'Enter Data Stage 4'!$CT32:$ACH32,"Y")</f>
        <v>0</v>
      </c>
      <c r="U31" s="75" t="str">
        <f t="shared" si="3"/>
        <v/>
      </c>
      <c r="V31" s="80"/>
      <c r="W31" s="76" t="str">
        <f>_xlfn.CONCAT('Enter Data Stage 4'!$BN32,'Enter Data Stage 4'!$BO32,'Enter Data Stage 4'!$BP32,'Enter Data Stage 4'!$BQ32)</f>
        <v/>
      </c>
      <c r="X31" s="72" t="str">
        <f>IF(OR('Enter Data Stage 4'!$BW32&gt;3,'Enter Data Stage 4'!$CC32&gt;3),"Y","")</f>
        <v/>
      </c>
      <c r="Y31" s="75">
        <f>SUMIFS('Enter Data Stage 4'!$CT$4:$ACH$4,'Enter Data Stage 4'!$CT$2:$ACH$2,"Take Action",'Enter Data Stage 4'!$CT32:$ACH32,"Y")</f>
        <v>0</v>
      </c>
      <c r="Z31" s="75" t="str">
        <f t="shared" si="4"/>
        <v/>
      </c>
      <c r="AA31" s="78"/>
      <c r="AB31" s="75" t="str">
        <f>_xlfn.CONCAT('Enter Data Stage 4'!$CD32,'Enter Data Stage 4'!$CE32,'Enter Data Stage 4'!$CF32,'Enter Data Stage 4'!$CG32)</f>
        <v/>
      </c>
      <c r="AC31" s="72" t="str">
        <f>IF(OR('Enter Data Stage 4'!$CM32&gt;3,'Enter Data Stage 4'!$CS32&gt;3),"Y","")</f>
        <v/>
      </c>
      <c r="AD31" s="75">
        <f>SUMIFS('Enter Data Stage 4'!$CT$4:$ACH$4,'Enter Data Stage 4'!$CT$2:$ACH$2,"Skills For Future",'Enter Data Stage 4'!$CT32:$ACH32,"Y")</f>
        <v>0</v>
      </c>
      <c r="AE31" s="75" t="str">
        <f t="shared" si="5"/>
        <v/>
      </c>
      <c r="AF31" s="78"/>
      <c r="AG31" s="167"/>
      <c r="AH31" s="76" t="str">
        <f>_xlfn.CONCAT('Enter Data Stage 5'!$B32,'Enter Data Stage 5'!$C32,'Enter Data Stage 5'!$D32,'Enter Data Stage 5'!$E32)</f>
        <v/>
      </c>
      <c r="AI31" s="75" t="str">
        <f>IF(OR('Enter Data Stage 5'!$K32&gt;3,'Enter Data Stage 5'!$Q32&gt;3),"Y","")</f>
        <v/>
      </c>
      <c r="AJ31" s="75">
        <f>SUMIFS('Enter Data Stage 5'!$CT$4:$ACH$4,'Enter Data Stage 5'!$CT$2:$ACH$2,"Know Myself",'Enter Data Stage 5'!$CT32:$ACH32,"Y")</f>
        <v>0</v>
      </c>
      <c r="AK31" s="75" t="str">
        <f t="shared" si="6"/>
        <v/>
      </c>
      <c r="AL31" s="78"/>
      <c r="AM31" s="75" t="str">
        <f>_xlfn.CONCAT('Enter Data Stage 5'!$R32,'Enter Data Stage 5'!$S32,'Enter Data Stage 5'!$T32,'Enter Data Stage 5'!$U32)</f>
        <v/>
      </c>
      <c r="AN31" s="75" t="str">
        <f>IF(OR('Enter Data Stage 5'!$AA32&gt;3,'Enter Data Stage 5'!$AG32&gt;3),"Y","")</f>
        <v/>
      </c>
      <c r="AO31" s="75">
        <f>SUMIFS('Enter Data Stage 5'!$CT$4:$ACH$4,'Enter Data Stage 5'!$CT$2:$ACH$2,"Express Myself",'Enter Data Stage 5'!$CT32:$ACH32,"Y")</f>
        <v>0</v>
      </c>
      <c r="AP31" s="75" t="str">
        <f t="shared" si="7"/>
        <v/>
      </c>
      <c r="AQ31" s="80"/>
      <c r="AR31" s="76" t="str">
        <f>_xlfn.CONCAT('Enter Data Stage 5'!$AH32,'Enter Data Stage 5'!$AI32,'Enter Data Stage 5'!$AJ32,'Enter Data Stage 5'!$AK32)</f>
        <v/>
      </c>
      <c r="AS31" s="75" t="str">
        <f>IF(OR('Enter Data Stage 5'!$AQ32&gt;3,'Enter Data Stage 5'!$AW32&gt;3),"Y","")</f>
        <v/>
      </c>
      <c r="AT31" s="75">
        <f>SUMIFS('Enter Data Stage 5'!$CT$4:$ACH$4,'Enter Data Stage 5'!$CT$2:$ACH$2,"Have Adventures",'Enter Data Stage 5'!$CT32:$ACH32,"Y")</f>
        <v>0</v>
      </c>
      <c r="AU31" s="75" t="str">
        <f t="shared" si="8"/>
        <v/>
      </c>
      <c r="AV31" s="78"/>
      <c r="AW31" s="75" t="str">
        <f>_xlfn.CONCAT('Enter Data Stage 5'!$AX32,'Enter Data Stage 5'!$AY32,'Enter Data Stage 5'!$AZ32,'Enter Data Stage 5'!$BA32)</f>
        <v/>
      </c>
      <c r="AX31" s="75" t="str">
        <f>IF(OR('Enter Data Stage 5'!$BG32&gt;3,'Enter Data Stage 5'!$BM32&gt;3),"Y","")</f>
        <v/>
      </c>
      <c r="AY31" s="75">
        <f>SUMIFS('Enter Data Stage 5'!$CT$4:$ACH$4,'Enter Data Stage 5'!$CT$2:$ACH$2,"Be Well",'Enter Data Stage 5'!$CT32:$ACH32,"Y")</f>
        <v>0</v>
      </c>
      <c r="AZ31" s="75" t="str">
        <f t="shared" si="9"/>
        <v/>
      </c>
      <c r="BA31" s="80"/>
      <c r="BB31" s="76" t="str">
        <f>_xlfn.CONCAT('Enter Data Stage 5'!$BN32,'Enter Data Stage 5'!$BO32,'Enter Data Stage 5'!$BP32,'Enter Data Stage 5'!$BQ32)</f>
        <v/>
      </c>
      <c r="BC31" s="75" t="str">
        <f>IF(OR('Enter Data Stage 5'!$BW32&gt;3,'Enter Data Stage 5'!$CC32&gt;3),"Y","")</f>
        <v/>
      </c>
      <c r="BD31" s="75">
        <f>SUMIFS('Enter Data Stage 5'!$CT$4:$ACH$4,'Enter Data Stage 5'!$CT$2:$ACH$2,"Take Action",'Enter Data Stage 5'!$CT32:$ACH32,"Y")</f>
        <v>0</v>
      </c>
      <c r="BE31" s="75" t="str">
        <f t="shared" si="10"/>
        <v/>
      </c>
      <c r="BF31" s="78"/>
      <c r="BG31" s="75" t="str">
        <f>_xlfn.CONCAT('Enter Data Stage 5'!$CD32,'Enter Data Stage 5'!$CE32,'Enter Data Stage 5'!$CF32,'Enter Data Stage 5'!$CG32)</f>
        <v/>
      </c>
      <c r="BH31" s="75" t="str">
        <f>IF(OR('Enter Data Stage 5'!$CM32&gt;3,'Enter Data Stage 5'!$CS32&gt;3),"Y","")</f>
        <v/>
      </c>
      <c r="BI31" s="75">
        <f>SUMIFS('Enter Data Stage 5'!$CT$4:$ACH$4,'Enter Data Stage 5'!$CT$2:$ACH$2,"Skills For Future",'Enter Data Stage 5'!$CT32:$ACH32,"Y")</f>
        <v>0</v>
      </c>
      <c r="BJ31" s="75" t="str">
        <f t="shared" si="11"/>
        <v/>
      </c>
      <c r="BK31" s="78"/>
    </row>
    <row r="32" spans="1:63" s="77" customFormat="1" ht="15.75" customHeight="1" x14ac:dyDescent="0.25">
      <c r="A32" s="162" t="str">
        <f>IF('Enter Names Here'!B32="","",'Enter Names Here'!B32)</f>
        <v/>
      </c>
      <c r="B32" s="162"/>
      <c r="C32" s="76" t="str">
        <f>_xlfn.CONCAT('Enter Data Stage 4'!$B33,'Enter Data Stage 4'!$C33,'Enter Data Stage 4'!$D33,'Enter Data Stage 4'!$E33)</f>
        <v/>
      </c>
      <c r="D32" s="72" t="str">
        <f>IF(OR('Enter Data Stage 4'!$K33&gt;3,'Enter Data Stage 4'!$Q33&gt;3),"Y","")</f>
        <v/>
      </c>
      <c r="E32" s="75">
        <f>SUMIFS('Enter Data Stage 4'!$CT$4:$ACH$4,'Enter Data Stage 4'!$CT$2:$ACH$2,"Know Myself",'Enter Data Stage 4'!$CT33:$ACH33,"Y")</f>
        <v>0</v>
      </c>
      <c r="F32" s="75" t="str">
        <f t="shared" si="0"/>
        <v/>
      </c>
      <c r="G32" s="78"/>
      <c r="H32" s="75" t="str">
        <f>_xlfn.CONCAT('Enter Data Stage 4'!$R33,'Enter Data Stage 4'!$S33,'Enter Data Stage 4'!$T33,'Enter Data Stage 4'!$U33)</f>
        <v/>
      </c>
      <c r="I32" s="72" t="str">
        <f>IF(OR('Enter Data Stage 4'!$AA33&gt;3,'Enter Data Stage 4'!$AG33&gt;3),"Y","")</f>
        <v/>
      </c>
      <c r="J32" s="75">
        <f>SUMIFS('Enter Data Stage 4'!$CT$4:$ACH$4,'Enter Data Stage 4'!$CT$2:$ACH$2,"Express Myself",'Enter Data Stage 4'!$CT33:$ACH33,"Y")</f>
        <v>0</v>
      </c>
      <c r="K32" s="75" t="str">
        <f t="shared" si="1"/>
        <v/>
      </c>
      <c r="L32" s="80"/>
      <c r="M32" s="76" t="str">
        <f>_xlfn.CONCAT('Enter Data Stage 4'!$AH33,'Enter Data Stage 4'!$AI33,'Enter Data Stage 4'!$AJ33,'Enter Data Stage 4'!$AK33)</f>
        <v/>
      </c>
      <c r="N32" s="72" t="str">
        <f>IF(OR('Enter Data Stage 4'!$AQ33&gt;3,'Enter Data Stage 4'!$AW33&gt;3),"Y","")</f>
        <v/>
      </c>
      <c r="O32" s="75">
        <f>SUMIFS('Enter Data Stage 4'!$CT$4:$ACH$4,'Enter Data Stage 4'!$CT$2:$ACH$2,"Have Adventures",'Enter Data Stage 4'!$CT33:$ACH33,"Y")</f>
        <v>0</v>
      </c>
      <c r="P32" s="75" t="str">
        <f t="shared" si="2"/>
        <v/>
      </c>
      <c r="Q32" s="78"/>
      <c r="R32" s="75" t="str">
        <f>_xlfn.CONCAT('Enter Data Stage 4'!$AX33,'Enter Data Stage 4'!$AY33,'Enter Data Stage 4'!$AZ33,'Enter Data Stage 4'!$BA33)</f>
        <v/>
      </c>
      <c r="S32" s="72" t="str">
        <f>IF(OR('Enter Data Stage 4'!$BG33&gt;3,'Enter Data Stage 4'!$BM33&gt;3),"Y","")</f>
        <v/>
      </c>
      <c r="T32" s="75">
        <f>SUMIFS('Enter Data Stage 4'!$CT$4:$ACH$4,'Enter Data Stage 4'!$CT$2:$ACH$2,"Be Well",'Enter Data Stage 4'!$CT33:$ACH33,"Y")</f>
        <v>0</v>
      </c>
      <c r="U32" s="75" t="str">
        <f t="shared" si="3"/>
        <v/>
      </c>
      <c r="V32" s="80"/>
      <c r="W32" s="76" t="str">
        <f>_xlfn.CONCAT('Enter Data Stage 4'!$BN33,'Enter Data Stage 4'!$BO33,'Enter Data Stage 4'!$BP33,'Enter Data Stage 4'!$BQ33)</f>
        <v/>
      </c>
      <c r="X32" s="72" t="str">
        <f>IF(OR('Enter Data Stage 4'!$BW33&gt;3,'Enter Data Stage 4'!$CC33&gt;3),"Y","")</f>
        <v/>
      </c>
      <c r="Y32" s="75">
        <f>SUMIFS('Enter Data Stage 4'!$CT$4:$ACH$4,'Enter Data Stage 4'!$CT$2:$ACH$2,"Take Action",'Enter Data Stage 4'!$CT33:$ACH33,"Y")</f>
        <v>0</v>
      </c>
      <c r="Z32" s="75" t="str">
        <f t="shared" si="4"/>
        <v/>
      </c>
      <c r="AA32" s="78"/>
      <c r="AB32" s="75" t="str">
        <f>_xlfn.CONCAT('Enter Data Stage 4'!$CD33,'Enter Data Stage 4'!$CE33,'Enter Data Stage 4'!$CF33,'Enter Data Stage 4'!$CG33)</f>
        <v/>
      </c>
      <c r="AC32" s="72" t="str">
        <f>IF(OR('Enter Data Stage 4'!$CM33&gt;3,'Enter Data Stage 4'!$CS33&gt;3),"Y","")</f>
        <v/>
      </c>
      <c r="AD32" s="75">
        <f>SUMIFS('Enter Data Stage 4'!$CT$4:$ACH$4,'Enter Data Stage 4'!$CT$2:$ACH$2,"Skills For Future",'Enter Data Stage 4'!$CT33:$ACH33,"Y")</f>
        <v>0</v>
      </c>
      <c r="AE32" s="75" t="str">
        <f t="shared" si="5"/>
        <v/>
      </c>
      <c r="AF32" s="78"/>
      <c r="AG32" s="167"/>
      <c r="AH32" s="76" t="str">
        <f>_xlfn.CONCAT('Enter Data Stage 5'!$B33,'Enter Data Stage 5'!$C33,'Enter Data Stage 5'!$D33,'Enter Data Stage 5'!$E33)</f>
        <v/>
      </c>
      <c r="AI32" s="75" t="str">
        <f>IF(OR('Enter Data Stage 5'!$K33&gt;3,'Enter Data Stage 5'!$Q33&gt;3),"Y","")</f>
        <v/>
      </c>
      <c r="AJ32" s="75">
        <f>SUMIFS('Enter Data Stage 5'!$CT$4:$ACH$4,'Enter Data Stage 5'!$CT$2:$ACH$2,"Know Myself",'Enter Data Stage 5'!$CT33:$ACH33,"Y")</f>
        <v>0</v>
      </c>
      <c r="AK32" s="75" t="str">
        <f t="shared" si="6"/>
        <v/>
      </c>
      <c r="AL32" s="78"/>
      <c r="AM32" s="75" t="str">
        <f>_xlfn.CONCAT('Enter Data Stage 5'!$R33,'Enter Data Stage 5'!$S33,'Enter Data Stage 5'!$T33,'Enter Data Stage 5'!$U33)</f>
        <v/>
      </c>
      <c r="AN32" s="75" t="str">
        <f>IF(OR('Enter Data Stage 5'!$AA33&gt;3,'Enter Data Stage 5'!$AG33&gt;3),"Y","")</f>
        <v/>
      </c>
      <c r="AO32" s="75">
        <f>SUMIFS('Enter Data Stage 5'!$CT$4:$ACH$4,'Enter Data Stage 5'!$CT$2:$ACH$2,"Express Myself",'Enter Data Stage 5'!$CT33:$ACH33,"Y")</f>
        <v>0</v>
      </c>
      <c r="AP32" s="75" t="str">
        <f t="shared" si="7"/>
        <v/>
      </c>
      <c r="AQ32" s="80"/>
      <c r="AR32" s="76" t="str">
        <f>_xlfn.CONCAT('Enter Data Stage 5'!$AH33,'Enter Data Stage 5'!$AI33,'Enter Data Stage 5'!$AJ33,'Enter Data Stage 5'!$AK33)</f>
        <v/>
      </c>
      <c r="AS32" s="75" t="str">
        <f>IF(OR('Enter Data Stage 5'!$AQ33&gt;3,'Enter Data Stage 5'!$AW33&gt;3),"Y","")</f>
        <v/>
      </c>
      <c r="AT32" s="75">
        <f>SUMIFS('Enter Data Stage 5'!$CT$4:$ACH$4,'Enter Data Stage 5'!$CT$2:$ACH$2,"Have Adventures",'Enter Data Stage 5'!$CT33:$ACH33,"Y")</f>
        <v>0</v>
      </c>
      <c r="AU32" s="75" t="str">
        <f t="shared" si="8"/>
        <v/>
      </c>
      <c r="AV32" s="78"/>
      <c r="AW32" s="75" t="str">
        <f>_xlfn.CONCAT('Enter Data Stage 5'!$AX33,'Enter Data Stage 5'!$AY33,'Enter Data Stage 5'!$AZ33,'Enter Data Stage 5'!$BA33)</f>
        <v/>
      </c>
      <c r="AX32" s="75" t="str">
        <f>IF(OR('Enter Data Stage 5'!$BG33&gt;3,'Enter Data Stage 5'!$BM33&gt;3),"Y","")</f>
        <v/>
      </c>
      <c r="AY32" s="75">
        <f>SUMIFS('Enter Data Stage 5'!$CT$4:$ACH$4,'Enter Data Stage 5'!$CT$2:$ACH$2,"Be Well",'Enter Data Stage 5'!$CT33:$ACH33,"Y")</f>
        <v>0</v>
      </c>
      <c r="AZ32" s="75" t="str">
        <f t="shared" si="9"/>
        <v/>
      </c>
      <c r="BA32" s="80"/>
      <c r="BB32" s="76" t="str">
        <f>_xlfn.CONCAT('Enter Data Stage 5'!$BN33,'Enter Data Stage 5'!$BO33,'Enter Data Stage 5'!$BP33,'Enter Data Stage 5'!$BQ33)</f>
        <v/>
      </c>
      <c r="BC32" s="75" t="str">
        <f>IF(OR('Enter Data Stage 5'!$BW33&gt;3,'Enter Data Stage 5'!$CC33&gt;3),"Y","")</f>
        <v/>
      </c>
      <c r="BD32" s="75">
        <f>SUMIFS('Enter Data Stage 5'!$CT$4:$ACH$4,'Enter Data Stage 5'!$CT$2:$ACH$2,"Take Action",'Enter Data Stage 5'!$CT33:$ACH33,"Y")</f>
        <v>0</v>
      </c>
      <c r="BE32" s="75" t="str">
        <f t="shared" si="10"/>
        <v/>
      </c>
      <c r="BF32" s="78"/>
      <c r="BG32" s="75" t="str">
        <f>_xlfn.CONCAT('Enter Data Stage 5'!$CD33,'Enter Data Stage 5'!$CE33,'Enter Data Stage 5'!$CF33,'Enter Data Stage 5'!$CG33)</f>
        <v/>
      </c>
      <c r="BH32" s="75" t="str">
        <f>IF(OR('Enter Data Stage 5'!$CM33&gt;3,'Enter Data Stage 5'!$CS33&gt;3),"Y","")</f>
        <v/>
      </c>
      <c r="BI32" s="75">
        <f>SUMIFS('Enter Data Stage 5'!$CT$4:$ACH$4,'Enter Data Stage 5'!$CT$2:$ACH$2,"Skills For Future",'Enter Data Stage 5'!$CT33:$ACH33,"Y")</f>
        <v>0</v>
      </c>
      <c r="BJ32" s="75" t="str">
        <f t="shared" si="11"/>
        <v/>
      </c>
      <c r="BK32" s="78"/>
    </row>
    <row r="33" spans="1:63" s="77" customFormat="1" ht="15.75" customHeight="1" x14ac:dyDescent="0.25">
      <c r="A33" s="162" t="str">
        <f>IF('Enter Names Here'!B33="","",'Enter Names Here'!B33)</f>
        <v/>
      </c>
      <c r="B33" s="162"/>
      <c r="C33" s="76" t="str">
        <f>_xlfn.CONCAT('Enter Data Stage 4'!$B34,'Enter Data Stage 4'!$C34,'Enter Data Stage 4'!$D34,'Enter Data Stage 4'!$E34)</f>
        <v/>
      </c>
      <c r="D33" s="72" t="str">
        <f>IF(OR('Enter Data Stage 4'!$K34&gt;3,'Enter Data Stage 4'!$Q34&gt;3),"Y","")</f>
        <v/>
      </c>
      <c r="E33" s="75">
        <f>SUMIFS('Enter Data Stage 4'!$CT$4:$ACH$4,'Enter Data Stage 4'!$CT$2:$ACH$2,"Know Myself",'Enter Data Stage 4'!$CT34:$ACH34,"Y")</f>
        <v>0</v>
      </c>
      <c r="F33" s="75" t="str">
        <f t="shared" si="0"/>
        <v/>
      </c>
      <c r="G33" s="78"/>
      <c r="H33" s="75" t="str">
        <f>_xlfn.CONCAT('Enter Data Stage 4'!$R34,'Enter Data Stage 4'!$S34,'Enter Data Stage 4'!$T34,'Enter Data Stage 4'!$U34)</f>
        <v/>
      </c>
      <c r="I33" s="72" t="str">
        <f>IF(OR('Enter Data Stage 4'!$AA34&gt;3,'Enter Data Stage 4'!$AG34&gt;3),"Y","")</f>
        <v/>
      </c>
      <c r="J33" s="75">
        <f>SUMIFS('Enter Data Stage 4'!$CT$4:$ACH$4,'Enter Data Stage 4'!$CT$2:$ACH$2,"Express Myself",'Enter Data Stage 4'!$CT34:$ACH34,"Y")</f>
        <v>0</v>
      </c>
      <c r="K33" s="75" t="str">
        <f t="shared" si="1"/>
        <v/>
      </c>
      <c r="L33" s="80"/>
      <c r="M33" s="76" t="str">
        <f>_xlfn.CONCAT('Enter Data Stage 4'!$AH34,'Enter Data Stage 4'!$AI34,'Enter Data Stage 4'!$AJ34,'Enter Data Stage 4'!$AK34)</f>
        <v/>
      </c>
      <c r="N33" s="72" t="str">
        <f>IF(OR('Enter Data Stage 4'!$AQ34&gt;3,'Enter Data Stage 4'!$AW34&gt;3),"Y","")</f>
        <v/>
      </c>
      <c r="O33" s="75">
        <f>SUMIFS('Enter Data Stage 4'!$CT$4:$ACH$4,'Enter Data Stage 4'!$CT$2:$ACH$2,"Have Adventures",'Enter Data Stage 4'!$CT34:$ACH34,"Y")</f>
        <v>0</v>
      </c>
      <c r="P33" s="75" t="str">
        <f t="shared" si="2"/>
        <v/>
      </c>
      <c r="Q33" s="78"/>
      <c r="R33" s="75" t="str">
        <f>_xlfn.CONCAT('Enter Data Stage 4'!$AX34,'Enter Data Stage 4'!$AY34,'Enter Data Stage 4'!$AZ34,'Enter Data Stage 4'!$BA34)</f>
        <v/>
      </c>
      <c r="S33" s="72" t="str">
        <f>IF(OR('Enter Data Stage 4'!$BG34&gt;3,'Enter Data Stage 4'!$BM34&gt;3),"Y","")</f>
        <v/>
      </c>
      <c r="T33" s="75">
        <f>SUMIFS('Enter Data Stage 4'!$CT$4:$ACH$4,'Enter Data Stage 4'!$CT$2:$ACH$2,"Be Well",'Enter Data Stage 4'!$CT34:$ACH34,"Y")</f>
        <v>0</v>
      </c>
      <c r="U33" s="75" t="str">
        <f t="shared" si="3"/>
        <v/>
      </c>
      <c r="V33" s="80"/>
      <c r="W33" s="76" t="str">
        <f>_xlfn.CONCAT('Enter Data Stage 4'!$BN34,'Enter Data Stage 4'!$BO34,'Enter Data Stage 4'!$BP34,'Enter Data Stage 4'!$BQ34)</f>
        <v/>
      </c>
      <c r="X33" s="72" t="str">
        <f>IF(OR('Enter Data Stage 4'!$BW34&gt;3,'Enter Data Stage 4'!$CC34&gt;3),"Y","")</f>
        <v/>
      </c>
      <c r="Y33" s="75">
        <f>SUMIFS('Enter Data Stage 4'!$CT$4:$ACH$4,'Enter Data Stage 4'!$CT$2:$ACH$2,"Take Action",'Enter Data Stage 4'!$CT34:$ACH34,"Y")</f>
        <v>0</v>
      </c>
      <c r="Z33" s="75" t="str">
        <f t="shared" si="4"/>
        <v/>
      </c>
      <c r="AA33" s="78"/>
      <c r="AB33" s="75" t="str">
        <f>_xlfn.CONCAT('Enter Data Stage 4'!$CD34,'Enter Data Stage 4'!$CE34,'Enter Data Stage 4'!$CF34,'Enter Data Stage 4'!$CG34)</f>
        <v/>
      </c>
      <c r="AC33" s="72" t="str">
        <f>IF(OR('Enter Data Stage 4'!$CM34&gt;3,'Enter Data Stage 4'!$CS34&gt;3),"Y","")</f>
        <v/>
      </c>
      <c r="AD33" s="75">
        <f>SUMIFS('Enter Data Stage 4'!$CT$4:$ACH$4,'Enter Data Stage 4'!$CT$2:$ACH$2,"Skills For Future",'Enter Data Stage 4'!$CT34:$ACH34,"Y")</f>
        <v>0</v>
      </c>
      <c r="AE33" s="75" t="str">
        <f t="shared" si="5"/>
        <v/>
      </c>
      <c r="AF33" s="78"/>
      <c r="AG33" s="167"/>
      <c r="AH33" s="76" t="str">
        <f>_xlfn.CONCAT('Enter Data Stage 5'!$B34,'Enter Data Stage 5'!$C34,'Enter Data Stage 5'!$D34,'Enter Data Stage 5'!$E34)</f>
        <v/>
      </c>
      <c r="AI33" s="75" t="str">
        <f>IF(OR('Enter Data Stage 5'!$K34&gt;3,'Enter Data Stage 5'!$Q34&gt;3),"Y","")</f>
        <v/>
      </c>
      <c r="AJ33" s="75">
        <f>SUMIFS('Enter Data Stage 5'!$CT$4:$ACH$4,'Enter Data Stage 5'!$CT$2:$ACH$2,"Know Myself",'Enter Data Stage 5'!$CT34:$ACH34,"Y")</f>
        <v>0</v>
      </c>
      <c r="AK33" s="75" t="str">
        <f t="shared" si="6"/>
        <v/>
      </c>
      <c r="AL33" s="78"/>
      <c r="AM33" s="75" t="str">
        <f>_xlfn.CONCAT('Enter Data Stage 5'!$R34,'Enter Data Stage 5'!$S34,'Enter Data Stage 5'!$T34,'Enter Data Stage 5'!$U34)</f>
        <v/>
      </c>
      <c r="AN33" s="75" t="str">
        <f>IF(OR('Enter Data Stage 5'!$AA34&gt;3,'Enter Data Stage 5'!$AG34&gt;3),"Y","")</f>
        <v/>
      </c>
      <c r="AO33" s="75">
        <f>SUMIFS('Enter Data Stage 5'!$CT$4:$ACH$4,'Enter Data Stage 5'!$CT$2:$ACH$2,"Express Myself",'Enter Data Stage 5'!$CT34:$ACH34,"Y")</f>
        <v>0</v>
      </c>
      <c r="AP33" s="75" t="str">
        <f t="shared" si="7"/>
        <v/>
      </c>
      <c r="AQ33" s="80"/>
      <c r="AR33" s="76" t="str">
        <f>_xlfn.CONCAT('Enter Data Stage 5'!$AH34,'Enter Data Stage 5'!$AI34,'Enter Data Stage 5'!$AJ34,'Enter Data Stage 5'!$AK34)</f>
        <v/>
      </c>
      <c r="AS33" s="75" t="str">
        <f>IF(OR('Enter Data Stage 5'!$AQ34&gt;3,'Enter Data Stage 5'!$AW34&gt;3),"Y","")</f>
        <v/>
      </c>
      <c r="AT33" s="75">
        <f>SUMIFS('Enter Data Stage 5'!$CT$4:$ACH$4,'Enter Data Stage 5'!$CT$2:$ACH$2,"Have Adventures",'Enter Data Stage 5'!$CT34:$ACH34,"Y")</f>
        <v>0</v>
      </c>
      <c r="AU33" s="75" t="str">
        <f t="shared" si="8"/>
        <v/>
      </c>
      <c r="AV33" s="78"/>
      <c r="AW33" s="75" t="str">
        <f>_xlfn.CONCAT('Enter Data Stage 5'!$AX34,'Enter Data Stage 5'!$AY34,'Enter Data Stage 5'!$AZ34,'Enter Data Stage 5'!$BA34)</f>
        <v/>
      </c>
      <c r="AX33" s="75" t="str">
        <f>IF(OR('Enter Data Stage 5'!$BG34&gt;3,'Enter Data Stage 5'!$BM34&gt;3),"Y","")</f>
        <v/>
      </c>
      <c r="AY33" s="75">
        <f>SUMIFS('Enter Data Stage 5'!$CT$4:$ACH$4,'Enter Data Stage 5'!$CT$2:$ACH$2,"Be Well",'Enter Data Stage 5'!$CT34:$ACH34,"Y")</f>
        <v>0</v>
      </c>
      <c r="AZ33" s="75" t="str">
        <f t="shared" si="9"/>
        <v/>
      </c>
      <c r="BA33" s="80"/>
      <c r="BB33" s="76" t="str">
        <f>_xlfn.CONCAT('Enter Data Stage 5'!$BN34,'Enter Data Stage 5'!$BO34,'Enter Data Stage 5'!$BP34,'Enter Data Stage 5'!$BQ34)</f>
        <v/>
      </c>
      <c r="BC33" s="75" t="str">
        <f>IF(OR('Enter Data Stage 5'!$BW34&gt;3,'Enter Data Stage 5'!$CC34&gt;3),"Y","")</f>
        <v/>
      </c>
      <c r="BD33" s="75">
        <f>SUMIFS('Enter Data Stage 5'!$CT$4:$ACH$4,'Enter Data Stage 5'!$CT$2:$ACH$2,"Take Action",'Enter Data Stage 5'!$CT34:$ACH34,"Y")</f>
        <v>0</v>
      </c>
      <c r="BE33" s="75" t="str">
        <f t="shared" si="10"/>
        <v/>
      </c>
      <c r="BF33" s="78"/>
      <c r="BG33" s="75" t="str">
        <f>_xlfn.CONCAT('Enter Data Stage 5'!$CD34,'Enter Data Stage 5'!$CE34,'Enter Data Stage 5'!$CF34,'Enter Data Stage 5'!$CG34)</f>
        <v/>
      </c>
      <c r="BH33" s="75" t="str">
        <f>IF(OR('Enter Data Stage 5'!$CM34&gt;3,'Enter Data Stage 5'!$CS34&gt;3),"Y","")</f>
        <v/>
      </c>
      <c r="BI33" s="75">
        <f>SUMIFS('Enter Data Stage 5'!$CT$4:$ACH$4,'Enter Data Stage 5'!$CT$2:$ACH$2,"Skills For Future",'Enter Data Stage 5'!$CT34:$ACH34,"Y")</f>
        <v>0</v>
      </c>
      <c r="BJ33" s="75" t="str">
        <f t="shared" si="11"/>
        <v/>
      </c>
      <c r="BK33" s="78"/>
    </row>
    <row r="34" spans="1:63" s="77" customFormat="1" ht="15.75" customHeight="1" x14ac:dyDescent="0.25">
      <c r="A34" s="162" t="str">
        <f>IF('Enter Names Here'!B34="","",'Enter Names Here'!B34)</f>
        <v/>
      </c>
      <c r="B34" s="162"/>
      <c r="C34" s="76" t="str">
        <f>_xlfn.CONCAT('Enter Data Stage 4'!$B35,'Enter Data Stage 4'!$C35,'Enter Data Stage 4'!$D35,'Enter Data Stage 4'!$E35)</f>
        <v/>
      </c>
      <c r="D34" s="72" t="str">
        <f>IF(OR('Enter Data Stage 4'!$K35&gt;3,'Enter Data Stage 4'!$Q35&gt;3),"Y","")</f>
        <v/>
      </c>
      <c r="E34" s="75">
        <f>SUMIFS('Enter Data Stage 4'!$CT$4:$ACH$4,'Enter Data Stage 4'!$CT$2:$ACH$2,"Know Myself",'Enter Data Stage 4'!$CT35:$ACH35,"Y")</f>
        <v>0</v>
      </c>
      <c r="F34" s="75" t="str">
        <f t="shared" si="0"/>
        <v/>
      </c>
      <c r="G34" s="78"/>
      <c r="H34" s="75" t="str">
        <f>_xlfn.CONCAT('Enter Data Stage 4'!$R35,'Enter Data Stage 4'!$S35,'Enter Data Stage 4'!$T35,'Enter Data Stage 4'!$U35)</f>
        <v/>
      </c>
      <c r="I34" s="72" t="str">
        <f>IF(OR('Enter Data Stage 4'!$AA35&gt;3,'Enter Data Stage 4'!$AG35&gt;3),"Y","")</f>
        <v/>
      </c>
      <c r="J34" s="75">
        <f>SUMIFS('Enter Data Stage 4'!$CT$4:$ACH$4,'Enter Data Stage 4'!$CT$2:$ACH$2,"Express Myself",'Enter Data Stage 4'!$CT35:$ACH35,"Y")</f>
        <v>0</v>
      </c>
      <c r="K34" s="75" t="str">
        <f t="shared" si="1"/>
        <v/>
      </c>
      <c r="L34" s="80"/>
      <c r="M34" s="76" t="str">
        <f>_xlfn.CONCAT('Enter Data Stage 4'!$AH35,'Enter Data Stage 4'!$AI35,'Enter Data Stage 4'!$AJ35,'Enter Data Stage 4'!$AK35)</f>
        <v/>
      </c>
      <c r="N34" s="72" t="str">
        <f>IF(OR('Enter Data Stage 4'!$AQ35&gt;3,'Enter Data Stage 4'!$AW35&gt;3),"Y","")</f>
        <v/>
      </c>
      <c r="O34" s="75">
        <f>SUMIFS('Enter Data Stage 4'!$CT$4:$ACH$4,'Enter Data Stage 4'!$CT$2:$ACH$2,"Have Adventures",'Enter Data Stage 4'!$CT35:$ACH35,"Y")</f>
        <v>0</v>
      </c>
      <c r="P34" s="75" t="str">
        <f t="shared" si="2"/>
        <v/>
      </c>
      <c r="Q34" s="78"/>
      <c r="R34" s="75" t="str">
        <f>_xlfn.CONCAT('Enter Data Stage 4'!$AX35,'Enter Data Stage 4'!$AY35,'Enter Data Stage 4'!$AZ35,'Enter Data Stage 4'!$BA35)</f>
        <v/>
      </c>
      <c r="S34" s="72" t="str">
        <f>IF(OR('Enter Data Stage 4'!$BG35&gt;3,'Enter Data Stage 4'!$BM35&gt;3),"Y","")</f>
        <v/>
      </c>
      <c r="T34" s="75">
        <f>SUMIFS('Enter Data Stage 4'!$CT$4:$ACH$4,'Enter Data Stage 4'!$CT$2:$ACH$2,"Be Well",'Enter Data Stage 4'!$CT35:$ACH35,"Y")</f>
        <v>0</v>
      </c>
      <c r="U34" s="75" t="str">
        <f t="shared" si="3"/>
        <v/>
      </c>
      <c r="V34" s="80"/>
      <c r="W34" s="76" t="str">
        <f>_xlfn.CONCAT('Enter Data Stage 4'!$BN35,'Enter Data Stage 4'!$BO35,'Enter Data Stage 4'!$BP35,'Enter Data Stage 4'!$BQ35)</f>
        <v/>
      </c>
      <c r="X34" s="72" t="str">
        <f>IF(OR('Enter Data Stage 4'!$BW35&gt;3,'Enter Data Stage 4'!$CC35&gt;3),"Y","")</f>
        <v/>
      </c>
      <c r="Y34" s="75">
        <f>SUMIFS('Enter Data Stage 4'!$CT$4:$ACH$4,'Enter Data Stage 4'!$CT$2:$ACH$2,"Take Action",'Enter Data Stage 4'!$CT35:$ACH35,"Y")</f>
        <v>0</v>
      </c>
      <c r="Z34" s="75" t="str">
        <f t="shared" si="4"/>
        <v/>
      </c>
      <c r="AA34" s="78"/>
      <c r="AB34" s="75" t="str">
        <f>_xlfn.CONCAT('Enter Data Stage 4'!$CD35,'Enter Data Stage 4'!$CE35,'Enter Data Stage 4'!$CF35,'Enter Data Stage 4'!$CG35)</f>
        <v/>
      </c>
      <c r="AC34" s="72" t="str">
        <f>IF(OR('Enter Data Stage 4'!$CM35&gt;3,'Enter Data Stage 4'!$CS35&gt;3),"Y","")</f>
        <v/>
      </c>
      <c r="AD34" s="75">
        <f>SUMIFS('Enter Data Stage 4'!$CT$4:$ACH$4,'Enter Data Stage 4'!$CT$2:$ACH$2,"Skills For Future",'Enter Data Stage 4'!$CT35:$ACH35,"Y")</f>
        <v>0</v>
      </c>
      <c r="AE34" s="75" t="str">
        <f t="shared" si="5"/>
        <v/>
      </c>
      <c r="AF34" s="78"/>
      <c r="AG34" s="167"/>
      <c r="AH34" s="76" t="str">
        <f>_xlfn.CONCAT('Enter Data Stage 5'!$B35,'Enter Data Stage 5'!$C35,'Enter Data Stage 5'!$D35,'Enter Data Stage 5'!$E35)</f>
        <v/>
      </c>
      <c r="AI34" s="75" t="str">
        <f>IF(OR('Enter Data Stage 5'!$K35&gt;3,'Enter Data Stage 5'!$Q35&gt;3),"Y","")</f>
        <v/>
      </c>
      <c r="AJ34" s="75">
        <f>SUMIFS('Enter Data Stage 5'!$CT$4:$ACH$4,'Enter Data Stage 5'!$CT$2:$ACH$2,"Know Myself",'Enter Data Stage 5'!$CT35:$ACH35,"Y")</f>
        <v>0</v>
      </c>
      <c r="AK34" s="75" t="str">
        <f t="shared" si="6"/>
        <v/>
      </c>
      <c r="AL34" s="78"/>
      <c r="AM34" s="75" t="str">
        <f>_xlfn.CONCAT('Enter Data Stage 5'!$R35,'Enter Data Stage 5'!$S35,'Enter Data Stage 5'!$T35,'Enter Data Stage 5'!$U35)</f>
        <v/>
      </c>
      <c r="AN34" s="75" t="str">
        <f>IF(OR('Enter Data Stage 5'!$AA35&gt;3,'Enter Data Stage 5'!$AG35&gt;3),"Y","")</f>
        <v/>
      </c>
      <c r="AO34" s="75">
        <f>SUMIFS('Enter Data Stage 5'!$CT$4:$ACH$4,'Enter Data Stage 5'!$CT$2:$ACH$2,"Express Myself",'Enter Data Stage 5'!$CT35:$ACH35,"Y")</f>
        <v>0</v>
      </c>
      <c r="AP34" s="75" t="str">
        <f t="shared" si="7"/>
        <v/>
      </c>
      <c r="AQ34" s="80"/>
      <c r="AR34" s="76" t="str">
        <f>_xlfn.CONCAT('Enter Data Stage 5'!$AH35,'Enter Data Stage 5'!$AI35,'Enter Data Stage 5'!$AJ35,'Enter Data Stage 5'!$AK35)</f>
        <v/>
      </c>
      <c r="AS34" s="75" t="str">
        <f>IF(OR('Enter Data Stage 5'!$AQ35&gt;3,'Enter Data Stage 5'!$AW35&gt;3),"Y","")</f>
        <v/>
      </c>
      <c r="AT34" s="75">
        <f>SUMIFS('Enter Data Stage 5'!$CT$4:$ACH$4,'Enter Data Stage 5'!$CT$2:$ACH$2,"Have Adventures",'Enter Data Stage 5'!$CT35:$ACH35,"Y")</f>
        <v>0</v>
      </c>
      <c r="AU34" s="75" t="str">
        <f t="shared" si="8"/>
        <v/>
      </c>
      <c r="AV34" s="78"/>
      <c r="AW34" s="75" t="str">
        <f>_xlfn.CONCAT('Enter Data Stage 5'!$AX35,'Enter Data Stage 5'!$AY35,'Enter Data Stage 5'!$AZ35,'Enter Data Stage 5'!$BA35)</f>
        <v/>
      </c>
      <c r="AX34" s="75" t="str">
        <f>IF(OR('Enter Data Stage 5'!$BG35&gt;3,'Enter Data Stage 5'!$BM35&gt;3),"Y","")</f>
        <v/>
      </c>
      <c r="AY34" s="75">
        <f>SUMIFS('Enter Data Stage 5'!$CT$4:$ACH$4,'Enter Data Stage 5'!$CT$2:$ACH$2,"Be Well",'Enter Data Stage 5'!$CT35:$ACH35,"Y")</f>
        <v>0</v>
      </c>
      <c r="AZ34" s="75" t="str">
        <f t="shared" si="9"/>
        <v/>
      </c>
      <c r="BA34" s="80"/>
      <c r="BB34" s="76" t="str">
        <f>_xlfn.CONCAT('Enter Data Stage 5'!$BN35,'Enter Data Stage 5'!$BO35,'Enter Data Stage 5'!$BP35,'Enter Data Stage 5'!$BQ35)</f>
        <v/>
      </c>
      <c r="BC34" s="75" t="str">
        <f>IF(OR('Enter Data Stage 5'!$BW35&gt;3,'Enter Data Stage 5'!$CC35&gt;3),"Y","")</f>
        <v/>
      </c>
      <c r="BD34" s="75">
        <f>SUMIFS('Enter Data Stage 5'!$CT$4:$ACH$4,'Enter Data Stage 5'!$CT$2:$ACH$2,"Take Action",'Enter Data Stage 5'!$CT35:$ACH35,"Y")</f>
        <v>0</v>
      </c>
      <c r="BE34" s="75" t="str">
        <f t="shared" si="10"/>
        <v/>
      </c>
      <c r="BF34" s="78"/>
      <c r="BG34" s="75" t="str">
        <f>_xlfn.CONCAT('Enter Data Stage 5'!$CD35,'Enter Data Stage 5'!$CE35,'Enter Data Stage 5'!$CF35,'Enter Data Stage 5'!$CG35)</f>
        <v/>
      </c>
      <c r="BH34" s="75" t="str">
        <f>IF(OR('Enter Data Stage 5'!$CM35&gt;3,'Enter Data Stage 5'!$CS35&gt;3),"Y","")</f>
        <v/>
      </c>
      <c r="BI34" s="75">
        <f>SUMIFS('Enter Data Stage 5'!$CT$4:$ACH$4,'Enter Data Stage 5'!$CT$2:$ACH$2,"Skills For Future",'Enter Data Stage 5'!$CT35:$ACH35,"Y")</f>
        <v>0</v>
      </c>
      <c r="BJ34" s="75" t="str">
        <f t="shared" si="11"/>
        <v/>
      </c>
      <c r="BK34" s="78"/>
    </row>
    <row r="35" spans="1:63" s="77" customFormat="1" ht="15.75" customHeight="1" x14ac:dyDescent="0.25">
      <c r="A35" s="162" t="str">
        <f>IF('Enter Names Here'!B35="","",'Enter Names Here'!B35)</f>
        <v/>
      </c>
      <c r="B35" s="162"/>
      <c r="C35" s="76" t="str">
        <f>_xlfn.CONCAT('Enter Data Stage 4'!$B36,'Enter Data Stage 4'!$C36,'Enter Data Stage 4'!$D36,'Enter Data Stage 4'!$E36)</f>
        <v/>
      </c>
      <c r="D35" s="72" t="str">
        <f>IF(OR('Enter Data Stage 4'!$K36&gt;3,'Enter Data Stage 4'!$Q36&gt;3),"Y","")</f>
        <v/>
      </c>
      <c r="E35" s="75">
        <f>SUMIFS('Enter Data Stage 4'!$CT$4:$ACH$4,'Enter Data Stage 4'!$CT$2:$ACH$2,"Know Myself",'Enter Data Stage 4'!$CT36:$ACH36,"Y")</f>
        <v>0</v>
      </c>
      <c r="F35" s="75" t="str">
        <f t="shared" si="0"/>
        <v/>
      </c>
      <c r="G35" s="78"/>
      <c r="H35" s="75" t="str">
        <f>_xlfn.CONCAT('Enter Data Stage 4'!$R36,'Enter Data Stage 4'!$S36,'Enter Data Stage 4'!$T36,'Enter Data Stage 4'!$U36)</f>
        <v/>
      </c>
      <c r="I35" s="72" t="str">
        <f>IF(OR('Enter Data Stage 4'!$AA36&gt;3,'Enter Data Stage 4'!$AG36&gt;3),"Y","")</f>
        <v/>
      </c>
      <c r="J35" s="75">
        <f>SUMIFS('Enter Data Stage 4'!$CT$4:$ACH$4,'Enter Data Stage 4'!$CT$2:$ACH$2,"Express Myself",'Enter Data Stage 4'!$CT36:$ACH36,"Y")</f>
        <v>0</v>
      </c>
      <c r="K35" s="75" t="str">
        <f t="shared" si="1"/>
        <v/>
      </c>
      <c r="L35" s="80"/>
      <c r="M35" s="76" t="str">
        <f>_xlfn.CONCAT('Enter Data Stage 4'!$AH36,'Enter Data Stage 4'!$AI36,'Enter Data Stage 4'!$AJ36,'Enter Data Stage 4'!$AK36)</f>
        <v/>
      </c>
      <c r="N35" s="72" t="str">
        <f>IF(OR('Enter Data Stage 4'!$AQ36&gt;3,'Enter Data Stage 4'!$AW36&gt;3),"Y","")</f>
        <v/>
      </c>
      <c r="O35" s="75">
        <f>SUMIFS('Enter Data Stage 4'!$CT$4:$ACH$4,'Enter Data Stage 4'!$CT$2:$ACH$2,"Have Adventures",'Enter Data Stage 4'!$CT36:$ACH36,"Y")</f>
        <v>0</v>
      </c>
      <c r="P35" s="75" t="str">
        <f t="shared" si="2"/>
        <v/>
      </c>
      <c r="Q35" s="78"/>
      <c r="R35" s="75" t="str">
        <f>_xlfn.CONCAT('Enter Data Stage 4'!$AX36,'Enter Data Stage 4'!$AY36,'Enter Data Stage 4'!$AZ36,'Enter Data Stage 4'!$BA36)</f>
        <v/>
      </c>
      <c r="S35" s="72" t="str">
        <f>IF(OR('Enter Data Stage 4'!$BG36&gt;3,'Enter Data Stage 4'!$BM36&gt;3),"Y","")</f>
        <v/>
      </c>
      <c r="T35" s="75">
        <f>SUMIFS('Enter Data Stage 4'!$CT$4:$ACH$4,'Enter Data Stage 4'!$CT$2:$ACH$2,"Be Well",'Enter Data Stage 4'!$CT36:$ACH36,"Y")</f>
        <v>0</v>
      </c>
      <c r="U35" s="75" t="str">
        <f t="shared" si="3"/>
        <v/>
      </c>
      <c r="V35" s="80"/>
      <c r="W35" s="76" t="str">
        <f>_xlfn.CONCAT('Enter Data Stage 4'!$BN36,'Enter Data Stage 4'!$BO36,'Enter Data Stage 4'!$BP36,'Enter Data Stage 4'!$BQ36)</f>
        <v/>
      </c>
      <c r="X35" s="72" t="str">
        <f>IF(OR('Enter Data Stage 4'!$BW36&gt;3,'Enter Data Stage 4'!$CC36&gt;3),"Y","")</f>
        <v/>
      </c>
      <c r="Y35" s="75">
        <f>SUMIFS('Enter Data Stage 4'!$CT$4:$ACH$4,'Enter Data Stage 4'!$CT$2:$ACH$2,"Take Action",'Enter Data Stage 4'!$CT36:$ACH36,"Y")</f>
        <v>0</v>
      </c>
      <c r="Z35" s="75" t="str">
        <f t="shared" si="4"/>
        <v/>
      </c>
      <c r="AA35" s="78"/>
      <c r="AB35" s="75" t="str">
        <f>_xlfn.CONCAT('Enter Data Stage 4'!$CD36,'Enter Data Stage 4'!$CE36,'Enter Data Stage 4'!$CF36,'Enter Data Stage 4'!$CG36)</f>
        <v/>
      </c>
      <c r="AC35" s="72" t="str">
        <f>IF(OR('Enter Data Stage 4'!$CM36&gt;3,'Enter Data Stage 4'!$CS36&gt;3),"Y","")</f>
        <v/>
      </c>
      <c r="AD35" s="75">
        <f>SUMIFS('Enter Data Stage 4'!$CT$4:$ACH$4,'Enter Data Stage 4'!$CT$2:$ACH$2,"Skills For Future",'Enter Data Stage 4'!$CT36:$ACH36,"Y")</f>
        <v>0</v>
      </c>
      <c r="AE35" s="75" t="str">
        <f t="shared" si="5"/>
        <v/>
      </c>
      <c r="AF35" s="78"/>
      <c r="AG35" s="167"/>
      <c r="AH35" s="76" t="str">
        <f>_xlfn.CONCAT('Enter Data Stage 5'!$B36,'Enter Data Stage 5'!$C36,'Enter Data Stage 5'!$D36,'Enter Data Stage 5'!$E36)</f>
        <v/>
      </c>
      <c r="AI35" s="75" t="str">
        <f>IF(OR('Enter Data Stage 5'!$K36&gt;3,'Enter Data Stage 5'!$Q36&gt;3),"Y","")</f>
        <v/>
      </c>
      <c r="AJ35" s="75">
        <f>SUMIFS('Enter Data Stage 5'!$CT$4:$ACH$4,'Enter Data Stage 5'!$CT$2:$ACH$2,"Know Myself",'Enter Data Stage 5'!$CT36:$ACH36,"Y")</f>
        <v>0</v>
      </c>
      <c r="AK35" s="75" t="str">
        <f t="shared" si="6"/>
        <v/>
      </c>
      <c r="AL35" s="78"/>
      <c r="AM35" s="75" t="str">
        <f>_xlfn.CONCAT('Enter Data Stage 5'!$R36,'Enter Data Stage 5'!$S36,'Enter Data Stage 5'!$T36,'Enter Data Stage 5'!$U36)</f>
        <v/>
      </c>
      <c r="AN35" s="75" t="str">
        <f>IF(OR('Enter Data Stage 5'!$AA36&gt;3,'Enter Data Stage 5'!$AG36&gt;3),"Y","")</f>
        <v/>
      </c>
      <c r="AO35" s="75">
        <f>SUMIFS('Enter Data Stage 5'!$CT$4:$ACH$4,'Enter Data Stage 5'!$CT$2:$ACH$2,"Express Myself",'Enter Data Stage 5'!$CT36:$ACH36,"Y")</f>
        <v>0</v>
      </c>
      <c r="AP35" s="75" t="str">
        <f t="shared" si="7"/>
        <v/>
      </c>
      <c r="AQ35" s="80"/>
      <c r="AR35" s="76" t="str">
        <f>_xlfn.CONCAT('Enter Data Stage 5'!$AH36,'Enter Data Stage 5'!$AI36,'Enter Data Stage 5'!$AJ36,'Enter Data Stage 5'!$AK36)</f>
        <v/>
      </c>
      <c r="AS35" s="75" t="str">
        <f>IF(OR('Enter Data Stage 5'!$AQ36&gt;3,'Enter Data Stage 5'!$AW36&gt;3),"Y","")</f>
        <v/>
      </c>
      <c r="AT35" s="75">
        <f>SUMIFS('Enter Data Stage 5'!$CT$4:$ACH$4,'Enter Data Stage 5'!$CT$2:$ACH$2,"Have Adventures",'Enter Data Stage 5'!$CT36:$ACH36,"Y")</f>
        <v>0</v>
      </c>
      <c r="AU35" s="75" t="str">
        <f t="shared" si="8"/>
        <v/>
      </c>
      <c r="AV35" s="78"/>
      <c r="AW35" s="75" t="str">
        <f>_xlfn.CONCAT('Enter Data Stage 5'!$AX36,'Enter Data Stage 5'!$AY36,'Enter Data Stage 5'!$AZ36,'Enter Data Stage 5'!$BA36)</f>
        <v/>
      </c>
      <c r="AX35" s="75" t="str">
        <f>IF(OR('Enter Data Stage 5'!$BG36&gt;3,'Enter Data Stage 5'!$BM36&gt;3),"Y","")</f>
        <v/>
      </c>
      <c r="AY35" s="75">
        <f>SUMIFS('Enter Data Stage 5'!$CT$4:$ACH$4,'Enter Data Stage 5'!$CT$2:$ACH$2,"Be Well",'Enter Data Stage 5'!$CT36:$ACH36,"Y")</f>
        <v>0</v>
      </c>
      <c r="AZ35" s="75" t="str">
        <f t="shared" si="9"/>
        <v/>
      </c>
      <c r="BA35" s="80"/>
      <c r="BB35" s="76" t="str">
        <f>_xlfn.CONCAT('Enter Data Stage 5'!$BN36,'Enter Data Stage 5'!$BO36,'Enter Data Stage 5'!$BP36,'Enter Data Stage 5'!$BQ36)</f>
        <v/>
      </c>
      <c r="BC35" s="75" t="str">
        <f>IF(OR('Enter Data Stage 5'!$BW36&gt;3,'Enter Data Stage 5'!$CC36&gt;3),"Y","")</f>
        <v/>
      </c>
      <c r="BD35" s="75">
        <f>SUMIFS('Enter Data Stage 5'!$CT$4:$ACH$4,'Enter Data Stage 5'!$CT$2:$ACH$2,"Take Action",'Enter Data Stage 5'!$CT36:$ACH36,"Y")</f>
        <v>0</v>
      </c>
      <c r="BE35" s="75" t="str">
        <f t="shared" si="10"/>
        <v/>
      </c>
      <c r="BF35" s="78"/>
      <c r="BG35" s="75" t="str">
        <f>_xlfn.CONCAT('Enter Data Stage 5'!$CD36,'Enter Data Stage 5'!$CE36,'Enter Data Stage 5'!$CF36,'Enter Data Stage 5'!$CG36)</f>
        <v/>
      </c>
      <c r="BH35" s="75" t="str">
        <f>IF(OR('Enter Data Stage 5'!$CM36&gt;3,'Enter Data Stage 5'!$CS36&gt;3),"Y","")</f>
        <v/>
      </c>
      <c r="BI35" s="75">
        <f>SUMIFS('Enter Data Stage 5'!$CT$4:$ACH$4,'Enter Data Stage 5'!$CT$2:$ACH$2,"Skills For Future",'Enter Data Stage 5'!$CT36:$ACH36,"Y")</f>
        <v>0</v>
      </c>
      <c r="BJ35" s="75" t="str">
        <f t="shared" si="11"/>
        <v/>
      </c>
      <c r="BK35" s="78"/>
    </row>
    <row r="36" spans="1:63" s="77" customFormat="1" ht="15.75" customHeight="1" x14ac:dyDescent="0.25">
      <c r="A36" s="162" t="str">
        <f>IF('Enter Names Here'!B36="","",'Enter Names Here'!B36)</f>
        <v/>
      </c>
      <c r="B36" s="162"/>
      <c r="C36" s="76" t="str">
        <f>_xlfn.CONCAT('Enter Data Stage 4'!$B37,'Enter Data Stage 4'!$C37,'Enter Data Stage 4'!$D37,'Enter Data Stage 4'!$E37)</f>
        <v/>
      </c>
      <c r="D36" s="72" t="str">
        <f>IF(OR('Enter Data Stage 4'!$K37&gt;3,'Enter Data Stage 4'!$Q37&gt;3),"Y","")</f>
        <v/>
      </c>
      <c r="E36" s="75">
        <f>SUMIFS('Enter Data Stage 4'!$CT$4:$ACH$4,'Enter Data Stage 4'!$CT$2:$ACH$2,"Know Myself",'Enter Data Stage 4'!$CT37:$ACH37,"Y")</f>
        <v>0</v>
      </c>
      <c r="F36" s="75" t="str">
        <f t="shared" si="0"/>
        <v/>
      </c>
      <c r="G36" s="78"/>
      <c r="H36" s="75" t="str">
        <f>_xlfn.CONCAT('Enter Data Stage 4'!$R37,'Enter Data Stage 4'!$S37,'Enter Data Stage 4'!$T37,'Enter Data Stage 4'!$U37)</f>
        <v/>
      </c>
      <c r="I36" s="72" t="str">
        <f>IF(OR('Enter Data Stage 4'!$AA37&gt;3,'Enter Data Stage 4'!$AG37&gt;3),"Y","")</f>
        <v/>
      </c>
      <c r="J36" s="75">
        <f>SUMIFS('Enter Data Stage 4'!$CT$4:$ACH$4,'Enter Data Stage 4'!$CT$2:$ACH$2,"Express Myself",'Enter Data Stage 4'!$CT37:$ACH37,"Y")</f>
        <v>0</v>
      </c>
      <c r="K36" s="75" t="str">
        <f t="shared" si="1"/>
        <v/>
      </c>
      <c r="L36" s="80"/>
      <c r="M36" s="76" t="str">
        <f>_xlfn.CONCAT('Enter Data Stage 4'!$AH37,'Enter Data Stage 4'!$AI37,'Enter Data Stage 4'!$AJ37,'Enter Data Stage 4'!$AK37)</f>
        <v/>
      </c>
      <c r="N36" s="72" t="str">
        <f>IF(OR('Enter Data Stage 4'!$AQ37&gt;3,'Enter Data Stage 4'!$AW37&gt;3),"Y","")</f>
        <v/>
      </c>
      <c r="O36" s="75">
        <f>SUMIFS('Enter Data Stage 4'!$CT$4:$ACH$4,'Enter Data Stage 4'!$CT$2:$ACH$2,"Have Adventures",'Enter Data Stage 4'!$CT37:$ACH37,"Y")</f>
        <v>0</v>
      </c>
      <c r="P36" s="75" t="str">
        <f t="shared" si="2"/>
        <v/>
      </c>
      <c r="Q36" s="78"/>
      <c r="R36" s="75" t="str">
        <f>_xlfn.CONCAT('Enter Data Stage 4'!$AX37,'Enter Data Stage 4'!$AY37,'Enter Data Stage 4'!$AZ37,'Enter Data Stage 4'!$BA37)</f>
        <v/>
      </c>
      <c r="S36" s="72" t="str">
        <f>IF(OR('Enter Data Stage 4'!$BG37&gt;3,'Enter Data Stage 4'!$BM37&gt;3),"Y","")</f>
        <v/>
      </c>
      <c r="T36" s="75">
        <f>SUMIFS('Enter Data Stage 4'!$CT$4:$ACH$4,'Enter Data Stage 4'!$CT$2:$ACH$2,"Be Well",'Enter Data Stage 4'!$CT37:$ACH37,"Y")</f>
        <v>0</v>
      </c>
      <c r="U36" s="75" t="str">
        <f t="shared" si="3"/>
        <v/>
      </c>
      <c r="V36" s="80"/>
      <c r="W36" s="76" t="str">
        <f>_xlfn.CONCAT('Enter Data Stage 4'!$BN37,'Enter Data Stage 4'!$BO37,'Enter Data Stage 4'!$BP37,'Enter Data Stage 4'!$BQ37)</f>
        <v/>
      </c>
      <c r="X36" s="72" t="str">
        <f>IF(OR('Enter Data Stage 4'!$BW37&gt;3,'Enter Data Stage 4'!$CC37&gt;3),"Y","")</f>
        <v/>
      </c>
      <c r="Y36" s="75">
        <f>SUMIFS('Enter Data Stage 4'!$CT$4:$ACH$4,'Enter Data Stage 4'!$CT$2:$ACH$2,"Take Action",'Enter Data Stage 4'!$CT37:$ACH37,"Y")</f>
        <v>0</v>
      </c>
      <c r="Z36" s="75" t="str">
        <f t="shared" si="4"/>
        <v/>
      </c>
      <c r="AA36" s="78"/>
      <c r="AB36" s="75" t="str">
        <f>_xlfn.CONCAT('Enter Data Stage 4'!$CD37,'Enter Data Stage 4'!$CE37,'Enter Data Stage 4'!$CF37,'Enter Data Stage 4'!$CG37)</f>
        <v/>
      </c>
      <c r="AC36" s="72" t="str">
        <f>IF(OR('Enter Data Stage 4'!$CM37&gt;3,'Enter Data Stage 4'!$CS37&gt;3),"Y","")</f>
        <v/>
      </c>
      <c r="AD36" s="75">
        <f>SUMIFS('Enter Data Stage 4'!$CT$4:$ACH$4,'Enter Data Stage 4'!$CT$2:$ACH$2,"Skills For Future",'Enter Data Stage 4'!$CT37:$ACH37,"Y")</f>
        <v>0</v>
      </c>
      <c r="AE36" s="75" t="str">
        <f t="shared" si="5"/>
        <v/>
      </c>
      <c r="AF36" s="78"/>
      <c r="AG36" s="167"/>
      <c r="AH36" s="76" t="str">
        <f>_xlfn.CONCAT('Enter Data Stage 5'!$B37,'Enter Data Stage 5'!$C37,'Enter Data Stage 5'!$D37,'Enter Data Stage 5'!$E37)</f>
        <v/>
      </c>
      <c r="AI36" s="75" t="str">
        <f>IF(OR('Enter Data Stage 5'!$K37&gt;3,'Enter Data Stage 5'!$Q37&gt;3),"Y","")</f>
        <v/>
      </c>
      <c r="AJ36" s="75">
        <f>SUMIFS('Enter Data Stage 5'!$CT$4:$ACH$4,'Enter Data Stage 5'!$CT$2:$ACH$2,"Know Myself",'Enter Data Stage 5'!$CT37:$ACH37,"Y")</f>
        <v>0</v>
      </c>
      <c r="AK36" s="75" t="str">
        <f t="shared" si="6"/>
        <v/>
      </c>
      <c r="AL36" s="78"/>
      <c r="AM36" s="75" t="str">
        <f>_xlfn.CONCAT('Enter Data Stage 5'!$R37,'Enter Data Stage 5'!$S37,'Enter Data Stage 5'!$T37,'Enter Data Stage 5'!$U37)</f>
        <v/>
      </c>
      <c r="AN36" s="75" t="str">
        <f>IF(OR('Enter Data Stage 5'!$AA37&gt;3,'Enter Data Stage 5'!$AG37&gt;3),"Y","")</f>
        <v/>
      </c>
      <c r="AO36" s="75">
        <f>SUMIFS('Enter Data Stage 5'!$CT$4:$ACH$4,'Enter Data Stage 5'!$CT$2:$ACH$2,"Express Myself",'Enter Data Stage 5'!$CT37:$ACH37,"Y")</f>
        <v>0</v>
      </c>
      <c r="AP36" s="75" t="str">
        <f t="shared" si="7"/>
        <v/>
      </c>
      <c r="AQ36" s="80"/>
      <c r="AR36" s="76" t="str">
        <f>_xlfn.CONCAT('Enter Data Stage 5'!$AH37,'Enter Data Stage 5'!$AI37,'Enter Data Stage 5'!$AJ37,'Enter Data Stage 5'!$AK37)</f>
        <v/>
      </c>
      <c r="AS36" s="75" t="str">
        <f>IF(OR('Enter Data Stage 5'!$AQ37&gt;3,'Enter Data Stage 5'!$AW37&gt;3),"Y","")</f>
        <v/>
      </c>
      <c r="AT36" s="75">
        <f>SUMIFS('Enter Data Stage 5'!$CT$4:$ACH$4,'Enter Data Stage 5'!$CT$2:$ACH$2,"Have Adventures",'Enter Data Stage 5'!$CT37:$ACH37,"Y")</f>
        <v>0</v>
      </c>
      <c r="AU36" s="75" t="str">
        <f t="shared" si="8"/>
        <v/>
      </c>
      <c r="AV36" s="78"/>
      <c r="AW36" s="75" t="str">
        <f>_xlfn.CONCAT('Enter Data Stage 5'!$AX37,'Enter Data Stage 5'!$AY37,'Enter Data Stage 5'!$AZ37,'Enter Data Stage 5'!$BA37)</f>
        <v/>
      </c>
      <c r="AX36" s="75" t="str">
        <f>IF(OR('Enter Data Stage 5'!$BG37&gt;3,'Enter Data Stage 5'!$BM37&gt;3),"Y","")</f>
        <v/>
      </c>
      <c r="AY36" s="75">
        <f>SUMIFS('Enter Data Stage 5'!$CT$4:$ACH$4,'Enter Data Stage 5'!$CT$2:$ACH$2,"Be Well",'Enter Data Stage 5'!$CT37:$ACH37,"Y")</f>
        <v>0</v>
      </c>
      <c r="AZ36" s="75" t="str">
        <f t="shared" si="9"/>
        <v/>
      </c>
      <c r="BA36" s="80"/>
      <c r="BB36" s="76" t="str">
        <f>_xlfn.CONCAT('Enter Data Stage 5'!$BN37,'Enter Data Stage 5'!$BO37,'Enter Data Stage 5'!$BP37,'Enter Data Stage 5'!$BQ37)</f>
        <v/>
      </c>
      <c r="BC36" s="75" t="str">
        <f>IF(OR('Enter Data Stage 5'!$BW37&gt;3,'Enter Data Stage 5'!$CC37&gt;3),"Y","")</f>
        <v/>
      </c>
      <c r="BD36" s="75">
        <f>SUMIFS('Enter Data Stage 5'!$CT$4:$ACH$4,'Enter Data Stage 5'!$CT$2:$ACH$2,"Take Action",'Enter Data Stage 5'!$CT37:$ACH37,"Y")</f>
        <v>0</v>
      </c>
      <c r="BE36" s="75" t="str">
        <f t="shared" si="10"/>
        <v/>
      </c>
      <c r="BF36" s="78"/>
      <c r="BG36" s="75" t="str">
        <f>_xlfn.CONCAT('Enter Data Stage 5'!$CD37,'Enter Data Stage 5'!$CE37,'Enter Data Stage 5'!$CF37,'Enter Data Stage 5'!$CG37)</f>
        <v/>
      </c>
      <c r="BH36" s="75" t="str">
        <f>IF(OR('Enter Data Stage 5'!$CM37&gt;3,'Enter Data Stage 5'!$CS37&gt;3),"Y","")</f>
        <v/>
      </c>
      <c r="BI36" s="75">
        <f>SUMIFS('Enter Data Stage 5'!$CT$4:$ACH$4,'Enter Data Stage 5'!$CT$2:$ACH$2,"Skills For Future",'Enter Data Stage 5'!$CT37:$ACH37,"Y")</f>
        <v>0</v>
      </c>
      <c r="BJ36" s="75" t="str">
        <f t="shared" si="11"/>
        <v/>
      </c>
      <c r="BK36" s="78"/>
    </row>
    <row r="37" spans="1:63" s="77" customFormat="1" ht="15.75" customHeight="1" x14ac:dyDescent="0.25">
      <c r="A37" s="162" t="str">
        <f>IF('Enter Names Here'!B37="","",'Enter Names Here'!B37)</f>
        <v/>
      </c>
      <c r="B37" s="162"/>
      <c r="C37" s="76" t="str">
        <f>_xlfn.CONCAT('Enter Data Stage 4'!$B38,'Enter Data Stage 4'!$C38,'Enter Data Stage 4'!$D38,'Enter Data Stage 4'!$E38)</f>
        <v/>
      </c>
      <c r="D37" s="72" t="str">
        <f>IF(OR('Enter Data Stage 4'!$K38&gt;3,'Enter Data Stage 4'!$Q38&gt;3),"Y","")</f>
        <v/>
      </c>
      <c r="E37" s="75">
        <f>SUMIFS('Enter Data Stage 4'!$CT$4:$ACH$4,'Enter Data Stage 4'!$CT$2:$ACH$2,"Know Myself",'Enter Data Stage 4'!$CT38:$ACH38,"Y")</f>
        <v>0</v>
      </c>
      <c r="F37" s="75" t="str">
        <f t="shared" si="0"/>
        <v/>
      </c>
      <c r="G37" s="78"/>
      <c r="H37" s="75" t="str">
        <f>_xlfn.CONCAT('Enter Data Stage 4'!$R38,'Enter Data Stage 4'!$S38,'Enter Data Stage 4'!$T38,'Enter Data Stage 4'!$U38)</f>
        <v/>
      </c>
      <c r="I37" s="72" t="str">
        <f>IF(OR('Enter Data Stage 4'!$AA38&gt;3,'Enter Data Stage 4'!$AG38&gt;3),"Y","")</f>
        <v/>
      </c>
      <c r="J37" s="75">
        <f>SUMIFS('Enter Data Stage 4'!$CT$4:$ACH$4,'Enter Data Stage 4'!$CT$2:$ACH$2,"Express Myself",'Enter Data Stage 4'!$CT38:$ACH38,"Y")</f>
        <v>0</v>
      </c>
      <c r="K37" s="75" t="str">
        <f t="shared" si="1"/>
        <v/>
      </c>
      <c r="L37" s="80"/>
      <c r="M37" s="76" t="str">
        <f>_xlfn.CONCAT('Enter Data Stage 4'!$AH38,'Enter Data Stage 4'!$AI38,'Enter Data Stage 4'!$AJ38,'Enter Data Stage 4'!$AK38)</f>
        <v/>
      </c>
      <c r="N37" s="72" t="str">
        <f>IF(OR('Enter Data Stage 4'!$AQ38&gt;3,'Enter Data Stage 4'!$AW38&gt;3),"Y","")</f>
        <v/>
      </c>
      <c r="O37" s="75">
        <f>SUMIFS('Enter Data Stage 4'!$CT$4:$ACH$4,'Enter Data Stage 4'!$CT$2:$ACH$2,"Have Adventures",'Enter Data Stage 4'!$CT38:$ACH38,"Y")</f>
        <v>0</v>
      </c>
      <c r="P37" s="75" t="str">
        <f t="shared" si="2"/>
        <v/>
      </c>
      <c r="Q37" s="78"/>
      <c r="R37" s="75" t="str">
        <f>_xlfn.CONCAT('Enter Data Stage 4'!$AX38,'Enter Data Stage 4'!$AY38,'Enter Data Stage 4'!$AZ38,'Enter Data Stage 4'!$BA38)</f>
        <v/>
      </c>
      <c r="S37" s="72" t="str">
        <f>IF(OR('Enter Data Stage 4'!$BG38&gt;3,'Enter Data Stage 4'!$BM38&gt;3),"Y","")</f>
        <v/>
      </c>
      <c r="T37" s="75">
        <f>SUMIFS('Enter Data Stage 4'!$CT$4:$ACH$4,'Enter Data Stage 4'!$CT$2:$ACH$2,"Be Well",'Enter Data Stage 4'!$CT38:$ACH38,"Y")</f>
        <v>0</v>
      </c>
      <c r="U37" s="75" t="str">
        <f t="shared" si="3"/>
        <v/>
      </c>
      <c r="V37" s="80"/>
      <c r="W37" s="76" t="str">
        <f>_xlfn.CONCAT('Enter Data Stage 4'!$BN38,'Enter Data Stage 4'!$BO38,'Enter Data Stage 4'!$BP38,'Enter Data Stage 4'!$BQ38)</f>
        <v/>
      </c>
      <c r="X37" s="72" t="str">
        <f>IF(OR('Enter Data Stage 4'!$BW38&gt;3,'Enter Data Stage 4'!$CC38&gt;3),"Y","")</f>
        <v/>
      </c>
      <c r="Y37" s="75">
        <f>SUMIFS('Enter Data Stage 4'!$CT$4:$ACH$4,'Enter Data Stage 4'!$CT$2:$ACH$2,"Take Action",'Enter Data Stage 4'!$CT38:$ACH38,"Y")</f>
        <v>0</v>
      </c>
      <c r="Z37" s="75" t="str">
        <f t="shared" si="4"/>
        <v/>
      </c>
      <c r="AA37" s="78"/>
      <c r="AB37" s="75" t="str">
        <f>_xlfn.CONCAT('Enter Data Stage 4'!$CD38,'Enter Data Stage 4'!$CE38,'Enter Data Stage 4'!$CF38,'Enter Data Stage 4'!$CG38)</f>
        <v/>
      </c>
      <c r="AC37" s="72" t="str">
        <f>IF(OR('Enter Data Stage 4'!$CM38&gt;3,'Enter Data Stage 4'!$CS38&gt;3),"Y","")</f>
        <v/>
      </c>
      <c r="AD37" s="75">
        <f>SUMIFS('Enter Data Stage 4'!$CT$4:$ACH$4,'Enter Data Stage 4'!$CT$2:$ACH$2,"Skills For Future",'Enter Data Stage 4'!$CT38:$ACH38,"Y")</f>
        <v>0</v>
      </c>
      <c r="AE37" s="75" t="str">
        <f t="shared" si="5"/>
        <v/>
      </c>
      <c r="AF37" s="78"/>
      <c r="AG37" s="167"/>
      <c r="AH37" s="76" t="str">
        <f>_xlfn.CONCAT('Enter Data Stage 5'!$B38,'Enter Data Stage 5'!$C38,'Enter Data Stage 5'!$D38,'Enter Data Stage 5'!$E38)</f>
        <v/>
      </c>
      <c r="AI37" s="75" t="str">
        <f>IF(OR('Enter Data Stage 5'!$K38&gt;3,'Enter Data Stage 5'!$Q38&gt;3),"Y","")</f>
        <v/>
      </c>
      <c r="AJ37" s="75">
        <f>SUMIFS('Enter Data Stage 5'!$CT$4:$ACH$4,'Enter Data Stage 5'!$CT$2:$ACH$2,"Know Myself",'Enter Data Stage 5'!$CT38:$ACH38,"Y")</f>
        <v>0</v>
      </c>
      <c r="AK37" s="75" t="str">
        <f t="shared" si="6"/>
        <v/>
      </c>
      <c r="AL37" s="78"/>
      <c r="AM37" s="75" t="str">
        <f>_xlfn.CONCAT('Enter Data Stage 5'!$R38,'Enter Data Stage 5'!$S38,'Enter Data Stage 5'!$T38,'Enter Data Stage 5'!$U38)</f>
        <v/>
      </c>
      <c r="AN37" s="75" t="str">
        <f>IF(OR('Enter Data Stage 5'!$AA38&gt;3,'Enter Data Stage 5'!$AG38&gt;3),"Y","")</f>
        <v/>
      </c>
      <c r="AO37" s="75">
        <f>SUMIFS('Enter Data Stage 5'!$CT$4:$ACH$4,'Enter Data Stage 5'!$CT$2:$ACH$2,"Express Myself",'Enter Data Stage 5'!$CT38:$ACH38,"Y")</f>
        <v>0</v>
      </c>
      <c r="AP37" s="75" t="str">
        <f t="shared" si="7"/>
        <v/>
      </c>
      <c r="AQ37" s="80"/>
      <c r="AR37" s="76" t="str">
        <f>_xlfn.CONCAT('Enter Data Stage 5'!$AH38,'Enter Data Stage 5'!$AI38,'Enter Data Stage 5'!$AJ38,'Enter Data Stage 5'!$AK38)</f>
        <v/>
      </c>
      <c r="AS37" s="75" t="str">
        <f>IF(OR('Enter Data Stage 5'!$AQ38&gt;3,'Enter Data Stage 5'!$AW38&gt;3),"Y","")</f>
        <v/>
      </c>
      <c r="AT37" s="75">
        <f>SUMIFS('Enter Data Stage 5'!$CT$4:$ACH$4,'Enter Data Stage 5'!$CT$2:$ACH$2,"Have Adventures",'Enter Data Stage 5'!$CT38:$ACH38,"Y")</f>
        <v>0</v>
      </c>
      <c r="AU37" s="75" t="str">
        <f t="shared" si="8"/>
        <v/>
      </c>
      <c r="AV37" s="78"/>
      <c r="AW37" s="75" t="str">
        <f>_xlfn.CONCAT('Enter Data Stage 5'!$AX38,'Enter Data Stage 5'!$AY38,'Enter Data Stage 5'!$AZ38,'Enter Data Stage 5'!$BA38)</f>
        <v/>
      </c>
      <c r="AX37" s="75" t="str">
        <f>IF(OR('Enter Data Stage 5'!$BG38&gt;3,'Enter Data Stage 5'!$BM38&gt;3),"Y","")</f>
        <v/>
      </c>
      <c r="AY37" s="75">
        <f>SUMIFS('Enter Data Stage 5'!$CT$4:$ACH$4,'Enter Data Stage 5'!$CT$2:$ACH$2,"Be Well",'Enter Data Stage 5'!$CT38:$ACH38,"Y")</f>
        <v>0</v>
      </c>
      <c r="AZ37" s="75" t="str">
        <f t="shared" si="9"/>
        <v/>
      </c>
      <c r="BA37" s="80"/>
      <c r="BB37" s="76" t="str">
        <f>_xlfn.CONCAT('Enter Data Stage 5'!$BN38,'Enter Data Stage 5'!$BO38,'Enter Data Stage 5'!$BP38,'Enter Data Stage 5'!$BQ38)</f>
        <v/>
      </c>
      <c r="BC37" s="75" t="str">
        <f>IF(OR('Enter Data Stage 5'!$BW38&gt;3,'Enter Data Stage 5'!$CC38&gt;3),"Y","")</f>
        <v/>
      </c>
      <c r="BD37" s="75">
        <f>SUMIFS('Enter Data Stage 5'!$CT$4:$ACH$4,'Enter Data Stage 5'!$CT$2:$ACH$2,"Take Action",'Enter Data Stage 5'!$CT38:$ACH38,"Y")</f>
        <v>0</v>
      </c>
      <c r="BE37" s="75" t="str">
        <f t="shared" si="10"/>
        <v/>
      </c>
      <c r="BF37" s="78"/>
      <c r="BG37" s="75" t="str">
        <f>_xlfn.CONCAT('Enter Data Stage 5'!$CD38,'Enter Data Stage 5'!$CE38,'Enter Data Stage 5'!$CF38,'Enter Data Stage 5'!$CG38)</f>
        <v/>
      </c>
      <c r="BH37" s="75" t="str">
        <f>IF(OR('Enter Data Stage 5'!$CM38&gt;3,'Enter Data Stage 5'!$CS38&gt;3),"Y","")</f>
        <v/>
      </c>
      <c r="BI37" s="75">
        <f>SUMIFS('Enter Data Stage 5'!$CT$4:$ACH$4,'Enter Data Stage 5'!$CT$2:$ACH$2,"Skills For Future",'Enter Data Stage 5'!$CT38:$ACH38,"Y")</f>
        <v>0</v>
      </c>
      <c r="BJ37" s="75" t="str">
        <f t="shared" si="11"/>
        <v/>
      </c>
      <c r="BK37" s="78"/>
    </row>
    <row r="38" spans="1:63" s="77" customFormat="1" ht="15.75" customHeight="1" x14ac:dyDescent="0.25">
      <c r="A38" s="162" t="str">
        <f>IF('Enter Names Here'!B38="","",'Enter Names Here'!B38)</f>
        <v/>
      </c>
      <c r="B38" s="162"/>
      <c r="C38" s="76" t="str">
        <f>_xlfn.CONCAT('Enter Data Stage 4'!$B39,'Enter Data Stage 4'!$C39,'Enter Data Stage 4'!$D39,'Enter Data Stage 4'!$E39)</f>
        <v/>
      </c>
      <c r="D38" s="72" t="str">
        <f>IF(OR('Enter Data Stage 4'!$K39&gt;3,'Enter Data Stage 4'!$Q39&gt;3),"Y","")</f>
        <v/>
      </c>
      <c r="E38" s="75">
        <f>SUMIFS('Enter Data Stage 4'!$CT$4:$ACH$4,'Enter Data Stage 4'!$CT$2:$ACH$2,"Know Myself",'Enter Data Stage 4'!$CT39:$ACH39,"Y")</f>
        <v>0</v>
      </c>
      <c r="F38" s="75" t="str">
        <f t="shared" si="0"/>
        <v/>
      </c>
      <c r="G38" s="78"/>
      <c r="H38" s="75" t="str">
        <f>_xlfn.CONCAT('Enter Data Stage 4'!$R39,'Enter Data Stage 4'!$S39,'Enter Data Stage 4'!$T39,'Enter Data Stage 4'!$U39)</f>
        <v/>
      </c>
      <c r="I38" s="72" t="str">
        <f>IF(OR('Enter Data Stage 4'!$AA39&gt;3,'Enter Data Stage 4'!$AG39&gt;3),"Y","")</f>
        <v/>
      </c>
      <c r="J38" s="75">
        <f>SUMIFS('Enter Data Stage 4'!$CT$4:$ACH$4,'Enter Data Stage 4'!$CT$2:$ACH$2,"Express Myself",'Enter Data Stage 4'!$CT39:$ACH39,"Y")</f>
        <v>0</v>
      </c>
      <c r="K38" s="75" t="str">
        <f t="shared" si="1"/>
        <v/>
      </c>
      <c r="L38" s="80"/>
      <c r="M38" s="76" t="str">
        <f>_xlfn.CONCAT('Enter Data Stage 4'!$AH39,'Enter Data Stage 4'!$AI39,'Enter Data Stage 4'!$AJ39,'Enter Data Stage 4'!$AK39)</f>
        <v/>
      </c>
      <c r="N38" s="72" t="str">
        <f>IF(OR('Enter Data Stage 4'!$AQ39&gt;3,'Enter Data Stage 4'!$AW39&gt;3),"Y","")</f>
        <v/>
      </c>
      <c r="O38" s="75">
        <f>SUMIFS('Enter Data Stage 4'!$CT$4:$ACH$4,'Enter Data Stage 4'!$CT$2:$ACH$2,"Have Adventures",'Enter Data Stage 4'!$CT39:$ACH39,"Y")</f>
        <v>0</v>
      </c>
      <c r="P38" s="75" t="str">
        <f t="shared" si="2"/>
        <v/>
      </c>
      <c r="Q38" s="78"/>
      <c r="R38" s="75" t="str">
        <f>_xlfn.CONCAT('Enter Data Stage 4'!$AX39,'Enter Data Stage 4'!$AY39,'Enter Data Stage 4'!$AZ39,'Enter Data Stage 4'!$BA39)</f>
        <v/>
      </c>
      <c r="S38" s="72" t="str">
        <f>IF(OR('Enter Data Stage 4'!$BG39&gt;3,'Enter Data Stage 4'!$BM39&gt;3),"Y","")</f>
        <v/>
      </c>
      <c r="T38" s="75">
        <f>SUMIFS('Enter Data Stage 4'!$CT$4:$ACH$4,'Enter Data Stage 4'!$CT$2:$ACH$2,"Be Well",'Enter Data Stage 4'!$CT39:$ACH39,"Y")</f>
        <v>0</v>
      </c>
      <c r="U38" s="75" t="str">
        <f t="shared" si="3"/>
        <v/>
      </c>
      <c r="V38" s="80"/>
      <c r="W38" s="76" t="str">
        <f>_xlfn.CONCAT('Enter Data Stage 4'!$BN39,'Enter Data Stage 4'!$BO39,'Enter Data Stage 4'!$BP39,'Enter Data Stage 4'!$BQ39)</f>
        <v/>
      </c>
      <c r="X38" s="72" t="str">
        <f>IF(OR('Enter Data Stage 4'!$BW39&gt;3,'Enter Data Stage 4'!$CC39&gt;3),"Y","")</f>
        <v/>
      </c>
      <c r="Y38" s="75">
        <f>SUMIFS('Enter Data Stage 4'!$CT$4:$ACH$4,'Enter Data Stage 4'!$CT$2:$ACH$2,"Take Action",'Enter Data Stage 4'!$CT39:$ACH39,"Y")</f>
        <v>0</v>
      </c>
      <c r="Z38" s="75" t="str">
        <f t="shared" si="4"/>
        <v/>
      </c>
      <c r="AA38" s="78"/>
      <c r="AB38" s="75" t="str">
        <f>_xlfn.CONCAT('Enter Data Stage 4'!$CD39,'Enter Data Stage 4'!$CE39,'Enter Data Stage 4'!$CF39,'Enter Data Stage 4'!$CG39)</f>
        <v/>
      </c>
      <c r="AC38" s="72" t="str">
        <f>IF(OR('Enter Data Stage 4'!$CM39&gt;3,'Enter Data Stage 4'!$CS39&gt;3),"Y","")</f>
        <v/>
      </c>
      <c r="AD38" s="75">
        <f>SUMIFS('Enter Data Stage 4'!$CT$4:$ACH$4,'Enter Data Stage 4'!$CT$2:$ACH$2,"Skills For Future",'Enter Data Stage 4'!$CT39:$ACH39,"Y")</f>
        <v>0</v>
      </c>
      <c r="AE38" s="75" t="str">
        <f t="shared" si="5"/>
        <v/>
      </c>
      <c r="AF38" s="78"/>
      <c r="AG38" s="167"/>
      <c r="AH38" s="76" t="str">
        <f>_xlfn.CONCAT('Enter Data Stage 5'!$B39,'Enter Data Stage 5'!$C39,'Enter Data Stage 5'!$D39,'Enter Data Stage 5'!$E39)</f>
        <v/>
      </c>
      <c r="AI38" s="75" t="str">
        <f>IF(OR('Enter Data Stage 5'!$K39&gt;3,'Enter Data Stage 5'!$Q39&gt;3),"Y","")</f>
        <v/>
      </c>
      <c r="AJ38" s="75">
        <f>SUMIFS('Enter Data Stage 5'!$CT$4:$ACH$4,'Enter Data Stage 5'!$CT$2:$ACH$2,"Know Myself",'Enter Data Stage 5'!$CT39:$ACH39,"Y")</f>
        <v>0</v>
      </c>
      <c r="AK38" s="75" t="str">
        <f t="shared" si="6"/>
        <v/>
      </c>
      <c r="AL38" s="78"/>
      <c r="AM38" s="75" t="str">
        <f>_xlfn.CONCAT('Enter Data Stage 5'!$R39,'Enter Data Stage 5'!$S39,'Enter Data Stage 5'!$T39,'Enter Data Stage 5'!$U39)</f>
        <v/>
      </c>
      <c r="AN38" s="75" t="str">
        <f>IF(OR('Enter Data Stage 5'!$AA39&gt;3,'Enter Data Stage 5'!$AG39&gt;3),"Y","")</f>
        <v/>
      </c>
      <c r="AO38" s="75">
        <f>SUMIFS('Enter Data Stage 5'!$CT$4:$ACH$4,'Enter Data Stage 5'!$CT$2:$ACH$2,"Express Myself",'Enter Data Stage 5'!$CT39:$ACH39,"Y")</f>
        <v>0</v>
      </c>
      <c r="AP38" s="75" t="str">
        <f t="shared" si="7"/>
        <v/>
      </c>
      <c r="AQ38" s="80"/>
      <c r="AR38" s="76" t="str">
        <f>_xlfn.CONCAT('Enter Data Stage 5'!$AH39,'Enter Data Stage 5'!$AI39,'Enter Data Stage 5'!$AJ39,'Enter Data Stage 5'!$AK39)</f>
        <v/>
      </c>
      <c r="AS38" s="75" t="str">
        <f>IF(OR('Enter Data Stage 5'!$AQ39&gt;3,'Enter Data Stage 5'!$AW39&gt;3),"Y","")</f>
        <v/>
      </c>
      <c r="AT38" s="75">
        <f>SUMIFS('Enter Data Stage 5'!$CT$4:$ACH$4,'Enter Data Stage 5'!$CT$2:$ACH$2,"Have Adventures",'Enter Data Stage 5'!$CT39:$ACH39,"Y")</f>
        <v>0</v>
      </c>
      <c r="AU38" s="75" t="str">
        <f t="shared" si="8"/>
        <v/>
      </c>
      <c r="AV38" s="78"/>
      <c r="AW38" s="75" t="str">
        <f>_xlfn.CONCAT('Enter Data Stage 5'!$AX39,'Enter Data Stage 5'!$AY39,'Enter Data Stage 5'!$AZ39,'Enter Data Stage 5'!$BA39)</f>
        <v/>
      </c>
      <c r="AX38" s="75" t="str">
        <f>IF(OR('Enter Data Stage 5'!$BG39&gt;3,'Enter Data Stage 5'!$BM39&gt;3),"Y","")</f>
        <v/>
      </c>
      <c r="AY38" s="75">
        <f>SUMIFS('Enter Data Stage 5'!$CT$4:$ACH$4,'Enter Data Stage 5'!$CT$2:$ACH$2,"Be Well",'Enter Data Stage 5'!$CT39:$ACH39,"Y")</f>
        <v>0</v>
      </c>
      <c r="AZ38" s="75" t="str">
        <f t="shared" si="9"/>
        <v/>
      </c>
      <c r="BA38" s="80"/>
      <c r="BB38" s="76" t="str">
        <f>_xlfn.CONCAT('Enter Data Stage 5'!$BN39,'Enter Data Stage 5'!$BO39,'Enter Data Stage 5'!$BP39,'Enter Data Stage 5'!$BQ39)</f>
        <v/>
      </c>
      <c r="BC38" s="75" t="str">
        <f>IF(OR('Enter Data Stage 5'!$BW39&gt;3,'Enter Data Stage 5'!$CC39&gt;3),"Y","")</f>
        <v/>
      </c>
      <c r="BD38" s="75">
        <f>SUMIFS('Enter Data Stage 5'!$CT$4:$ACH$4,'Enter Data Stage 5'!$CT$2:$ACH$2,"Take Action",'Enter Data Stage 5'!$CT39:$ACH39,"Y")</f>
        <v>0</v>
      </c>
      <c r="BE38" s="75" t="str">
        <f t="shared" si="10"/>
        <v/>
      </c>
      <c r="BF38" s="78"/>
      <c r="BG38" s="75" t="str">
        <f>_xlfn.CONCAT('Enter Data Stage 5'!$CD39,'Enter Data Stage 5'!$CE39,'Enter Data Stage 5'!$CF39,'Enter Data Stage 5'!$CG39)</f>
        <v/>
      </c>
      <c r="BH38" s="75" t="str">
        <f>IF(OR('Enter Data Stage 5'!$CM39&gt;3,'Enter Data Stage 5'!$CS39&gt;3),"Y","")</f>
        <v/>
      </c>
      <c r="BI38" s="75">
        <f>SUMIFS('Enter Data Stage 5'!$CT$4:$ACH$4,'Enter Data Stage 5'!$CT$2:$ACH$2,"Skills For Future",'Enter Data Stage 5'!$CT39:$ACH39,"Y")</f>
        <v>0</v>
      </c>
      <c r="BJ38" s="75" t="str">
        <f t="shared" si="11"/>
        <v/>
      </c>
      <c r="BK38" s="78"/>
    </row>
    <row r="39" spans="1:63" s="77" customFormat="1" ht="15.75" customHeight="1" x14ac:dyDescent="0.25">
      <c r="A39" s="162" t="str">
        <f>IF('Enter Names Here'!B39="","",'Enter Names Here'!B39)</f>
        <v/>
      </c>
      <c r="B39" s="162"/>
      <c r="C39" s="76" t="str">
        <f>_xlfn.CONCAT('Enter Data Stage 4'!$B40,'Enter Data Stage 4'!$C40,'Enter Data Stage 4'!$D40,'Enter Data Stage 4'!$E40)</f>
        <v/>
      </c>
      <c r="D39" s="72" t="str">
        <f>IF(OR('Enter Data Stage 4'!$K40&gt;3,'Enter Data Stage 4'!$Q40&gt;3),"Y","")</f>
        <v/>
      </c>
      <c r="E39" s="75">
        <f>SUMIFS('Enter Data Stage 4'!$CT$4:$ACH$4,'Enter Data Stage 4'!$CT$2:$ACH$2,"Know Myself",'Enter Data Stage 4'!$CT40:$ACH40,"Y")</f>
        <v>0</v>
      </c>
      <c r="F39" s="75" t="str">
        <f t="shared" si="0"/>
        <v/>
      </c>
      <c r="G39" s="78"/>
      <c r="H39" s="75" t="str">
        <f>_xlfn.CONCAT('Enter Data Stage 4'!$R40,'Enter Data Stage 4'!$S40,'Enter Data Stage 4'!$T40,'Enter Data Stage 4'!$U40)</f>
        <v/>
      </c>
      <c r="I39" s="72" t="str">
        <f>IF(OR('Enter Data Stage 4'!$AA40&gt;3,'Enter Data Stage 4'!$AG40&gt;3),"Y","")</f>
        <v/>
      </c>
      <c r="J39" s="75">
        <f>SUMIFS('Enter Data Stage 4'!$CT$4:$ACH$4,'Enter Data Stage 4'!$CT$2:$ACH$2,"Express Myself",'Enter Data Stage 4'!$CT40:$ACH40,"Y")</f>
        <v>0</v>
      </c>
      <c r="K39" s="75" t="str">
        <f t="shared" si="1"/>
        <v/>
      </c>
      <c r="L39" s="80"/>
      <c r="M39" s="76" t="str">
        <f>_xlfn.CONCAT('Enter Data Stage 4'!$AH40,'Enter Data Stage 4'!$AI40,'Enter Data Stage 4'!$AJ40,'Enter Data Stage 4'!$AK40)</f>
        <v/>
      </c>
      <c r="N39" s="72" t="str">
        <f>IF(OR('Enter Data Stage 4'!$AQ40&gt;3,'Enter Data Stage 4'!$AW40&gt;3),"Y","")</f>
        <v/>
      </c>
      <c r="O39" s="75">
        <f>SUMIFS('Enter Data Stage 4'!$CT$4:$ACH$4,'Enter Data Stage 4'!$CT$2:$ACH$2,"Have Adventures",'Enter Data Stage 4'!$CT40:$ACH40,"Y")</f>
        <v>0</v>
      </c>
      <c r="P39" s="75" t="str">
        <f t="shared" si="2"/>
        <v/>
      </c>
      <c r="Q39" s="78"/>
      <c r="R39" s="75" t="str">
        <f>_xlfn.CONCAT('Enter Data Stage 4'!$AX40,'Enter Data Stage 4'!$AY40,'Enter Data Stage 4'!$AZ40,'Enter Data Stage 4'!$BA40)</f>
        <v/>
      </c>
      <c r="S39" s="72" t="str">
        <f>IF(OR('Enter Data Stage 4'!$BG40&gt;3,'Enter Data Stage 4'!$BM40&gt;3),"Y","")</f>
        <v/>
      </c>
      <c r="T39" s="75">
        <f>SUMIFS('Enter Data Stage 4'!$CT$4:$ACH$4,'Enter Data Stage 4'!$CT$2:$ACH$2,"Be Well",'Enter Data Stage 4'!$CT40:$ACH40,"Y")</f>
        <v>0</v>
      </c>
      <c r="U39" s="75" t="str">
        <f t="shared" si="3"/>
        <v/>
      </c>
      <c r="V39" s="80"/>
      <c r="W39" s="76" t="str">
        <f>_xlfn.CONCAT('Enter Data Stage 4'!$BN40,'Enter Data Stage 4'!$BO40,'Enter Data Stage 4'!$BP40,'Enter Data Stage 4'!$BQ40)</f>
        <v/>
      </c>
      <c r="X39" s="72" t="str">
        <f>IF(OR('Enter Data Stage 4'!$BW40&gt;3,'Enter Data Stage 4'!$CC40&gt;3),"Y","")</f>
        <v/>
      </c>
      <c r="Y39" s="75">
        <f>SUMIFS('Enter Data Stage 4'!$CT$4:$ACH$4,'Enter Data Stage 4'!$CT$2:$ACH$2,"Take Action",'Enter Data Stage 4'!$CT40:$ACH40,"Y")</f>
        <v>0</v>
      </c>
      <c r="Z39" s="75" t="str">
        <f t="shared" si="4"/>
        <v/>
      </c>
      <c r="AA39" s="78"/>
      <c r="AB39" s="75" t="str">
        <f>_xlfn.CONCAT('Enter Data Stage 4'!$CD40,'Enter Data Stage 4'!$CE40,'Enter Data Stage 4'!$CF40,'Enter Data Stage 4'!$CG40)</f>
        <v/>
      </c>
      <c r="AC39" s="72" t="str">
        <f>IF(OR('Enter Data Stage 4'!$CM40&gt;3,'Enter Data Stage 4'!$CS40&gt;3),"Y","")</f>
        <v/>
      </c>
      <c r="AD39" s="75">
        <f>SUMIFS('Enter Data Stage 4'!$CT$4:$ACH$4,'Enter Data Stage 4'!$CT$2:$ACH$2,"Skills For Future",'Enter Data Stage 4'!$CT40:$ACH40,"Y")</f>
        <v>0</v>
      </c>
      <c r="AE39" s="75" t="str">
        <f t="shared" si="5"/>
        <v/>
      </c>
      <c r="AF39" s="78"/>
      <c r="AG39" s="167"/>
      <c r="AH39" s="76" t="str">
        <f>_xlfn.CONCAT('Enter Data Stage 5'!$B40,'Enter Data Stage 5'!$C40,'Enter Data Stage 5'!$D40,'Enter Data Stage 5'!$E40)</f>
        <v/>
      </c>
      <c r="AI39" s="75" t="str">
        <f>IF(OR('Enter Data Stage 5'!$K40&gt;3,'Enter Data Stage 5'!$Q40&gt;3),"Y","")</f>
        <v/>
      </c>
      <c r="AJ39" s="75">
        <f>SUMIFS('Enter Data Stage 5'!$CT$4:$ACH$4,'Enter Data Stage 5'!$CT$2:$ACH$2,"Know Myself",'Enter Data Stage 5'!$CT40:$ACH40,"Y")</f>
        <v>0</v>
      </c>
      <c r="AK39" s="75" t="str">
        <f t="shared" si="6"/>
        <v/>
      </c>
      <c r="AL39" s="78"/>
      <c r="AM39" s="75" t="str">
        <f>_xlfn.CONCAT('Enter Data Stage 5'!$R40,'Enter Data Stage 5'!$S40,'Enter Data Stage 5'!$T40,'Enter Data Stage 5'!$U40)</f>
        <v/>
      </c>
      <c r="AN39" s="75" t="str">
        <f>IF(OR('Enter Data Stage 5'!$AA40&gt;3,'Enter Data Stage 5'!$AG40&gt;3),"Y","")</f>
        <v/>
      </c>
      <c r="AO39" s="75">
        <f>SUMIFS('Enter Data Stage 5'!$CT$4:$ACH$4,'Enter Data Stage 5'!$CT$2:$ACH$2,"Express Myself",'Enter Data Stage 5'!$CT40:$ACH40,"Y")</f>
        <v>0</v>
      </c>
      <c r="AP39" s="75" t="str">
        <f t="shared" si="7"/>
        <v/>
      </c>
      <c r="AQ39" s="80"/>
      <c r="AR39" s="76" t="str">
        <f>_xlfn.CONCAT('Enter Data Stage 5'!$AH40,'Enter Data Stage 5'!$AI40,'Enter Data Stage 5'!$AJ40,'Enter Data Stage 5'!$AK40)</f>
        <v/>
      </c>
      <c r="AS39" s="75" t="str">
        <f>IF(OR('Enter Data Stage 5'!$AQ40&gt;3,'Enter Data Stage 5'!$AW40&gt;3),"Y","")</f>
        <v/>
      </c>
      <c r="AT39" s="75">
        <f>SUMIFS('Enter Data Stage 5'!$CT$4:$ACH$4,'Enter Data Stage 5'!$CT$2:$ACH$2,"Have Adventures",'Enter Data Stage 5'!$CT40:$ACH40,"Y")</f>
        <v>0</v>
      </c>
      <c r="AU39" s="75" t="str">
        <f t="shared" si="8"/>
        <v/>
      </c>
      <c r="AV39" s="78"/>
      <c r="AW39" s="75" t="str">
        <f>_xlfn.CONCAT('Enter Data Stage 5'!$AX40,'Enter Data Stage 5'!$AY40,'Enter Data Stage 5'!$AZ40,'Enter Data Stage 5'!$BA40)</f>
        <v/>
      </c>
      <c r="AX39" s="75" t="str">
        <f>IF(OR('Enter Data Stage 5'!$BG40&gt;3,'Enter Data Stage 5'!$BM40&gt;3),"Y","")</f>
        <v/>
      </c>
      <c r="AY39" s="75">
        <f>SUMIFS('Enter Data Stage 5'!$CT$4:$ACH$4,'Enter Data Stage 5'!$CT$2:$ACH$2,"Be Well",'Enter Data Stage 5'!$CT40:$ACH40,"Y")</f>
        <v>0</v>
      </c>
      <c r="AZ39" s="75" t="str">
        <f t="shared" si="9"/>
        <v/>
      </c>
      <c r="BA39" s="80"/>
      <c r="BB39" s="76" t="str">
        <f>_xlfn.CONCAT('Enter Data Stage 5'!$BN40,'Enter Data Stage 5'!$BO40,'Enter Data Stage 5'!$BP40,'Enter Data Stage 5'!$BQ40)</f>
        <v/>
      </c>
      <c r="BC39" s="75" t="str">
        <f>IF(OR('Enter Data Stage 5'!$BW40&gt;3,'Enter Data Stage 5'!$CC40&gt;3),"Y","")</f>
        <v/>
      </c>
      <c r="BD39" s="75">
        <f>SUMIFS('Enter Data Stage 5'!$CT$4:$ACH$4,'Enter Data Stage 5'!$CT$2:$ACH$2,"Take Action",'Enter Data Stage 5'!$CT40:$ACH40,"Y")</f>
        <v>0</v>
      </c>
      <c r="BE39" s="75" t="str">
        <f t="shared" si="10"/>
        <v/>
      </c>
      <c r="BF39" s="78"/>
      <c r="BG39" s="75" t="str">
        <f>_xlfn.CONCAT('Enter Data Stage 5'!$CD40,'Enter Data Stage 5'!$CE40,'Enter Data Stage 5'!$CF40,'Enter Data Stage 5'!$CG40)</f>
        <v/>
      </c>
      <c r="BH39" s="75" t="str">
        <f>IF(OR('Enter Data Stage 5'!$CM40&gt;3,'Enter Data Stage 5'!$CS40&gt;3),"Y","")</f>
        <v/>
      </c>
      <c r="BI39" s="75">
        <f>SUMIFS('Enter Data Stage 5'!$CT$4:$ACH$4,'Enter Data Stage 5'!$CT$2:$ACH$2,"Skills For Future",'Enter Data Stage 5'!$CT40:$ACH40,"Y")</f>
        <v>0</v>
      </c>
      <c r="BJ39" s="75" t="str">
        <f t="shared" si="11"/>
        <v/>
      </c>
      <c r="BK39" s="78"/>
    </row>
    <row r="40" spans="1:63" s="77" customFormat="1" ht="15.75" customHeight="1" x14ac:dyDescent="0.25">
      <c r="A40" s="162" t="str">
        <f>IF('Enter Names Here'!B40="","",'Enter Names Here'!B40)</f>
        <v/>
      </c>
      <c r="B40" s="162"/>
      <c r="C40" s="76" t="str">
        <f>_xlfn.CONCAT('Enter Data Stage 4'!$B41,'Enter Data Stage 4'!$C41,'Enter Data Stage 4'!$D41,'Enter Data Stage 4'!$E41)</f>
        <v/>
      </c>
      <c r="D40" s="72" t="str">
        <f>IF(OR('Enter Data Stage 4'!$K41&gt;3,'Enter Data Stage 4'!$Q41&gt;3),"Y","")</f>
        <v/>
      </c>
      <c r="E40" s="75">
        <f>SUMIFS('Enter Data Stage 4'!$CT$4:$ACH$4,'Enter Data Stage 4'!$CT$2:$ACH$2,"Know Myself",'Enter Data Stage 4'!$CT41:$ACH41,"Y")</f>
        <v>0</v>
      </c>
      <c r="F40" s="75" t="str">
        <f t="shared" si="0"/>
        <v/>
      </c>
      <c r="G40" s="78"/>
      <c r="H40" s="75" t="str">
        <f>_xlfn.CONCAT('Enter Data Stage 4'!$R41,'Enter Data Stage 4'!$S41,'Enter Data Stage 4'!$T41,'Enter Data Stage 4'!$U41)</f>
        <v/>
      </c>
      <c r="I40" s="72" t="str">
        <f>IF(OR('Enter Data Stage 4'!$AA41&gt;3,'Enter Data Stage 4'!$AG41&gt;3),"Y","")</f>
        <v/>
      </c>
      <c r="J40" s="75">
        <f>SUMIFS('Enter Data Stage 4'!$CT$4:$ACH$4,'Enter Data Stage 4'!$CT$2:$ACH$2,"Express Myself",'Enter Data Stage 4'!$CT41:$ACH41,"Y")</f>
        <v>0</v>
      </c>
      <c r="K40" s="75" t="str">
        <f t="shared" si="1"/>
        <v/>
      </c>
      <c r="L40" s="80"/>
      <c r="M40" s="76" t="str">
        <f>_xlfn.CONCAT('Enter Data Stage 4'!$AH41,'Enter Data Stage 4'!$AI41,'Enter Data Stage 4'!$AJ41,'Enter Data Stage 4'!$AK41)</f>
        <v/>
      </c>
      <c r="N40" s="72" t="str">
        <f>IF(OR('Enter Data Stage 4'!$AQ41&gt;3,'Enter Data Stage 4'!$AW41&gt;3),"Y","")</f>
        <v/>
      </c>
      <c r="O40" s="75">
        <f>SUMIFS('Enter Data Stage 4'!$CT$4:$ACH$4,'Enter Data Stage 4'!$CT$2:$ACH$2,"Have Adventures",'Enter Data Stage 4'!$CT41:$ACH41,"Y")</f>
        <v>0</v>
      </c>
      <c r="P40" s="75" t="str">
        <f t="shared" si="2"/>
        <v/>
      </c>
      <c r="Q40" s="78"/>
      <c r="R40" s="75" t="str">
        <f>_xlfn.CONCAT('Enter Data Stage 4'!$AX41,'Enter Data Stage 4'!$AY41,'Enter Data Stage 4'!$AZ41,'Enter Data Stage 4'!$BA41)</f>
        <v/>
      </c>
      <c r="S40" s="72" t="str">
        <f>IF(OR('Enter Data Stage 4'!$BG41&gt;3,'Enter Data Stage 4'!$BM41&gt;3),"Y","")</f>
        <v/>
      </c>
      <c r="T40" s="75">
        <f>SUMIFS('Enter Data Stage 4'!$CT$4:$ACH$4,'Enter Data Stage 4'!$CT$2:$ACH$2,"Be Well",'Enter Data Stage 4'!$CT41:$ACH41,"Y")</f>
        <v>0</v>
      </c>
      <c r="U40" s="75" t="str">
        <f t="shared" si="3"/>
        <v/>
      </c>
      <c r="V40" s="80"/>
      <c r="W40" s="76" t="str">
        <f>_xlfn.CONCAT('Enter Data Stage 4'!$BN41,'Enter Data Stage 4'!$BO41,'Enter Data Stage 4'!$BP41,'Enter Data Stage 4'!$BQ41)</f>
        <v/>
      </c>
      <c r="X40" s="72" t="str">
        <f>IF(OR('Enter Data Stage 4'!$BW41&gt;3,'Enter Data Stage 4'!$CC41&gt;3),"Y","")</f>
        <v/>
      </c>
      <c r="Y40" s="75">
        <f>SUMIFS('Enter Data Stage 4'!$CT$4:$ACH$4,'Enter Data Stage 4'!$CT$2:$ACH$2,"Take Action",'Enter Data Stage 4'!$CT41:$ACH41,"Y")</f>
        <v>0</v>
      </c>
      <c r="Z40" s="75" t="str">
        <f t="shared" si="4"/>
        <v/>
      </c>
      <c r="AA40" s="78"/>
      <c r="AB40" s="75" t="str">
        <f>_xlfn.CONCAT('Enter Data Stage 4'!$CD41,'Enter Data Stage 4'!$CE41,'Enter Data Stage 4'!$CF41,'Enter Data Stage 4'!$CG41)</f>
        <v/>
      </c>
      <c r="AC40" s="72" t="str">
        <f>IF(OR('Enter Data Stage 4'!$CM41&gt;3,'Enter Data Stage 4'!$CS41&gt;3),"Y","")</f>
        <v/>
      </c>
      <c r="AD40" s="75">
        <f>SUMIFS('Enter Data Stage 4'!$CT$4:$ACH$4,'Enter Data Stage 4'!$CT$2:$ACH$2,"Skills For Future",'Enter Data Stage 4'!$CT41:$ACH41,"Y")</f>
        <v>0</v>
      </c>
      <c r="AE40" s="75" t="str">
        <f t="shared" si="5"/>
        <v/>
      </c>
      <c r="AF40" s="78"/>
      <c r="AG40" s="167"/>
      <c r="AH40" s="76" t="str">
        <f>_xlfn.CONCAT('Enter Data Stage 5'!$B41,'Enter Data Stage 5'!$C41,'Enter Data Stage 5'!$D41,'Enter Data Stage 5'!$E41)</f>
        <v/>
      </c>
      <c r="AI40" s="75" t="str">
        <f>IF(OR('Enter Data Stage 5'!$K41&gt;3,'Enter Data Stage 5'!$Q41&gt;3),"Y","")</f>
        <v/>
      </c>
      <c r="AJ40" s="75">
        <f>SUMIFS('Enter Data Stage 5'!$CT$4:$ACH$4,'Enter Data Stage 5'!$CT$2:$ACH$2,"Know Myself",'Enter Data Stage 5'!$CT41:$ACH41,"Y")</f>
        <v>0</v>
      </c>
      <c r="AK40" s="75" t="str">
        <f t="shared" si="6"/>
        <v/>
      </c>
      <c r="AL40" s="78"/>
      <c r="AM40" s="75" t="str">
        <f>_xlfn.CONCAT('Enter Data Stage 5'!$R41,'Enter Data Stage 5'!$S41,'Enter Data Stage 5'!$T41,'Enter Data Stage 5'!$U41)</f>
        <v/>
      </c>
      <c r="AN40" s="75" t="str">
        <f>IF(OR('Enter Data Stage 5'!$AA41&gt;3,'Enter Data Stage 5'!$AG41&gt;3),"Y","")</f>
        <v/>
      </c>
      <c r="AO40" s="75">
        <f>SUMIFS('Enter Data Stage 5'!$CT$4:$ACH$4,'Enter Data Stage 5'!$CT$2:$ACH$2,"Express Myself",'Enter Data Stage 5'!$CT41:$ACH41,"Y")</f>
        <v>0</v>
      </c>
      <c r="AP40" s="75" t="str">
        <f t="shared" si="7"/>
        <v/>
      </c>
      <c r="AQ40" s="80"/>
      <c r="AR40" s="76" t="str">
        <f>_xlfn.CONCAT('Enter Data Stage 5'!$AH41,'Enter Data Stage 5'!$AI41,'Enter Data Stage 5'!$AJ41,'Enter Data Stage 5'!$AK41)</f>
        <v/>
      </c>
      <c r="AS40" s="75" t="str">
        <f>IF(OR('Enter Data Stage 5'!$AQ41&gt;3,'Enter Data Stage 5'!$AW41&gt;3),"Y","")</f>
        <v/>
      </c>
      <c r="AT40" s="75">
        <f>SUMIFS('Enter Data Stage 5'!$CT$4:$ACH$4,'Enter Data Stage 5'!$CT$2:$ACH$2,"Have Adventures",'Enter Data Stage 5'!$CT41:$ACH41,"Y")</f>
        <v>0</v>
      </c>
      <c r="AU40" s="75" t="str">
        <f t="shared" si="8"/>
        <v/>
      </c>
      <c r="AV40" s="78"/>
      <c r="AW40" s="75" t="str">
        <f>_xlfn.CONCAT('Enter Data Stage 5'!$AX41,'Enter Data Stage 5'!$AY41,'Enter Data Stage 5'!$AZ41,'Enter Data Stage 5'!$BA41)</f>
        <v/>
      </c>
      <c r="AX40" s="75" t="str">
        <f>IF(OR('Enter Data Stage 5'!$BG41&gt;3,'Enter Data Stage 5'!$BM41&gt;3),"Y","")</f>
        <v/>
      </c>
      <c r="AY40" s="75">
        <f>SUMIFS('Enter Data Stage 5'!$CT$4:$ACH$4,'Enter Data Stage 5'!$CT$2:$ACH$2,"Be Well",'Enter Data Stage 5'!$CT41:$ACH41,"Y")</f>
        <v>0</v>
      </c>
      <c r="AZ40" s="75" t="str">
        <f t="shared" si="9"/>
        <v/>
      </c>
      <c r="BA40" s="80"/>
      <c r="BB40" s="76" t="str">
        <f>_xlfn.CONCAT('Enter Data Stage 5'!$BN41,'Enter Data Stage 5'!$BO41,'Enter Data Stage 5'!$BP41,'Enter Data Stage 5'!$BQ41)</f>
        <v/>
      </c>
      <c r="BC40" s="75" t="str">
        <f>IF(OR('Enter Data Stage 5'!$BW41&gt;3,'Enter Data Stage 5'!$CC41&gt;3),"Y","")</f>
        <v/>
      </c>
      <c r="BD40" s="75">
        <f>SUMIFS('Enter Data Stage 5'!$CT$4:$ACH$4,'Enter Data Stage 5'!$CT$2:$ACH$2,"Take Action",'Enter Data Stage 5'!$CT41:$ACH41,"Y")</f>
        <v>0</v>
      </c>
      <c r="BE40" s="75" t="str">
        <f t="shared" si="10"/>
        <v/>
      </c>
      <c r="BF40" s="78"/>
      <c r="BG40" s="75" t="str">
        <f>_xlfn.CONCAT('Enter Data Stage 5'!$CD41,'Enter Data Stage 5'!$CE41,'Enter Data Stage 5'!$CF41,'Enter Data Stage 5'!$CG41)</f>
        <v/>
      </c>
      <c r="BH40" s="75" t="str">
        <f>IF(OR('Enter Data Stage 5'!$CM41&gt;3,'Enter Data Stage 5'!$CS41&gt;3),"Y","")</f>
        <v/>
      </c>
      <c r="BI40" s="75">
        <f>SUMIFS('Enter Data Stage 5'!$CT$4:$ACH$4,'Enter Data Stage 5'!$CT$2:$ACH$2,"Skills For Future",'Enter Data Stage 5'!$CT41:$ACH41,"Y")</f>
        <v>0</v>
      </c>
      <c r="BJ40" s="75" t="str">
        <f t="shared" si="11"/>
        <v/>
      </c>
      <c r="BK40" s="78"/>
    </row>
    <row r="41" spans="1:63" s="77" customFormat="1" ht="15.75" customHeight="1" x14ac:dyDescent="0.25">
      <c r="A41" s="162" t="str">
        <f>IF('Enter Names Here'!B41="","",'Enter Names Here'!B41)</f>
        <v/>
      </c>
      <c r="B41" s="162"/>
      <c r="C41" s="76" t="str">
        <f>_xlfn.CONCAT('Enter Data Stage 4'!$B42,'Enter Data Stage 4'!$C42,'Enter Data Stage 4'!$D42,'Enter Data Stage 4'!$E42)</f>
        <v/>
      </c>
      <c r="D41" s="72" t="str">
        <f>IF(OR('Enter Data Stage 4'!$K42&gt;3,'Enter Data Stage 4'!$Q42&gt;3),"Y","")</f>
        <v/>
      </c>
      <c r="E41" s="75">
        <f>SUMIFS('Enter Data Stage 4'!$CT$4:$ACH$4,'Enter Data Stage 4'!$CT$2:$ACH$2,"Know Myself",'Enter Data Stage 4'!$CT42:$ACH42,"Y")</f>
        <v>0</v>
      </c>
      <c r="F41" s="75" t="str">
        <f t="shared" si="0"/>
        <v/>
      </c>
      <c r="G41" s="78"/>
      <c r="H41" s="75" t="str">
        <f>_xlfn.CONCAT('Enter Data Stage 4'!$R42,'Enter Data Stage 4'!$S42,'Enter Data Stage 4'!$T42,'Enter Data Stage 4'!$U42)</f>
        <v/>
      </c>
      <c r="I41" s="72" t="str">
        <f>IF(OR('Enter Data Stage 4'!$AA42&gt;3,'Enter Data Stage 4'!$AG42&gt;3),"Y","")</f>
        <v/>
      </c>
      <c r="J41" s="75">
        <f>SUMIFS('Enter Data Stage 4'!$CT$4:$ACH$4,'Enter Data Stage 4'!$CT$2:$ACH$2,"Express Myself",'Enter Data Stage 4'!$CT42:$ACH42,"Y")</f>
        <v>0</v>
      </c>
      <c r="K41" s="75" t="str">
        <f t="shared" si="1"/>
        <v/>
      </c>
      <c r="L41" s="80"/>
      <c r="M41" s="76" t="str">
        <f>_xlfn.CONCAT('Enter Data Stage 4'!$AH42,'Enter Data Stage 4'!$AI42,'Enter Data Stage 4'!$AJ42,'Enter Data Stage 4'!$AK42)</f>
        <v/>
      </c>
      <c r="N41" s="72" t="str">
        <f>IF(OR('Enter Data Stage 4'!$AQ42&gt;3,'Enter Data Stage 4'!$AW42&gt;3),"Y","")</f>
        <v/>
      </c>
      <c r="O41" s="75">
        <f>SUMIFS('Enter Data Stage 4'!$CT$4:$ACH$4,'Enter Data Stage 4'!$CT$2:$ACH$2,"Have Adventures",'Enter Data Stage 4'!$CT42:$ACH42,"Y")</f>
        <v>0</v>
      </c>
      <c r="P41" s="75" t="str">
        <f t="shared" si="2"/>
        <v/>
      </c>
      <c r="Q41" s="78"/>
      <c r="R41" s="75" t="str">
        <f>_xlfn.CONCAT('Enter Data Stage 4'!$AX42,'Enter Data Stage 4'!$AY42,'Enter Data Stage 4'!$AZ42,'Enter Data Stage 4'!$BA42)</f>
        <v/>
      </c>
      <c r="S41" s="72" t="str">
        <f>IF(OR('Enter Data Stage 4'!$BG42&gt;3,'Enter Data Stage 4'!$BM42&gt;3),"Y","")</f>
        <v/>
      </c>
      <c r="T41" s="75">
        <f>SUMIFS('Enter Data Stage 4'!$CT$4:$ACH$4,'Enter Data Stage 4'!$CT$2:$ACH$2,"Be Well",'Enter Data Stage 4'!$CT42:$ACH42,"Y")</f>
        <v>0</v>
      </c>
      <c r="U41" s="75" t="str">
        <f t="shared" si="3"/>
        <v/>
      </c>
      <c r="V41" s="80"/>
      <c r="W41" s="76" t="str">
        <f>_xlfn.CONCAT('Enter Data Stage 4'!$BN42,'Enter Data Stage 4'!$BO42,'Enter Data Stage 4'!$BP42,'Enter Data Stage 4'!$BQ42)</f>
        <v/>
      </c>
      <c r="X41" s="72" t="str">
        <f>IF(OR('Enter Data Stage 4'!$BW42&gt;3,'Enter Data Stage 4'!$CC42&gt;3),"Y","")</f>
        <v/>
      </c>
      <c r="Y41" s="75">
        <f>SUMIFS('Enter Data Stage 4'!$CT$4:$ACH$4,'Enter Data Stage 4'!$CT$2:$ACH$2,"Take Action",'Enter Data Stage 4'!$CT42:$ACH42,"Y")</f>
        <v>0</v>
      </c>
      <c r="Z41" s="75" t="str">
        <f t="shared" si="4"/>
        <v/>
      </c>
      <c r="AA41" s="78"/>
      <c r="AB41" s="75" t="str">
        <f>_xlfn.CONCAT('Enter Data Stage 4'!$CD42,'Enter Data Stage 4'!$CE42,'Enter Data Stage 4'!$CF42,'Enter Data Stage 4'!$CG42)</f>
        <v/>
      </c>
      <c r="AC41" s="72" t="str">
        <f>IF(OR('Enter Data Stage 4'!$CM42&gt;3,'Enter Data Stage 4'!$CS42&gt;3),"Y","")</f>
        <v/>
      </c>
      <c r="AD41" s="75">
        <f>SUMIFS('Enter Data Stage 4'!$CT$4:$ACH$4,'Enter Data Stage 4'!$CT$2:$ACH$2,"Skills For Future",'Enter Data Stage 4'!$CT42:$ACH42,"Y")</f>
        <v>0</v>
      </c>
      <c r="AE41" s="75" t="str">
        <f t="shared" si="5"/>
        <v/>
      </c>
      <c r="AF41" s="78"/>
      <c r="AG41" s="167"/>
      <c r="AH41" s="76" t="str">
        <f>_xlfn.CONCAT('Enter Data Stage 5'!$B42,'Enter Data Stage 5'!$C42,'Enter Data Stage 5'!$D42,'Enter Data Stage 5'!$E42)</f>
        <v/>
      </c>
      <c r="AI41" s="75" t="str">
        <f>IF(OR('Enter Data Stage 5'!$K42&gt;3,'Enter Data Stage 5'!$Q42&gt;3),"Y","")</f>
        <v/>
      </c>
      <c r="AJ41" s="75">
        <f>SUMIFS('Enter Data Stage 5'!$CT$4:$ACH$4,'Enter Data Stage 5'!$CT$2:$ACH$2,"Know Myself",'Enter Data Stage 5'!$CT42:$ACH42,"Y")</f>
        <v>0</v>
      </c>
      <c r="AK41" s="75" t="str">
        <f t="shared" si="6"/>
        <v/>
      </c>
      <c r="AL41" s="78"/>
      <c r="AM41" s="75" t="str">
        <f>_xlfn.CONCAT('Enter Data Stage 5'!$R42,'Enter Data Stage 5'!$S42,'Enter Data Stage 5'!$T42,'Enter Data Stage 5'!$U42)</f>
        <v/>
      </c>
      <c r="AN41" s="75" t="str">
        <f>IF(OR('Enter Data Stage 5'!$AA42&gt;3,'Enter Data Stage 5'!$AG42&gt;3),"Y","")</f>
        <v/>
      </c>
      <c r="AO41" s="75">
        <f>SUMIFS('Enter Data Stage 5'!$CT$4:$ACH$4,'Enter Data Stage 5'!$CT$2:$ACH$2,"Express Myself",'Enter Data Stage 5'!$CT42:$ACH42,"Y")</f>
        <v>0</v>
      </c>
      <c r="AP41" s="75" t="str">
        <f t="shared" si="7"/>
        <v/>
      </c>
      <c r="AQ41" s="80"/>
      <c r="AR41" s="76" t="str">
        <f>_xlfn.CONCAT('Enter Data Stage 5'!$AH42,'Enter Data Stage 5'!$AI42,'Enter Data Stage 5'!$AJ42,'Enter Data Stage 5'!$AK42)</f>
        <v/>
      </c>
      <c r="AS41" s="75" t="str">
        <f>IF(OR('Enter Data Stage 5'!$AQ42&gt;3,'Enter Data Stage 5'!$AW42&gt;3),"Y","")</f>
        <v/>
      </c>
      <c r="AT41" s="75">
        <f>SUMIFS('Enter Data Stage 5'!$CT$4:$ACH$4,'Enter Data Stage 5'!$CT$2:$ACH$2,"Have Adventures",'Enter Data Stage 5'!$CT42:$ACH42,"Y")</f>
        <v>0</v>
      </c>
      <c r="AU41" s="75" t="str">
        <f t="shared" si="8"/>
        <v/>
      </c>
      <c r="AV41" s="78"/>
      <c r="AW41" s="75" t="str">
        <f>_xlfn.CONCAT('Enter Data Stage 5'!$AX42,'Enter Data Stage 5'!$AY42,'Enter Data Stage 5'!$AZ42,'Enter Data Stage 5'!$BA42)</f>
        <v/>
      </c>
      <c r="AX41" s="75" t="str">
        <f>IF(OR('Enter Data Stage 5'!$BG42&gt;3,'Enter Data Stage 5'!$BM42&gt;3),"Y","")</f>
        <v/>
      </c>
      <c r="AY41" s="75">
        <f>SUMIFS('Enter Data Stage 5'!$CT$4:$ACH$4,'Enter Data Stage 5'!$CT$2:$ACH$2,"Be Well",'Enter Data Stage 5'!$CT42:$ACH42,"Y")</f>
        <v>0</v>
      </c>
      <c r="AZ41" s="75" t="str">
        <f t="shared" si="9"/>
        <v/>
      </c>
      <c r="BA41" s="80"/>
      <c r="BB41" s="76" t="str">
        <f>_xlfn.CONCAT('Enter Data Stage 5'!$BN42,'Enter Data Stage 5'!$BO42,'Enter Data Stage 5'!$BP42,'Enter Data Stage 5'!$BQ42)</f>
        <v/>
      </c>
      <c r="BC41" s="75" t="str">
        <f>IF(OR('Enter Data Stage 5'!$BW42&gt;3,'Enter Data Stage 5'!$CC42&gt;3),"Y","")</f>
        <v/>
      </c>
      <c r="BD41" s="75">
        <f>SUMIFS('Enter Data Stage 5'!$CT$4:$ACH$4,'Enter Data Stage 5'!$CT$2:$ACH$2,"Take Action",'Enter Data Stage 5'!$CT42:$ACH42,"Y")</f>
        <v>0</v>
      </c>
      <c r="BE41" s="75" t="str">
        <f t="shared" si="10"/>
        <v/>
      </c>
      <c r="BF41" s="78"/>
      <c r="BG41" s="75" t="str">
        <f>_xlfn.CONCAT('Enter Data Stage 5'!$CD42,'Enter Data Stage 5'!$CE42,'Enter Data Stage 5'!$CF42,'Enter Data Stage 5'!$CG42)</f>
        <v/>
      </c>
      <c r="BH41" s="75" t="str">
        <f>IF(OR('Enter Data Stage 5'!$CM42&gt;3,'Enter Data Stage 5'!$CS42&gt;3),"Y","")</f>
        <v/>
      </c>
      <c r="BI41" s="75">
        <f>SUMIFS('Enter Data Stage 5'!$CT$4:$ACH$4,'Enter Data Stage 5'!$CT$2:$ACH$2,"Skills For Future",'Enter Data Stage 5'!$CT42:$ACH42,"Y")</f>
        <v>0</v>
      </c>
      <c r="BJ41" s="75" t="str">
        <f t="shared" si="11"/>
        <v/>
      </c>
      <c r="BK41" s="78"/>
    </row>
    <row r="42" spans="1:63" s="77" customFormat="1" ht="15.75" customHeight="1" x14ac:dyDescent="0.25">
      <c r="A42" s="162" t="str">
        <f>IF('Enter Names Here'!B42="","",'Enter Names Here'!B42)</f>
        <v/>
      </c>
      <c r="B42" s="162"/>
      <c r="C42" s="76" t="str">
        <f>_xlfn.CONCAT('Enter Data Stage 4'!$B43,'Enter Data Stage 4'!$C43,'Enter Data Stage 4'!$D43,'Enter Data Stage 4'!$E43)</f>
        <v/>
      </c>
      <c r="D42" s="72" t="str">
        <f>IF(OR('Enter Data Stage 4'!$K43&gt;3,'Enter Data Stage 4'!$Q43&gt;3),"Y","")</f>
        <v/>
      </c>
      <c r="E42" s="75">
        <f>SUMIFS('Enter Data Stage 4'!$CT$4:$ACH$4,'Enter Data Stage 4'!$CT$2:$ACH$2,"Know Myself",'Enter Data Stage 4'!$CT43:$ACH43,"Y")</f>
        <v>0</v>
      </c>
      <c r="F42" s="75" t="str">
        <f t="shared" si="0"/>
        <v/>
      </c>
      <c r="G42" s="78"/>
      <c r="H42" s="75" t="str">
        <f>_xlfn.CONCAT('Enter Data Stage 4'!$R43,'Enter Data Stage 4'!$S43,'Enter Data Stage 4'!$T43,'Enter Data Stage 4'!$U43)</f>
        <v/>
      </c>
      <c r="I42" s="72" t="str">
        <f>IF(OR('Enter Data Stage 4'!$AA43&gt;3,'Enter Data Stage 4'!$AG43&gt;3),"Y","")</f>
        <v/>
      </c>
      <c r="J42" s="75">
        <f>SUMIFS('Enter Data Stage 4'!$CT$4:$ACH$4,'Enter Data Stage 4'!$CT$2:$ACH$2,"Express Myself",'Enter Data Stage 4'!$CT43:$ACH43,"Y")</f>
        <v>0</v>
      </c>
      <c r="K42" s="75" t="str">
        <f t="shared" si="1"/>
        <v/>
      </c>
      <c r="L42" s="80"/>
      <c r="M42" s="76" t="str">
        <f>_xlfn.CONCAT('Enter Data Stage 4'!$AH43,'Enter Data Stage 4'!$AI43,'Enter Data Stage 4'!$AJ43,'Enter Data Stage 4'!$AK43)</f>
        <v/>
      </c>
      <c r="N42" s="72" t="str">
        <f>IF(OR('Enter Data Stage 4'!$AQ43&gt;3,'Enter Data Stage 4'!$AW43&gt;3),"Y","")</f>
        <v/>
      </c>
      <c r="O42" s="75">
        <f>SUMIFS('Enter Data Stage 4'!$CT$4:$ACH$4,'Enter Data Stage 4'!$CT$2:$ACH$2,"Have Adventures",'Enter Data Stage 4'!$CT43:$ACH43,"Y")</f>
        <v>0</v>
      </c>
      <c r="P42" s="75" t="str">
        <f t="shared" si="2"/>
        <v/>
      </c>
      <c r="Q42" s="78"/>
      <c r="R42" s="75" t="str">
        <f>_xlfn.CONCAT('Enter Data Stage 4'!$AX43,'Enter Data Stage 4'!$AY43,'Enter Data Stage 4'!$AZ43,'Enter Data Stage 4'!$BA43)</f>
        <v/>
      </c>
      <c r="S42" s="72" t="str">
        <f>IF(OR('Enter Data Stage 4'!$BG43&gt;3,'Enter Data Stage 4'!$BM43&gt;3),"Y","")</f>
        <v/>
      </c>
      <c r="T42" s="75">
        <f>SUMIFS('Enter Data Stage 4'!$CT$4:$ACH$4,'Enter Data Stage 4'!$CT$2:$ACH$2,"Be Well",'Enter Data Stage 4'!$CT43:$ACH43,"Y")</f>
        <v>0</v>
      </c>
      <c r="U42" s="75" t="str">
        <f t="shared" si="3"/>
        <v/>
      </c>
      <c r="V42" s="80"/>
      <c r="W42" s="76" t="str">
        <f>_xlfn.CONCAT('Enter Data Stage 4'!$BN43,'Enter Data Stage 4'!$BO43,'Enter Data Stage 4'!$BP43,'Enter Data Stage 4'!$BQ43)</f>
        <v/>
      </c>
      <c r="X42" s="72" t="str">
        <f>IF(OR('Enter Data Stage 4'!$BW43&gt;3,'Enter Data Stage 4'!$CC43&gt;3),"Y","")</f>
        <v/>
      </c>
      <c r="Y42" s="75">
        <f>SUMIFS('Enter Data Stage 4'!$CT$4:$ACH$4,'Enter Data Stage 4'!$CT$2:$ACH$2,"Take Action",'Enter Data Stage 4'!$CT43:$ACH43,"Y")</f>
        <v>0</v>
      </c>
      <c r="Z42" s="75" t="str">
        <f t="shared" si="4"/>
        <v/>
      </c>
      <c r="AA42" s="78"/>
      <c r="AB42" s="75" t="str">
        <f>_xlfn.CONCAT('Enter Data Stage 4'!$CD43,'Enter Data Stage 4'!$CE43,'Enter Data Stage 4'!$CF43,'Enter Data Stage 4'!$CG43)</f>
        <v/>
      </c>
      <c r="AC42" s="72" t="str">
        <f>IF(OR('Enter Data Stage 4'!$CM43&gt;3,'Enter Data Stage 4'!$CS43&gt;3),"Y","")</f>
        <v/>
      </c>
      <c r="AD42" s="75">
        <f>SUMIFS('Enter Data Stage 4'!$CT$4:$ACH$4,'Enter Data Stage 4'!$CT$2:$ACH$2,"Skills For Future",'Enter Data Stage 4'!$CT43:$ACH43,"Y")</f>
        <v>0</v>
      </c>
      <c r="AE42" s="75" t="str">
        <f t="shared" si="5"/>
        <v/>
      </c>
      <c r="AF42" s="78"/>
      <c r="AG42" s="167"/>
      <c r="AH42" s="76" t="str">
        <f>_xlfn.CONCAT('Enter Data Stage 5'!$B43,'Enter Data Stage 5'!$C43,'Enter Data Stage 5'!$D43,'Enter Data Stage 5'!$E43)</f>
        <v/>
      </c>
      <c r="AI42" s="75" t="str">
        <f>IF(OR('Enter Data Stage 5'!$K43&gt;3,'Enter Data Stage 5'!$Q43&gt;3),"Y","")</f>
        <v/>
      </c>
      <c r="AJ42" s="75">
        <f>SUMIFS('Enter Data Stage 5'!$CT$4:$ACH$4,'Enter Data Stage 5'!$CT$2:$ACH$2,"Know Myself",'Enter Data Stage 5'!$CT43:$ACH43,"Y")</f>
        <v>0</v>
      </c>
      <c r="AK42" s="75" t="str">
        <f t="shared" si="6"/>
        <v/>
      </c>
      <c r="AL42" s="78"/>
      <c r="AM42" s="75" t="str">
        <f>_xlfn.CONCAT('Enter Data Stage 5'!$R43,'Enter Data Stage 5'!$S43,'Enter Data Stage 5'!$T43,'Enter Data Stage 5'!$U43)</f>
        <v/>
      </c>
      <c r="AN42" s="75" t="str">
        <f>IF(OR('Enter Data Stage 5'!$AA43&gt;3,'Enter Data Stage 5'!$AG43&gt;3),"Y","")</f>
        <v/>
      </c>
      <c r="AO42" s="75">
        <f>SUMIFS('Enter Data Stage 5'!$CT$4:$ACH$4,'Enter Data Stage 5'!$CT$2:$ACH$2,"Express Myself",'Enter Data Stage 5'!$CT43:$ACH43,"Y")</f>
        <v>0</v>
      </c>
      <c r="AP42" s="75" t="str">
        <f t="shared" si="7"/>
        <v/>
      </c>
      <c r="AQ42" s="80"/>
      <c r="AR42" s="76" t="str">
        <f>_xlfn.CONCAT('Enter Data Stage 5'!$AH43,'Enter Data Stage 5'!$AI43,'Enter Data Stage 5'!$AJ43,'Enter Data Stage 5'!$AK43)</f>
        <v/>
      </c>
      <c r="AS42" s="75" t="str">
        <f>IF(OR('Enter Data Stage 5'!$AQ43&gt;3,'Enter Data Stage 5'!$AW43&gt;3),"Y","")</f>
        <v/>
      </c>
      <c r="AT42" s="75">
        <f>SUMIFS('Enter Data Stage 5'!$CT$4:$ACH$4,'Enter Data Stage 5'!$CT$2:$ACH$2,"Have Adventures",'Enter Data Stage 5'!$CT43:$ACH43,"Y")</f>
        <v>0</v>
      </c>
      <c r="AU42" s="75" t="str">
        <f t="shared" si="8"/>
        <v/>
      </c>
      <c r="AV42" s="78"/>
      <c r="AW42" s="75" t="str">
        <f>_xlfn.CONCAT('Enter Data Stage 5'!$AX43,'Enter Data Stage 5'!$AY43,'Enter Data Stage 5'!$AZ43,'Enter Data Stage 5'!$BA43)</f>
        <v/>
      </c>
      <c r="AX42" s="75" t="str">
        <f>IF(OR('Enter Data Stage 5'!$BG43&gt;3,'Enter Data Stage 5'!$BM43&gt;3),"Y","")</f>
        <v/>
      </c>
      <c r="AY42" s="75">
        <f>SUMIFS('Enter Data Stage 5'!$CT$4:$ACH$4,'Enter Data Stage 5'!$CT$2:$ACH$2,"Be Well",'Enter Data Stage 5'!$CT43:$ACH43,"Y")</f>
        <v>0</v>
      </c>
      <c r="AZ42" s="75" t="str">
        <f t="shared" si="9"/>
        <v/>
      </c>
      <c r="BA42" s="80"/>
      <c r="BB42" s="76" t="str">
        <f>_xlfn.CONCAT('Enter Data Stage 5'!$BN43,'Enter Data Stage 5'!$BO43,'Enter Data Stage 5'!$BP43,'Enter Data Stage 5'!$BQ43)</f>
        <v/>
      </c>
      <c r="BC42" s="75" t="str">
        <f>IF(OR('Enter Data Stage 5'!$BW43&gt;3,'Enter Data Stage 5'!$CC43&gt;3),"Y","")</f>
        <v/>
      </c>
      <c r="BD42" s="75">
        <f>SUMIFS('Enter Data Stage 5'!$CT$4:$ACH$4,'Enter Data Stage 5'!$CT$2:$ACH$2,"Take Action",'Enter Data Stage 5'!$CT43:$ACH43,"Y")</f>
        <v>0</v>
      </c>
      <c r="BE42" s="75" t="str">
        <f t="shared" si="10"/>
        <v/>
      </c>
      <c r="BF42" s="78"/>
      <c r="BG42" s="75" t="str">
        <f>_xlfn.CONCAT('Enter Data Stage 5'!$CD43,'Enter Data Stage 5'!$CE43,'Enter Data Stage 5'!$CF43,'Enter Data Stage 5'!$CG43)</f>
        <v/>
      </c>
      <c r="BH42" s="75" t="str">
        <f>IF(OR('Enter Data Stage 5'!$CM43&gt;3,'Enter Data Stage 5'!$CS43&gt;3),"Y","")</f>
        <v/>
      </c>
      <c r="BI42" s="75">
        <f>SUMIFS('Enter Data Stage 5'!$CT$4:$ACH$4,'Enter Data Stage 5'!$CT$2:$ACH$2,"Skills For Future",'Enter Data Stage 5'!$CT43:$ACH43,"Y")</f>
        <v>0</v>
      </c>
      <c r="BJ42" s="75" t="str">
        <f t="shared" si="11"/>
        <v/>
      </c>
      <c r="BK42" s="78"/>
    </row>
    <row r="43" spans="1:63" s="77" customFormat="1" ht="15.75" customHeight="1" x14ac:dyDescent="0.25">
      <c r="A43" s="162" t="str">
        <f>IF('Enter Names Here'!B43="","",'Enter Names Here'!B43)</f>
        <v/>
      </c>
      <c r="B43" s="162"/>
      <c r="C43" s="76" t="str">
        <f>_xlfn.CONCAT('Enter Data Stage 4'!$B44,'Enter Data Stage 4'!$C44,'Enter Data Stage 4'!$D44,'Enter Data Stage 4'!$E44)</f>
        <v/>
      </c>
      <c r="D43" s="72" t="str">
        <f>IF(OR('Enter Data Stage 4'!$K44&gt;3,'Enter Data Stage 4'!$Q44&gt;3),"Y","")</f>
        <v/>
      </c>
      <c r="E43" s="75">
        <f>SUMIFS('Enter Data Stage 4'!$CT$4:$ACH$4,'Enter Data Stage 4'!$CT$2:$ACH$2,"Know Myself",'Enter Data Stage 4'!$CT44:$ACH44,"Y")</f>
        <v>0</v>
      </c>
      <c r="F43" s="75" t="str">
        <f t="shared" si="0"/>
        <v/>
      </c>
      <c r="G43" s="78"/>
      <c r="H43" s="75" t="str">
        <f>_xlfn.CONCAT('Enter Data Stage 4'!$R44,'Enter Data Stage 4'!$S44,'Enter Data Stage 4'!$T44,'Enter Data Stage 4'!$U44)</f>
        <v/>
      </c>
      <c r="I43" s="72" t="str">
        <f>IF(OR('Enter Data Stage 4'!$AA44&gt;3,'Enter Data Stage 4'!$AG44&gt;3),"Y","")</f>
        <v/>
      </c>
      <c r="J43" s="75">
        <f>SUMIFS('Enter Data Stage 4'!$CT$4:$ACH$4,'Enter Data Stage 4'!$CT$2:$ACH$2,"Express Myself",'Enter Data Stage 4'!$CT44:$ACH44,"Y")</f>
        <v>0</v>
      </c>
      <c r="K43" s="75" t="str">
        <f t="shared" si="1"/>
        <v/>
      </c>
      <c r="L43" s="80"/>
      <c r="M43" s="76" t="str">
        <f>_xlfn.CONCAT('Enter Data Stage 4'!$AH44,'Enter Data Stage 4'!$AI44,'Enter Data Stage 4'!$AJ44,'Enter Data Stage 4'!$AK44)</f>
        <v/>
      </c>
      <c r="N43" s="72" t="str">
        <f>IF(OR('Enter Data Stage 4'!$AQ44&gt;3,'Enter Data Stage 4'!$AW44&gt;3),"Y","")</f>
        <v/>
      </c>
      <c r="O43" s="75">
        <f>SUMIFS('Enter Data Stage 4'!$CT$4:$ACH$4,'Enter Data Stage 4'!$CT$2:$ACH$2,"Have Adventures",'Enter Data Stage 4'!$CT44:$ACH44,"Y")</f>
        <v>0</v>
      </c>
      <c r="P43" s="75" t="str">
        <f t="shared" si="2"/>
        <v/>
      </c>
      <c r="Q43" s="78"/>
      <c r="R43" s="75" t="str">
        <f>_xlfn.CONCAT('Enter Data Stage 4'!$AX44,'Enter Data Stage 4'!$AY44,'Enter Data Stage 4'!$AZ44,'Enter Data Stage 4'!$BA44)</f>
        <v/>
      </c>
      <c r="S43" s="72" t="str">
        <f>IF(OR('Enter Data Stage 4'!$BG44&gt;3,'Enter Data Stage 4'!$BM44&gt;3),"Y","")</f>
        <v/>
      </c>
      <c r="T43" s="75">
        <f>SUMIFS('Enter Data Stage 4'!$CT$4:$ACH$4,'Enter Data Stage 4'!$CT$2:$ACH$2,"Be Well",'Enter Data Stage 4'!$CT44:$ACH44,"Y")</f>
        <v>0</v>
      </c>
      <c r="U43" s="75" t="str">
        <f t="shared" si="3"/>
        <v/>
      </c>
      <c r="V43" s="80"/>
      <c r="W43" s="76" t="str">
        <f>_xlfn.CONCAT('Enter Data Stage 4'!$BN44,'Enter Data Stage 4'!$BO44,'Enter Data Stage 4'!$BP44,'Enter Data Stage 4'!$BQ44)</f>
        <v/>
      </c>
      <c r="X43" s="72" t="str">
        <f>IF(OR('Enter Data Stage 4'!$BW44&gt;3,'Enter Data Stage 4'!$CC44&gt;3),"Y","")</f>
        <v/>
      </c>
      <c r="Y43" s="75">
        <f>SUMIFS('Enter Data Stage 4'!$CT$4:$ACH$4,'Enter Data Stage 4'!$CT$2:$ACH$2,"Take Action",'Enter Data Stage 4'!$CT44:$ACH44,"Y")</f>
        <v>0</v>
      </c>
      <c r="Z43" s="75" t="str">
        <f t="shared" si="4"/>
        <v/>
      </c>
      <c r="AA43" s="78"/>
      <c r="AB43" s="75" t="str">
        <f>_xlfn.CONCAT('Enter Data Stage 4'!$CD44,'Enter Data Stage 4'!$CE44,'Enter Data Stage 4'!$CF44,'Enter Data Stage 4'!$CG44)</f>
        <v/>
      </c>
      <c r="AC43" s="72" t="str">
        <f>IF(OR('Enter Data Stage 4'!$CM44&gt;3,'Enter Data Stage 4'!$CS44&gt;3),"Y","")</f>
        <v/>
      </c>
      <c r="AD43" s="75">
        <f>SUMIFS('Enter Data Stage 4'!$CT$4:$ACH$4,'Enter Data Stage 4'!$CT$2:$ACH$2,"Skills For Future",'Enter Data Stage 4'!$CT44:$ACH44,"Y")</f>
        <v>0</v>
      </c>
      <c r="AE43" s="75" t="str">
        <f t="shared" si="5"/>
        <v/>
      </c>
      <c r="AF43" s="78"/>
      <c r="AG43" s="167"/>
      <c r="AH43" s="76" t="str">
        <f>_xlfn.CONCAT('Enter Data Stage 5'!$B44,'Enter Data Stage 5'!$C44,'Enter Data Stage 5'!$D44,'Enter Data Stage 5'!$E44)</f>
        <v/>
      </c>
      <c r="AI43" s="75" t="str">
        <f>IF(OR('Enter Data Stage 5'!$K44&gt;3,'Enter Data Stage 5'!$Q44&gt;3),"Y","")</f>
        <v/>
      </c>
      <c r="AJ43" s="75">
        <f>SUMIFS('Enter Data Stage 5'!$CT$4:$ACH$4,'Enter Data Stage 5'!$CT$2:$ACH$2,"Know Myself",'Enter Data Stage 5'!$CT44:$ACH44,"Y")</f>
        <v>0</v>
      </c>
      <c r="AK43" s="75" t="str">
        <f t="shared" si="6"/>
        <v/>
      </c>
      <c r="AL43" s="78"/>
      <c r="AM43" s="75" t="str">
        <f>_xlfn.CONCAT('Enter Data Stage 5'!$R44,'Enter Data Stage 5'!$S44,'Enter Data Stage 5'!$T44,'Enter Data Stage 5'!$U44)</f>
        <v/>
      </c>
      <c r="AN43" s="75" t="str">
        <f>IF(OR('Enter Data Stage 5'!$AA44&gt;3,'Enter Data Stage 5'!$AG44&gt;3),"Y","")</f>
        <v/>
      </c>
      <c r="AO43" s="75">
        <f>SUMIFS('Enter Data Stage 5'!$CT$4:$ACH$4,'Enter Data Stage 5'!$CT$2:$ACH$2,"Express Myself",'Enter Data Stage 5'!$CT44:$ACH44,"Y")</f>
        <v>0</v>
      </c>
      <c r="AP43" s="75" t="str">
        <f t="shared" si="7"/>
        <v/>
      </c>
      <c r="AQ43" s="80"/>
      <c r="AR43" s="76" t="str">
        <f>_xlfn.CONCAT('Enter Data Stage 5'!$AH44,'Enter Data Stage 5'!$AI44,'Enter Data Stage 5'!$AJ44,'Enter Data Stage 5'!$AK44)</f>
        <v/>
      </c>
      <c r="AS43" s="75" t="str">
        <f>IF(OR('Enter Data Stage 5'!$AQ44&gt;3,'Enter Data Stage 5'!$AW44&gt;3),"Y","")</f>
        <v/>
      </c>
      <c r="AT43" s="75">
        <f>SUMIFS('Enter Data Stage 5'!$CT$4:$ACH$4,'Enter Data Stage 5'!$CT$2:$ACH$2,"Have Adventures",'Enter Data Stage 5'!$CT44:$ACH44,"Y")</f>
        <v>0</v>
      </c>
      <c r="AU43" s="75" t="str">
        <f t="shared" si="8"/>
        <v/>
      </c>
      <c r="AV43" s="78"/>
      <c r="AW43" s="75" t="str">
        <f>_xlfn.CONCAT('Enter Data Stage 5'!$AX44,'Enter Data Stage 5'!$AY44,'Enter Data Stage 5'!$AZ44,'Enter Data Stage 5'!$BA44)</f>
        <v/>
      </c>
      <c r="AX43" s="75" t="str">
        <f>IF(OR('Enter Data Stage 5'!$BG44&gt;3,'Enter Data Stage 5'!$BM44&gt;3),"Y","")</f>
        <v/>
      </c>
      <c r="AY43" s="75">
        <f>SUMIFS('Enter Data Stage 5'!$CT$4:$ACH$4,'Enter Data Stage 5'!$CT$2:$ACH$2,"Be Well",'Enter Data Stage 5'!$CT44:$ACH44,"Y")</f>
        <v>0</v>
      </c>
      <c r="AZ43" s="75" t="str">
        <f t="shared" si="9"/>
        <v/>
      </c>
      <c r="BA43" s="80"/>
      <c r="BB43" s="76" t="str">
        <f>_xlfn.CONCAT('Enter Data Stage 5'!$BN44,'Enter Data Stage 5'!$BO44,'Enter Data Stage 5'!$BP44,'Enter Data Stage 5'!$BQ44)</f>
        <v/>
      </c>
      <c r="BC43" s="75" t="str">
        <f>IF(OR('Enter Data Stage 5'!$BW44&gt;3,'Enter Data Stage 5'!$CC44&gt;3),"Y","")</f>
        <v/>
      </c>
      <c r="BD43" s="75">
        <f>SUMIFS('Enter Data Stage 5'!$CT$4:$ACH$4,'Enter Data Stage 5'!$CT$2:$ACH$2,"Take Action",'Enter Data Stage 5'!$CT44:$ACH44,"Y")</f>
        <v>0</v>
      </c>
      <c r="BE43" s="75" t="str">
        <f t="shared" si="10"/>
        <v/>
      </c>
      <c r="BF43" s="78"/>
      <c r="BG43" s="75" t="str">
        <f>_xlfn.CONCAT('Enter Data Stage 5'!$CD44,'Enter Data Stage 5'!$CE44,'Enter Data Stage 5'!$CF44,'Enter Data Stage 5'!$CG44)</f>
        <v/>
      </c>
      <c r="BH43" s="75" t="str">
        <f>IF(OR('Enter Data Stage 5'!$CM44&gt;3,'Enter Data Stage 5'!$CS44&gt;3),"Y","")</f>
        <v/>
      </c>
      <c r="BI43" s="75">
        <f>SUMIFS('Enter Data Stage 5'!$CT$4:$ACH$4,'Enter Data Stage 5'!$CT$2:$ACH$2,"Skills For Future",'Enter Data Stage 5'!$CT44:$ACH44,"Y")</f>
        <v>0</v>
      </c>
      <c r="BJ43" s="75" t="str">
        <f t="shared" si="11"/>
        <v/>
      </c>
      <c r="BK43" s="78"/>
    </row>
    <row r="44" spans="1:63" s="77" customFormat="1" ht="15.75" customHeight="1" x14ac:dyDescent="0.25">
      <c r="A44" s="162" t="str">
        <f>IF('Enter Names Here'!B44="","",'Enter Names Here'!B44)</f>
        <v/>
      </c>
      <c r="B44" s="162"/>
      <c r="C44" s="76" t="str">
        <f>_xlfn.CONCAT('Enter Data Stage 4'!$B45,'Enter Data Stage 4'!$C45,'Enter Data Stage 4'!$D45,'Enter Data Stage 4'!$E45)</f>
        <v/>
      </c>
      <c r="D44" s="72" t="str">
        <f>IF(OR('Enter Data Stage 4'!$K45&gt;3,'Enter Data Stage 4'!$Q45&gt;3),"Y","")</f>
        <v/>
      </c>
      <c r="E44" s="75">
        <f>SUMIFS('Enter Data Stage 4'!$CT$4:$ACH$4,'Enter Data Stage 4'!$CT$2:$ACH$2,"Know Myself",'Enter Data Stage 4'!$CT45:$ACH45,"Y")</f>
        <v>0</v>
      </c>
      <c r="F44" s="75" t="str">
        <f t="shared" si="0"/>
        <v/>
      </c>
      <c r="G44" s="78"/>
      <c r="H44" s="75" t="str">
        <f>_xlfn.CONCAT('Enter Data Stage 4'!$R45,'Enter Data Stage 4'!$S45,'Enter Data Stage 4'!$T45,'Enter Data Stage 4'!$U45)</f>
        <v/>
      </c>
      <c r="I44" s="72" t="str">
        <f>IF(OR('Enter Data Stage 4'!$AA45&gt;3,'Enter Data Stage 4'!$AG45&gt;3),"Y","")</f>
        <v/>
      </c>
      <c r="J44" s="75">
        <f>SUMIFS('Enter Data Stage 4'!$CT$4:$ACH$4,'Enter Data Stage 4'!$CT$2:$ACH$2,"Express Myself",'Enter Data Stage 4'!$CT45:$ACH45,"Y")</f>
        <v>0</v>
      </c>
      <c r="K44" s="75" t="str">
        <f t="shared" si="1"/>
        <v/>
      </c>
      <c r="L44" s="80"/>
      <c r="M44" s="76" t="str">
        <f>_xlfn.CONCAT('Enter Data Stage 4'!$AH45,'Enter Data Stage 4'!$AI45,'Enter Data Stage 4'!$AJ45,'Enter Data Stage 4'!$AK45)</f>
        <v/>
      </c>
      <c r="N44" s="72" t="str">
        <f>IF(OR('Enter Data Stage 4'!$AQ45&gt;3,'Enter Data Stage 4'!$AW45&gt;3),"Y","")</f>
        <v/>
      </c>
      <c r="O44" s="75">
        <f>SUMIFS('Enter Data Stage 4'!$CT$4:$ACH$4,'Enter Data Stage 4'!$CT$2:$ACH$2,"Have Adventures",'Enter Data Stage 4'!$CT45:$ACH45,"Y")</f>
        <v>0</v>
      </c>
      <c r="P44" s="75" t="str">
        <f t="shared" si="2"/>
        <v/>
      </c>
      <c r="Q44" s="78"/>
      <c r="R44" s="75" t="str">
        <f>_xlfn.CONCAT('Enter Data Stage 4'!$AX45,'Enter Data Stage 4'!$AY45,'Enter Data Stage 4'!$AZ45,'Enter Data Stage 4'!$BA45)</f>
        <v/>
      </c>
      <c r="S44" s="72" t="str">
        <f>IF(OR('Enter Data Stage 4'!$BG45&gt;3,'Enter Data Stage 4'!$BM45&gt;3),"Y","")</f>
        <v/>
      </c>
      <c r="T44" s="75">
        <f>SUMIFS('Enter Data Stage 4'!$CT$4:$ACH$4,'Enter Data Stage 4'!$CT$2:$ACH$2,"Be Well",'Enter Data Stage 4'!$CT45:$ACH45,"Y")</f>
        <v>0</v>
      </c>
      <c r="U44" s="75" t="str">
        <f t="shared" si="3"/>
        <v/>
      </c>
      <c r="V44" s="80"/>
      <c r="W44" s="76" t="str">
        <f>_xlfn.CONCAT('Enter Data Stage 4'!$BN45,'Enter Data Stage 4'!$BO45,'Enter Data Stage 4'!$BP45,'Enter Data Stage 4'!$BQ45)</f>
        <v/>
      </c>
      <c r="X44" s="72" t="str">
        <f>IF(OR('Enter Data Stage 4'!$BW45&gt;3,'Enter Data Stage 4'!$CC45&gt;3),"Y","")</f>
        <v/>
      </c>
      <c r="Y44" s="75">
        <f>SUMIFS('Enter Data Stage 4'!$CT$4:$ACH$4,'Enter Data Stage 4'!$CT$2:$ACH$2,"Take Action",'Enter Data Stage 4'!$CT45:$ACH45,"Y")</f>
        <v>0</v>
      </c>
      <c r="Z44" s="75" t="str">
        <f t="shared" si="4"/>
        <v/>
      </c>
      <c r="AA44" s="78"/>
      <c r="AB44" s="75" t="str">
        <f>_xlfn.CONCAT('Enter Data Stage 4'!$CD45,'Enter Data Stage 4'!$CE45,'Enter Data Stage 4'!$CF45,'Enter Data Stage 4'!$CG45)</f>
        <v/>
      </c>
      <c r="AC44" s="72" t="str">
        <f>IF(OR('Enter Data Stage 4'!$CM45&gt;3,'Enter Data Stage 4'!$CS45&gt;3),"Y","")</f>
        <v/>
      </c>
      <c r="AD44" s="75">
        <f>SUMIFS('Enter Data Stage 4'!$CT$4:$ACH$4,'Enter Data Stage 4'!$CT$2:$ACH$2,"Skills For Future",'Enter Data Stage 4'!$CT45:$ACH45,"Y")</f>
        <v>0</v>
      </c>
      <c r="AE44" s="75" t="str">
        <f t="shared" si="5"/>
        <v/>
      </c>
      <c r="AF44" s="78"/>
      <c r="AG44" s="167"/>
      <c r="AH44" s="76" t="str">
        <f>_xlfn.CONCAT('Enter Data Stage 5'!$B45,'Enter Data Stage 5'!$C45,'Enter Data Stage 5'!$D45,'Enter Data Stage 5'!$E45)</f>
        <v/>
      </c>
      <c r="AI44" s="75" t="str">
        <f>IF(OR('Enter Data Stage 5'!$K45&gt;3,'Enter Data Stage 5'!$Q45&gt;3),"Y","")</f>
        <v/>
      </c>
      <c r="AJ44" s="75">
        <f>SUMIFS('Enter Data Stage 5'!$CT$4:$ACH$4,'Enter Data Stage 5'!$CT$2:$ACH$2,"Know Myself",'Enter Data Stage 5'!$CT45:$ACH45,"Y")</f>
        <v>0</v>
      </c>
      <c r="AK44" s="75" t="str">
        <f t="shared" si="6"/>
        <v/>
      </c>
      <c r="AL44" s="78"/>
      <c r="AM44" s="75" t="str">
        <f>_xlfn.CONCAT('Enter Data Stage 5'!$R45,'Enter Data Stage 5'!$S45,'Enter Data Stage 5'!$T45,'Enter Data Stage 5'!$U45)</f>
        <v/>
      </c>
      <c r="AN44" s="75" t="str">
        <f>IF(OR('Enter Data Stage 5'!$AA45&gt;3,'Enter Data Stage 5'!$AG45&gt;3),"Y","")</f>
        <v/>
      </c>
      <c r="AO44" s="75">
        <f>SUMIFS('Enter Data Stage 5'!$CT$4:$ACH$4,'Enter Data Stage 5'!$CT$2:$ACH$2,"Express Myself",'Enter Data Stage 5'!$CT45:$ACH45,"Y")</f>
        <v>0</v>
      </c>
      <c r="AP44" s="75" t="str">
        <f t="shared" si="7"/>
        <v/>
      </c>
      <c r="AQ44" s="80"/>
      <c r="AR44" s="76" t="str">
        <f>_xlfn.CONCAT('Enter Data Stage 5'!$AH45,'Enter Data Stage 5'!$AI45,'Enter Data Stage 5'!$AJ45,'Enter Data Stage 5'!$AK45)</f>
        <v/>
      </c>
      <c r="AS44" s="75" t="str">
        <f>IF(OR('Enter Data Stage 5'!$AQ45&gt;3,'Enter Data Stage 5'!$AW45&gt;3),"Y","")</f>
        <v/>
      </c>
      <c r="AT44" s="75">
        <f>SUMIFS('Enter Data Stage 5'!$CT$4:$ACH$4,'Enter Data Stage 5'!$CT$2:$ACH$2,"Have Adventures",'Enter Data Stage 5'!$CT45:$ACH45,"Y")</f>
        <v>0</v>
      </c>
      <c r="AU44" s="75" t="str">
        <f t="shared" si="8"/>
        <v/>
      </c>
      <c r="AV44" s="78"/>
      <c r="AW44" s="75" t="str">
        <f>_xlfn.CONCAT('Enter Data Stage 5'!$AX45,'Enter Data Stage 5'!$AY45,'Enter Data Stage 5'!$AZ45,'Enter Data Stage 5'!$BA45)</f>
        <v/>
      </c>
      <c r="AX44" s="75" t="str">
        <f>IF(OR('Enter Data Stage 5'!$BG45&gt;3,'Enter Data Stage 5'!$BM45&gt;3),"Y","")</f>
        <v/>
      </c>
      <c r="AY44" s="75">
        <f>SUMIFS('Enter Data Stage 5'!$CT$4:$ACH$4,'Enter Data Stage 5'!$CT$2:$ACH$2,"Be Well",'Enter Data Stage 5'!$CT45:$ACH45,"Y")</f>
        <v>0</v>
      </c>
      <c r="AZ44" s="75" t="str">
        <f t="shared" si="9"/>
        <v/>
      </c>
      <c r="BA44" s="80"/>
      <c r="BB44" s="76" t="str">
        <f>_xlfn.CONCAT('Enter Data Stage 5'!$BN45,'Enter Data Stage 5'!$BO45,'Enter Data Stage 5'!$BP45,'Enter Data Stage 5'!$BQ45)</f>
        <v/>
      </c>
      <c r="BC44" s="75" t="str">
        <f>IF(OR('Enter Data Stage 5'!$BW45&gt;3,'Enter Data Stage 5'!$CC45&gt;3),"Y","")</f>
        <v/>
      </c>
      <c r="BD44" s="75">
        <f>SUMIFS('Enter Data Stage 5'!$CT$4:$ACH$4,'Enter Data Stage 5'!$CT$2:$ACH$2,"Take Action",'Enter Data Stage 5'!$CT45:$ACH45,"Y")</f>
        <v>0</v>
      </c>
      <c r="BE44" s="75" t="str">
        <f t="shared" si="10"/>
        <v/>
      </c>
      <c r="BF44" s="78"/>
      <c r="BG44" s="75" t="str">
        <f>_xlfn.CONCAT('Enter Data Stage 5'!$CD45,'Enter Data Stage 5'!$CE45,'Enter Data Stage 5'!$CF45,'Enter Data Stage 5'!$CG45)</f>
        <v/>
      </c>
      <c r="BH44" s="75" t="str">
        <f>IF(OR('Enter Data Stage 5'!$CM45&gt;3,'Enter Data Stage 5'!$CS45&gt;3),"Y","")</f>
        <v/>
      </c>
      <c r="BI44" s="75">
        <f>SUMIFS('Enter Data Stage 5'!$CT$4:$ACH$4,'Enter Data Stage 5'!$CT$2:$ACH$2,"Skills For Future",'Enter Data Stage 5'!$CT45:$ACH45,"Y")</f>
        <v>0</v>
      </c>
      <c r="BJ44" s="75" t="str">
        <f t="shared" si="11"/>
        <v/>
      </c>
      <c r="BK44" s="78"/>
    </row>
    <row r="45" spans="1:63" s="77" customFormat="1" ht="15.75" customHeight="1" x14ac:dyDescent="0.25">
      <c r="A45" s="162" t="str">
        <f>IF('Enter Names Here'!B45="","",'Enter Names Here'!B45)</f>
        <v/>
      </c>
      <c r="B45" s="162"/>
      <c r="C45" s="76" t="str">
        <f>_xlfn.CONCAT('Enter Data Stage 4'!$B46,'Enter Data Stage 4'!$C46,'Enter Data Stage 4'!$D46,'Enter Data Stage 4'!$E46)</f>
        <v/>
      </c>
      <c r="D45" s="72" t="str">
        <f>IF(OR('Enter Data Stage 4'!$K46&gt;3,'Enter Data Stage 4'!$Q46&gt;3),"Y","")</f>
        <v/>
      </c>
      <c r="E45" s="75">
        <f>SUMIFS('Enter Data Stage 4'!$CT$4:$ACH$4,'Enter Data Stage 4'!$CT$2:$ACH$2,"Know Myself",'Enter Data Stage 4'!$CT46:$ACH46,"Y")</f>
        <v>0</v>
      </c>
      <c r="F45" s="75" t="str">
        <f t="shared" si="0"/>
        <v/>
      </c>
      <c r="G45" s="78"/>
      <c r="H45" s="75" t="str">
        <f>_xlfn.CONCAT('Enter Data Stage 4'!$R46,'Enter Data Stage 4'!$S46,'Enter Data Stage 4'!$T46,'Enter Data Stage 4'!$U46)</f>
        <v/>
      </c>
      <c r="I45" s="72" t="str">
        <f>IF(OR('Enter Data Stage 4'!$AA46&gt;3,'Enter Data Stage 4'!$AG46&gt;3),"Y","")</f>
        <v/>
      </c>
      <c r="J45" s="75">
        <f>SUMIFS('Enter Data Stage 4'!$CT$4:$ACH$4,'Enter Data Stage 4'!$CT$2:$ACH$2,"Express Myself",'Enter Data Stage 4'!$CT46:$ACH46,"Y")</f>
        <v>0</v>
      </c>
      <c r="K45" s="75" t="str">
        <f t="shared" si="1"/>
        <v/>
      </c>
      <c r="L45" s="80"/>
      <c r="M45" s="76" t="str">
        <f>_xlfn.CONCAT('Enter Data Stage 4'!$AH46,'Enter Data Stage 4'!$AI46,'Enter Data Stage 4'!$AJ46,'Enter Data Stage 4'!$AK46)</f>
        <v/>
      </c>
      <c r="N45" s="72" t="str">
        <f>IF(OR('Enter Data Stage 4'!$AQ46&gt;3,'Enter Data Stage 4'!$AW46&gt;3),"Y","")</f>
        <v/>
      </c>
      <c r="O45" s="75">
        <f>SUMIFS('Enter Data Stage 4'!$CT$4:$ACH$4,'Enter Data Stage 4'!$CT$2:$ACH$2,"Have Adventures",'Enter Data Stage 4'!$CT46:$ACH46,"Y")</f>
        <v>0</v>
      </c>
      <c r="P45" s="75" t="str">
        <f t="shared" si="2"/>
        <v/>
      </c>
      <c r="Q45" s="78"/>
      <c r="R45" s="75" t="str">
        <f>_xlfn.CONCAT('Enter Data Stage 4'!$AX46,'Enter Data Stage 4'!$AY46,'Enter Data Stage 4'!$AZ46,'Enter Data Stage 4'!$BA46)</f>
        <v/>
      </c>
      <c r="S45" s="72" t="str">
        <f>IF(OR('Enter Data Stage 4'!$BG46&gt;3,'Enter Data Stage 4'!$BM46&gt;3),"Y","")</f>
        <v/>
      </c>
      <c r="T45" s="75">
        <f>SUMIFS('Enter Data Stage 4'!$CT$4:$ACH$4,'Enter Data Stage 4'!$CT$2:$ACH$2,"Be Well",'Enter Data Stage 4'!$CT46:$ACH46,"Y")</f>
        <v>0</v>
      </c>
      <c r="U45" s="75" t="str">
        <f t="shared" si="3"/>
        <v/>
      </c>
      <c r="V45" s="80"/>
      <c r="W45" s="76" t="str">
        <f>_xlfn.CONCAT('Enter Data Stage 4'!$BN46,'Enter Data Stage 4'!$BO46,'Enter Data Stage 4'!$BP46,'Enter Data Stage 4'!$BQ46)</f>
        <v/>
      </c>
      <c r="X45" s="72" t="str">
        <f>IF(OR('Enter Data Stage 4'!$BW46&gt;3,'Enter Data Stage 4'!$CC46&gt;3),"Y","")</f>
        <v/>
      </c>
      <c r="Y45" s="75">
        <f>SUMIFS('Enter Data Stage 4'!$CT$4:$ACH$4,'Enter Data Stage 4'!$CT$2:$ACH$2,"Take Action",'Enter Data Stage 4'!$CT46:$ACH46,"Y")</f>
        <v>0</v>
      </c>
      <c r="Z45" s="75" t="str">
        <f t="shared" si="4"/>
        <v/>
      </c>
      <c r="AA45" s="78"/>
      <c r="AB45" s="75" t="str">
        <f>_xlfn.CONCAT('Enter Data Stage 4'!$CD46,'Enter Data Stage 4'!$CE46,'Enter Data Stage 4'!$CF46,'Enter Data Stage 4'!$CG46)</f>
        <v/>
      </c>
      <c r="AC45" s="72" t="str">
        <f>IF(OR('Enter Data Stage 4'!$CM46&gt;3,'Enter Data Stage 4'!$CS46&gt;3),"Y","")</f>
        <v/>
      </c>
      <c r="AD45" s="75">
        <f>SUMIFS('Enter Data Stage 4'!$CT$4:$ACH$4,'Enter Data Stage 4'!$CT$2:$ACH$2,"Skills For Future",'Enter Data Stage 4'!$CT46:$ACH46,"Y")</f>
        <v>0</v>
      </c>
      <c r="AE45" s="75" t="str">
        <f t="shared" si="5"/>
        <v/>
      </c>
      <c r="AF45" s="78"/>
      <c r="AG45" s="167"/>
      <c r="AH45" s="76" t="str">
        <f>_xlfn.CONCAT('Enter Data Stage 5'!$B46,'Enter Data Stage 5'!$C46,'Enter Data Stage 5'!$D46,'Enter Data Stage 5'!$E46)</f>
        <v/>
      </c>
      <c r="AI45" s="75" t="str">
        <f>IF(OR('Enter Data Stage 5'!$K46&gt;3,'Enter Data Stage 5'!$Q46&gt;3),"Y","")</f>
        <v/>
      </c>
      <c r="AJ45" s="75">
        <f>SUMIFS('Enter Data Stage 5'!$CT$4:$ACH$4,'Enter Data Stage 5'!$CT$2:$ACH$2,"Know Myself",'Enter Data Stage 5'!$CT46:$ACH46,"Y")</f>
        <v>0</v>
      </c>
      <c r="AK45" s="75" t="str">
        <f t="shared" si="6"/>
        <v/>
      </c>
      <c r="AL45" s="78"/>
      <c r="AM45" s="75" t="str">
        <f>_xlfn.CONCAT('Enter Data Stage 5'!$R46,'Enter Data Stage 5'!$S46,'Enter Data Stage 5'!$T46,'Enter Data Stage 5'!$U46)</f>
        <v/>
      </c>
      <c r="AN45" s="75" t="str">
        <f>IF(OR('Enter Data Stage 5'!$AA46&gt;3,'Enter Data Stage 5'!$AG46&gt;3),"Y","")</f>
        <v/>
      </c>
      <c r="AO45" s="75">
        <f>SUMIFS('Enter Data Stage 5'!$CT$4:$ACH$4,'Enter Data Stage 5'!$CT$2:$ACH$2,"Express Myself",'Enter Data Stage 5'!$CT46:$ACH46,"Y")</f>
        <v>0</v>
      </c>
      <c r="AP45" s="75" t="str">
        <f t="shared" si="7"/>
        <v/>
      </c>
      <c r="AQ45" s="80"/>
      <c r="AR45" s="76" t="str">
        <f>_xlfn.CONCAT('Enter Data Stage 5'!$AH46,'Enter Data Stage 5'!$AI46,'Enter Data Stage 5'!$AJ46,'Enter Data Stage 5'!$AK46)</f>
        <v/>
      </c>
      <c r="AS45" s="75" t="str">
        <f>IF(OR('Enter Data Stage 5'!$AQ46&gt;3,'Enter Data Stage 5'!$AW46&gt;3),"Y","")</f>
        <v/>
      </c>
      <c r="AT45" s="75">
        <f>SUMIFS('Enter Data Stage 5'!$CT$4:$ACH$4,'Enter Data Stage 5'!$CT$2:$ACH$2,"Have Adventures",'Enter Data Stage 5'!$CT46:$ACH46,"Y")</f>
        <v>0</v>
      </c>
      <c r="AU45" s="75" t="str">
        <f t="shared" si="8"/>
        <v/>
      </c>
      <c r="AV45" s="78"/>
      <c r="AW45" s="75" t="str">
        <f>_xlfn.CONCAT('Enter Data Stage 5'!$AX46,'Enter Data Stage 5'!$AY46,'Enter Data Stage 5'!$AZ46,'Enter Data Stage 5'!$BA46)</f>
        <v/>
      </c>
      <c r="AX45" s="75" t="str">
        <f>IF(OR('Enter Data Stage 5'!$BG46&gt;3,'Enter Data Stage 5'!$BM46&gt;3),"Y","")</f>
        <v/>
      </c>
      <c r="AY45" s="75">
        <f>SUMIFS('Enter Data Stage 5'!$CT$4:$ACH$4,'Enter Data Stage 5'!$CT$2:$ACH$2,"Be Well",'Enter Data Stage 5'!$CT46:$ACH46,"Y")</f>
        <v>0</v>
      </c>
      <c r="AZ45" s="75" t="str">
        <f t="shared" si="9"/>
        <v/>
      </c>
      <c r="BA45" s="80"/>
      <c r="BB45" s="76" t="str">
        <f>_xlfn.CONCAT('Enter Data Stage 5'!$BN46,'Enter Data Stage 5'!$BO46,'Enter Data Stage 5'!$BP46,'Enter Data Stage 5'!$BQ46)</f>
        <v/>
      </c>
      <c r="BC45" s="75" t="str">
        <f>IF(OR('Enter Data Stage 5'!$BW46&gt;3,'Enter Data Stage 5'!$CC46&gt;3),"Y","")</f>
        <v/>
      </c>
      <c r="BD45" s="75">
        <f>SUMIFS('Enter Data Stage 5'!$CT$4:$ACH$4,'Enter Data Stage 5'!$CT$2:$ACH$2,"Take Action",'Enter Data Stage 5'!$CT46:$ACH46,"Y")</f>
        <v>0</v>
      </c>
      <c r="BE45" s="75" t="str">
        <f t="shared" si="10"/>
        <v/>
      </c>
      <c r="BF45" s="78"/>
      <c r="BG45" s="75" t="str">
        <f>_xlfn.CONCAT('Enter Data Stage 5'!$CD46,'Enter Data Stage 5'!$CE46,'Enter Data Stage 5'!$CF46,'Enter Data Stage 5'!$CG46)</f>
        <v/>
      </c>
      <c r="BH45" s="75" t="str">
        <f>IF(OR('Enter Data Stage 5'!$CM46&gt;3,'Enter Data Stage 5'!$CS46&gt;3),"Y","")</f>
        <v/>
      </c>
      <c r="BI45" s="75">
        <f>SUMIFS('Enter Data Stage 5'!$CT$4:$ACH$4,'Enter Data Stage 5'!$CT$2:$ACH$2,"Skills For Future",'Enter Data Stage 5'!$CT46:$ACH46,"Y")</f>
        <v>0</v>
      </c>
      <c r="BJ45" s="75" t="str">
        <f t="shared" si="11"/>
        <v/>
      </c>
      <c r="BK45" s="78"/>
    </row>
    <row r="46" spans="1:63" s="77" customFormat="1" ht="15.75" customHeight="1" x14ac:dyDescent="0.25">
      <c r="A46" s="162" t="str">
        <f>IF('Enter Names Here'!B46="","",'Enter Names Here'!B46)</f>
        <v/>
      </c>
      <c r="B46" s="162"/>
      <c r="C46" s="76" t="str">
        <f>_xlfn.CONCAT('Enter Data Stage 4'!$B47,'Enter Data Stage 4'!$C47,'Enter Data Stage 4'!$D47,'Enter Data Stage 4'!$E47)</f>
        <v/>
      </c>
      <c r="D46" s="72" t="str">
        <f>IF(OR('Enter Data Stage 4'!$K47&gt;3,'Enter Data Stage 4'!$Q47&gt;3),"Y","")</f>
        <v/>
      </c>
      <c r="E46" s="75">
        <f>SUMIFS('Enter Data Stage 4'!$CT$4:$ACH$4,'Enter Data Stage 4'!$CT$2:$ACH$2,"Know Myself",'Enter Data Stage 4'!$CT47:$ACH47,"Y")</f>
        <v>0</v>
      </c>
      <c r="F46" s="75" t="str">
        <f t="shared" si="0"/>
        <v/>
      </c>
      <c r="G46" s="78"/>
      <c r="H46" s="75" t="str">
        <f>_xlfn.CONCAT('Enter Data Stage 4'!$R47,'Enter Data Stage 4'!$S47,'Enter Data Stage 4'!$T47,'Enter Data Stage 4'!$U47)</f>
        <v/>
      </c>
      <c r="I46" s="72" t="str">
        <f>IF(OR('Enter Data Stage 4'!$AA47&gt;3,'Enter Data Stage 4'!$AG47&gt;3),"Y","")</f>
        <v/>
      </c>
      <c r="J46" s="75">
        <f>SUMIFS('Enter Data Stage 4'!$CT$4:$ACH$4,'Enter Data Stage 4'!$CT$2:$ACH$2,"Express Myself",'Enter Data Stage 4'!$CT47:$ACH47,"Y")</f>
        <v>0</v>
      </c>
      <c r="K46" s="75" t="str">
        <f t="shared" si="1"/>
        <v/>
      </c>
      <c r="L46" s="80"/>
      <c r="M46" s="76" t="str">
        <f>_xlfn.CONCAT('Enter Data Stage 4'!$AH47,'Enter Data Stage 4'!$AI47,'Enter Data Stage 4'!$AJ47,'Enter Data Stage 4'!$AK47)</f>
        <v/>
      </c>
      <c r="N46" s="72" t="str">
        <f>IF(OR('Enter Data Stage 4'!$AQ47&gt;3,'Enter Data Stage 4'!$AW47&gt;3),"Y","")</f>
        <v/>
      </c>
      <c r="O46" s="75">
        <f>SUMIFS('Enter Data Stage 4'!$CT$4:$ACH$4,'Enter Data Stage 4'!$CT$2:$ACH$2,"Have Adventures",'Enter Data Stage 4'!$CT47:$ACH47,"Y")</f>
        <v>0</v>
      </c>
      <c r="P46" s="75" t="str">
        <f t="shared" si="2"/>
        <v/>
      </c>
      <c r="Q46" s="78"/>
      <c r="R46" s="75" t="str">
        <f>_xlfn.CONCAT('Enter Data Stage 4'!$AX47,'Enter Data Stage 4'!$AY47,'Enter Data Stage 4'!$AZ47,'Enter Data Stage 4'!$BA47)</f>
        <v/>
      </c>
      <c r="S46" s="72" t="str">
        <f>IF(OR('Enter Data Stage 4'!$BG47&gt;3,'Enter Data Stage 4'!$BM47&gt;3),"Y","")</f>
        <v/>
      </c>
      <c r="T46" s="75">
        <f>SUMIFS('Enter Data Stage 4'!$CT$4:$ACH$4,'Enter Data Stage 4'!$CT$2:$ACH$2,"Be Well",'Enter Data Stage 4'!$CT47:$ACH47,"Y")</f>
        <v>0</v>
      </c>
      <c r="U46" s="75" t="str">
        <f t="shared" si="3"/>
        <v/>
      </c>
      <c r="V46" s="80"/>
      <c r="W46" s="76" t="str">
        <f>_xlfn.CONCAT('Enter Data Stage 4'!$BN47,'Enter Data Stage 4'!$BO47,'Enter Data Stage 4'!$BP47,'Enter Data Stage 4'!$BQ47)</f>
        <v/>
      </c>
      <c r="X46" s="72" t="str">
        <f>IF(OR('Enter Data Stage 4'!$BW47&gt;3,'Enter Data Stage 4'!$CC47&gt;3),"Y","")</f>
        <v/>
      </c>
      <c r="Y46" s="75">
        <f>SUMIFS('Enter Data Stage 4'!$CT$4:$ACH$4,'Enter Data Stage 4'!$CT$2:$ACH$2,"Take Action",'Enter Data Stage 4'!$CT47:$ACH47,"Y")</f>
        <v>0</v>
      </c>
      <c r="Z46" s="75" t="str">
        <f t="shared" si="4"/>
        <v/>
      </c>
      <c r="AA46" s="78"/>
      <c r="AB46" s="75" t="str">
        <f>_xlfn.CONCAT('Enter Data Stage 4'!$CD47,'Enter Data Stage 4'!$CE47,'Enter Data Stage 4'!$CF47,'Enter Data Stage 4'!$CG47)</f>
        <v/>
      </c>
      <c r="AC46" s="72" t="str">
        <f>IF(OR('Enter Data Stage 4'!$CM47&gt;3,'Enter Data Stage 4'!$CS47&gt;3),"Y","")</f>
        <v/>
      </c>
      <c r="AD46" s="75">
        <f>SUMIFS('Enter Data Stage 4'!$CT$4:$ACH$4,'Enter Data Stage 4'!$CT$2:$ACH$2,"Skills For Future",'Enter Data Stage 4'!$CT47:$ACH47,"Y")</f>
        <v>0</v>
      </c>
      <c r="AE46" s="75" t="str">
        <f t="shared" si="5"/>
        <v/>
      </c>
      <c r="AF46" s="78"/>
      <c r="AG46" s="167"/>
      <c r="AH46" s="76" t="str">
        <f>_xlfn.CONCAT('Enter Data Stage 5'!$B47,'Enter Data Stage 5'!$C47,'Enter Data Stage 5'!$D47,'Enter Data Stage 5'!$E47)</f>
        <v/>
      </c>
      <c r="AI46" s="75" t="str">
        <f>IF(OR('Enter Data Stage 5'!$K47&gt;3,'Enter Data Stage 5'!$Q47&gt;3),"Y","")</f>
        <v/>
      </c>
      <c r="AJ46" s="75">
        <f>SUMIFS('Enter Data Stage 5'!$CT$4:$ACH$4,'Enter Data Stage 5'!$CT$2:$ACH$2,"Know Myself",'Enter Data Stage 5'!$CT47:$ACH47,"Y")</f>
        <v>0</v>
      </c>
      <c r="AK46" s="75" t="str">
        <f t="shared" si="6"/>
        <v/>
      </c>
      <c r="AL46" s="78"/>
      <c r="AM46" s="75" t="str">
        <f>_xlfn.CONCAT('Enter Data Stage 5'!$R47,'Enter Data Stage 5'!$S47,'Enter Data Stage 5'!$T47,'Enter Data Stage 5'!$U47)</f>
        <v/>
      </c>
      <c r="AN46" s="75" t="str">
        <f>IF(OR('Enter Data Stage 5'!$AA47&gt;3,'Enter Data Stage 5'!$AG47&gt;3),"Y","")</f>
        <v/>
      </c>
      <c r="AO46" s="75">
        <f>SUMIFS('Enter Data Stage 5'!$CT$4:$ACH$4,'Enter Data Stage 5'!$CT$2:$ACH$2,"Express Myself",'Enter Data Stage 5'!$CT47:$ACH47,"Y")</f>
        <v>0</v>
      </c>
      <c r="AP46" s="75" t="str">
        <f t="shared" si="7"/>
        <v/>
      </c>
      <c r="AQ46" s="80"/>
      <c r="AR46" s="76" t="str">
        <f>_xlfn.CONCAT('Enter Data Stage 5'!$AH47,'Enter Data Stage 5'!$AI47,'Enter Data Stage 5'!$AJ47,'Enter Data Stage 5'!$AK47)</f>
        <v/>
      </c>
      <c r="AS46" s="75" t="str">
        <f>IF(OR('Enter Data Stage 5'!$AQ47&gt;3,'Enter Data Stage 5'!$AW47&gt;3),"Y","")</f>
        <v/>
      </c>
      <c r="AT46" s="75">
        <f>SUMIFS('Enter Data Stage 5'!$CT$4:$ACH$4,'Enter Data Stage 5'!$CT$2:$ACH$2,"Have Adventures",'Enter Data Stage 5'!$CT47:$ACH47,"Y")</f>
        <v>0</v>
      </c>
      <c r="AU46" s="75" t="str">
        <f t="shared" si="8"/>
        <v/>
      </c>
      <c r="AV46" s="78"/>
      <c r="AW46" s="75" t="str">
        <f>_xlfn.CONCAT('Enter Data Stage 5'!$AX47,'Enter Data Stage 5'!$AY47,'Enter Data Stage 5'!$AZ47,'Enter Data Stage 5'!$BA47)</f>
        <v/>
      </c>
      <c r="AX46" s="75" t="str">
        <f>IF(OR('Enter Data Stage 5'!$BG47&gt;3,'Enter Data Stage 5'!$BM47&gt;3),"Y","")</f>
        <v/>
      </c>
      <c r="AY46" s="75">
        <f>SUMIFS('Enter Data Stage 5'!$CT$4:$ACH$4,'Enter Data Stage 5'!$CT$2:$ACH$2,"Be Well",'Enter Data Stage 5'!$CT47:$ACH47,"Y")</f>
        <v>0</v>
      </c>
      <c r="AZ46" s="75" t="str">
        <f t="shared" si="9"/>
        <v/>
      </c>
      <c r="BA46" s="80"/>
      <c r="BB46" s="76" t="str">
        <f>_xlfn.CONCAT('Enter Data Stage 5'!$BN47,'Enter Data Stage 5'!$BO47,'Enter Data Stage 5'!$BP47,'Enter Data Stage 5'!$BQ47)</f>
        <v/>
      </c>
      <c r="BC46" s="75" t="str">
        <f>IF(OR('Enter Data Stage 5'!$BW47&gt;3,'Enter Data Stage 5'!$CC47&gt;3),"Y","")</f>
        <v/>
      </c>
      <c r="BD46" s="75">
        <f>SUMIFS('Enter Data Stage 5'!$CT$4:$ACH$4,'Enter Data Stage 5'!$CT$2:$ACH$2,"Take Action",'Enter Data Stage 5'!$CT47:$ACH47,"Y")</f>
        <v>0</v>
      </c>
      <c r="BE46" s="75" t="str">
        <f t="shared" si="10"/>
        <v/>
      </c>
      <c r="BF46" s="78"/>
      <c r="BG46" s="75" t="str">
        <f>_xlfn.CONCAT('Enter Data Stage 5'!$CD47,'Enter Data Stage 5'!$CE47,'Enter Data Stage 5'!$CF47,'Enter Data Stage 5'!$CG47)</f>
        <v/>
      </c>
      <c r="BH46" s="75" t="str">
        <f>IF(OR('Enter Data Stage 5'!$CM47&gt;3,'Enter Data Stage 5'!$CS47&gt;3),"Y","")</f>
        <v/>
      </c>
      <c r="BI46" s="75">
        <f>SUMIFS('Enter Data Stage 5'!$CT$4:$ACH$4,'Enter Data Stage 5'!$CT$2:$ACH$2,"Skills For Future",'Enter Data Stage 5'!$CT47:$ACH47,"Y")</f>
        <v>0</v>
      </c>
      <c r="BJ46" s="75" t="str">
        <f t="shared" si="11"/>
        <v/>
      </c>
      <c r="BK46" s="78"/>
    </row>
    <row r="47" spans="1:63" s="77" customFormat="1" ht="15.75" customHeight="1" x14ac:dyDescent="0.25">
      <c r="A47" s="162" t="str">
        <f>IF('Enter Names Here'!B47="","",'Enter Names Here'!B47)</f>
        <v/>
      </c>
      <c r="B47" s="162"/>
      <c r="C47" s="76" t="str">
        <f>_xlfn.CONCAT('Enter Data Stage 4'!$B48,'Enter Data Stage 4'!$C48,'Enter Data Stage 4'!$D48,'Enter Data Stage 4'!$E48)</f>
        <v/>
      </c>
      <c r="D47" s="72" t="str">
        <f>IF(OR('Enter Data Stage 4'!$K48&gt;3,'Enter Data Stage 4'!$Q48&gt;3),"Y","")</f>
        <v/>
      </c>
      <c r="E47" s="75">
        <f>SUMIFS('Enter Data Stage 4'!$CT$4:$ACH$4,'Enter Data Stage 4'!$CT$2:$ACH$2,"Know Myself",'Enter Data Stage 4'!$CT48:$ACH48,"Y")</f>
        <v>0</v>
      </c>
      <c r="F47" s="75" t="str">
        <f t="shared" si="0"/>
        <v/>
      </c>
      <c r="G47" s="78"/>
      <c r="H47" s="75" t="str">
        <f>_xlfn.CONCAT('Enter Data Stage 4'!$R48,'Enter Data Stage 4'!$S48,'Enter Data Stage 4'!$T48,'Enter Data Stage 4'!$U48)</f>
        <v/>
      </c>
      <c r="I47" s="72" t="str">
        <f>IF(OR('Enter Data Stage 4'!$AA48&gt;3,'Enter Data Stage 4'!$AG48&gt;3),"Y","")</f>
        <v/>
      </c>
      <c r="J47" s="75">
        <f>SUMIFS('Enter Data Stage 4'!$CT$4:$ACH$4,'Enter Data Stage 4'!$CT$2:$ACH$2,"Express Myself",'Enter Data Stage 4'!$CT48:$ACH48,"Y")</f>
        <v>0</v>
      </c>
      <c r="K47" s="75" t="str">
        <f t="shared" si="1"/>
        <v/>
      </c>
      <c r="L47" s="80"/>
      <c r="M47" s="76" t="str">
        <f>_xlfn.CONCAT('Enter Data Stage 4'!$AH48,'Enter Data Stage 4'!$AI48,'Enter Data Stage 4'!$AJ48,'Enter Data Stage 4'!$AK48)</f>
        <v/>
      </c>
      <c r="N47" s="72" t="str">
        <f>IF(OR('Enter Data Stage 4'!$AQ48&gt;3,'Enter Data Stage 4'!$AW48&gt;3),"Y","")</f>
        <v/>
      </c>
      <c r="O47" s="75">
        <f>SUMIFS('Enter Data Stage 4'!$CT$4:$ACH$4,'Enter Data Stage 4'!$CT$2:$ACH$2,"Have Adventures",'Enter Data Stage 4'!$CT48:$ACH48,"Y")</f>
        <v>0</v>
      </c>
      <c r="P47" s="75" t="str">
        <f t="shared" si="2"/>
        <v/>
      </c>
      <c r="Q47" s="78"/>
      <c r="R47" s="75" t="str">
        <f>_xlfn.CONCAT('Enter Data Stage 4'!$AX48,'Enter Data Stage 4'!$AY48,'Enter Data Stage 4'!$AZ48,'Enter Data Stage 4'!$BA48)</f>
        <v/>
      </c>
      <c r="S47" s="72" t="str">
        <f>IF(OR('Enter Data Stage 4'!$BG48&gt;3,'Enter Data Stage 4'!$BM48&gt;3),"Y","")</f>
        <v/>
      </c>
      <c r="T47" s="75">
        <f>SUMIFS('Enter Data Stage 4'!$CT$4:$ACH$4,'Enter Data Stage 4'!$CT$2:$ACH$2,"Be Well",'Enter Data Stage 4'!$CT48:$ACH48,"Y")</f>
        <v>0</v>
      </c>
      <c r="U47" s="75" t="str">
        <f t="shared" si="3"/>
        <v/>
      </c>
      <c r="V47" s="80"/>
      <c r="W47" s="76" t="str">
        <f>_xlfn.CONCAT('Enter Data Stage 4'!$BN48,'Enter Data Stage 4'!$BO48,'Enter Data Stage 4'!$BP48,'Enter Data Stage 4'!$BQ48)</f>
        <v/>
      </c>
      <c r="X47" s="72" t="str">
        <f>IF(OR('Enter Data Stage 4'!$BW48&gt;3,'Enter Data Stage 4'!$CC48&gt;3),"Y","")</f>
        <v/>
      </c>
      <c r="Y47" s="75">
        <f>SUMIFS('Enter Data Stage 4'!$CT$4:$ACH$4,'Enter Data Stage 4'!$CT$2:$ACH$2,"Take Action",'Enter Data Stage 4'!$CT48:$ACH48,"Y")</f>
        <v>0</v>
      </c>
      <c r="Z47" s="75" t="str">
        <f t="shared" si="4"/>
        <v/>
      </c>
      <c r="AA47" s="78"/>
      <c r="AB47" s="75" t="str">
        <f>_xlfn.CONCAT('Enter Data Stage 4'!$CD48,'Enter Data Stage 4'!$CE48,'Enter Data Stage 4'!$CF48,'Enter Data Stage 4'!$CG48)</f>
        <v/>
      </c>
      <c r="AC47" s="72" t="str">
        <f>IF(OR('Enter Data Stage 4'!$CM48&gt;3,'Enter Data Stage 4'!$CS48&gt;3),"Y","")</f>
        <v/>
      </c>
      <c r="AD47" s="75">
        <f>SUMIFS('Enter Data Stage 4'!$CT$4:$ACH$4,'Enter Data Stage 4'!$CT$2:$ACH$2,"Skills For Future",'Enter Data Stage 4'!$CT48:$ACH48,"Y")</f>
        <v>0</v>
      </c>
      <c r="AE47" s="75" t="str">
        <f t="shared" si="5"/>
        <v/>
      </c>
      <c r="AF47" s="78"/>
      <c r="AG47" s="167"/>
      <c r="AH47" s="76" t="str">
        <f>_xlfn.CONCAT('Enter Data Stage 5'!$B48,'Enter Data Stage 5'!$C48,'Enter Data Stage 5'!$D48,'Enter Data Stage 5'!$E48)</f>
        <v/>
      </c>
      <c r="AI47" s="75" t="str">
        <f>IF(OR('Enter Data Stage 5'!$K48&gt;3,'Enter Data Stage 5'!$Q48&gt;3),"Y","")</f>
        <v/>
      </c>
      <c r="AJ47" s="75">
        <f>SUMIFS('Enter Data Stage 5'!$CT$4:$ACH$4,'Enter Data Stage 5'!$CT$2:$ACH$2,"Know Myself",'Enter Data Stage 5'!$CT48:$ACH48,"Y")</f>
        <v>0</v>
      </c>
      <c r="AK47" s="75" t="str">
        <f t="shared" si="6"/>
        <v/>
      </c>
      <c r="AL47" s="78"/>
      <c r="AM47" s="75" t="str">
        <f>_xlfn.CONCAT('Enter Data Stage 5'!$R48,'Enter Data Stage 5'!$S48,'Enter Data Stage 5'!$T48,'Enter Data Stage 5'!$U48)</f>
        <v/>
      </c>
      <c r="AN47" s="75" t="str">
        <f>IF(OR('Enter Data Stage 5'!$AA48&gt;3,'Enter Data Stage 5'!$AG48&gt;3),"Y","")</f>
        <v/>
      </c>
      <c r="AO47" s="75">
        <f>SUMIFS('Enter Data Stage 5'!$CT$4:$ACH$4,'Enter Data Stage 5'!$CT$2:$ACH$2,"Express Myself",'Enter Data Stage 5'!$CT48:$ACH48,"Y")</f>
        <v>0</v>
      </c>
      <c r="AP47" s="75" t="str">
        <f t="shared" si="7"/>
        <v/>
      </c>
      <c r="AQ47" s="80"/>
      <c r="AR47" s="76" t="str">
        <f>_xlfn.CONCAT('Enter Data Stage 5'!$AH48,'Enter Data Stage 5'!$AI48,'Enter Data Stage 5'!$AJ48,'Enter Data Stage 5'!$AK48)</f>
        <v/>
      </c>
      <c r="AS47" s="75" t="str">
        <f>IF(OR('Enter Data Stage 5'!$AQ48&gt;3,'Enter Data Stage 5'!$AW48&gt;3),"Y","")</f>
        <v/>
      </c>
      <c r="AT47" s="75">
        <f>SUMIFS('Enter Data Stage 5'!$CT$4:$ACH$4,'Enter Data Stage 5'!$CT$2:$ACH$2,"Have Adventures",'Enter Data Stage 5'!$CT48:$ACH48,"Y")</f>
        <v>0</v>
      </c>
      <c r="AU47" s="75" t="str">
        <f t="shared" si="8"/>
        <v/>
      </c>
      <c r="AV47" s="78"/>
      <c r="AW47" s="75" t="str">
        <f>_xlfn.CONCAT('Enter Data Stage 5'!$AX48,'Enter Data Stage 5'!$AY48,'Enter Data Stage 5'!$AZ48,'Enter Data Stage 5'!$BA48)</f>
        <v/>
      </c>
      <c r="AX47" s="75" t="str">
        <f>IF(OR('Enter Data Stage 5'!$BG48&gt;3,'Enter Data Stage 5'!$BM48&gt;3),"Y","")</f>
        <v/>
      </c>
      <c r="AY47" s="75">
        <f>SUMIFS('Enter Data Stage 5'!$CT$4:$ACH$4,'Enter Data Stage 5'!$CT$2:$ACH$2,"Be Well",'Enter Data Stage 5'!$CT48:$ACH48,"Y")</f>
        <v>0</v>
      </c>
      <c r="AZ47" s="75" t="str">
        <f t="shared" si="9"/>
        <v/>
      </c>
      <c r="BA47" s="80"/>
      <c r="BB47" s="76" t="str">
        <f>_xlfn.CONCAT('Enter Data Stage 5'!$BN48,'Enter Data Stage 5'!$BO48,'Enter Data Stage 5'!$BP48,'Enter Data Stage 5'!$BQ48)</f>
        <v/>
      </c>
      <c r="BC47" s="75" t="str">
        <f>IF(OR('Enter Data Stage 5'!$BW48&gt;3,'Enter Data Stage 5'!$CC48&gt;3),"Y","")</f>
        <v/>
      </c>
      <c r="BD47" s="75">
        <f>SUMIFS('Enter Data Stage 5'!$CT$4:$ACH$4,'Enter Data Stage 5'!$CT$2:$ACH$2,"Take Action",'Enter Data Stage 5'!$CT48:$ACH48,"Y")</f>
        <v>0</v>
      </c>
      <c r="BE47" s="75" t="str">
        <f t="shared" si="10"/>
        <v/>
      </c>
      <c r="BF47" s="78"/>
      <c r="BG47" s="75" t="str">
        <f>_xlfn.CONCAT('Enter Data Stage 5'!$CD48,'Enter Data Stage 5'!$CE48,'Enter Data Stage 5'!$CF48,'Enter Data Stage 5'!$CG48)</f>
        <v/>
      </c>
      <c r="BH47" s="75" t="str">
        <f>IF(OR('Enter Data Stage 5'!$CM48&gt;3,'Enter Data Stage 5'!$CS48&gt;3),"Y","")</f>
        <v/>
      </c>
      <c r="BI47" s="75">
        <f>SUMIFS('Enter Data Stage 5'!$CT$4:$ACH$4,'Enter Data Stage 5'!$CT$2:$ACH$2,"Skills For Future",'Enter Data Stage 5'!$CT48:$ACH48,"Y")</f>
        <v>0</v>
      </c>
      <c r="BJ47" s="75" t="str">
        <f t="shared" si="11"/>
        <v/>
      </c>
      <c r="BK47" s="78"/>
    </row>
    <row r="48" spans="1:63" s="77" customFormat="1" ht="15.75" customHeight="1" x14ac:dyDescent="0.25">
      <c r="A48" s="162" t="str">
        <f>IF('Enter Names Here'!B48="","",'Enter Names Here'!B48)</f>
        <v/>
      </c>
      <c r="B48" s="162"/>
      <c r="C48" s="76" t="str">
        <f>_xlfn.CONCAT('Enter Data Stage 4'!$B49,'Enter Data Stage 4'!$C49,'Enter Data Stage 4'!$D49,'Enter Data Stage 4'!$E49)</f>
        <v/>
      </c>
      <c r="D48" s="72" t="str">
        <f>IF(OR('Enter Data Stage 4'!$K49&gt;3,'Enter Data Stage 4'!$Q49&gt;3),"Y","")</f>
        <v/>
      </c>
      <c r="E48" s="75">
        <f>SUMIFS('Enter Data Stage 4'!$CT$4:$ACH$4,'Enter Data Stage 4'!$CT$2:$ACH$2,"Know Myself",'Enter Data Stage 4'!$CT49:$ACH49,"Y")</f>
        <v>0</v>
      </c>
      <c r="F48" s="75" t="str">
        <f t="shared" si="0"/>
        <v/>
      </c>
      <c r="G48" s="78"/>
      <c r="H48" s="75" t="str">
        <f>_xlfn.CONCAT('Enter Data Stage 4'!$R49,'Enter Data Stage 4'!$S49,'Enter Data Stage 4'!$T49,'Enter Data Stage 4'!$U49)</f>
        <v/>
      </c>
      <c r="I48" s="72" t="str">
        <f>IF(OR('Enter Data Stage 4'!$AA49&gt;3,'Enter Data Stage 4'!$AG49&gt;3),"Y","")</f>
        <v/>
      </c>
      <c r="J48" s="75">
        <f>SUMIFS('Enter Data Stage 4'!$CT$4:$ACH$4,'Enter Data Stage 4'!$CT$2:$ACH$2,"Express Myself",'Enter Data Stage 4'!$CT49:$ACH49,"Y")</f>
        <v>0</v>
      </c>
      <c r="K48" s="75" t="str">
        <f t="shared" si="1"/>
        <v/>
      </c>
      <c r="L48" s="80"/>
      <c r="M48" s="76" t="str">
        <f>_xlfn.CONCAT('Enter Data Stage 4'!$AH49,'Enter Data Stage 4'!$AI49,'Enter Data Stage 4'!$AJ49,'Enter Data Stage 4'!$AK49)</f>
        <v/>
      </c>
      <c r="N48" s="72" t="str">
        <f>IF(OR('Enter Data Stage 4'!$AQ49&gt;3,'Enter Data Stage 4'!$AW49&gt;3),"Y","")</f>
        <v/>
      </c>
      <c r="O48" s="75">
        <f>SUMIFS('Enter Data Stage 4'!$CT$4:$ACH$4,'Enter Data Stage 4'!$CT$2:$ACH$2,"Have Adventures",'Enter Data Stage 4'!$CT49:$ACH49,"Y")</f>
        <v>0</v>
      </c>
      <c r="P48" s="75" t="str">
        <f t="shared" si="2"/>
        <v/>
      </c>
      <c r="Q48" s="78"/>
      <c r="R48" s="75" t="str">
        <f>_xlfn.CONCAT('Enter Data Stage 4'!$AX49,'Enter Data Stage 4'!$AY49,'Enter Data Stage 4'!$AZ49,'Enter Data Stage 4'!$BA49)</f>
        <v/>
      </c>
      <c r="S48" s="72" t="str">
        <f>IF(OR('Enter Data Stage 4'!$BG49&gt;3,'Enter Data Stage 4'!$BM49&gt;3),"Y","")</f>
        <v/>
      </c>
      <c r="T48" s="75">
        <f>SUMIFS('Enter Data Stage 4'!$CT$4:$ACH$4,'Enter Data Stage 4'!$CT$2:$ACH$2,"Be Well",'Enter Data Stage 4'!$CT49:$ACH49,"Y")</f>
        <v>0</v>
      </c>
      <c r="U48" s="75" t="str">
        <f t="shared" si="3"/>
        <v/>
      </c>
      <c r="V48" s="80"/>
      <c r="W48" s="76" t="str">
        <f>_xlfn.CONCAT('Enter Data Stage 4'!$BN49,'Enter Data Stage 4'!$BO49,'Enter Data Stage 4'!$BP49,'Enter Data Stage 4'!$BQ49)</f>
        <v/>
      </c>
      <c r="X48" s="72" t="str">
        <f>IF(OR('Enter Data Stage 4'!$BW49&gt;3,'Enter Data Stage 4'!$CC49&gt;3),"Y","")</f>
        <v/>
      </c>
      <c r="Y48" s="75">
        <f>SUMIFS('Enter Data Stage 4'!$CT$4:$ACH$4,'Enter Data Stage 4'!$CT$2:$ACH$2,"Take Action",'Enter Data Stage 4'!$CT49:$ACH49,"Y")</f>
        <v>0</v>
      </c>
      <c r="Z48" s="75" t="str">
        <f t="shared" si="4"/>
        <v/>
      </c>
      <c r="AA48" s="78"/>
      <c r="AB48" s="75" t="str">
        <f>_xlfn.CONCAT('Enter Data Stage 4'!$CD49,'Enter Data Stage 4'!$CE49,'Enter Data Stage 4'!$CF49,'Enter Data Stage 4'!$CG49)</f>
        <v/>
      </c>
      <c r="AC48" s="72" t="str">
        <f>IF(OR('Enter Data Stage 4'!$CM49&gt;3,'Enter Data Stage 4'!$CS49&gt;3),"Y","")</f>
        <v/>
      </c>
      <c r="AD48" s="75">
        <f>SUMIFS('Enter Data Stage 4'!$CT$4:$ACH$4,'Enter Data Stage 4'!$CT$2:$ACH$2,"Skills For Future",'Enter Data Stage 4'!$CT49:$ACH49,"Y")</f>
        <v>0</v>
      </c>
      <c r="AE48" s="75" t="str">
        <f t="shared" si="5"/>
        <v/>
      </c>
      <c r="AF48" s="78"/>
      <c r="AG48" s="167"/>
      <c r="AH48" s="76" t="str">
        <f>_xlfn.CONCAT('Enter Data Stage 5'!$B49,'Enter Data Stage 5'!$C49,'Enter Data Stage 5'!$D49,'Enter Data Stage 5'!$E49)</f>
        <v/>
      </c>
      <c r="AI48" s="75" t="str">
        <f>IF(OR('Enter Data Stage 5'!$K49&gt;3,'Enter Data Stage 5'!$Q49&gt;3),"Y","")</f>
        <v/>
      </c>
      <c r="AJ48" s="75">
        <f>SUMIFS('Enter Data Stage 5'!$CT$4:$ACH$4,'Enter Data Stage 5'!$CT$2:$ACH$2,"Know Myself",'Enter Data Stage 5'!$CT49:$ACH49,"Y")</f>
        <v>0</v>
      </c>
      <c r="AK48" s="75" t="str">
        <f t="shared" si="6"/>
        <v/>
      </c>
      <c r="AL48" s="78"/>
      <c r="AM48" s="75" t="str">
        <f>_xlfn.CONCAT('Enter Data Stage 5'!$R49,'Enter Data Stage 5'!$S49,'Enter Data Stage 5'!$T49,'Enter Data Stage 5'!$U49)</f>
        <v/>
      </c>
      <c r="AN48" s="75" t="str">
        <f>IF(OR('Enter Data Stage 5'!$AA49&gt;3,'Enter Data Stage 5'!$AG49&gt;3),"Y","")</f>
        <v/>
      </c>
      <c r="AO48" s="75">
        <f>SUMIFS('Enter Data Stage 5'!$CT$4:$ACH$4,'Enter Data Stage 5'!$CT$2:$ACH$2,"Express Myself",'Enter Data Stage 5'!$CT49:$ACH49,"Y")</f>
        <v>0</v>
      </c>
      <c r="AP48" s="75" t="str">
        <f t="shared" si="7"/>
        <v/>
      </c>
      <c r="AQ48" s="80"/>
      <c r="AR48" s="76" t="str">
        <f>_xlfn.CONCAT('Enter Data Stage 5'!$AH49,'Enter Data Stage 5'!$AI49,'Enter Data Stage 5'!$AJ49,'Enter Data Stage 5'!$AK49)</f>
        <v/>
      </c>
      <c r="AS48" s="75" t="str">
        <f>IF(OR('Enter Data Stage 5'!$AQ49&gt;3,'Enter Data Stage 5'!$AW49&gt;3),"Y","")</f>
        <v/>
      </c>
      <c r="AT48" s="75">
        <f>SUMIFS('Enter Data Stage 5'!$CT$4:$ACH$4,'Enter Data Stage 5'!$CT$2:$ACH$2,"Have Adventures",'Enter Data Stage 5'!$CT49:$ACH49,"Y")</f>
        <v>0</v>
      </c>
      <c r="AU48" s="75" t="str">
        <f t="shared" si="8"/>
        <v/>
      </c>
      <c r="AV48" s="78"/>
      <c r="AW48" s="75" t="str">
        <f>_xlfn.CONCAT('Enter Data Stage 5'!$AX49,'Enter Data Stage 5'!$AY49,'Enter Data Stage 5'!$AZ49,'Enter Data Stage 5'!$BA49)</f>
        <v/>
      </c>
      <c r="AX48" s="75" t="str">
        <f>IF(OR('Enter Data Stage 5'!$BG49&gt;3,'Enter Data Stage 5'!$BM49&gt;3),"Y","")</f>
        <v/>
      </c>
      <c r="AY48" s="75">
        <f>SUMIFS('Enter Data Stage 5'!$CT$4:$ACH$4,'Enter Data Stage 5'!$CT$2:$ACH$2,"Be Well",'Enter Data Stage 5'!$CT49:$ACH49,"Y")</f>
        <v>0</v>
      </c>
      <c r="AZ48" s="75" t="str">
        <f t="shared" si="9"/>
        <v/>
      </c>
      <c r="BA48" s="80"/>
      <c r="BB48" s="76" t="str">
        <f>_xlfn.CONCAT('Enter Data Stage 5'!$BN49,'Enter Data Stage 5'!$BO49,'Enter Data Stage 5'!$BP49,'Enter Data Stage 5'!$BQ49)</f>
        <v/>
      </c>
      <c r="BC48" s="75" t="str">
        <f>IF(OR('Enter Data Stage 5'!$BW49&gt;3,'Enter Data Stage 5'!$CC49&gt;3),"Y","")</f>
        <v/>
      </c>
      <c r="BD48" s="75">
        <f>SUMIFS('Enter Data Stage 5'!$CT$4:$ACH$4,'Enter Data Stage 5'!$CT$2:$ACH$2,"Take Action",'Enter Data Stage 5'!$CT49:$ACH49,"Y")</f>
        <v>0</v>
      </c>
      <c r="BE48" s="75" t="str">
        <f t="shared" si="10"/>
        <v/>
      </c>
      <c r="BF48" s="78"/>
      <c r="BG48" s="75" t="str">
        <f>_xlfn.CONCAT('Enter Data Stage 5'!$CD49,'Enter Data Stage 5'!$CE49,'Enter Data Stage 5'!$CF49,'Enter Data Stage 5'!$CG49)</f>
        <v/>
      </c>
      <c r="BH48" s="75" t="str">
        <f>IF(OR('Enter Data Stage 5'!$CM49&gt;3,'Enter Data Stage 5'!$CS49&gt;3),"Y","")</f>
        <v/>
      </c>
      <c r="BI48" s="75">
        <f>SUMIFS('Enter Data Stage 5'!$CT$4:$ACH$4,'Enter Data Stage 5'!$CT$2:$ACH$2,"Skills For Future",'Enter Data Stage 5'!$CT49:$ACH49,"Y")</f>
        <v>0</v>
      </c>
      <c r="BJ48" s="75" t="str">
        <f t="shared" si="11"/>
        <v/>
      </c>
      <c r="BK48" s="78"/>
    </row>
    <row r="49" spans="1:63" s="77" customFormat="1" ht="15.75" customHeight="1" x14ac:dyDescent="0.25">
      <c r="A49" s="162" t="str">
        <f>IF('Enter Names Here'!B49="","",'Enter Names Here'!B49)</f>
        <v/>
      </c>
      <c r="B49" s="162"/>
      <c r="C49" s="76" t="str">
        <f>_xlfn.CONCAT('Enter Data Stage 4'!$B50,'Enter Data Stage 4'!$C50,'Enter Data Stage 4'!$D50,'Enter Data Stage 4'!$E50)</f>
        <v/>
      </c>
      <c r="D49" s="72" t="str">
        <f>IF(OR('Enter Data Stage 4'!$K50&gt;3,'Enter Data Stage 4'!$Q50&gt;3),"Y","")</f>
        <v/>
      </c>
      <c r="E49" s="75">
        <f>SUMIFS('Enter Data Stage 4'!$CT$4:$ACH$4,'Enter Data Stage 4'!$CT$2:$ACH$2,"Know Myself",'Enter Data Stage 4'!$CT50:$ACH50,"Y")</f>
        <v>0</v>
      </c>
      <c r="F49" s="75" t="str">
        <f t="shared" si="0"/>
        <v/>
      </c>
      <c r="G49" s="78"/>
      <c r="H49" s="75" t="str">
        <f>_xlfn.CONCAT('Enter Data Stage 4'!$R50,'Enter Data Stage 4'!$S50,'Enter Data Stage 4'!$T50,'Enter Data Stage 4'!$U50)</f>
        <v/>
      </c>
      <c r="I49" s="72" t="str">
        <f>IF(OR('Enter Data Stage 4'!$AA50&gt;3,'Enter Data Stage 4'!$AG50&gt;3),"Y","")</f>
        <v/>
      </c>
      <c r="J49" s="75">
        <f>SUMIFS('Enter Data Stage 4'!$CT$4:$ACH$4,'Enter Data Stage 4'!$CT$2:$ACH$2,"Express Myself",'Enter Data Stage 4'!$CT50:$ACH50,"Y")</f>
        <v>0</v>
      </c>
      <c r="K49" s="75" t="str">
        <f t="shared" si="1"/>
        <v/>
      </c>
      <c r="L49" s="80"/>
      <c r="M49" s="76" t="str">
        <f>_xlfn.CONCAT('Enter Data Stage 4'!$AH50,'Enter Data Stage 4'!$AI50,'Enter Data Stage 4'!$AJ50,'Enter Data Stage 4'!$AK50)</f>
        <v/>
      </c>
      <c r="N49" s="72" t="str">
        <f>IF(OR('Enter Data Stage 4'!$AQ50&gt;3,'Enter Data Stage 4'!$AW50&gt;3),"Y","")</f>
        <v/>
      </c>
      <c r="O49" s="75">
        <f>SUMIFS('Enter Data Stage 4'!$CT$4:$ACH$4,'Enter Data Stage 4'!$CT$2:$ACH$2,"Have Adventures",'Enter Data Stage 4'!$CT50:$ACH50,"Y")</f>
        <v>0</v>
      </c>
      <c r="P49" s="75" t="str">
        <f t="shared" si="2"/>
        <v/>
      </c>
      <c r="Q49" s="78"/>
      <c r="R49" s="75" t="str">
        <f>_xlfn.CONCAT('Enter Data Stage 4'!$AX50,'Enter Data Stage 4'!$AY50,'Enter Data Stage 4'!$AZ50,'Enter Data Stage 4'!$BA50)</f>
        <v/>
      </c>
      <c r="S49" s="72" t="str">
        <f>IF(OR('Enter Data Stage 4'!$BG50&gt;3,'Enter Data Stage 4'!$BM50&gt;3),"Y","")</f>
        <v/>
      </c>
      <c r="T49" s="75">
        <f>SUMIFS('Enter Data Stage 4'!$CT$4:$ACH$4,'Enter Data Stage 4'!$CT$2:$ACH$2,"Be Well",'Enter Data Stage 4'!$CT50:$ACH50,"Y")</f>
        <v>0</v>
      </c>
      <c r="U49" s="75" t="str">
        <f t="shared" si="3"/>
        <v/>
      </c>
      <c r="V49" s="80"/>
      <c r="W49" s="76" t="str">
        <f>_xlfn.CONCAT('Enter Data Stage 4'!$BN50,'Enter Data Stage 4'!$BO50,'Enter Data Stage 4'!$BP50,'Enter Data Stage 4'!$BQ50)</f>
        <v/>
      </c>
      <c r="X49" s="72" t="str">
        <f>IF(OR('Enter Data Stage 4'!$BW50&gt;3,'Enter Data Stage 4'!$CC50&gt;3),"Y","")</f>
        <v/>
      </c>
      <c r="Y49" s="75">
        <f>SUMIFS('Enter Data Stage 4'!$CT$4:$ACH$4,'Enter Data Stage 4'!$CT$2:$ACH$2,"Take Action",'Enter Data Stage 4'!$CT50:$ACH50,"Y")</f>
        <v>0</v>
      </c>
      <c r="Z49" s="75" t="str">
        <f t="shared" si="4"/>
        <v/>
      </c>
      <c r="AA49" s="78"/>
      <c r="AB49" s="75" t="str">
        <f>_xlfn.CONCAT('Enter Data Stage 4'!$CD50,'Enter Data Stage 4'!$CE50,'Enter Data Stage 4'!$CF50,'Enter Data Stage 4'!$CG50)</f>
        <v/>
      </c>
      <c r="AC49" s="72" t="str">
        <f>IF(OR('Enter Data Stage 4'!$CM50&gt;3,'Enter Data Stage 4'!$CS50&gt;3),"Y","")</f>
        <v/>
      </c>
      <c r="AD49" s="75">
        <f>SUMIFS('Enter Data Stage 4'!$CT$4:$ACH$4,'Enter Data Stage 4'!$CT$2:$ACH$2,"Skills For Future",'Enter Data Stage 4'!$CT50:$ACH50,"Y")</f>
        <v>0</v>
      </c>
      <c r="AE49" s="75" t="str">
        <f t="shared" si="5"/>
        <v/>
      </c>
      <c r="AF49" s="78"/>
      <c r="AG49" s="167"/>
      <c r="AH49" s="76" t="str">
        <f>_xlfn.CONCAT('Enter Data Stage 5'!$B50,'Enter Data Stage 5'!$C50,'Enter Data Stage 5'!$D50,'Enter Data Stage 5'!$E50)</f>
        <v/>
      </c>
      <c r="AI49" s="75" t="str">
        <f>IF(OR('Enter Data Stage 5'!$K50&gt;3,'Enter Data Stage 5'!$Q50&gt;3),"Y","")</f>
        <v/>
      </c>
      <c r="AJ49" s="75">
        <f>SUMIFS('Enter Data Stage 5'!$CT$4:$ACH$4,'Enter Data Stage 5'!$CT$2:$ACH$2,"Know Myself",'Enter Data Stage 5'!$CT50:$ACH50,"Y")</f>
        <v>0</v>
      </c>
      <c r="AK49" s="75" t="str">
        <f t="shared" si="6"/>
        <v/>
      </c>
      <c r="AL49" s="78"/>
      <c r="AM49" s="75" t="str">
        <f>_xlfn.CONCAT('Enter Data Stage 5'!$R50,'Enter Data Stage 5'!$S50,'Enter Data Stage 5'!$T50,'Enter Data Stage 5'!$U50)</f>
        <v/>
      </c>
      <c r="AN49" s="75" t="str">
        <f>IF(OR('Enter Data Stage 5'!$AA50&gt;3,'Enter Data Stage 5'!$AG50&gt;3),"Y","")</f>
        <v/>
      </c>
      <c r="AO49" s="75">
        <f>SUMIFS('Enter Data Stage 5'!$CT$4:$ACH$4,'Enter Data Stage 5'!$CT$2:$ACH$2,"Express Myself",'Enter Data Stage 5'!$CT50:$ACH50,"Y")</f>
        <v>0</v>
      </c>
      <c r="AP49" s="75" t="str">
        <f t="shared" si="7"/>
        <v/>
      </c>
      <c r="AQ49" s="80"/>
      <c r="AR49" s="76" t="str">
        <f>_xlfn.CONCAT('Enter Data Stage 5'!$AH50,'Enter Data Stage 5'!$AI50,'Enter Data Stage 5'!$AJ50,'Enter Data Stage 5'!$AK50)</f>
        <v/>
      </c>
      <c r="AS49" s="75" t="str">
        <f>IF(OR('Enter Data Stage 5'!$AQ50&gt;3,'Enter Data Stage 5'!$AW50&gt;3),"Y","")</f>
        <v/>
      </c>
      <c r="AT49" s="75">
        <f>SUMIFS('Enter Data Stage 5'!$CT$4:$ACH$4,'Enter Data Stage 5'!$CT$2:$ACH$2,"Have Adventures",'Enter Data Stage 5'!$CT50:$ACH50,"Y")</f>
        <v>0</v>
      </c>
      <c r="AU49" s="75" t="str">
        <f t="shared" si="8"/>
        <v/>
      </c>
      <c r="AV49" s="78"/>
      <c r="AW49" s="75" t="str">
        <f>_xlfn.CONCAT('Enter Data Stage 5'!$AX50,'Enter Data Stage 5'!$AY50,'Enter Data Stage 5'!$AZ50,'Enter Data Stage 5'!$BA50)</f>
        <v/>
      </c>
      <c r="AX49" s="75" t="str">
        <f>IF(OR('Enter Data Stage 5'!$BG50&gt;3,'Enter Data Stage 5'!$BM50&gt;3),"Y","")</f>
        <v/>
      </c>
      <c r="AY49" s="75">
        <f>SUMIFS('Enter Data Stage 5'!$CT$4:$ACH$4,'Enter Data Stage 5'!$CT$2:$ACH$2,"Be Well",'Enter Data Stage 5'!$CT50:$ACH50,"Y")</f>
        <v>0</v>
      </c>
      <c r="AZ49" s="75" t="str">
        <f t="shared" si="9"/>
        <v/>
      </c>
      <c r="BA49" s="80"/>
      <c r="BB49" s="76" t="str">
        <f>_xlfn.CONCAT('Enter Data Stage 5'!$BN50,'Enter Data Stage 5'!$BO50,'Enter Data Stage 5'!$BP50,'Enter Data Stage 5'!$BQ50)</f>
        <v/>
      </c>
      <c r="BC49" s="75" t="str">
        <f>IF(OR('Enter Data Stage 5'!$BW50&gt;3,'Enter Data Stage 5'!$CC50&gt;3),"Y","")</f>
        <v/>
      </c>
      <c r="BD49" s="75">
        <f>SUMIFS('Enter Data Stage 5'!$CT$4:$ACH$4,'Enter Data Stage 5'!$CT$2:$ACH$2,"Take Action",'Enter Data Stage 5'!$CT50:$ACH50,"Y")</f>
        <v>0</v>
      </c>
      <c r="BE49" s="75" t="str">
        <f t="shared" si="10"/>
        <v/>
      </c>
      <c r="BF49" s="78"/>
      <c r="BG49" s="75" t="str">
        <f>_xlfn.CONCAT('Enter Data Stage 5'!$CD50,'Enter Data Stage 5'!$CE50,'Enter Data Stage 5'!$CF50,'Enter Data Stage 5'!$CG50)</f>
        <v/>
      </c>
      <c r="BH49" s="75" t="str">
        <f>IF(OR('Enter Data Stage 5'!$CM50&gt;3,'Enter Data Stage 5'!$CS50&gt;3),"Y","")</f>
        <v/>
      </c>
      <c r="BI49" s="75">
        <f>SUMIFS('Enter Data Stage 5'!$CT$4:$ACH$4,'Enter Data Stage 5'!$CT$2:$ACH$2,"Skills For Future",'Enter Data Stage 5'!$CT50:$ACH50,"Y")</f>
        <v>0</v>
      </c>
      <c r="BJ49" s="75" t="str">
        <f t="shared" si="11"/>
        <v/>
      </c>
      <c r="BK49" s="78"/>
    </row>
    <row r="50" spans="1:63" s="77" customFormat="1" ht="15.75" customHeight="1" x14ac:dyDescent="0.25">
      <c r="A50" s="162" t="str">
        <f>IF('Enter Names Here'!B50="","",'Enter Names Here'!B50)</f>
        <v/>
      </c>
      <c r="B50" s="162"/>
      <c r="C50" s="76" t="str">
        <f>_xlfn.CONCAT('Enter Data Stage 4'!$B51,'Enter Data Stage 4'!$C51,'Enter Data Stage 4'!$D51,'Enter Data Stage 4'!$E51)</f>
        <v/>
      </c>
      <c r="D50" s="72" t="str">
        <f>IF(OR('Enter Data Stage 4'!$K51&gt;3,'Enter Data Stage 4'!$Q51&gt;3),"Y","")</f>
        <v/>
      </c>
      <c r="E50" s="75">
        <f>SUMIFS('Enter Data Stage 4'!$CT$4:$ACH$4,'Enter Data Stage 4'!$CT$2:$ACH$2,"Know Myself",'Enter Data Stage 4'!$CT51:$ACH51,"Y")</f>
        <v>0</v>
      </c>
      <c r="F50" s="75" t="str">
        <f t="shared" si="0"/>
        <v/>
      </c>
      <c r="G50" s="78"/>
      <c r="H50" s="75" t="str">
        <f>_xlfn.CONCAT('Enter Data Stage 4'!$R51,'Enter Data Stage 4'!$S51,'Enter Data Stage 4'!$T51,'Enter Data Stage 4'!$U51)</f>
        <v/>
      </c>
      <c r="I50" s="72" t="str">
        <f>IF(OR('Enter Data Stage 4'!$AA51&gt;3,'Enter Data Stage 4'!$AG51&gt;3),"Y","")</f>
        <v/>
      </c>
      <c r="J50" s="75">
        <f>SUMIFS('Enter Data Stage 4'!$CT$4:$ACH$4,'Enter Data Stage 4'!$CT$2:$ACH$2,"Express Myself",'Enter Data Stage 4'!$CT51:$ACH51,"Y")</f>
        <v>0</v>
      </c>
      <c r="K50" s="75" t="str">
        <f t="shared" si="1"/>
        <v/>
      </c>
      <c r="L50" s="80"/>
      <c r="M50" s="76" t="str">
        <f>_xlfn.CONCAT('Enter Data Stage 4'!$AH51,'Enter Data Stage 4'!$AI51,'Enter Data Stage 4'!$AJ51,'Enter Data Stage 4'!$AK51)</f>
        <v/>
      </c>
      <c r="N50" s="72" t="str">
        <f>IF(OR('Enter Data Stage 4'!$AQ51&gt;3,'Enter Data Stage 4'!$AW51&gt;3),"Y","")</f>
        <v/>
      </c>
      <c r="O50" s="75">
        <f>SUMIFS('Enter Data Stage 4'!$CT$4:$ACH$4,'Enter Data Stage 4'!$CT$2:$ACH$2,"Have Adventures",'Enter Data Stage 4'!$CT51:$ACH51,"Y")</f>
        <v>0</v>
      </c>
      <c r="P50" s="75" t="str">
        <f t="shared" si="2"/>
        <v/>
      </c>
      <c r="Q50" s="78"/>
      <c r="R50" s="75" t="str">
        <f>_xlfn.CONCAT('Enter Data Stage 4'!$AX51,'Enter Data Stage 4'!$AY51,'Enter Data Stage 4'!$AZ51,'Enter Data Stage 4'!$BA51)</f>
        <v/>
      </c>
      <c r="S50" s="72" t="str">
        <f>IF(OR('Enter Data Stage 4'!$BG51&gt;3,'Enter Data Stage 4'!$BM51&gt;3),"Y","")</f>
        <v/>
      </c>
      <c r="T50" s="75">
        <f>SUMIFS('Enter Data Stage 4'!$CT$4:$ACH$4,'Enter Data Stage 4'!$CT$2:$ACH$2,"Be Well",'Enter Data Stage 4'!$CT51:$ACH51,"Y")</f>
        <v>0</v>
      </c>
      <c r="U50" s="75" t="str">
        <f t="shared" si="3"/>
        <v/>
      </c>
      <c r="V50" s="80"/>
      <c r="W50" s="76" t="str">
        <f>_xlfn.CONCAT('Enter Data Stage 4'!$BN51,'Enter Data Stage 4'!$BO51,'Enter Data Stage 4'!$BP51,'Enter Data Stage 4'!$BQ51)</f>
        <v/>
      </c>
      <c r="X50" s="72" t="str">
        <f>IF(OR('Enter Data Stage 4'!$BW51&gt;3,'Enter Data Stage 4'!$CC51&gt;3),"Y","")</f>
        <v/>
      </c>
      <c r="Y50" s="75">
        <f>SUMIFS('Enter Data Stage 4'!$CT$4:$ACH$4,'Enter Data Stage 4'!$CT$2:$ACH$2,"Take Action",'Enter Data Stage 4'!$CT51:$ACH51,"Y")</f>
        <v>0</v>
      </c>
      <c r="Z50" s="75" t="str">
        <f t="shared" si="4"/>
        <v/>
      </c>
      <c r="AA50" s="78"/>
      <c r="AB50" s="75" t="str">
        <f>_xlfn.CONCAT('Enter Data Stage 4'!$CD51,'Enter Data Stage 4'!$CE51,'Enter Data Stage 4'!$CF51,'Enter Data Stage 4'!$CG51)</f>
        <v/>
      </c>
      <c r="AC50" s="72" t="str">
        <f>IF(OR('Enter Data Stage 4'!$CM51&gt;3,'Enter Data Stage 4'!$CS51&gt;3),"Y","")</f>
        <v/>
      </c>
      <c r="AD50" s="75">
        <f>SUMIFS('Enter Data Stage 4'!$CT$4:$ACH$4,'Enter Data Stage 4'!$CT$2:$ACH$2,"Skills For Future",'Enter Data Stage 4'!$CT51:$ACH51,"Y")</f>
        <v>0</v>
      </c>
      <c r="AE50" s="75" t="str">
        <f t="shared" si="5"/>
        <v/>
      </c>
      <c r="AF50" s="78"/>
      <c r="AG50" s="167"/>
      <c r="AH50" s="76" t="str">
        <f>_xlfn.CONCAT('Enter Data Stage 5'!$B51,'Enter Data Stage 5'!$C51,'Enter Data Stage 5'!$D51,'Enter Data Stage 5'!$E51)</f>
        <v/>
      </c>
      <c r="AI50" s="75" t="str">
        <f>IF(OR('Enter Data Stage 5'!$K51&gt;3,'Enter Data Stage 5'!$Q51&gt;3),"Y","")</f>
        <v/>
      </c>
      <c r="AJ50" s="75">
        <f>SUMIFS('Enter Data Stage 5'!$CT$4:$ACH$4,'Enter Data Stage 5'!$CT$2:$ACH$2,"Know Myself",'Enter Data Stage 5'!$CT51:$ACH51,"Y")</f>
        <v>0</v>
      </c>
      <c r="AK50" s="75" t="str">
        <f t="shared" si="6"/>
        <v/>
      </c>
      <c r="AL50" s="78"/>
      <c r="AM50" s="75" t="str">
        <f>_xlfn.CONCAT('Enter Data Stage 5'!$R51,'Enter Data Stage 5'!$S51,'Enter Data Stage 5'!$T51,'Enter Data Stage 5'!$U51)</f>
        <v/>
      </c>
      <c r="AN50" s="75" t="str">
        <f>IF(OR('Enter Data Stage 5'!$AA51&gt;3,'Enter Data Stage 5'!$AG51&gt;3),"Y","")</f>
        <v/>
      </c>
      <c r="AO50" s="75">
        <f>SUMIFS('Enter Data Stage 5'!$CT$4:$ACH$4,'Enter Data Stage 5'!$CT$2:$ACH$2,"Express Myself",'Enter Data Stage 5'!$CT51:$ACH51,"Y")</f>
        <v>0</v>
      </c>
      <c r="AP50" s="75" t="str">
        <f t="shared" si="7"/>
        <v/>
      </c>
      <c r="AQ50" s="80"/>
      <c r="AR50" s="76" t="str">
        <f>_xlfn.CONCAT('Enter Data Stage 5'!$AH51,'Enter Data Stage 5'!$AI51,'Enter Data Stage 5'!$AJ51,'Enter Data Stage 5'!$AK51)</f>
        <v/>
      </c>
      <c r="AS50" s="75" t="str">
        <f>IF(OR('Enter Data Stage 5'!$AQ51&gt;3,'Enter Data Stage 5'!$AW51&gt;3),"Y","")</f>
        <v/>
      </c>
      <c r="AT50" s="75">
        <f>SUMIFS('Enter Data Stage 5'!$CT$4:$ACH$4,'Enter Data Stage 5'!$CT$2:$ACH$2,"Have Adventures",'Enter Data Stage 5'!$CT51:$ACH51,"Y")</f>
        <v>0</v>
      </c>
      <c r="AU50" s="75" t="str">
        <f t="shared" si="8"/>
        <v/>
      </c>
      <c r="AV50" s="78"/>
      <c r="AW50" s="75" t="str">
        <f>_xlfn.CONCAT('Enter Data Stage 5'!$AX51,'Enter Data Stage 5'!$AY51,'Enter Data Stage 5'!$AZ51,'Enter Data Stage 5'!$BA51)</f>
        <v/>
      </c>
      <c r="AX50" s="75" t="str">
        <f>IF(OR('Enter Data Stage 5'!$BG51&gt;3,'Enter Data Stage 5'!$BM51&gt;3),"Y","")</f>
        <v/>
      </c>
      <c r="AY50" s="75">
        <f>SUMIFS('Enter Data Stage 5'!$CT$4:$ACH$4,'Enter Data Stage 5'!$CT$2:$ACH$2,"Be Well",'Enter Data Stage 5'!$CT51:$ACH51,"Y")</f>
        <v>0</v>
      </c>
      <c r="AZ50" s="75" t="str">
        <f t="shared" si="9"/>
        <v/>
      </c>
      <c r="BA50" s="80"/>
      <c r="BB50" s="76" t="str">
        <f>_xlfn.CONCAT('Enter Data Stage 5'!$BN51,'Enter Data Stage 5'!$BO51,'Enter Data Stage 5'!$BP51,'Enter Data Stage 5'!$BQ51)</f>
        <v/>
      </c>
      <c r="BC50" s="75" t="str">
        <f>IF(OR('Enter Data Stage 5'!$BW51&gt;3,'Enter Data Stage 5'!$CC51&gt;3),"Y","")</f>
        <v/>
      </c>
      <c r="BD50" s="75">
        <f>SUMIFS('Enter Data Stage 5'!$CT$4:$ACH$4,'Enter Data Stage 5'!$CT$2:$ACH$2,"Take Action",'Enter Data Stage 5'!$CT51:$ACH51,"Y")</f>
        <v>0</v>
      </c>
      <c r="BE50" s="75" t="str">
        <f t="shared" si="10"/>
        <v/>
      </c>
      <c r="BF50" s="78"/>
      <c r="BG50" s="75" t="str">
        <f>_xlfn.CONCAT('Enter Data Stage 5'!$CD51,'Enter Data Stage 5'!$CE51,'Enter Data Stage 5'!$CF51,'Enter Data Stage 5'!$CG51)</f>
        <v/>
      </c>
      <c r="BH50" s="75" t="str">
        <f>IF(OR('Enter Data Stage 5'!$CM51&gt;3,'Enter Data Stage 5'!$CS51&gt;3),"Y","")</f>
        <v/>
      </c>
      <c r="BI50" s="75">
        <f>SUMIFS('Enter Data Stage 5'!$CT$4:$ACH$4,'Enter Data Stage 5'!$CT$2:$ACH$2,"Skills For Future",'Enter Data Stage 5'!$CT51:$ACH51,"Y")</f>
        <v>0</v>
      </c>
      <c r="BJ50" s="75" t="str">
        <f t="shared" si="11"/>
        <v/>
      </c>
      <c r="BK50" s="78"/>
    </row>
    <row r="51" spans="1:63" s="77" customFormat="1" ht="15.75" customHeight="1" x14ac:dyDescent="0.25">
      <c r="A51" s="162" t="str">
        <f>IF('Enter Names Here'!B51="","",'Enter Names Here'!B51)</f>
        <v/>
      </c>
      <c r="B51" s="162"/>
      <c r="C51" s="76" t="str">
        <f>_xlfn.CONCAT('Enter Data Stage 4'!$B52,'Enter Data Stage 4'!$C52,'Enter Data Stage 4'!$D52,'Enter Data Stage 4'!$E52)</f>
        <v/>
      </c>
      <c r="D51" s="72" t="str">
        <f>IF(OR('Enter Data Stage 4'!$K52&gt;3,'Enter Data Stage 4'!$Q52&gt;3),"Y","")</f>
        <v/>
      </c>
      <c r="E51" s="75">
        <f>SUMIFS('Enter Data Stage 4'!$CT$4:$ACH$4,'Enter Data Stage 4'!$CT$2:$ACH$2,"Know Myself",'Enter Data Stage 4'!$CT52:$ACH52,"Y")</f>
        <v>0</v>
      </c>
      <c r="F51" s="75" t="str">
        <f t="shared" si="0"/>
        <v/>
      </c>
      <c r="G51" s="78"/>
      <c r="H51" s="75" t="str">
        <f>_xlfn.CONCAT('Enter Data Stage 4'!$R52,'Enter Data Stage 4'!$S52,'Enter Data Stage 4'!$T52,'Enter Data Stage 4'!$U52)</f>
        <v/>
      </c>
      <c r="I51" s="72" t="str">
        <f>IF(OR('Enter Data Stage 4'!$AA52&gt;3,'Enter Data Stage 4'!$AG52&gt;3),"Y","")</f>
        <v/>
      </c>
      <c r="J51" s="75">
        <f>SUMIFS('Enter Data Stage 4'!$CT$4:$ACH$4,'Enter Data Stage 4'!$CT$2:$ACH$2,"Express Myself",'Enter Data Stage 4'!$CT52:$ACH52,"Y")</f>
        <v>0</v>
      </c>
      <c r="K51" s="75" t="str">
        <f t="shared" si="1"/>
        <v/>
      </c>
      <c r="L51" s="80"/>
      <c r="M51" s="76" t="str">
        <f>_xlfn.CONCAT('Enter Data Stage 4'!$AH52,'Enter Data Stage 4'!$AI52,'Enter Data Stage 4'!$AJ52,'Enter Data Stage 4'!$AK52)</f>
        <v/>
      </c>
      <c r="N51" s="72" t="str">
        <f>IF(OR('Enter Data Stage 4'!$AQ52&gt;3,'Enter Data Stage 4'!$AW52&gt;3),"Y","")</f>
        <v/>
      </c>
      <c r="O51" s="75">
        <f>SUMIFS('Enter Data Stage 4'!$CT$4:$ACH$4,'Enter Data Stage 4'!$CT$2:$ACH$2,"Have Adventures",'Enter Data Stage 4'!$CT52:$ACH52,"Y")</f>
        <v>0</v>
      </c>
      <c r="P51" s="75" t="str">
        <f t="shared" si="2"/>
        <v/>
      </c>
      <c r="Q51" s="78"/>
      <c r="R51" s="75" t="str">
        <f>_xlfn.CONCAT('Enter Data Stage 4'!$AX52,'Enter Data Stage 4'!$AY52,'Enter Data Stage 4'!$AZ52,'Enter Data Stage 4'!$BA52)</f>
        <v/>
      </c>
      <c r="S51" s="72" t="str">
        <f>IF(OR('Enter Data Stage 4'!$BG52&gt;3,'Enter Data Stage 4'!$BM52&gt;3),"Y","")</f>
        <v/>
      </c>
      <c r="T51" s="75">
        <f>SUMIFS('Enter Data Stage 4'!$CT$4:$ACH$4,'Enter Data Stage 4'!$CT$2:$ACH$2,"Be Well",'Enter Data Stage 4'!$CT52:$ACH52,"Y")</f>
        <v>0</v>
      </c>
      <c r="U51" s="75" t="str">
        <f t="shared" si="3"/>
        <v/>
      </c>
      <c r="V51" s="80"/>
      <c r="W51" s="76" t="str">
        <f>_xlfn.CONCAT('Enter Data Stage 4'!$BN52,'Enter Data Stage 4'!$BO52,'Enter Data Stage 4'!$BP52,'Enter Data Stage 4'!$BQ52)</f>
        <v/>
      </c>
      <c r="X51" s="72" t="str">
        <f>IF(OR('Enter Data Stage 4'!$BW52&gt;3,'Enter Data Stage 4'!$CC52&gt;3),"Y","")</f>
        <v/>
      </c>
      <c r="Y51" s="75">
        <f>SUMIFS('Enter Data Stage 4'!$CT$4:$ACH$4,'Enter Data Stage 4'!$CT$2:$ACH$2,"Take Action",'Enter Data Stage 4'!$CT52:$ACH52,"Y")</f>
        <v>0</v>
      </c>
      <c r="Z51" s="75" t="str">
        <f t="shared" si="4"/>
        <v/>
      </c>
      <c r="AA51" s="78"/>
      <c r="AB51" s="75" t="str">
        <f>_xlfn.CONCAT('Enter Data Stage 4'!$CD52,'Enter Data Stage 4'!$CE52,'Enter Data Stage 4'!$CF52,'Enter Data Stage 4'!$CG52)</f>
        <v/>
      </c>
      <c r="AC51" s="72" t="str">
        <f>IF(OR('Enter Data Stage 4'!$CM52&gt;3,'Enter Data Stage 4'!$CS52&gt;3),"Y","")</f>
        <v/>
      </c>
      <c r="AD51" s="75">
        <f>SUMIFS('Enter Data Stage 4'!$CT$4:$ACH$4,'Enter Data Stage 4'!$CT$2:$ACH$2,"Skills For Future",'Enter Data Stage 4'!$CT52:$ACH52,"Y")</f>
        <v>0</v>
      </c>
      <c r="AE51" s="75" t="str">
        <f t="shared" si="5"/>
        <v/>
      </c>
      <c r="AF51" s="78"/>
      <c r="AG51" s="167"/>
      <c r="AH51" s="76" t="str">
        <f>_xlfn.CONCAT('Enter Data Stage 5'!$B52,'Enter Data Stage 5'!$C52,'Enter Data Stage 5'!$D52,'Enter Data Stage 5'!$E52)</f>
        <v/>
      </c>
      <c r="AI51" s="75" t="str">
        <f>IF(OR('Enter Data Stage 5'!$K52&gt;3,'Enter Data Stage 5'!$Q52&gt;3),"Y","")</f>
        <v/>
      </c>
      <c r="AJ51" s="75">
        <f>SUMIFS('Enter Data Stage 5'!$CT$4:$ACH$4,'Enter Data Stage 5'!$CT$2:$ACH$2,"Know Myself",'Enter Data Stage 5'!$CT52:$ACH52,"Y")</f>
        <v>0</v>
      </c>
      <c r="AK51" s="75" t="str">
        <f t="shared" si="6"/>
        <v/>
      </c>
      <c r="AL51" s="78"/>
      <c r="AM51" s="75" t="str">
        <f>_xlfn.CONCAT('Enter Data Stage 5'!$R52,'Enter Data Stage 5'!$S52,'Enter Data Stage 5'!$T52,'Enter Data Stage 5'!$U52)</f>
        <v/>
      </c>
      <c r="AN51" s="75" t="str">
        <f>IF(OR('Enter Data Stage 5'!$AA52&gt;3,'Enter Data Stage 5'!$AG52&gt;3),"Y","")</f>
        <v/>
      </c>
      <c r="AO51" s="75">
        <f>SUMIFS('Enter Data Stage 5'!$CT$4:$ACH$4,'Enter Data Stage 5'!$CT$2:$ACH$2,"Express Myself",'Enter Data Stage 5'!$CT52:$ACH52,"Y")</f>
        <v>0</v>
      </c>
      <c r="AP51" s="75" t="str">
        <f t="shared" si="7"/>
        <v/>
      </c>
      <c r="AQ51" s="80"/>
      <c r="AR51" s="76" t="str">
        <f>_xlfn.CONCAT('Enter Data Stage 5'!$AH52,'Enter Data Stage 5'!$AI52,'Enter Data Stage 5'!$AJ52,'Enter Data Stage 5'!$AK52)</f>
        <v/>
      </c>
      <c r="AS51" s="75" t="str">
        <f>IF(OR('Enter Data Stage 5'!$AQ52&gt;3,'Enter Data Stage 5'!$AW52&gt;3),"Y","")</f>
        <v/>
      </c>
      <c r="AT51" s="75">
        <f>SUMIFS('Enter Data Stage 5'!$CT$4:$ACH$4,'Enter Data Stage 5'!$CT$2:$ACH$2,"Have Adventures",'Enter Data Stage 5'!$CT52:$ACH52,"Y")</f>
        <v>0</v>
      </c>
      <c r="AU51" s="75" t="str">
        <f t="shared" si="8"/>
        <v/>
      </c>
      <c r="AV51" s="78"/>
      <c r="AW51" s="75" t="str">
        <f>_xlfn.CONCAT('Enter Data Stage 5'!$AX52,'Enter Data Stage 5'!$AY52,'Enter Data Stage 5'!$AZ52,'Enter Data Stage 5'!$BA52)</f>
        <v/>
      </c>
      <c r="AX51" s="75" t="str">
        <f>IF(OR('Enter Data Stage 5'!$BG52&gt;3,'Enter Data Stage 5'!$BM52&gt;3),"Y","")</f>
        <v/>
      </c>
      <c r="AY51" s="75">
        <f>SUMIFS('Enter Data Stage 5'!$CT$4:$ACH$4,'Enter Data Stage 5'!$CT$2:$ACH$2,"Be Well",'Enter Data Stage 5'!$CT52:$ACH52,"Y")</f>
        <v>0</v>
      </c>
      <c r="AZ51" s="75" t="str">
        <f t="shared" si="9"/>
        <v/>
      </c>
      <c r="BA51" s="80"/>
      <c r="BB51" s="76" t="str">
        <f>_xlfn.CONCAT('Enter Data Stage 5'!$BN52,'Enter Data Stage 5'!$BO52,'Enter Data Stage 5'!$BP52,'Enter Data Stage 5'!$BQ52)</f>
        <v/>
      </c>
      <c r="BC51" s="75" t="str">
        <f>IF(OR('Enter Data Stage 5'!$BW52&gt;3,'Enter Data Stage 5'!$CC52&gt;3),"Y","")</f>
        <v/>
      </c>
      <c r="BD51" s="75">
        <f>SUMIFS('Enter Data Stage 5'!$CT$4:$ACH$4,'Enter Data Stage 5'!$CT$2:$ACH$2,"Take Action",'Enter Data Stage 5'!$CT52:$ACH52,"Y")</f>
        <v>0</v>
      </c>
      <c r="BE51" s="75" t="str">
        <f t="shared" si="10"/>
        <v/>
      </c>
      <c r="BF51" s="78"/>
      <c r="BG51" s="75" t="str">
        <f>_xlfn.CONCAT('Enter Data Stage 5'!$CD52,'Enter Data Stage 5'!$CE52,'Enter Data Stage 5'!$CF52,'Enter Data Stage 5'!$CG52)</f>
        <v/>
      </c>
      <c r="BH51" s="75" t="str">
        <f>IF(OR('Enter Data Stage 5'!$CM52&gt;3,'Enter Data Stage 5'!$CS52&gt;3),"Y","")</f>
        <v/>
      </c>
      <c r="BI51" s="75">
        <f>SUMIFS('Enter Data Stage 5'!$CT$4:$ACH$4,'Enter Data Stage 5'!$CT$2:$ACH$2,"Skills For Future",'Enter Data Stage 5'!$CT52:$ACH52,"Y")</f>
        <v>0</v>
      </c>
      <c r="BJ51" s="75" t="str">
        <f t="shared" si="11"/>
        <v/>
      </c>
      <c r="BK51" s="78"/>
    </row>
    <row r="52" spans="1:63" s="77" customFormat="1" ht="15.75" customHeight="1" x14ac:dyDescent="0.25">
      <c r="A52" s="162" t="str">
        <f>IF('Enter Names Here'!B52="","",'Enter Names Here'!B52)</f>
        <v/>
      </c>
      <c r="B52" s="162"/>
      <c r="C52" s="76" t="str">
        <f>_xlfn.CONCAT('Enter Data Stage 4'!$B53,'Enter Data Stage 4'!$C53,'Enter Data Stage 4'!$D53,'Enter Data Stage 4'!$E53)</f>
        <v/>
      </c>
      <c r="D52" s="72" t="str">
        <f>IF(OR('Enter Data Stage 4'!$K53&gt;3,'Enter Data Stage 4'!$Q53&gt;3),"Y","")</f>
        <v/>
      </c>
      <c r="E52" s="75">
        <f>SUMIFS('Enter Data Stage 4'!$CT$4:$ACH$4,'Enter Data Stage 4'!$CT$2:$ACH$2,"Know Myself",'Enter Data Stage 4'!$CT53:$ACH53,"Y")</f>
        <v>0</v>
      </c>
      <c r="F52" s="75" t="str">
        <f t="shared" si="0"/>
        <v/>
      </c>
      <c r="G52" s="78"/>
      <c r="H52" s="75" t="str">
        <f>_xlfn.CONCAT('Enter Data Stage 4'!$R53,'Enter Data Stage 4'!$S53,'Enter Data Stage 4'!$T53,'Enter Data Stage 4'!$U53)</f>
        <v/>
      </c>
      <c r="I52" s="72" t="str">
        <f>IF(OR('Enter Data Stage 4'!$AA53&gt;3,'Enter Data Stage 4'!$AG53&gt;3),"Y","")</f>
        <v/>
      </c>
      <c r="J52" s="75">
        <f>SUMIFS('Enter Data Stage 4'!$CT$4:$ACH$4,'Enter Data Stage 4'!$CT$2:$ACH$2,"Express Myself",'Enter Data Stage 4'!$CT53:$ACH53,"Y")</f>
        <v>0</v>
      </c>
      <c r="K52" s="75" t="str">
        <f t="shared" si="1"/>
        <v/>
      </c>
      <c r="L52" s="80"/>
      <c r="M52" s="76" t="str">
        <f>_xlfn.CONCAT('Enter Data Stage 4'!$AH53,'Enter Data Stage 4'!$AI53,'Enter Data Stage 4'!$AJ53,'Enter Data Stage 4'!$AK53)</f>
        <v/>
      </c>
      <c r="N52" s="72" t="str">
        <f>IF(OR('Enter Data Stage 4'!$AQ53&gt;3,'Enter Data Stage 4'!$AW53&gt;3),"Y","")</f>
        <v/>
      </c>
      <c r="O52" s="75">
        <f>SUMIFS('Enter Data Stage 4'!$CT$4:$ACH$4,'Enter Data Stage 4'!$CT$2:$ACH$2,"Have Adventures",'Enter Data Stage 4'!$CT53:$ACH53,"Y")</f>
        <v>0</v>
      </c>
      <c r="P52" s="75" t="str">
        <f t="shared" si="2"/>
        <v/>
      </c>
      <c r="Q52" s="78"/>
      <c r="R52" s="75" t="str">
        <f>_xlfn.CONCAT('Enter Data Stage 4'!$AX53,'Enter Data Stage 4'!$AY53,'Enter Data Stage 4'!$AZ53,'Enter Data Stage 4'!$BA53)</f>
        <v/>
      </c>
      <c r="S52" s="72" t="str">
        <f>IF(OR('Enter Data Stage 4'!$BG53&gt;3,'Enter Data Stage 4'!$BM53&gt;3),"Y","")</f>
        <v/>
      </c>
      <c r="T52" s="75">
        <f>SUMIFS('Enter Data Stage 4'!$CT$4:$ACH$4,'Enter Data Stage 4'!$CT$2:$ACH$2,"Be Well",'Enter Data Stage 4'!$CT53:$ACH53,"Y")</f>
        <v>0</v>
      </c>
      <c r="U52" s="75" t="str">
        <f t="shared" si="3"/>
        <v/>
      </c>
      <c r="V52" s="80"/>
      <c r="W52" s="76" t="str">
        <f>_xlfn.CONCAT('Enter Data Stage 4'!$BN53,'Enter Data Stage 4'!$BO53,'Enter Data Stage 4'!$BP53,'Enter Data Stage 4'!$BQ53)</f>
        <v/>
      </c>
      <c r="X52" s="72" t="str">
        <f>IF(OR('Enter Data Stage 4'!$BW53&gt;3,'Enter Data Stage 4'!$CC53&gt;3),"Y","")</f>
        <v/>
      </c>
      <c r="Y52" s="75">
        <f>SUMIFS('Enter Data Stage 4'!$CT$4:$ACH$4,'Enter Data Stage 4'!$CT$2:$ACH$2,"Take Action",'Enter Data Stage 4'!$CT53:$ACH53,"Y")</f>
        <v>0</v>
      </c>
      <c r="Z52" s="75" t="str">
        <f t="shared" si="4"/>
        <v/>
      </c>
      <c r="AA52" s="78"/>
      <c r="AB52" s="75" t="str">
        <f>_xlfn.CONCAT('Enter Data Stage 4'!$CD53,'Enter Data Stage 4'!$CE53,'Enter Data Stage 4'!$CF53,'Enter Data Stage 4'!$CG53)</f>
        <v/>
      </c>
      <c r="AC52" s="72" t="str">
        <f>IF(OR('Enter Data Stage 4'!$CM53&gt;3,'Enter Data Stage 4'!$CS53&gt;3),"Y","")</f>
        <v/>
      </c>
      <c r="AD52" s="75">
        <f>SUMIFS('Enter Data Stage 4'!$CT$4:$ACH$4,'Enter Data Stage 4'!$CT$2:$ACH$2,"Skills For Future",'Enter Data Stage 4'!$CT53:$ACH53,"Y")</f>
        <v>0</v>
      </c>
      <c r="AE52" s="75" t="str">
        <f t="shared" si="5"/>
        <v/>
      </c>
      <c r="AF52" s="78"/>
      <c r="AG52" s="167"/>
      <c r="AH52" s="76" t="str">
        <f>_xlfn.CONCAT('Enter Data Stage 5'!$B53,'Enter Data Stage 5'!$C53,'Enter Data Stage 5'!$D53,'Enter Data Stage 5'!$E53)</f>
        <v/>
      </c>
      <c r="AI52" s="75" t="str">
        <f>IF(OR('Enter Data Stage 5'!$K53&gt;3,'Enter Data Stage 5'!$Q53&gt;3),"Y","")</f>
        <v/>
      </c>
      <c r="AJ52" s="75">
        <f>SUMIFS('Enter Data Stage 5'!$CT$4:$ACH$4,'Enter Data Stage 5'!$CT$2:$ACH$2,"Know Myself",'Enter Data Stage 5'!$CT53:$ACH53,"Y")</f>
        <v>0</v>
      </c>
      <c r="AK52" s="75" t="str">
        <f t="shared" si="6"/>
        <v/>
      </c>
      <c r="AL52" s="78"/>
      <c r="AM52" s="75" t="str">
        <f>_xlfn.CONCAT('Enter Data Stage 5'!$R53,'Enter Data Stage 5'!$S53,'Enter Data Stage 5'!$T53,'Enter Data Stage 5'!$U53)</f>
        <v/>
      </c>
      <c r="AN52" s="75" t="str">
        <f>IF(OR('Enter Data Stage 5'!$AA53&gt;3,'Enter Data Stage 5'!$AG53&gt;3),"Y","")</f>
        <v/>
      </c>
      <c r="AO52" s="75">
        <f>SUMIFS('Enter Data Stage 5'!$CT$4:$ACH$4,'Enter Data Stage 5'!$CT$2:$ACH$2,"Express Myself",'Enter Data Stage 5'!$CT53:$ACH53,"Y")</f>
        <v>0</v>
      </c>
      <c r="AP52" s="75" t="str">
        <f t="shared" si="7"/>
        <v/>
      </c>
      <c r="AQ52" s="80"/>
      <c r="AR52" s="76" t="str">
        <f>_xlfn.CONCAT('Enter Data Stage 5'!$AH53,'Enter Data Stage 5'!$AI53,'Enter Data Stage 5'!$AJ53,'Enter Data Stage 5'!$AK53)</f>
        <v/>
      </c>
      <c r="AS52" s="75" t="str">
        <f>IF(OR('Enter Data Stage 5'!$AQ53&gt;3,'Enter Data Stage 5'!$AW53&gt;3),"Y","")</f>
        <v/>
      </c>
      <c r="AT52" s="75">
        <f>SUMIFS('Enter Data Stage 5'!$CT$4:$ACH$4,'Enter Data Stage 5'!$CT$2:$ACH$2,"Have Adventures",'Enter Data Stage 5'!$CT53:$ACH53,"Y")</f>
        <v>0</v>
      </c>
      <c r="AU52" s="75" t="str">
        <f t="shared" si="8"/>
        <v/>
      </c>
      <c r="AV52" s="78"/>
      <c r="AW52" s="75" t="str">
        <f>_xlfn.CONCAT('Enter Data Stage 5'!$AX53,'Enter Data Stage 5'!$AY53,'Enter Data Stage 5'!$AZ53,'Enter Data Stage 5'!$BA53)</f>
        <v/>
      </c>
      <c r="AX52" s="75" t="str">
        <f>IF(OR('Enter Data Stage 5'!$BG53&gt;3,'Enter Data Stage 5'!$BM53&gt;3),"Y","")</f>
        <v/>
      </c>
      <c r="AY52" s="75">
        <f>SUMIFS('Enter Data Stage 5'!$CT$4:$ACH$4,'Enter Data Stage 5'!$CT$2:$ACH$2,"Be Well",'Enter Data Stage 5'!$CT53:$ACH53,"Y")</f>
        <v>0</v>
      </c>
      <c r="AZ52" s="75" t="str">
        <f t="shared" si="9"/>
        <v/>
      </c>
      <c r="BA52" s="80"/>
      <c r="BB52" s="76" t="str">
        <f>_xlfn.CONCAT('Enter Data Stage 5'!$BN53,'Enter Data Stage 5'!$BO53,'Enter Data Stage 5'!$BP53,'Enter Data Stage 5'!$BQ53)</f>
        <v/>
      </c>
      <c r="BC52" s="75" t="str">
        <f>IF(OR('Enter Data Stage 5'!$BW53&gt;3,'Enter Data Stage 5'!$CC53&gt;3),"Y","")</f>
        <v/>
      </c>
      <c r="BD52" s="75">
        <f>SUMIFS('Enter Data Stage 5'!$CT$4:$ACH$4,'Enter Data Stage 5'!$CT$2:$ACH$2,"Take Action",'Enter Data Stage 5'!$CT53:$ACH53,"Y")</f>
        <v>0</v>
      </c>
      <c r="BE52" s="75" t="str">
        <f t="shared" si="10"/>
        <v/>
      </c>
      <c r="BF52" s="78"/>
      <c r="BG52" s="75" t="str">
        <f>_xlfn.CONCAT('Enter Data Stage 5'!$CD53,'Enter Data Stage 5'!$CE53,'Enter Data Stage 5'!$CF53,'Enter Data Stage 5'!$CG53)</f>
        <v/>
      </c>
      <c r="BH52" s="75" t="str">
        <f>IF(OR('Enter Data Stage 5'!$CM53&gt;3,'Enter Data Stage 5'!$CS53&gt;3),"Y","")</f>
        <v/>
      </c>
      <c r="BI52" s="75">
        <f>SUMIFS('Enter Data Stage 5'!$CT$4:$ACH$4,'Enter Data Stage 5'!$CT$2:$ACH$2,"Skills For Future",'Enter Data Stage 5'!$CT53:$ACH53,"Y")</f>
        <v>0</v>
      </c>
      <c r="BJ52" s="75" t="str">
        <f t="shared" si="11"/>
        <v/>
      </c>
      <c r="BK52" s="78"/>
    </row>
    <row r="53" spans="1:63" s="77" customFormat="1" ht="15.75" customHeight="1" x14ac:dyDescent="0.25">
      <c r="A53" s="162" t="str">
        <f>IF('Enter Names Here'!B53="","",'Enter Names Here'!B53)</f>
        <v/>
      </c>
      <c r="B53" s="162"/>
      <c r="C53" s="76" t="str">
        <f>_xlfn.CONCAT('Enter Data Stage 4'!$B54,'Enter Data Stage 4'!$C54,'Enter Data Stage 4'!$D54,'Enter Data Stage 4'!$E54)</f>
        <v/>
      </c>
      <c r="D53" s="72" t="str">
        <f>IF(OR('Enter Data Stage 4'!$K54&gt;3,'Enter Data Stage 4'!$Q54&gt;3),"Y","")</f>
        <v/>
      </c>
      <c r="E53" s="75">
        <f>SUMIFS('Enter Data Stage 4'!$CT$4:$ACH$4,'Enter Data Stage 4'!$CT$2:$ACH$2,"Know Myself",'Enter Data Stage 4'!$CT54:$ACH54,"Y")</f>
        <v>0</v>
      </c>
      <c r="F53" s="75" t="str">
        <f t="shared" si="0"/>
        <v/>
      </c>
      <c r="G53" s="78"/>
      <c r="H53" s="75" t="str">
        <f>_xlfn.CONCAT('Enter Data Stage 4'!$R54,'Enter Data Stage 4'!$S54,'Enter Data Stage 4'!$T54,'Enter Data Stage 4'!$U54)</f>
        <v/>
      </c>
      <c r="I53" s="72" t="str">
        <f>IF(OR('Enter Data Stage 4'!$AA54&gt;3,'Enter Data Stage 4'!$AG54&gt;3),"Y","")</f>
        <v/>
      </c>
      <c r="J53" s="75">
        <f>SUMIFS('Enter Data Stage 4'!$CT$4:$ACH$4,'Enter Data Stage 4'!$CT$2:$ACH$2,"Express Myself",'Enter Data Stage 4'!$CT54:$ACH54,"Y")</f>
        <v>0</v>
      </c>
      <c r="K53" s="75" t="str">
        <f t="shared" si="1"/>
        <v/>
      </c>
      <c r="L53" s="80"/>
      <c r="M53" s="76" t="str">
        <f>_xlfn.CONCAT('Enter Data Stage 4'!$AH54,'Enter Data Stage 4'!$AI54,'Enter Data Stage 4'!$AJ54,'Enter Data Stage 4'!$AK54)</f>
        <v/>
      </c>
      <c r="N53" s="72" t="str">
        <f>IF(OR('Enter Data Stage 4'!$AQ54&gt;3,'Enter Data Stage 4'!$AW54&gt;3),"Y","")</f>
        <v/>
      </c>
      <c r="O53" s="75">
        <f>SUMIFS('Enter Data Stage 4'!$CT$4:$ACH$4,'Enter Data Stage 4'!$CT$2:$ACH$2,"Have Adventures",'Enter Data Stage 4'!$CT54:$ACH54,"Y")</f>
        <v>0</v>
      </c>
      <c r="P53" s="75" t="str">
        <f t="shared" si="2"/>
        <v/>
      </c>
      <c r="Q53" s="78"/>
      <c r="R53" s="75" t="str">
        <f>_xlfn.CONCAT('Enter Data Stage 4'!$AX54,'Enter Data Stage 4'!$AY54,'Enter Data Stage 4'!$AZ54,'Enter Data Stage 4'!$BA54)</f>
        <v/>
      </c>
      <c r="S53" s="72" t="str">
        <f>IF(OR('Enter Data Stage 4'!$BG54&gt;3,'Enter Data Stage 4'!$BM54&gt;3),"Y","")</f>
        <v/>
      </c>
      <c r="T53" s="75">
        <f>SUMIFS('Enter Data Stage 4'!$CT$4:$ACH$4,'Enter Data Stage 4'!$CT$2:$ACH$2,"Be Well",'Enter Data Stage 4'!$CT54:$ACH54,"Y")</f>
        <v>0</v>
      </c>
      <c r="U53" s="75" t="str">
        <f t="shared" si="3"/>
        <v/>
      </c>
      <c r="V53" s="80"/>
      <c r="W53" s="76" t="str">
        <f>_xlfn.CONCAT('Enter Data Stage 4'!$BN54,'Enter Data Stage 4'!$BO54,'Enter Data Stage 4'!$BP54,'Enter Data Stage 4'!$BQ54)</f>
        <v/>
      </c>
      <c r="X53" s="72" t="str">
        <f>IF(OR('Enter Data Stage 4'!$BW54&gt;3,'Enter Data Stage 4'!$CC54&gt;3),"Y","")</f>
        <v/>
      </c>
      <c r="Y53" s="75">
        <f>SUMIFS('Enter Data Stage 4'!$CT$4:$ACH$4,'Enter Data Stage 4'!$CT$2:$ACH$2,"Take Action",'Enter Data Stage 4'!$CT54:$ACH54,"Y")</f>
        <v>0</v>
      </c>
      <c r="Z53" s="75" t="str">
        <f t="shared" si="4"/>
        <v/>
      </c>
      <c r="AA53" s="78"/>
      <c r="AB53" s="75" t="str">
        <f>_xlfn.CONCAT('Enter Data Stage 4'!$CD54,'Enter Data Stage 4'!$CE54,'Enter Data Stage 4'!$CF54,'Enter Data Stage 4'!$CG54)</f>
        <v/>
      </c>
      <c r="AC53" s="72" t="str">
        <f>IF(OR('Enter Data Stage 4'!$CM54&gt;3,'Enter Data Stage 4'!$CS54&gt;3),"Y","")</f>
        <v/>
      </c>
      <c r="AD53" s="75">
        <f>SUMIFS('Enter Data Stage 4'!$CT$4:$ACH$4,'Enter Data Stage 4'!$CT$2:$ACH$2,"Skills For Future",'Enter Data Stage 4'!$CT54:$ACH54,"Y")</f>
        <v>0</v>
      </c>
      <c r="AE53" s="75" t="str">
        <f t="shared" si="5"/>
        <v/>
      </c>
      <c r="AF53" s="78"/>
      <c r="AG53" s="167"/>
      <c r="AH53" s="76" t="str">
        <f>_xlfn.CONCAT('Enter Data Stage 5'!$B54,'Enter Data Stage 5'!$C54,'Enter Data Stage 5'!$D54,'Enter Data Stage 5'!$E54)</f>
        <v/>
      </c>
      <c r="AI53" s="75" t="str">
        <f>IF(OR('Enter Data Stage 5'!$K54&gt;3,'Enter Data Stage 5'!$Q54&gt;3),"Y","")</f>
        <v/>
      </c>
      <c r="AJ53" s="75">
        <f>SUMIFS('Enter Data Stage 5'!$CT$4:$ACH$4,'Enter Data Stage 5'!$CT$2:$ACH$2,"Know Myself",'Enter Data Stage 5'!$CT54:$ACH54,"Y")</f>
        <v>0</v>
      </c>
      <c r="AK53" s="75" t="str">
        <f t="shared" si="6"/>
        <v/>
      </c>
      <c r="AL53" s="78"/>
      <c r="AM53" s="75" t="str">
        <f>_xlfn.CONCAT('Enter Data Stage 5'!$R54,'Enter Data Stage 5'!$S54,'Enter Data Stage 5'!$T54,'Enter Data Stage 5'!$U54)</f>
        <v/>
      </c>
      <c r="AN53" s="75" t="str">
        <f>IF(OR('Enter Data Stage 5'!$AA54&gt;3,'Enter Data Stage 5'!$AG54&gt;3),"Y","")</f>
        <v/>
      </c>
      <c r="AO53" s="75">
        <f>SUMIFS('Enter Data Stage 5'!$CT$4:$ACH$4,'Enter Data Stage 5'!$CT$2:$ACH$2,"Express Myself",'Enter Data Stage 5'!$CT54:$ACH54,"Y")</f>
        <v>0</v>
      </c>
      <c r="AP53" s="75" t="str">
        <f t="shared" si="7"/>
        <v/>
      </c>
      <c r="AQ53" s="80"/>
      <c r="AR53" s="76" t="str">
        <f>_xlfn.CONCAT('Enter Data Stage 5'!$AH54,'Enter Data Stage 5'!$AI54,'Enter Data Stage 5'!$AJ54,'Enter Data Stage 5'!$AK54)</f>
        <v/>
      </c>
      <c r="AS53" s="75" t="str">
        <f>IF(OR('Enter Data Stage 5'!$AQ54&gt;3,'Enter Data Stage 5'!$AW54&gt;3),"Y","")</f>
        <v/>
      </c>
      <c r="AT53" s="75">
        <f>SUMIFS('Enter Data Stage 5'!$CT$4:$ACH$4,'Enter Data Stage 5'!$CT$2:$ACH$2,"Have Adventures",'Enter Data Stage 5'!$CT54:$ACH54,"Y")</f>
        <v>0</v>
      </c>
      <c r="AU53" s="75" t="str">
        <f t="shared" si="8"/>
        <v/>
      </c>
      <c r="AV53" s="78"/>
      <c r="AW53" s="75" t="str">
        <f>_xlfn.CONCAT('Enter Data Stage 5'!$AX54,'Enter Data Stage 5'!$AY54,'Enter Data Stage 5'!$AZ54,'Enter Data Stage 5'!$BA54)</f>
        <v/>
      </c>
      <c r="AX53" s="75" t="str">
        <f>IF(OR('Enter Data Stage 5'!$BG54&gt;3,'Enter Data Stage 5'!$BM54&gt;3),"Y","")</f>
        <v/>
      </c>
      <c r="AY53" s="75">
        <f>SUMIFS('Enter Data Stage 5'!$CT$4:$ACH$4,'Enter Data Stage 5'!$CT$2:$ACH$2,"Be Well",'Enter Data Stage 5'!$CT54:$ACH54,"Y")</f>
        <v>0</v>
      </c>
      <c r="AZ53" s="75" t="str">
        <f t="shared" si="9"/>
        <v/>
      </c>
      <c r="BA53" s="80"/>
      <c r="BB53" s="76" t="str">
        <f>_xlfn.CONCAT('Enter Data Stage 5'!$BN54,'Enter Data Stage 5'!$BO54,'Enter Data Stage 5'!$BP54,'Enter Data Stage 5'!$BQ54)</f>
        <v/>
      </c>
      <c r="BC53" s="75" t="str">
        <f>IF(OR('Enter Data Stage 5'!$BW54&gt;3,'Enter Data Stage 5'!$CC54&gt;3),"Y","")</f>
        <v/>
      </c>
      <c r="BD53" s="75">
        <f>SUMIFS('Enter Data Stage 5'!$CT$4:$ACH$4,'Enter Data Stage 5'!$CT$2:$ACH$2,"Take Action",'Enter Data Stage 5'!$CT54:$ACH54,"Y")</f>
        <v>0</v>
      </c>
      <c r="BE53" s="75" t="str">
        <f t="shared" si="10"/>
        <v/>
      </c>
      <c r="BF53" s="78"/>
      <c r="BG53" s="75" t="str">
        <f>_xlfn.CONCAT('Enter Data Stage 5'!$CD54,'Enter Data Stage 5'!$CE54,'Enter Data Stage 5'!$CF54,'Enter Data Stage 5'!$CG54)</f>
        <v/>
      </c>
      <c r="BH53" s="75" t="str">
        <f>IF(OR('Enter Data Stage 5'!$CM54&gt;3,'Enter Data Stage 5'!$CS54&gt;3),"Y","")</f>
        <v/>
      </c>
      <c r="BI53" s="75">
        <f>SUMIFS('Enter Data Stage 5'!$CT$4:$ACH$4,'Enter Data Stage 5'!$CT$2:$ACH$2,"Skills For Future",'Enter Data Stage 5'!$CT54:$ACH54,"Y")</f>
        <v>0</v>
      </c>
      <c r="BJ53" s="75" t="str">
        <f t="shared" si="11"/>
        <v/>
      </c>
      <c r="BK53" s="78"/>
    </row>
    <row r="54" spans="1:63" s="77" customFormat="1" ht="15.75" customHeight="1" x14ac:dyDescent="0.25">
      <c r="A54" s="162" t="str">
        <f>IF('Enter Names Here'!B54="","",'Enter Names Here'!B54)</f>
        <v/>
      </c>
      <c r="B54" s="162"/>
      <c r="C54" s="76" t="str">
        <f>_xlfn.CONCAT('Enter Data Stage 4'!$B55,'Enter Data Stage 4'!$C55,'Enter Data Stage 4'!$D55,'Enter Data Stage 4'!$E55)</f>
        <v/>
      </c>
      <c r="D54" s="72" t="str">
        <f>IF(OR('Enter Data Stage 4'!$K55&gt;3,'Enter Data Stage 4'!$Q55&gt;3),"Y","")</f>
        <v/>
      </c>
      <c r="E54" s="75">
        <f>SUMIFS('Enter Data Stage 4'!$CT$4:$ACH$4,'Enter Data Stage 4'!$CT$2:$ACH$2,"Know Myself",'Enter Data Stage 4'!$CT55:$ACH55,"Y")</f>
        <v>0</v>
      </c>
      <c r="F54" s="75" t="str">
        <f t="shared" si="0"/>
        <v/>
      </c>
      <c r="G54" s="78"/>
      <c r="H54" s="75" t="str">
        <f>_xlfn.CONCAT('Enter Data Stage 4'!$R55,'Enter Data Stage 4'!$S55,'Enter Data Stage 4'!$T55,'Enter Data Stage 4'!$U55)</f>
        <v/>
      </c>
      <c r="I54" s="72" t="str">
        <f>IF(OR('Enter Data Stage 4'!$AA55&gt;3,'Enter Data Stage 4'!$AG55&gt;3),"Y","")</f>
        <v/>
      </c>
      <c r="J54" s="75">
        <f>SUMIFS('Enter Data Stage 4'!$CT$4:$ACH$4,'Enter Data Stage 4'!$CT$2:$ACH$2,"Express Myself",'Enter Data Stage 4'!$CT55:$ACH55,"Y")</f>
        <v>0</v>
      </c>
      <c r="K54" s="75" t="str">
        <f t="shared" si="1"/>
        <v/>
      </c>
      <c r="L54" s="80"/>
      <c r="M54" s="76" t="str">
        <f>_xlfn.CONCAT('Enter Data Stage 4'!$AH55,'Enter Data Stage 4'!$AI55,'Enter Data Stage 4'!$AJ55,'Enter Data Stage 4'!$AK55)</f>
        <v/>
      </c>
      <c r="N54" s="72" t="str">
        <f>IF(OR('Enter Data Stage 4'!$AQ55&gt;3,'Enter Data Stage 4'!$AW55&gt;3),"Y","")</f>
        <v/>
      </c>
      <c r="O54" s="75">
        <f>SUMIFS('Enter Data Stage 4'!$CT$4:$ACH$4,'Enter Data Stage 4'!$CT$2:$ACH$2,"Have Adventures",'Enter Data Stage 4'!$CT55:$ACH55,"Y")</f>
        <v>0</v>
      </c>
      <c r="P54" s="75" t="str">
        <f t="shared" si="2"/>
        <v/>
      </c>
      <c r="Q54" s="78"/>
      <c r="R54" s="75" t="str">
        <f>_xlfn.CONCAT('Enter Data Stage 4'!$AX55,'Enter Data Stage 4'!$AY55,'Enter Data Stage 4'!$AZ55,'Enter Data Stage 4'!$BA55)</f>
        <v/>
      </c>
      <c r="S54" s="72" t="str">
        <f>IF(OR('Enter Data Stage 4'!$BG55&gt;3,'Enter Data Stage 4'!$BM55&gt;3),"Y","")</f>
        <v/>
      </c>
      <c r="T54" s="75">
        <f>SUMIFS('Enter Data Stage 4'!$CT$4:$ACH$4,'Enter Data Stage 4'!$CT$2:$ACH$2,"Be Well",'Enter Data Stage 4'!$CT55:$ACH55,"Y")</f>
        <v>0</v>
      </c>
      <c r="U54" s="75" t="str">
        <f t="shared" si="3"/>
        <v/>
      </c>
      <c r="V54" s="80"/>
      <c r="W54" s="76" t="str">
        <f>_xlfn.CONCAT('Enter Data Stage 4'!$BN55,'Enter Data Stage 4'!$BO55,'Enter Data Stage 4'!$BP55,'Enter Data Stage 4'!$BQ55)</f>
        <v/>
      </c>
      <c r="X54" s="72" t="str">
        <f>IF(OR('Enter Data Stage 4'!$BW55&gt;3,'Enter Data Stage 4'!$CC55&gt;3),"Y","")</f>
        <v/>
      </c>
      <c r="Y54" s="75">
        <f>SUMIFS('Enter Data Stage 4'!$CT$4:$ACH$4,'Enter Data Stage 4'!$CT$2:$ACH$2,"Take Action",'Enter Data Stage 4'!$CT55:$ACH55,"Y")</f>
        <v>0</v>
      </c>
      <c r="Z54" s="75" t="str">
        <f t="shared" si="4"/>
        <v/>
      </c>
      <c r="AA54" s="78"/>
      <c r="AB54" s="75" t="str">
        <f>_xlfn.CONCAT('Enter Data Stage 4'!$CD55,'Enter Data Stage 4'!$CE55,'Enter Data Stage 4'!$CF55,'Enter Data Stage 4'!$CG55)</f>
        <v/>
      </c>
      <c r="AC54" s="72" t="str">
        <f>IF(OR('Enter Data Stage 4'!$CM55&gt;3,'Enter Data Stage 4'!$CS55&gt;3),"Y","")</f>
        <v/>
      </c>
      <c r="AD54" s="75">
        <f>SUMIFS('Enter Data Stage 4'!$CT$4:$ACH$4,'Enter Data Stage 4'!$CT$2:$ACH$2,"Skills For Future",'Enter Data Stage 4'!$CT55:$ACH55,"Y")</f>
        <v>0</v>
      </c>
      <c r="AE54" s="75" t="str">
        <f t="shared" si="5"/>
        <v/>
      </c>
      <c r="AF54" s="78"/>
      <c r="AG54" s="167"/>
      <c r="AH54" s="76" t="str">
        <f>_xlfn.CONCAT('Enter Data Stage 5'!$B55,'Enter Data Stage 5'!$C55,'Enter Data Stage 5'!$D55,'Enter Data Stage 5'!$E55)</f>
        <v/>
      </c>
      <c r="AI54" s="75" t="str">
        <f>IF(OR('Enter Data Stage 5'!$K55&gt;3,'Enter Data Stage 5'!$Q55&gt;3),"Y","")</f>
        <v/>
      </c>
      <c r="AJ54" s="75">
        <f>SUMIFS('Enter Data Stage 5'!$CT$4:$ACH$4,'Enter Data Stage 5'!$CT$2:$ACH$2,"Know Myself",'Enter Data Stage 5'!$CT55:$ACH55,"Y")</f>
        <v>0</v>
      </c>
      <c r="AK54" s="75" t="str">
        <f t="shared" si="6"/>
        <v/>
      </c>
      <c r="AL54" s="78"/>
      <c r="AM54" s="75" t="str">
        <f>_xlfn.CONCAT('Enter Data Stage 5'!$R55,'Enter Data Stage 5'!$S55,'Enter Data Stage 5'!$T55,'Enter Data Stage 5'!$U55)</f>
        <v/>
      </c>
      <c r="AN54" s="75" t="str">
        <f>IF(OR('Enter Data Stage 5'!$AA55&gt;3,'Enter Data Stage 5'!$AG55&gt;3),"Y","")</f>
        <v/>
      </c>
      <c r="AO54" s="75">
        <f>SUMIFS('Enter Data Stage 5'!$CT$4:$ACH$4,'Enter Data Stage 5'!$CT$2:$ACH$2,"Express Myself",'Enter Data Stage 5'!$CT55:$ACH55,"Y")</f>
        <v>0</v>
      </c>
      <c r="AP54" s="75" t="str">
        <f t="shared" si="7"/>
        <v/>
      </c>
      <c r="AQ54" s="80"/>
      <c r="AR54" s="76" t="str">
        <f>_xlfn.CONCAT('Enter Data Stage 5'!$AH55,'Enter Data Stage 5'!$AI55,'Enter Data Stage 5'!$AJ55,'Enter Data Stage 5'!$AK55)</f>
        <v/>
      </c>
      <c r="AS54" s="75" t="str">
        <f>IF(OR('Enter Data Stage 5'!$AQ55&gt;3,'Enter Data Stage 5'!$AW55&gt;3),"Y","")</f>
        <v/>
      </c>
      <c r="AT54" s="75">
        <f>SUMIFS('Enter Data Stage 5'!$CT$4:$ACH$4,'Enter Data Stage 5'!$CT$2:$ACH$2,"Have Adventures",'Enter Data Stage 5'!$CT55:$ACH55,"Y")</f>
        <v>0</v>
      </c>
      <c r="AU54" s="75" t="str">
        <f t="shared" si="8"/>
        <v/>
      </c>
      <c r="AV54" s="78"/>
      <c r="AW54" s="75" t="str">
        <f>_xlfn.CONCAT('Enter Data Stage 5'!$AX55,'Enter Data Stage 5'!$AY55,'Enter Data Stage 5'!$AZ55,'Enter Data Stage 5'!$BA55)</f>
        <v/>
      </c>
      <c r="AX54" s="75" t="str">
        <f>IF(OR('Enter Data Stage 5'!$BG55&gt;3,'Enter Data Stage 5'!$BM55&gt;3),"Y","")</f>
        <v/>
      </c>
      <c r="AY54" s="75">
        <f>SUMIFS('Enter Data Stage 5'!$CT$4:$ACH$4,'Enter Data Stage 5'!$CT$2:$ACH$2,"Be Well",'Enter Data Stage 5'!$CT55:$ACH55,"Y")</f>
        <v>0</v>
      </c>
      <c r="AZ54" s="75" t="str">
        <f t="shared" si="9"/>
        <v/>
      </c>
      <c r="BA54" s="80"/>
      <c r="BB54" s="76" t="str">
        <f>_xlfn.CONCAT('Enter Data Stage 5'!$BN55,'Enter Data Stage 5'!$BO55,'Enter Data Stage 5'!$BP55,'Enter Data Stage 5'!$BQ55)</f>
        <v/>
      </c>
      <c r="BC54" s="75" t="str">
        <f>IF(OR('Enter Data Stage 5'!$BW55&gt;3,'Enter Data Stage 5'!$CC55&gt;3),"Y","")</f>
        <v/>
      </c>
      <c r="BD54" s="75">
        <f>SUMIFS('Enter Data Stage 5'!$CT$4:$ACH$4,'Enter Data Stage 5'!$CT$2:$ACH$2,"Take Action",'Enter Data Stage 5'!$CT55:$ACH55,"Y")</f>
        <v>0</v>
      </c>
      <c r="BE54" s="75" t="str">
        <f t="shared" si="10"/>
        <v/>
      </c>
      <c r="BF54" s="78"/>
      <c r="BG54" s="75" t="str">
        <f>_xlfn.CONCAT('Enter Data Stage 5'!$CD55,'Enter Data Stage 5'!$CE55,'Enter Data Stage 5'!$CF55,'Enter Data Stage 5'!$CG55)</f>
        <v/>
      </c>
      <c r="BH54" s="75" t="str">
        <f>IF(OR('Enter Data Stage 5'!$CM55&gt;3,'Enter Data Stage 5'!$CS55&gt;3),"Y","")</f>
        <v/>
      </c>
      <c r="BI54" s="75">
        <f>SUMIFS('Enter Data Stage 5'!$CT$4:$ACH$4,'Enter Data Stage 5'!$CT$2:$ACH$2,"Skills For Future",'Enter Data Stage 5'!$CT55:$ACH55,"Y")</f>
        <v>0</v>
      </c>
      <c r="BJ54" s="75" t="str">
        <f t="shared" si="11"/>
        <v/>
      </c>
      <c r="BK54" s="78"/>
    </row>
    <row r="55" spans="1:63" s="77" customFormat="1" ht="15.75" customHeight="1" x14ac:dyDescent="0.25">
      <c r="A55" s="162" t="str">
        <f>IF('Enter Names Here'!B55="","",'Enter Names Here'!B55)</f>
        <v/>
      </c>
      <c r="B55" s="162"/>
      <c r="C55" s="76" t="str">
        <f>_xlfn.CONCAT('Enter Data Stage 4'!$B56,'Enter Data Stage 4'!$C56,'Enter Data Stage 4'!$D56,'Enter Data Stage 4'!$E56)</f>
        <v/>
      </c>
      <c r="D55" s="72" t="str">
        <f>IF(OR('Enter Data Stage 4'!$K56&gt;3,'Enter Data Stage 4'!$Q56&gt;3),"Y","")</f>
        <v/>
      </c>
      <c r="E55" s="75">
        <f>SUMIFS('Enter Data Stage 4'!$CT$4:$ACH$4,'Enter Data Stage 4'!$CT$2:$ACH$2,"Know Myself",'Enter Data Stage 4'!$CT56:$ACH56,"Y")</f>
        <v>0</v>
      </c>
      <c r="F55" s="75" t="str">
        <f t="shared" si="0"/>
        <v/>
      </c>
      <c r="G55" s="78"/>
      <c r="H55" s="75" t="str">
        <f>_xlfn.CONCAT('Enter Data Stage 4'!$R56,'Enter Data Stage 4'!$S56,'Enter Data Stage 4'!$T56,'Enter Data Stage 4'!$U56)</f>
        <v/>
      </c>
      <c r="I55" s="72" t="str">
        <f>IF(OR('Enter Data Stage 4'!$AA56&gt;3,'Enter Data Stage 4'!$AG56&gt;3),"Y","")</f>
        <v/>
      </c>
      <c r="J55" s="75">
        <f>SUMIFS('Enter Data Stage 4'!$CT$4:$ACH$4,'Enter Data Stage 4'!$CT$2:$ACH$2,"Express Myself",'Enter Data Stage 4'!$CT56:$ACH56,"Y")</f>
        <v>0</v>
      </c>
      <c r="K55" s="75" t="str">
        <f t="shared" si="1"/>
        <v/>
      </c>
      <c r="L55" s="80"/>
      <c r="M55" s="76" t="str">
        <f>_xlfn.CONCAT('Enter Data Stage 4'!$AH56,'Enter Data Stage 4'!$AI56,'Enter Data Stage 4'!$AJ56,'Enter Data Stage 4'!$AK56)</f>
        <v/>
      </c>
      <c r="N55" s="72" t="str">
        <f>IF(OR('Enter Data Stage 4'!$AQ56&gt;3,'Enter Data Stage 4'!$AW56&gt;3),"Y","")</f>
        <v/>
      </c>
      <c r="O55" s="75">
        <f>SUMIFS('Enter Data Stage 4'!$CT$4:$ACH$4,'Enter Data Stage 4'!$CT$2:$ACH$2,"Have Adventures",'Enter Data Stage 4'!$CT56:$ACH56,"Y")</f>
        <v>0</v>
      </c>
      <c r="P55" s="75" t="str">
        <f t="shared" si="2"/>
        <v/>
      </c>
      <c r="Q55" s="78"/>
      <c r="R55" s="75" t="str">
        <f>_xlfn.CONCAT('Enter Data Stage 4'!$AX56,'Enter Data Stage 4'!$AY56,'Enter Data Stage 4'!$AZ56,'Enter Data Stage 4'!$BA56)</f>
        <v/>
      </c>
      <c r="S55" s="72" t="str">
        <f>IF(OR('Enter Data Stage 4'!$BG56&gt;3,'Enter Data Stage 4'!$BM56&gt;3),"Y","")</f>
        <v/>
      </c>
      <c r="T55" s="75">
        <f>SUMIFS('Enter Data Stage 4'!$CT$4:$ACH$4,'Enter Data Stage 4'!$CT$2:$ACH$2,"Be Well",'Enter Data Stage 4'!$CT56:$ACH56,"Y")</f>
        <v>0</v>
      </c>
      <c r="U55" s="75" t="str">
        <f t="shared" si="3"/>
        <v/>
      </c>
      <c r="V55" s="80"/>
      <c r="W55" s="76" t="str">
        <f>_xlfn.CONCAT('Enter Data Stage 4'!$BN56,'Enter Data Stage 4'!$BO56,'Enter Data Stage 4'!$BP56,'Enter Data Stage 4'!$BQ56)</f>
        <v/>
      </c>
      <c r="X55" s="72" t="str">
        <f>IF(OR('Enter Data Stage 4'!$BW56&gt;3,'Enter Data Stage 4'!$CC56&gt;3),"Y","")</f>
        <v/>
      </c>
      <c r="Y55" s="75">
        <f>SUMIFS('Enter Data Stage 4'!$CT$4:$ACH$4,'Enter Data Stage 4'!$CT$2:$ACH$2,"Take Action",'Enter Data Stage 4'!$CT56:$ACH56,"Y")</f>
        <v>0</v>
      </c>
      <c r="Z55" s="75" t="str">
        <f t="shared" si="4"/>
        <v/>
      </c>
      <c r="AA55" s="78"/>
      <c r="AB55" s="75" t="str">
        <f>_xlfn.CONCAT('Enter Data Stage 4'!$CD56,'Enter Data Stage 4'!$CE56,'Enter Data Stage 4'!$CF56,'Enter Data Stage 4'!$CG56)</f>
        <v/>
      </c>
      <c r="AC55" s="72" t="str">
        <f>IF(OR('Enter Data Stage 4'!$CM56&gt;3,'Enter Data Stage 4'!$CS56&gt;3),"Y","")</f>
        <v/>
      </c>
      <c r="AD55" s="75">
        <f>SUMIFS('Enter Data Stage 4'!$CT$4:$ACH$4,'Enter Data Stage 4'!$CT$2:$ACH$2,"Skills For Future",'Enter Data Stage 4'!$CT56:$ACH56,"Y")</f>
        <v>0</v>
      </c>
      <c r="AE55" s="75" t="str">
        <f t="shared" si="5"/>
        <v/>
      </c>
      <c r="AF55" s="78"/>
      <c r="AG55" s="167"/>
      <c r="AH55" s="76" t="str">
        <f>_xlfn.CONCAT('Enter Data Stage 5'!$B56,'Enter Data Stage 5'!$C56,'Enter Data Stage 5'!$D56,'Enter Data Stage 5'!$E56)</f>
        <v/>
      </c>
      <c r="AI55" s="75" t="str">
        <f>IF(OR('Enter Data Stage 5'!$K56&gt;3,'Enter Data Stage 5'!$Q56&gt;3),"Y","")</f>
        <v/>
      </c>
      <c r="AJ55" s="75">
        <f>SUMIFS('Enter Data Stage 5'!$CT$4:$ACH$4,'Enter Data Stage 5'!$CT$2:$ACH$2,"Know Myself",'Enter Data Stage 5'!$CT56:$ACH56,"Y")</f>
        <v>0</v>
      </c>
      <c r="AK55" s="75" t="str">
        <f t="shared" si="6"/>
        <v/>
      </c>
      <c r="AL55" s="78"/>
      <c r="AM55" s="75" t="str">
        <f>_xlfn.CONCAT('Enter Data Stage 5'!$R56,'Enter Data Stage 5'!$S56,'Enter Data Stage 5'!$T56,'Enter Data Stage 5'!$U56)</f>
        <v/>
      </c>
      <c r="AN55" s="75" t="str">
        <f>IF(OR('Enter Data Stage 5'!$AA56&gt;3,'Enter Data Stage 5'!$AG56&gt;3),"Y","")</f>
        <v/>
      </c>
      <c r="AO55" s="75">
        <f>SUMIFS('Enter Data Stage 5'!$CT$4:$ACH$4,'Enter Data Stage 5'!$CT$2:$ACH$2,"Express Myself",'Enter Data Stage 5'!$CT56:$ACH56,"Y")</f>
        <v>0</v>
      </c>
      <c r="AP55" s="75" t="str">
        <f t="shared" si="7"/>
        <v/>
      </c>
      <c r="AQ55" s="80"/>
      <c r="AR55" s="76" t="str">
        <f>_xlfn.CONCAT('Enter Data Stage 5'!$AH56,'Enter Data Stage 5'!$AI56,'Enter Data Stage 5'!$AJ56,'Enter Data Stage 5'!$AK56)</f>
        <v/>
      </c>
      <c r="AS55" s="75" t="str">
        <f>IF(OR('Enter Data Stage 5'!$AQ56&gt;3,'Enter Data Stage 5'!$AW56&gt;3),"Y","")</f>
        <v/>
      </c>
      <c r="AT55" s="75">
        <f>SUMIFS('Enter Data Stage 5'!$CT$4:$ACH$4,'Enter Data Stage 5'!$CT$2:$ACH$2,"Have Adventures",'Enter Data Stage 5'!$CT56:$ACH56,"Y")</f>
        <v>0</v>
      </c>
      <c r="AU55" s="75" t="str">
        <f t="shared" si="8"/>
        <v/>
      </c>
      <c r="AV55" s="78"/>
      <c r="AW55" s="75" t="str">
        <f>_xlfn.CONCAT('Enter Data Stage 5'!$AX56,'Enter Data Stage 5'!$AY56,'Enter Data Stage 5'!$AZ56,'Enter Data Stage 5'!$BA56)</f>
        <v/>
      </c>
      <c r="AX55" s="75" t="str">
        <f>IF(OR('Enter Data Stage 5'!$BG56&gt;3,'Enter Data Stage 5'!$BM56&gt;3),"Y","")</f>
        <v/>
      </c>
      <c r="AY55" s="75">
        <f>SUMIFS('Enter Data Stage 5'!$CT$4:$ACH$4,'Enter Data Stage 5'!$CT$2:$ACH$2,"Be Well",'Enter Data Stage 5'!$CT56:$ACH56,"Y")</f>
        <v>0</v>
      </c>
      <c r="AZ55" s="75" t="str">
        <f t="shared" si="9"/>
        <v/>
      </c>
      <c r="BA55" s="80"/>
      <c r="BB55" s="76" t="str">
        <f>_xlfn.CONCAT('Enter Data Stage 5'!$BN56,'Enter Data Stage 5'!$BO56,'Enter Data Stage 5'!$BP56,'Enter Data Stage 5'!$BQ56)</f>
        <v/>
      </c>
      <c r="BC55" s="75" t="str">
        <f>IF(OR('Enter Data Stage 5'!$BW56&gt;3,'Enter Data Stage 5'!$CC56&gt;3),"Y","")</f>
        <v/>
      </c>
      <c r="BD55" s="75">
        <f>SUMIFS('Enter Data Stage 5'!$CT$4:$ACH$4,'Enter Data Stage 5'!$CT$2:$ACH$2,"Take Action",'Enter Data Stage 5'!$CT56:$ACH56,"Y")</f>
        <v>0</v>
      </c>
      <c r="BE55" s="75" t="str">
        <f t="shared" si="10"/>
        <v/>
      </c>
      <c r="BF55" s="78"/>
      <c r="BG55" s="75" t="str">
        <f>_xlfn.CONCAT('Enter Data Stage 5'!$CD56,'Enter Data Stage 5'!$CE56,'Enter Data Stage 5'!$CF56,'Enter Data Stage 5'!$CG56)</f>
        <v/>
      </c>
      <c r="BH55" s="75" t="str">
        <f>IF(OR('Enter Data Stage 5'!$CM56&gt;3,'Enter Data Stage 5'!$CS56&gt;3),"Y","")</f>
        <v/>
      </c>
      <c r="BI55" s="75">
        <f>SUMIFS('Enter Data Stage 5'!$CT$4:$ACH$4,'Enter Data Stage 5'!$CT$2:$ACH$2,"Skills For Future",'Enter Data Stage 5'!$CT56:$ACH56,"Y")</f>
        <v>0</v>
      </c>
      <c r="BJ55" s="75" t="str">
        <f t="shared" si="11"/>
        <v/>
      </c>
      <c r="BK55" s="78"/>
    </row>
    <row r="56" spans="1:63" s="77" customFormat="1" ht="15.75" customHeight="1" x14ac:dyDescent="0.25">
      <c r="A56" s="162" t="str">
        <f>IF('Enter Names Here'!B56="","",'Enter Names Here'!B56)</f>
        <v/>
      </c>
      <c r="B56" s="162"/>
      <c r="C56" s="76" t="str">
        <f>_xlfn.CONCAT('Enter Data Stage 4'!$B57,'Enter Data Stage 4'!$C57,'Enter Data Stage 4'!$D57,'Enter Data Stage 4'!$E57)</f>
        <v/>
      </c>
      <c r="D56" s="72" t="str">
        <f>IF(OR('Enter Data Stage 4'!$K57&gt;3,'Enter Data Stage 4'!$Q57&gt;3),"Y","")</f>
        <v/>
      </c>
      <c r="E56" s="75">
        <f>SUMIFS('Enter Data Stage 4'!$CT$4:$ACH$4,'Enter Data Stage 4'!$CT$2:$ACH$2,"Know Myself",'Enter Data Stage 4'!$CT57:$ACH57,"Y")</f>
        <v>0</v>
      </c>
      <c r="F56" s="75" t="str">
        <f t="shared" si="0"/>
        <v/>
      </c>
      <c r="G56" s="78"/>
      <c r="H56" s="75" t="str">
        <f>_xlfn.CONCAT('Enter Data Stage 4'!$R57,'Enter Data Stage 4'!$S57,'Enter Data Stage 4'!$T57,'Enter Data Stage 4'!$U57)</f>
        <v/>
      </c>
      <c r="I56" s="72" t="str">
        <f>IF(OR('Enter Data Stage 4'!$AA57&gt;3,'Enter Data Stage 4'!$AG57&gt;3),"Y","")</f>
        <v/>
      </c>
      <c r="J56" s="75">
        <f>SUMIFS('Enter Data Stage 4'!$CT$4:$ACH$4,'Enter Data Stage 4'!$CT$2:$ACH$2,"Express Myself",'Enter Data Stage 4'!$CT57:$ACH57,"Y")</f>
        <v>0</v>
      </c>
      <c r="K56" s="75" t="str">
        <f t="shared" si="1"/>
        <v/>
      </c>
      <c r="L56" s="80"/>
      <c r="M56" s="76" t="str">
        <f>_xlfn.CONCAT('Enter Data Stage 4'!$AH57,'Enter Data Stage 4'!$AI57,'Enter Data Stage 4'!$AJ57,'Enter Data Stage 4'!$AK57)</f>
        <v/>
      </c>
      <c r="N56" s="72" t="str">
        <f>IF(OR('Enter Data Stage 4'!$AQ57&gt;3,'Enter Data Stage 4'!$AW57&gt;3),"Y","")</f>
        <v/>
      </c>
      <c r="O56" s="75">
        <f>SUMIFS('Enter Data Stage 4'!$CT$4:$ACH$4,'Enter Data Stage 4'!$CT$2:$ACH$2,"Have Adventures",'Enter Data Stage 4'!$CT57:$ACH57,"Y")</f>
        <v>0</v>
      </c>
      <c r="P56" s="75" t="str">
        <f t="shared" si="2"/>
        <v/>
      </c>
      <c r="Q56" s="78"/>
      <c r="R56" s="75" t="str">
        <f>_xlfn.CONCAT('Enter Data Stage 4'!$AX57,'Enter Data Stage 4'!$AY57,'Enter Data Stage 4'!$AZ57,'Enter Data Stage 4'!$BA57)</f>
        <v/>
      </c>
      <c r="S56" s="72" t="str">
        <f>IF(OR('Enter Data Stage 4'!$BG57&gt;3,'Enter Data Stage 4'!$BM57&gt;3),"Y","")</f>
        <v/>
      </c>
      <c r="T56" s="75">
        <f>SUMIFS('Enter Data Stage 4'!$CT$4:$ACH$4,'Enter Data Stage 4'!$CT$2:$ACH$2,"Be Well",'Enter Data Stage 4'!$CT57:$ACH57,"Y")</f>
        <v>0</v>
      </c>
      <c r="U56" s="75" t="str">
        <f t="shared" si="3"/>
        <v/>
      </c>
      <c r="V56" s="80"/>
      <c r="W56" s="76" t="str">
        <f>_xlfn.CONCAT('Enter Data Stage 4'!$BN57,'Enter Data Stage 4'!$BO57,'Enter Data Stage 4'!$BP57,'Enter Data Stage 4'!$BQ57)</f>
        <v/>
      </c>
      <c r="X56" s="72" t="str">
        <f>IF(OR('Enter Data Stage 4'!$BW57&gt;3,'Enter Data Stage 4'!$CC57&gt;3),"Y","")</f>
        <v/>
      </c>
      <c r="Y56" s="75">
        <f>SUMIFS('Enter Data Stage 4'!$CT$4:$ACH$4,'Enter Data Stage 4'!$CT$2:$ACH$2,"Take Action",'Enter Data Stage 4'!$CT57:$ACH57,"Y")</f>
        <v>0</v>
      </c>
      <c r="Z56" s="75" t="str">
        <f t="shared" si="4"/>
        <v/>
      </c>
      <c r="AA56" s="78"/>
      <c r="AB56" s="75" t="str">
        <f>_xlfn.CONCAT('Enter Data Stage 4'!$CD57,'Enter Data Stage 4'!$CE57,'Enter Data Stage 4'!$CF57,'Enter Data Stage 4'!$CG57)</f>
        <v/>
      </c>
      <c r="AC56" s="72" t="str">
        <f>IF(OR('Enter Data Stage 4'!$CM57&gt;3,'Enter Data Stage 4'!$CS57&gt;3),"Y","")</f>
        <v/>
      </c>
      <c r="AD56" s="75">
        <f>SUMIFS('Enter Data Stage 4'!$CT$4:$ACH$4,'Enter Data Stage 4'!$CT$2:$ACH$2,"Skills For Future",'Enter Data Stage 4'!$CT57:$ACH57,"Y")</f>
        <v>0</v>
      </c>
      <c r="AE56" s="75" t="str">
        <f t="shared" si="5"/>
        <v/>
      </c>
      <c r="AF56" s="78"/>
      <c r="AG56" s="167"/>
      <c r="AH56" s="76" t="str">
        <f>_xlfn.CONCAT('Enter Data Stage 5'!$B57,'Enter Data Stage 5'!$C57,'Enter Data Stage 5'!$D57,'Enter Data Stage 5'!$E57)</f>
        <v/>
      </c>
      <c r="AI56" s="75" t="str">
        <f>IF(OR('Enter Data Stage 5'!$K57&gt;3,'Enter Data Stage 5'!$Q57&gt;3),"Y","")</f>
        <v/>
      </c>
      <c r="AJ56" s="75">
        <f>SUMIFS('Enter Data Stage 5'!$CT$4:$ACH$4,'Enter Data Stage 5'!$CT$2:$ACH$2,"Know Myself",'Enter Data Stage 5'!$CT57:$ACH57,"Y")</f>
        <v>0</v>
      </c>
      <c r="AK56" s="75" t="str">
        <f t="shared" si="6"/>
        <v/>
      </c>
      <c r="AL56" s="78"/>
      <c r="AM56" s="75" t="str">
        <f>_xlfn.CONCAT('Enter Data Stage 5'!$R57,'Enter Data Stage 5'!$S57,'Enter Data Stage 5'!$T57,'Enter Data Stage 5'!$U57)</f>
        <v/>
      </c>
      <c r="AN56" s="75" t="str">
        <f>IF(OR('Enter Data Stage 5'!$AA57&gt;3,'Enter Data Stage 5'!$AG57&gt;3),"Y","")</f>
        <v/>
      </c>
      <c r="AO56" s="75">
        <f>SUMIFS('Enter Data Stage 5'!$CT$4:$ACH$4,'Enter Data Stage 5'!$CT$2:$ACH$2,"Express Myself",'Enter Data Stage 5'!$CT57:$ACH57,"Y")</f>
        <v>0</v>
      </c>
      <c r="AP56" s="75" t="str">
        <f t="shared" si="7"/>
        <v/>
      </c>
      <c r="AQ56" s="80"/>
      <c r="AR56" s="76" t="str">
        <f>_xlfn.CONCAT('Enter Data Stage 5'!$AH57,'Enter Data Stage 5'!$AI57,'Enter Data Stage 5'!$AJ57,'Enter Data Stage 5'!$AK57)</f>
        <v/>
      </c>
      <c r="AS56" s="75" t="str">
        <f>IF(OR('Enter Data Stage 5'!$AQ57&gt;3,'Enter Data Stage 5'!$AW57&gt;3),"Y","")</f>
        <v/>
      </c>
      <c r="AT56" s="75">
        <f>SUMIFS('Enter Data Stage 5'!$CT$4:$ACH$4,'Enter Data Stage 5'!$CT$2:$ACH$2,"Have Adventures",'Enter Data Stage 5'!$CT57:$ACH57,"Y")</f>
        <v>0</v>
      </c>
      <c r="AU56" s="75" t="str">
        <f t="shared" si="8"/>
        <v/>
      </c>
      <c r="AV56" s="78"/>
      <c r="AW56" s="75" t="str">
        <f>_xlfn.CONCAT('Enter Data Stage 5'!$AX57,'Enter Data Stage 5'!$AY57,'Enter Data Stage 5'!$AZ57,'Enter Data Stage 5'!$BA57)</f>
        <v/>
      </c>
      <c r="AX56" s="75" t="str">
        <f>IF(OR('Enter Data Stage 5'!$BG57&gt;3,'Enter Data Stage 5'!$BM57&gt;3),"Y","")</f>
        <v/>
      </c>
      <c r="AY56" s="75">
        <f>SUMIFS('Enter Data Stage 5'!$CT$4:$ACH$4,'Enter Data Stage 5'!$CT$2:$ACH$2,"Be Well",'Enter Data Stage 5'!$CT57:$ACH57,"Y")</f>
        <v>0</v>
      </c>
      <c r="AZ56" s="75" t="str">
        <f t="shared" si="9"/>
        <v/>
      </c>
      <c r="BA56" s="80"/>
      <c r="BB56" s="76" t="str">
        <f>_xlfn.CONCAT('Enter Data Stage 5'!$BN57,'Enter Data Stage 5'!$BO57,'Enter Data Stage 5'!$BP57,'Enter Data Stage 5'!$BQ57)</f>
        <v/>
      </c>
      <c r="BC56" s="75" t="str">
        <f>IF(OR('Enter Data Stage 5'!$BW57&gt;3,'Enter Data Stage 5'!$CC57&gt;3),"Y","")</f>
        <v/>
      </c>
      <c r="BD56" s="75">
        <f>SUMIFS('Enter Data Stage 5'!$CT$4:$ACH$4,'Enter Data Stage 5'!$CT$2:$ACH$2,"Take Action",'Enter Data Stage 5'!$CT57:$ACH57,"Y")</f>
        <v>0</v>
      </c>
      <c r="BE56" s="75" t="str">
        <f t="shared" si="10"/>
        <v/>
      </c>
      <c r="BF56" s="78"/>
      <c r="BG56" s="75" t="str">
        <f>_xlfn.CONCAT('Enter Data Stage 5'!$CD57,'Enter Data Stage 5'!$CE57,'Enter Data Stage 5'!$CF57,'Enter Data Stage 5'!$CG57)</f>
        <v/>
      </c>
      <c r="BH56" s="75" t="str">
        <f>IF(OR('Enter Data Stage 5'!$CM57&gt;3,'Enter Data Stage 5'!$CS57&gt;3),"Y","")</f>
        <v/>
      </c>
      <c r="BI56" s="75">
        <f>SUMIFS('Enter Data Stage 5'!$CT$4:$ACH$4,'Enter Data Stage 5'!$CT$2:$ACH$2,"Skills For Future",'Enter Data Stage 5'!$CT57:$ACH57,"Y")</f>
        <v>0</v>
      </c>
      <c r="BJ56" s="75" t="str">
        <f t="shared" si="11"/>
        <v/>
      </c>
      <c r="BK56" s="78"/>
    </row>
    <row r="57" spans="1:63" s="77" customFormat="1" ht="15.75" customHeight="1" x14ac:dyDescent="0.25">
      <c r="A57" s="162" t="str">
        <f>IF('Enter Names Here'!B57="","",'Enter Names Here'!B57)</f>
        <v/>
      </c>
      <c r="B57" s="162"/>
      <c r="C57" s="76" t="str">
        <f>_xlfn.CONCAT('Enter Data Stage 4'!$B58,'Enter Data Stage 4'!$C58,'Enter Data Stage 4'!$D58,'Enter Data Stage 4'!$E58)</f>
        <v/>
      </c>
      <c r="D57" s="72" t="str">
        <f>IF(OR('Enter Data Stage 4'!$K58&gt;3,'Enter Data Stage 4'!$Q58&gt;3),"Y","")</f>
        <v/>
      </c>
      <c r="E57" s="75">
        <f>SUMIFS('Enter Data Stage 4'!$CT$4:$ACH$4,'Enter Data Stage 4'!$CT$2:$ACH$2,"Know Myself",'Enter Data Stage 4'!$CT58:$ACH58,"Y")</f>
        <v>0</v>
      </c>
      <c r="F57" s="75" t="str">
        <f t="shared" si="0"/>
        <v/>
      </c>
      <c r="G57" s="78"/>
      <c r="H57" s="75" t="str">
        <f>_xlfn.CONCAT('Enter Data Stage 4'!$R58,'Enter Data Stage 4'!$S58,'Enter Data Stage 4'!$T58,'Enter Data Stage 4'!$U58)</f>
        <v/>
      </c>
      <c r="I57" s="72" t="str">
        <f>IF(OR('Enter Data Stage 4'!$AA58&gt;3,'Enter Data Stage 4'!$AG58&gt;3),"Y","")</f>
        <v/>
      </c>
      <c r="J57" s="75">
        <f>SUMIFS('Enter Data Stage 4'!$CT$4:$ACH$4,'Enter Data Stage 4'!$CT$2:$ACH$2,"Express Myself",'Enter Data Stage 4'!$CT58:$ACH58,"Y")</f>
        <v>0</v>
      </c>
      <c r="K57" s="75" t="str">
        <f t="shared" si="1"/>
        <v/>
      </c>
      <c r="L57" s="80"/>
      <c r="M57" s="76" t="str">
        <f>_xlfn.CONCAT('Enter Data Stage 4'!$AH58,'Enter Data Stage 4'!$AI58,'Enter Data Stage 4'!$AJ58,'Enter Data Stage 4'!$AK58)</f>
        <v/>
      </c>
      <c r="N57" s="72" t="str">
        <f>IF(OR('Enter Data Stage 4'!$AQ58&gt;3,'Enter Data Stage 4'!$AW58&gt;3),"Y","")</f>
        <v/>
      </c>
      <c r="O57" s="75">
        <f>SUMIFS('Enter Data Stage 4'!$CT$4:$ACH$4,'Enter Data Stage 4'!$CT$2:$ACH$2,"Have Adventures",'Enter Data Stage 4'!$CT58:$ACH58,"Y")</f>
        <v>0</v>
      </c>
      <c r="P57" s="75" t="str">
        <f t="shared" si="2"/>
        <v/>
      </c>
      <c r="Q57" s="78"/>
      <c r="R57" s="75" t="str">
        <f>_xlfn.CONCAT('Enter Data Stage 4'!$AX58,'Enter Data Stage 4'!$AY58,'Enter Data Stage 4'!$AZ58,'Enter Data Stage 4'!$BA58)</f>
        <v/>
      </c>
      <c r="S57" s="72" t="str">
        <f>IF(OR('Enter Data Stage 4'!$BG58&gt;3,'Enter Data Stage 4'!$BM58&gt;3),"Y","")</f>
        <v/>
      </c>
      <c r="T57" s="75">
        <f>SUMIFS('Enter Data Stage 4'!$CT$4:$ACH$4,'Enter Data Stage 4'!$CT$2:$ACH$2,"Be Well",'Enter Data Stage 4'!$CT58:$ACH58,"Y")</f>
        <v>0</v>
      </c>
      <c r="U57" s="75" t="str">
        <f t="shared" si="3"/>
        <v/>
      </c>
      <c r="V57" s="80"/>
      <c r="W57" s="76" t="str">
        <f>_xlfn.CONCAT('Enter Data Stage 4'!$BN58,'Enter Data Stage 4'!$BO58,'Enter Data Stage 4'!$BP58,'Enter Data Stage 4'!$BQ58)</f>
        <v/>
      </c>
      <c r="X57" s="72" t="str">
        <f>IF(OR('Enter Data Stage 4'!$BW58&gt;3,'Enter Data Stage 4'!$CC58&gt;3),"Y","")</f>
        <v/>
      </c>
      <c r="Y57" s="75">
        <f>SUMIFS('Enter Data Stage 4'!$CT$4:$ACH$4,'Enter Data Stage 4'!$CT$2:$ACH$2,"Take Action",'Enter Data Stage 4'!$CT58:$ACH58,"Y")</f>
        <v>0</v>
      </c>
      <c r="Z57" s="75" t="str">
        <f t="shared" si="4"/>
        <v/>
      </c>
      <c r="AA57" s="78"/>
      <c r="AB57" s="75" t="str">
        <f>_xlfn.CONCAT('Enter Data Stage 4'!$CD58,'Enter Data Stage 4'!$CE58,'Enter Data Stage 4'!$CF58,'Enter Data Stage 4'!$CG58)</f>
        <v/>
      </c>
      <c r="AC57" s="72" t="str">
        <f>IF(OR('Enter Data Stage 4'!$CM58&gt;3,'Enter Data Stage 4'!$CS58&gt;3),"Y","")</f>
        <v/>
      </c>
      <c r="AD57" s="75">
        <f>SUMIFS('Enter Data Stage 4'!$CT$4:$ACH$4,'Enter Data Stage 4'!$CT$2:$ACH$2,"Skills For Future",'Enter Data Stage 4'!$CT58:$ACH58,"Y")</f>
        <v>0</v>
      </c>
      <c r="AE57" s="75" t="str">
        <f t="shared" si="5"/>
        <v/>
      </c>
      <c r="AF57" s="78"/>
      <c r="AG57" s="167"/>
      <c r="AH57" s="76" t="str">
        <f>_xlfn.CONCAT('Enter Data Stage 5'!$B58,'Enter Data Stage 5'!$C58,'Enter Data Stage 5'!$D58,'Enter Data Stage 5'!$E58)</f>
        <v/>
      </c>
      <c r="AI57" s="75" t="str">
        <f>IF(OR('Enter Data Stage 5'!$K58&gt;3,'Enter Data Stage 5'!$Q58&gt;3),"Y","")</f>
        <v/>
      </c>
      <c r="AJ57" s="75">
        <f>SUMIFS('Enter Data Stage 5'!$CT$4:$ACH$4,'Enter Data Stage 5'!$CT$2:$ACH$2,"Know Myself",'Enter Data Stage 5'!$CT58:$ACH58,"Y")</f>
        <v>0</v>
      </c>
      <c r="AK57" s="75" t="str">
        <f t="shared" si="6"/>
        <v/>
      </c>
      <c r="AL57" s="78"/>
      <c r="AM57" s="75" t="str">
        <f>_xlfn.CONCAT('Enter Data Stage 5'!$R58,'Enter Data Stage 5'!$S58,'Enter Data Stage 5'!$T58,'Enter Data Stage 5'!$U58)</f>
        <v/>
      </c>
      <c r="AN57" s="75" t="str">
        <f>IF(OR('Enter Data Stage 5'!$AA58&gt;3,'Enter Data Stage 5'!$AG58&gt;3),"Y","")</f>
        <v/>
      </c>
      <c r="AO57" s="75">
        <f>SUMIFS('Enter Data Stage 5'!$CT$4:$ACH$4,'Enter Data Stage 5'!$CT$2:$ACH$2,"Express Myself",'Enter Data Stage 5'!$CT58:$ACH58,"Y")</f>
        <v>0</v>
      </c>
      <c r="AP57" s="75" t="str">
        <f t="shared" si="7"/>
        <v/>
      </c>
      <c r="AQ57" s="80"/>
      <c r="AR57" s="76" t="str">
        <f>_xlfn.CONCAT('Enter Data Stage 5'!$AH58,'Enter Data Stage 5'!$AI58,'Enter Data Stage 5'!$AJ58,'Enter Data Stage 5'!$AK58)</f>
        <v/>
      </c>
      <c r="AS57" s="75" t="str">
        <f>IF(OR('Enter Data Stage 5'!$AQ58&gt;3,'Enter Data Stage 5'!$AW58&gt;3),"Y","")</f>
        <v/>
      </c>
      <c r="AT57" s="75">
        <f>SUMIFS('Enter Data Stage 5'!$CT$4:$ACH$4,'Enter Data Stage 5'!$CT$2:$ACH$2,"Have Adventures",'Enter Data Stage 5'!$CT58:$ACH58,"Y")</f>
        <v>0</v>
      </c>
      <c r="AU57" s="75" t="str">
        <f t="shared" si="8"/>
        <v/>
      </c>
      <c r="AV57" s="78"/>
      <c r="AW57" s="75" t="str">
        <f>_xlfn.CONCAT('Enter Data Stage 5'!$AX58,'Enter Data Stage 5'!$AY58,'Enter Data Stage 5'!$AZ58,'Enter Data Stage 5'!$BA58)</f>
        <v/>
      </c>
      <c r="AX57" s="75" t="str">
        <f>IF(OR('Enter Data Stage 5'!$BG58&gt;3,'Enter Data Stage 5'!$BM58&gt;3),"Y","")</f>
        <v/>
      </c>
      <c r="AY57" s="75">
        <f>SUMIFS('Enter Data Stage 5'!$CT$4:$ACH$4,'Enter Data Stage 5'!$CT$2:$ACH$2,"Be Well",'Enter Data Stage 5'!$CT58:$ACH58,"Y")</f>
        <v>0</v>
      </c>
      <c r="AZ57" s="75" t="str">
        <f t="shared" si="9"/>
        <v/>
      </c>
      <c r="BA57" s="80"/>
      <c r="BB57" s="76" t="str">
        <f>_xlfn.CONCAT('Enter Data Stage 5'!$BN58,'Enter Data Stage 5'!$BO58,'Enter Data Stage 5'!$BP58,'Enter Data Stage 5'!$BQ58)</f>
        <v/>
      </c>
      <c r="BC57" s="75" t="str">
        <f>IF(OR('Enter Data Stage 5'!$BW58&gt;3,'Enter Data Stage 5'!$CC58&gt;3),"Y","")</f>
        <v/>
      </c>
      <c r="BD57" s="75">
        <f>SUMIFS('Enter Data Stage 5'!$CT$4:$ACH$4,'Enter Data Stage 5'!$CT$2:$ACH$2,"Take Action",'Enter Data Stage 5'!$CT58:$ACH58,"Y")</f>
        <v>0</v>
      </c>
      <c r="BE57" s="75" t="str">
        <f t="shared" si="10"/>
        <v/>
      </c>
      <c r="BF57" s="78"/>
      <c r="BG57" s="75" t="str">
        <f>_xlfn.CONCAT('Enter Data Stage 5'!$CD58,'Enter Data Stage 5'!$CE58,'Enter Data Stage 5'!$CF58,'Enter Data Stage 5'!$CG58)</f>
        <v/>
      </c>
      <c r="BH57" s="75" t="str">
        <f>IF(OR('Enter Data Stage 5'!$CM58&gt;3,'Enter Data Stage 5'!$CS58&gt;3),"Y","")</f>
        <v/>
      </c>
      <c r="BI57" s="75">
        <f>SUMIFS('Enter Data Stage 5'!$CT$4:$ACH$4,'Enter Data Stage 5'!$CT$2:$ACH$2,"Skills For Future",'Enter Data Stage 5'!$CT58:$ACH58,"Y")</f>
        <v>0</v>
      </c>
      <c r="BJ57" s="75" t="str">
        <f t="shared" si="11"/>
        <v/>
      </c>
      <c r="BK57" s="78"/>
    </row>
    <row r="58" spans="1:63" s="77" customFormat="1" ht="15.75" customHeight="1" x14ac:dyDescent="0.25">
      <c r="A58" s="162" t="str">
        <f>IF('Enter Names Here'!B58="","",'Enter Names Here'!B58)</f>
        <v/>
      </c>
      <c r="B58" s="162"/>
      <c r="C58" s="76" t="str">
        <f>_xlfn.CONCAT('Enter Data Stage 4'!$B59,'Enter Data Stage 4'!$C59,'Enter Data Stage 4'!$D59,'Enter Data Stage 4'!$E59)</f>
        <v/>
      </c>
      <c r="D58" s="72" t="str">
        <f>IF(OR('Enter Data Stage 4'!$K59&gt;3,'Enter Data Stage 4'!$Q59&gt;3),"Y","")</f>
        <v/>
      </c>
      <c r="E58" s="75">
        <f>SUMIFS('Enter Data Stage 4'!$CT$4:$ACH$4,'Enter Data Stage 4'!$CT$2:$ACH$2,"Know Myself",'Enter Data Stage 4'!$CT59:$ACH59,"Y")</f>
        <v>0</v>
      </c>
      <c r="F58" s="75" t="str">
        <f t="shared" si="0"/>
        <v/>
      </c>
      <c r="G58" s="78"/>
      <c r="H58" s="75" t="str">
        <f>_xlfn.CONCAT('Enter Data Stage 4'!$R59,'Enter Data Stage 4'!$S59,'Enter Data Stage 4'!$T59,'Enter Data Stage 4'!$U59)</f>
        <v/>
      </c>
      <c r="I58" s="72" t="str">
        <f>IF(OR('Enter Data Stage 4'!$AA59&gt;3,'Enter Data Stage 4'!$AG59&gt;3),"Y","")</f>
        <v/>
      </c>
      <c r="J58" s="75">
        <f>SUMIFS('Enter Data Stage 4'!$CT$4:$ACH$4,'Enter Data Stage 4'!$CT$2:$ACH$2,"Express Myself",'Enter Data Stage 4'!$CT59:$ACH59,"Y")</f>
        <v>0</v>
      </c>
      <c r="K58" s="75" t="str">
        <f t="shared" si="1"/>
        <v/>
      </c>
      <c r="L58" s="80"/>
      <c r="M58" s="76" t="str">
        <f>_xlfn.CONCAT('Enter Data Stage 4'!$AH59,'Enter Data Stage 4'!$AI59,'Enter Data Stage 4'!$AJ59,'Enter Data Stage 4'!$AK59)</f>
        <v/>
      </c>
      <c r="N58" s="72" t="str">
        <f>IF(OR('Enter Data Stage 4'!$AQ59&gt;3,'Enter Data Stage 4'!$AW59&gt;3),"Y","")</f>
        <v/>
      </c>
      <c r="O58" s="75">
        <f>SUMIFS('Enter Data Stage 4'!$CT$4:$ACH$4,'Enter Data Stage 4'!$CT$2:$ACH$2,"Have Adventures",'Enter Data Stage 4'!$CT59:$ACH59,"Y")</f>
        <v>0</v>
      </c>
      <c r="P58" s="75" t="str">
        <f t="shared" si="2"/>
        <v/>
      </c>
      <c r="Q58" s="78"/>
      <c r="R58" s="75" t="str">
        <f>_xlfn.CONCAT('Enter Data Stage 4'!$AX59,'Enter Data Stage 4'!$AY59,'Enter Data Stage 4'!$AZ59,'Enter Data Stage 4'!$BA59)</f>
        <v/>
      </c>
      <c r="S58" s="72" t="str">
        <f>IF(OR('Enter Data Stage 4'!$BG59&gt;3,'Enter Data Stage 4'!$BM59&gt;3),"Y","")</f>
        <v/>
      </c>
      <c r="T58" s="75">
        <f>SUMIFS('Enter Data Stage 4'!$CT$4:$ACH$4,'Enter Data Stage 4'!$CT$2:$ACH$2,"Be Well",'Enter Data Stage 4'!$CT59:$ACH59,"Y")</f>
        <v>0</v>
      </c>
      <c r="U58" s="75" t="str">
        <f t="shared" si="3"/>
        <v/>
      </c>
      <c r="V58" s="80"/>
      <c r="W58" s="76" t="str">
        <f>_xlfn.CONCAT('Enter Data Stage 4'!$BN59,'Enter Data Stage 4'!$BO59,'Enter Data Stage 4'!$BP59,'Enter Data Stage 4'!$BQ59)</f>
        <v/>
      </c>
      <c r="X58" s="72" t="str">
        <f>IF(OR('Enter Data Stage 4'!$BW59&gt;3,'Enter Data Stage 4'!$CC59&gt;3),"Y","")</f>
        <v/>
      </c>
      <c r="Y58" s="75">
        <f>SUMIFS('Enter Data Stage 4'!$CT$4:$ACH$4,'Enter Data Stage 4'!$CT$2:$ACH$2,"Take Action",'Enter Data Stage 4'!$CT59:$ACH59,"Y")</f>
        <v>0</v>
      </c>
      <c r="Z58" s="75" t="str">
        <f t="shared" si="4"/>
        <v/>
      </c>
      <c r="AA58" s="78"/>
      <c r="AB58" s="75" t="str">
        <f>_xlfn.CONCAT('Enter Data Stage 4'!$CD59,'Enter Data Stage 4'!$CE59,'Enter Data Stage 4'!$CF59,'Enter Data Stage 4'!$CG59)</f>
        <v/>
      </c>
      <c r="AC58" s="72" t="str">
        <f>IF(OR('Enter Data Stage 4'!$CM59&gt;3,'Enter Data Stage 4'!$CS59&gt;3),"Y","")</f>
        <v/>
      </c>
      <c r="AD58" s="75">
        <f>SUMIFS('Enter Data Stage 4'!$CT$4:$ACH$4,'Enter Data Stage 4'!$CT$2:$ACH$2,"Skills For Future",'Enter Data Stage 4'!$CT59:$ACH59,"Y")</f>
        <v>0</v>
      </c>
      <c r="AE58" s="75" t="str">
        <f t="shared" si="5"/>
        <v/>
      </c>
      <c r="AF58" s="78"/>
      <c r="AG58" s="167"/>
      <c r="AH58" s="76" t="str">
        <f>_xlfn.CONCAT('Enter Data Stage 5'!$B59,'Enter Data Stage 5'!$C59,'Enter Data Stage 5'!$D59,'Enter Data Stage 5'!$E59)</f>
        <v/>
      </c>
      <c r="AI58" s="75" t="str">
        <f>IF(OR('Enter Data Stage 5'!$K59&gt;3,'Enter Data Stage 5'!$Q59&gt;3),"Y","")</f>
        <v/>
      </c>
      <c r="AJ58" s="75">
        <f>SUMIFS('Enter Data Stage 5'!$CT$4:$ACH$4,'Enter Data Stage 5'!$CT$2:$ACH$2,"Know Myself",'Enter Data Stage 5'!$CT59:$ACH59,"Y")</f>
        <v>0</v>
      </c>
      <c r="AK58" s="75" t="str">
        <f t="shared" si="6"/>
        <v/>
      </c>
      <c r="AL58" s="78"/>
      <c r="AM58" s="75" t="str">
        <f>_xlfn.CONCAT('Enter Data Stage 5'!$R59,'Enter Data Stage 5'!$S59,'Enter Data Stage 5'!$T59,'Enter Data Stage 5'!$U59)</f>
        <v/>
      </c>
      <c r="AN58" s="75" t="str">
        <f>IF(OR('Enter Data Stage 5'!$AA59&gt;3,'Enter Data Stage 5'!$AG59&gt;3),"Y","")</f>
        <v/>
      </c>
      <c r="AO58" s="75">
        <f>SUMIFS('Enter Data Stage 5'!$CT$4:$ACH$4,'Enter Data Stage 5'!$CT$2:$ACH$2,"Express Myself",'Enter Data Stage 5'!$CT59:$ACH59,"Y")</f>
        <v>0</v>
      </c>
      <c r="AP58" s="75" t="str">
        <f t="shared" si="7"/>
        <v/>
      </c>
      <c r="AQ58" s="80"/>
      <c r="AR58" s="76" t="str">
        <f>_xlfn.CONCAT('Enter Data Stage 5'!$AH59,'Enter Data Stage 5'!$AI59,'Enter Data Stage 5'!$AJ59,'Enter Data Stage 5'!$AK59)</f>
        <v/>
      </c>
      <c r="AS58" s="75" t="str">
        <f>IF(OR('Enter Data Stage 5'!$AQ59&gt;3,'Enter Data Stage 5'!$AW59&gt;3),"Y","")</f>
        <v/>
      </c>
      <c r="AT58" s="75">
        <f>SUMIFS('Enter Data Stage 5'!$CT$4:$ACH$4,'Enter Data Stage 5'!$CT$2:$ACH$2,"Have Adventures",'Enter Data Stage 5'!$CT59:$ACH59,"Y")</f>
        <v>0</v>
      </c>
      <c r="AU58" s="75" t="str">
        <f t="shared" si="8"/>
        <v/>
      </c>
      <c r="AV58" s="78"/>
      <c r="AW58" s="75" t="str">
        <f>_xlfn.CONCAT('Enter Data Stage 5'!$AX59,'Enter Data Stage 5'!$AY59,'Enter Data Stage 5'!$AZ59,'Enter Data Stage 5'!$BA59)</f>
        <v/>
      </c>
      <c r="AX58" s="75" t="str">
        <f>IF(OR('Enter Data Stage 5'!$BG59&gt;3,'Enter Data Stage 5'!$BM59&gt;3),"Y","")</f>
        <v/>
      </c>
      <c r="AY58" s="75">
        <f>SUMIFS('Enter Data Stage 5'!$CT$4:$ACH$4,'Enter Data Stage 5'!$CT$2:$ACH$2,"Be Well",'Enter Data Stage 5'!$CT59:$ACH59,"Y")</f>
        <v>0</v>
      </c>
      <c r="AZ58" s="75" t="str">
        <f t="shared" si="9"/>
        <v/>
      </c>
      <c r="BA58" s="80"/>
      <c r="BB58" s="76" t="str">
        <f>_xlfn.CONCAT('Enter Data Stage 5'!$BN59,'Enter Data Stage 5'!$BO59,'Enter Data Stage 5'!$BP59,'Enter Data Stage 5'!$BQ59)</f>
        <v/>
      </c>
      <c r="BC58" s="75" t="str">
        <f>IF(OR('Enter Data Stage 5'!$BW59&gt;3,'Enter Data Stage 5'!$CC59&gt;3),"Y","")</f>
        <v/>
      </c>
      <c r="BD58" s="75">
        <f>SUMIFS('Enter Data Stage 5'!$CT$4:$ACH$4,'Enter Data Stage 5'!$CT$2:$ACH$2,"Take Action",'Enter Data Stage 5'!$CT59:$ACH59,"Y")</f>
        <v>0</v>
      </c>
      <c r="BE58" s="75" t="str">
        <f t="shared" si="10"/>
        <v/>
      </c>
      <c r="BF58" s="78"/>
      <c r="BG58" s="75" t="str">
        <f>_xlfn.CONCAT('Enter Data Stage 5'!$CD59,'Enter Data Stage 5'!$CE59,'Enter Data Stage 5'!$CF59,'Enter Data Stage 5'!$CG59)</f>
        <v/>
      </c>
      <c r="BH58" s="75" t="str">
        <f>IF(OR('Enter Data Stage 5'!$CM59&gt;3,'Enter Data Stage 5'!$CS59&gt;3),"Y","")</f>
        <v/>
      </c>
      <c r="BI58" s="75">
        <f>SUMIFS('Enter Data Stage 5'!$CT$4:$ACH$4,'Enter Data Stage 5'!$CT$2:$ACH$2,"Skills For Future",'Enter Data Stage 5'!$CT59:$ACH59,"Y")</f>
        <v>0</v>
      </c>
      <c r="BJ58" s="75" t="str">
        <f t="shared" si="11"/>
        <v/>
      </c>
      <c r="BK58" s="78"/>
    </row>
    <row r="59" spans="1:63" s="77" customFormat="1" ht="15.75" customHeight="1" x14ac:dyDescent="0.25">
      <c r="A59" s="162" t="str">
        <f>IF('Enter Names Here'!B59="","",'Enter Names Here'!B59)</f>
        <v/>
      </c>
      <c r="B59" s="162"/>
      <c r="C59" s="76" t="str">
        <f>_xlfn.CONCAT('Enter Data Stage 4'!$B60,'Enter Data Stage 4'!$C60,'Enter Data Stage 4'!$D60,'Enter Data Stage 4'!$E60)</f>
        <v/>
      </c>
      <c r="D59" s="72" t="str">
        <f>IF(OR('Enter Data Stage 4'!$K60&gt;3,'Enter Data Stage 4'!$Q60&gt;3),"Y","")</f>
        <v/>
      </c>
      <c r="E59" s="75">
        <f>SUMIFS('Enter Data Stage 4'!$CT$4:$ACH$4,'Enter Data Stage 4'!$CT$2:$ACH$2,"Know Myself",'Enter Data Stage 4'!$CT60:$ACH60,"Y")</f>
        <v>0</v>
      </c>
      <c r="F59" s="75" t="str">
        <f t="shared" si="0"/>
        <v/>
      </c>
      <c r="G59" s="78"/>
      <c r="H59" s="75" t="str">
        <f>_xlfn.CONCAT('Enter Data Stage 4'!$R60,'Enter Data Stage 4'!$S60,'Enter Data Stage 4'!$T60,'Enter Data Stage 4'!$U60)</f>
        <v/>
      </c>
      <c r="I59" s="72" t="str">
        <f>IF(OR('Enter Data Stage 4'!$AA60&gt;3,'Enter Data Stage 4'!$AG60&gt;3),"Y","")</f>
        <v/>
      </c>
      <c r="J59" s="75">
        <f>SUMIFS('Enter Data Stage 4'!$CT$4:$ACH$4,'Enter Data Stage 4'!$CT$2:$ACH$2,"Express Myself",'Enter Data Stage 4'!$CT60:$ACH60,"Y")</f>
        <v>0</v>
      </c>
      <c r="K59" s="75" t="str">
        <f t="shared" si="1"/>
        <v/>
      </c>
      <c r="L59" s="80"/>
      <c r="M59" s="76" t="str">
        <f>_xlfn.CONCAT('Enter Data Stage 4'!$AH60,'Enter Data Stage 4'!$AI60,'Enter Data Stage 4'!$AJ60,'Enter Data Stage 4'!$AK60)</f>
        <v/>
      </c>
      <c r="N59" s="72" t="str">
        <f>IF(OR('Enter Data Stage 4'!$AQ60&gt;3,'Enter Data Stage 4'!$AW60&gt;3),"Y","")</f>
        <v/>
      </c>
      <c r="O59" s="75">
        <f>SUMIFS('Enter Data Stage 4'!$CT$4:$ACH$4,'Enter Data Stage 4'!$CT$2:$ACH$2,"Have Adventures",'Enter Data Stage 4'!$CT60:$ACH60,"Y")</f>
        <v>0</v>
      </c>
      <c r="P59" s="75" t="str">
        <f t="shared" si="2"/>
        <v/>
      </c>
      <c r="Q59" s="78"/>
      <c r="R59" s="75" t="str">
        <f>_xlfn.CONCAT('Enter Data Stage 4'!$AX60,'Enter Data Stage 4'!$AY60,'Enter Data Stage 4'!$AZ60,'Enter Data Stage 4'!$BA60)</f>
        <v/>
      </c>
      <c r="S59" s="72" t="str">
        <f>IF(OR('Enter Data Stage 4'!$BG60&gt;3,'Enter Data Stage 4'!$BM60&gt;3),"Y","")</f>
        <v/>
      </c>
      <c r="T59" s="75">
        <f>SUMIFS('Enter Data Stage 4'!$CT$4:$ACH$4,'Enter Data Stage 4'!$CT$2:$ACH$2,"Be Well",'Enter Data Stage 4'!$CT60:$ACH60,"Y")</f>
        <v>0</v>
      </c>
      <c r="U59" s="75" t="str">
        <f t="shared" si="3"/>
        <v/>
      </c>
      <c r="V59" s="80"/>
      <c r="W59" s="76" t="str">
        <f>_xlfn.CONCAT('Enter Data Stage 4'!$BN60,'Enter Data Stage 4'!$BO60,'Enter Data Stage 4'!$BP60,'Enter Data Stage 4'!$BQ60)</f>
        <v/>
      </c>
      <c r="X59" s="72" t="str">
        <f>IF(OR('Enter Data Stage 4'!$BW60&gt;3,'Enter Data Stage 4'!$CC60&gt;3),"Y","")</f>
        <v/>
      </c>
      <c r="Y59" s="75">
        <f>SUMIFS('Enter Data Stage 4'!$CT$4:$ACH$4,'Enter Data Stage 4'!$CT$2:$ACH$2,"Take Action",'Enter Data Stage 4'!$CT60:$ACH60,"Y")</f>
        <v>0</v>
      </c>
      <c r="Z59" s="75" t="str">
        <f t="shared" si="4"/>
        <v/>
      </c>
      <c r="AA59" s="78"/>
      <c r="AB59" s="75" t="str">
        <f>_xlfn.CONCAT('Enter Data Stage 4'!$CD60,'Enter Data Stage 4'!$CE60,'Enter Data Stage 4'!$CF60,'Enter Data Stage 4'!$CG60)</f>
        <v/>
      </c>
      <c r="AC59" s="72" t="str">
        <f>IF(OR('Enter Data Stage 4'!$CM60&gt;3,'Enter Data Stage 4'!$CS60&gt;3),"Y","")</f>
        <v/>
      </c>
      <c r="AD59" s="75">
        <f>SUMIFS('Enter Data Stage 4'!$CT$4:$ACH$4,'Enter Data Stage 4'!$CT$2:$ACH$2,"Skills For Future",'Enter Data Stage 4'!$CT60:$ACH60,"Y")</f>
        <v>0</v>
      </c>
      <c r="AE59" s="75" t="str">
        <f t="shared" si="5"/>
        <v/>
      </c>
      <c r="AF59" s="78"/>
      <c r="AG59" s="167"/>
      <c r="AH59" s="76" t="str">
        <f>_xlfn.CONCAT('Enter Data Stage 5'!$B60,'Enter Data Stage 5'!$C60,'Enter Data Stage 5'!$D60,'Enter Data Stage 5'!$E60)</f>
        <v/>
      </c>
      <c r="AI59" s="75" t="str">
        <f>IF(OR('Enter Data Stage 5'!$K60&gt;3,'Enter Data Stage 5'!$Q60&gt;3),"Y","")</f>
        <v/>
      </c>
      <c r="AJ59" s="75">
        <f>SUMIFS('Enter Data Stage 5'!$CT$4:$ACH$4,'Enter Data Stage 5'!$CT$2:$ACH$2,"Know Myself",'Enter Data Stage 5'!$CT60:$ACH60,"Y")</f>
        <v>0</v>
      </c>
      <c r="AK59" s="75" t="str">
        <f t="shared" si="6"/>
        <v/>
      </c>
      <c r="AL59" s="78"/>
      <c r="AM59" s="75" t="str">
        <f>_xlfn.CONCAT('Enter Data Stage 5'!$R60,'Enter Data Stage 5'!$S60,'Enter Data Stage 5'!$T60,'Enter Data Stage 5'!$U60)</f>
        <v/>
      </c>
      <c r="AN59" s="75" t="str">
        <f>IF(OR('Enter Data Stage 5'!$AA60&gt;3,'Enter Data Stage 5'!$AG60&gt;3),"Y","")</f>
        <v/>
      </c>
      <c r="AO59" s="75">
        <f>SUMIFS('Enter Data Stage 5'!$CT$4:$ACH$4,'Enter Data Stage 5'!$CT$2:$ACH$2,"Express Myself",'Enter Data Stage 5'!$CT60:$ACH60,"Y")</f>
        <v>0</v>
      </c>
      <c r="AP59" s="75" t="str">
        <f t="shared" si="7"/>
        <v/>
      </c>
      <c r="AQ59" s="80"/>
      <c r="AR59" s="76" t="str">
        <f>_xlfn.CONCAT('Enter Data Stage 5'!$AH60,'Enter Data Stage 5'!$AI60,'Enter Data Stage 5'!$AJ60,'Enter Data Stage 5'!$AK60)</f>
        <v/>
      </c>
      <c r="AS59" s="75" t="str">
        <f>IF(OR('Enter Data Stage 5'!$AQ60&gt;3,'Enter Data Stage 5'!$AW60&gt;3),"Y","")</f>
        <v/>
      </c>
      <c r="AT59" s="75">
        <f>SUMIFS('Enter Data Stage 5'!$CT$4:$ACH$4,'Enter Data Stage 5'!$CT$2:$ACH$2,"Have Adventures",'Enter Data Stage 5'!$CT60:$ACH60,"Y")</f>
        <v>0</v>
      </c>
      <c r="AU59" s="75" t="str">
        <f t="shared" si="8"/>
        <v/>
      </c>
      <c r="AV59" s="78"/>
      <c r="AW59" s="75" t="str">
        <f>_xlfn.CONCAT('Enter Data Stage 5'!$AX60,'Enter Data Stage 5'!$AY60,'Enter Data Stage 5'!$AZ60,'Enter Data Stage 5'!$BA60)</f>
        <v/>
      </c>
      <c r="AX59" s="75" t="str">
        <f>IF(OR('Enter Data Stage 5'!$BG60&gt;3,'Enter Data Stage 5'!$BM60&gt;3),"Y","")</f>
        <v/>
      </c>
      <c r="AY59" s="75">
        <f>SUMIFS('Enter Data Stage 5'!$CT$4:$ACH$4,'Enter Data Stage 5'!$CT$2:$ACH$2,"Be Well",'Enter Data Stage 5'!$CT60:$ACH60,"Y")</f>
        <v>0</v>
      </c>
      <c r="AZ59" s="75" t="str">
        <f t="shared" si="9"/>
        <v/>
      </c>
      <c r="BA59" s="80"/>
      <c r="BB59" s="76" t="str">
        <f>_xlfn.CONCAT('Enter Data Stage 5'!$BN60,'Enter Data Stage 5'!$BO60,'Enter Data Stage 5'!$BP60,'Enter Data Stage 5'!$BQ60)</f>
        <v/>
      </c>
      <c r="BC59" s="75" t="str">
        <f>IF(OR('Enter Data Stage 5'!$BW60&gt;3,'Enter Data Stage 5'!$CC60&gt;3),"Y","")</f>
        <v/>
      </c>
      <c r="BD59" s="75">
        <f>SUMIFS('Enter Data Stage 5'!$CT$4:$ACH$4,'Enter Data Stage 5'!$CT$2:$ACH$2,"Take Action",'Enter Data Stage 5'!$CT60:$ACH60,"Y")</f>
        <v>0</v>
      </c>
      <c r="BE59" s="75" t="str">
        <f t="shared" si="10"/>
        <v/>
      </c>
      <c r="BF59" s="78"/>
      <c r="BG59" s="75" t="str">
        <f>_xlfn.CONCAT('Enter Data Stage 5'!$CD60,'Enter Data Stage 5'!$CE60,'Enter Data Stage 5'!$CF60,'Enter Data Stage 5'!$CG60)</f>
        <v/>
      </c>
      <c r="BH59" s="75" t="str">
        <f>IF(OR('Enter Data Stage 5'!$CM60&gt;3,'Enter Data Stage 5'!$CS60&gt;3),"Y","")</f>
        <v/>
      </c>
      <c r="BI59" s="75">
        <f>SUMIFS('Enter Data Stage 5'!$CT$4:$ACH$4,'Enter Data Stage 5'!$CT$2:$ACH$2,"Skills For Future",'Enter Data Stage 5'!$CT60:$ACH60,"Y")</f>
        <v>0</v>
      </c>
      <c r="BJ59" s="75" t="str">
        <f t="shared" si="11"/>
        <v/>
      </c>
      <c r="BK59" s="78"/>
    </row>
    <row r="60" spans="1:63" s="77" customFormat="1" ht="15.75" customHeight="1" x14ac:dyDescent="0.25">
      <c r="A60" s="162" t="str">
        <f>IF('Enter Names Here'!B60="","",'Enter Names Here'!B60)</f>
        <v/>
      </c>
      <c r="B60" s="162"/>
      <c r="C60" s="76" t="str">
        <f>_xlfn.CONCAT('Enter Data Stage 4'!$B61,'Enter Data Stage 4'!$C61,'Enter Data Stage 4'!$D61,'Enter Data Stage 4'!$E61)</f>
        <v/>
      </c>
      <c r="D60" s="72" t="str">
        <f>IF(OR('Enter Data Stage 4'!$K61&gt;3,'Enter Data Stage 4'!$Q61&gt;3),"Y","")</f>
        <v/>
      </c>
      <c r="E60" s="75">
        <f>SUMIFS('Enter Data Stage 4'!$CT$4:$ACH$4,'Enter Data Stage 4'!$CT$2:$ACH$2,"Know Myself",'Enter Data Stage 4'!$CT61:$ACH61,"Y")</f>
        <v>0</v>
      </c>
      <c r="F60" s="75" t="str">
        <f t="shared" si="0"/>
        <v/>
      </c>
      <c r="G60" s="78"/>
      <c r="H60" s="75" t="str">
        <f>_xlfn.CONCAT('Enter Data Stage 4'!$R61,'Enter Data Stage 4'!$S61,'Enter Data Stage 4'!$T61,'Enter Data Stage 4'!$U61)</f>
        <v/>
      </c>
      <c r="I60" s="72" t="str">
        <f>IF(OR('Enter Data Stage 4'!$AA61&gt;3,'Enter Data Stage 4'!$AG61&gt;3),"Y","")</f>
        <v/>
      </c>
      <c r="J60" s="75">
        <f>SUMIFS('Enter Data Stage 4'!$CT$4:$ACH$4,'Enter Data Stage 4'!$CT$2:$ACH$2,"Express Myself",'Enter Data Stage 4'!$CT61:$ACH61,"Y")</f>
        <v>0</v>
      </c>
      <c r="K60" s="75" t="str">
        <f t="shared" si="1"/>
        <v/>
      </c>
      <c r="L60" s="80"/>
      <c r="M60" s="76" t="str">
        <f>_xlfn.CONCAT('Enter Data Stage 4'!$AH61,'Enter Data Stage 4'!$AI61,'Enter Data Stage 4'!$AJ61,'Enter Data Stage 4'!$AK61)</f>
        <v/>
      </c>
      <c r="N60" s="72" t="str">
        <f>IF(OR('Enter Data Stage 4'!$AQ61&gt;3,'Enter Data Stage 4'!$AW61&gt;3),"Y","")</f>
        <v/>
      </c>
      <c r="O60" s="75">
        <f>SUMIFS('Enter Data Stage 4'!$CT$4:$ACH$4,'Enter Data Stage 4'!$CT$2:$ACH$2,"Have Adventures",'Enter Data Stage 4'!$CT61:$ACH61,"Y")</f>
        <v>0</v>
      </c>
      <c r="P60" s="75" t="str">
        <f t="shared" si="2"/>
        <v/>
      </c>
      <c r="Q60" s="78"/>
      <c r="R60" s="75" t="str">
        <f>_xlfn.CONCAT('Enter Data Stage 4'!$AX61,'Enter Data Stage 4'!$AY61,'Enter Data Stage 4'!$AZ61,'Enter Data Stage 4'!$BA61)</f>
        <v/>
      </c>
      <c r="S60" s="72" t="str">
        <f>IF(OR('Enter Data Stage 4'!$BG61&gt;3,'Enter Data Stage 4'!$BM61&gt;3),"Y","")</f>
        <v/>
      </c>
      <c r="T60" s="75">
        <f>SUMIFS('Enter Data Stage 4'!$CT$4:$ACH$4,'Enter Data Stage 4'!$CT$2:$ACH$2,"Be Well",'Enter Data Stage 4'!$CT61:$ACH61,"Y")</f>
        <v>0</v>
      </c>
      <c r="U60" s="75" t="str">
        <f t="shared" si="3"/>
        <v/>
      </c>
      <c r="V60" s="80"/>
      <c r="W60" s="76" t="str">
        <f>_xlfn.CONCAT('Enter Data Stage 4'!$BN61,'Enter Data Stage 4'!$BO61,'Enter Data Stage 4'!$BP61,'Enter Data Stage 4'!$BQ61)</f>
        <v/>
      </c>
      <c r="X60" s="72" t="str">
        <f>IF(OR('Enter Data Stage 4'!$BW61&gt;3,'Enter Data Stage 4'!$CC61&gt;3),"Y","")</f>
        <v/>
      </c>
      <c r="Y60" s="75">
        <f>SUMIFS('Enter Data Stage 4'!$CT$4:$ACH$4,'Enter Data Stage 4'!$CT$2:$ACH$2,"Take Action",'Enter Data Stage 4'!$CT61:$ACH61,"Y")</f>
        <v>0</v>
      </c>
      <c r="Z60" s="75" t="str">
        <f t="shared" si="4"/>
        <v/>
      </c>
      <c r="AA60" s="78"/>
      <c r="AB60" s="75" t="str">
        <f>_xlfn.CONCAT('Enter Data Stage 4'!$CD61,'Enter Data Stage 4'!$CE61,'Enter Data Stage 4'!$CF61,'Enter Data Stage 4'!$CG61)</f>
        <v/>
      </c>
      <c r="AC60" s="72" t="str">
        <f>IF(OR('Enter Data Stage 4'!$CM61&gt;3,'Enter Data Stage 4'!$CS61&gt;3),"Y","")</f>
        <v/>
      </c>
      <c r="AD60" s="75">
        <f>SUMIFS('Enter Data Stage 4'!$CT$4:$ACH$4,'Enter Data Stage 4'!$CT$2:$ACH$2,"Skills For Future",'Enter Data Stage 4'!$CT61:$ACH61,"Y")</f>
        <v>0</v>
      </c>
      <c r="AE60" s="75" t="str">
        <f t="shared" si="5"/>
        <v/>
      </c>
      <c r="AF60" s="78"/>
      <c r="AG60" s="167"/>
      <c r="AH60" s="76" t="str">
        <f>_xlfn.CONCAT('Enter Data Stage 5'!$B61,'Enter Data Stage 5'!$C61,'Enter Data Stage 5'!$D61,'Enter Data Stage 5'!$E61)</f>
        <v/>
      </c>
      <c r="AI60" s="75" t="str">
        <f>IF(OR('Enter Data Stage 5'!$K61&gt;3,'Enter Data Stage 5'!$Q61&gt;3),"Y","")</f>
        <v/>
      </c>
      <c r="AJ60" s="75">
        <f>SUMIFS('Enter Data Stage 5'!$CT$4:$ACH$4,'Enter Data Stage 5'!$CT$2:$ACH$2,"Know Myself",'Enter Data Stage 5'!$CT61:$ACH61,"Y")</f>
        <v>0</v>
      </c>
      <c r="AK60" s="75" t="str">
        <f t="shared" si="6"/>
        <v/>
      </c>
      <c r="AL60" s="78"/>
      <c r="AM60" s="75" t="str">
        <f>_xlfn.CONCAT('Enter Data Stage 5'!$R61,'Enter Data Stage 5'!$S61,'Enter Data Stage 5'!$T61,'Enter Data Stage 5'!$U61)</f>
        <v/>
      </c>
      <c r="AN60" s="75" t="str">
        <f>IF(OR('Enter Data Stage 5'!$AA61&gt;3,'Enter Data Stage 5'!$AG61&gt;3),"Y","")</f>
        <v/>
      </c>
      <c r="AO60" s="75">
        <f>SUMIFS('Enter Data Stage 5'!$CT$4:$ACH$4,'Enter Data Stage 5'!$CT$2:$ACH$2,"Express Myself",'Enter Data Stage 5'!$CT61:$ACH61,"Y")</f>
        <v>0</v>
      </c>
      <c r="AP60" s="75" t="str">
        <f t="shared" si="7"/>
        <v/>
      </c>
      <c r="AQ60" s="80"/>
      <c r="AR60" s="76" t="str">
        <f>_xlfn.CONCAT('Enter Data Stage 5'!$AH61,'Enter Data Stage 5'!$AI61,'Enter Data Stage 5'!$AJ61,'Enter Data Stage 5'!$AK61)</f>
        <v/>
      </c>
      <c r="AS60" s="75" t="str">
        <f>IF(OR('Enter Data Stage 5'!$AQ61&gt;3,'Enter Data Stage 5'!$AW61&gt;3),"Y","")</f>
        <v/>
      </c>
      <c r="AT60" s="75">
        <f>SUMIFS('Enter Data Stage 5'!$CT$4:$ACH$4,'Enter Data Stage 5'!$CT$2:$ACH$2,"Have Adventures",'Enter Data Stage 5'!$CT61:$ACH61,"Y")</f>
        <v>0</v>
      </c>
      <c r="AU60" s="75" t="str">
        <f t="shared" si="8"/>
        <v/>
      </c>
      <c r="AV60" s="78"/>
      <c r="AW60" s="75" t="str">
        <f>_xlfn.CONCAT('Enter Data Stage 5'!$AX61,'Enter Data Stage 5'!$AY61,'Enter Data Stage 5'!$AZ61,'Enter Data Stage 5'!$BA61)</f>
        <v/>
      </c>
      <c r="AX60" s="75" t="str">
        <f>IF(OR('Enter Data Stage 5'!$BG61&gt;3,'Enter Data Stage 5'!$BM61&gt;3),"Y","")</f>
        <v/>
      </c>
      <c r="AY60" s="75">
        <f>SUMIFS('Enter Data Stage 5'!$CT$4:$ACH$4,'Enter Data Stage 5'!$CT$2:$ACH$2,"Be Well",'Enter Data Stage 5'!$CT61:$ACH61,"Y")</f>
        <v>0</v>
      </c>
      <c r="AZ60" s="75" t="str">
        <f t="shared" si="9"/>
        <v/>
      </c>
      <c r="BA60" s="80"/>
      <c r="BB60" s="76" t="str">
        <f>_xlfn.CONCAT('Enter Data Stage 5'!$BN61,'Enter Data Stage 5'!$BO61,'Enter Data Stage 5'!$BP61,'Enter Data Stage 5'!$BQ61)</f>
        <v/>
      </c>
      <c r="BC60" s="75" t="str">
        <f>IF(OR('Enter Data Stage 5'!$BW61&gt;3,'Enter Data Stage 5'!$CC61&gt;3),"Y","")</f>
        <v/>
      </c>
      <c r="BD60" s="75">
        <f>SUMIFS('Enter Data Stage 5'!$CT$4:$ACH$4,'Enter Data Stage 5'!$CT$2:$ACH$2,"Take Action",'Enter Data Stage 5'!$CT61:$ACH61,"Y")</f>
        <v>0</v>
      </c>
      <c r="BE60" s="75" t="str">
        <f t="shared" si="10"/>
        <v/>
      </c>
      <c r="BF60" s="78"/>
      <c r="BG60" s="75" t="str">
        <f>_xlfn.CONCAT('Enter Data Stage 5'!$CD61,'Enter Data Stage 5'!$CE61,'Enter Data Stage 5'!$CF61,'Enter Data Stage 5'!$CG61)</f>
        <v/>
      </c>
      <c r="BH60" s="75" t="str">
        <f>IF(OR('Enter Data Stage 5'!$CM61&gt;3,'Enter Data Stage 5'!$CS61&gt;3),"Y","")</f>
        <v/>
      </c>
      <c r="BI60" s="75">
        <f>SUMIFS('Enter Data Stage 5'!$CT$4:$ACH$4,'Enter Data Stage 5'!$CT$2:$ACH$2,"Skills For Future",'Enter Data Stage 5'!$CT61:$ACH61,"Y")</f>
        <v>0</v>
      </c>
      <c r="BJ60" s="75" t="str">
        <f t="shared" si="11"/>
        <v/>
      </c>
      <c r="BK60" s="78"/>
    </row>
    <row r="61" spans="1:63" s="77" customFormat="1" ht="15.75" customHeight="1" x14ac:dyDescent="0.25">
      <c r="A61" s="162" t="str">
        <f>IF('Enter Names Here'!B61="","",'Enter Names Here'!B61)</f>
        <v/>
      </c>
      <c r="B61" s="162"/>
      <c r="C61" s="76" t="str">
        <f>_xlfn.CONCAT('Enter Data Stage 4'!$B62,'Enter Data Stage 4'!$C62,'Enter Data Stage 4'!$D62,'Enter Data Stage 4'!$E62)</f>
        <v/>
      </c>
      <c r="D61" s="72" t="str">
        <f>IF(OR('Enter Data Stage 4'!$K62&gt;3,'Enter Data Stage 4'!$Q62&gt;3),"Y","")</f>
        <v/>
      </c>
      <c r="E61" s="75">
        <f>SUMIFS('Enter Data Stage 4'!$CT$4:$ACH$4,'Enter Data Stage 4'!$CT$2:$ACH$2,"Know Myself",'Enter Data Stage 4'!$CT62:$ACH62,"Y")</f>
        <v>0</v>
      </c>
      <c r="F61" s="75" t="str">
        <f t="shared" si="0"/>
        <v/>
      </c>
      <c r="G61" s="78"/>
      <c r="H61" s="75" t="str">
        <f>_xlfn.CONCAT('Enter Data Stage 4'!$R62,'Enter Data Stage 4'!$S62,'Enter Data Stage 4'!$T62,'Enter Data Stage 4'!$U62)</f>
        <v/>
      </c>
      <c r="I61" s="72" t="str">
        <f>IF(OR('Enter Data Stage 4'!$AA62&gt;3,'Enter Data Stage 4'!$AG62&gt;3),"Y","")</f>
        <v/>
      </c>
      <c r="J61" s="75">
        <f>SUMIFS('Enter Data Stage 4'!$CT$4:$ACH$4,'Enter Data Stage 4'!$CT$2:$ACH$2,"Express Myself",'Enter Data Stage 4'!$CT62:$ACH62,"Y")</f>
        <v>0</v>
      </c>
      <c r="K61" s="75" t="str">
        <f t="shared" si="1"/>
        <v/>
      </c>
      <c r="L61" s="80"/>
      <c r="M61" s="76" t="str">
        <f>_xlfn.CONCAT('Enter Data Stage 4'!$AH62,'Enter Data Stage 4'!$AI62,'Enter Data Stage 4'!$AJ62,'Enter Data Stage 4'!$AK62)</f>
        <v/>
      </c>
      <c r="N61" s="72" t="str">
        <f>IF(OR('Enter Data Stage 4'!$AQ62&gt;3,'Enter Data Stage 4'!$AW62&gt;3),"Y","")</f>
        <v/>
      </c>
      <c r="O61" s="75">
        <f>SUMIFS('Enter Data Stage 4'!$CT$4:$ACH$4,'Enter Data Stage 4'!$CT$2:$ACH$2,"Have Adventures",'Enter Data Stage 4'!$CT62:$ACH62,"Y")</f>
        <v>0</v>
      </c>
      <c r="P61" s="75" t="str">
        <f t="shared" si="2"/>
        <v/>
      </c>
      <c r="Q61" s="78"/>
      <c r="R61" s="75" t="str">
        <f>_xlfn.CONCAT('Enter Data Stage 4'!$AX62,'Enter Data Stage 4'!$AY62,'Enter Data Stage 4'!$AZ62,'Enter Data Stage 4'!$BA62)</f>
        <v/>
      </c>
      <c r="S61" s="72" t="str">
        <f>IF(OR('Enter Data Stage 4'!$BG62&gt;3,'Enter Data Stage 4'!$BM62&gt;3),"Y","")</f>
        <v/>
      </c>
      <c r="T61" s="75">
        <f>SUMIFS('Enter Data Stage 4'!$CT$4:$ACH$4,'Enter Data Stage 4'!$CT$2:$ACH$2,"Be Well",'Enter Data Stage 4'!$CT62:$ACH62,"Y")</f>
        <v>0</v>
      </c>
      <c r="U61" s="75" t="str">
        <f t="shared" si="3"/>
        <v/>
      </c>
      <c r="V61" s="80"/>
      <c r="W61" s="76" t="str">
        <f>_xlfn.CONCAT('Enter Data Stage 4'!$BN62,'Enter Data Stage 4'!$BO62,'Enter Data Stage 4'!$BP62,'Enter Data Stage 4'!$BQ62)</f>
        <v/>
      </c>
      <c r="X61" s="72" t="str">
        <f>IF(OR('Enter Data Stage 4'!$BW62&gt;3,'Enter Data Stage 4'!$CC62&gt;3),"Y","")</f>
        <v/>
      </c>
      <c r="Y61" s="75">
        <f>SUMIFS('Enter Data Stage 4'!$CT$4:$ACH$4,'Enter Data Stage 4'!$CT$2:$ACH$2,"Take Action",'Enter Data Stage 4'!$CT62:$ACH62,"Y")</f>
        <v>0</v>
      </c>
      <c r="Z61" s="75" t="str">
        <f t="shared" si="4"/>
        <v/>
      </c>
      <c r="AA61" s="78"/>
      <c r="AB61" s="75" t="str">
        <f>_xlfn.CONCAT('Enter Data Stage 4'!$CD62,'Enter Data Stage 4'!$CE62,'Enter Data Stage 4'!$CF62,'Enter Data Stage 4'!$CG62)</f>
        <v/>
      </c>
      <c r="AC61" s="72" t="str">
        <f>IF(OR('Enter Data Stage 4'!$CM62&gt;3,'Enter Data Stage 4'!$CS62&gt;3),"Y","")</f>
        <v/>
      </c>
      <c r="AD61" s="75">
        <f>SUMIFS('Enter Data Stage 4'!$CT$4:$ACH$4,'Enter Data Stage 4'!$CT$2:$ACH$2,"Skills For Future",'Enter Data Stage 4'!$CT62:$ACH62,"Y")</f>
        <v>0</v>
      </c>
      <c r="AE61" s="75" t="str">
        <f t="shared" si="5"/>
        <v/>
      </c>
      <c r="AF61" s="78"/>
      <c r="AG61" s="167"/>
      <c r="AH61" s="76" t="str">
        <f>_xlfn.CONCAT('Enter Data Stage 5'!$B62,'Enter Data Stage 5'!$C62,'Enter Data Stage 5'!$D62,'Enter Data Stage 5'!$E62)</f>
        <v/>
      </c>
      <c r="AI61" s="75" t="str">
        <f>IF(OR('Enter Data Stage 5'!$K62&gt;3,'Enter Data Stage 5'!$Q62&gt;3),"Y","")</f>
        <v/>
      </c>
      <c r="AJ61" s="75">
        <f>SUMIFS('Enter Data Stage 5'!$CT$4:$ACH$4,'Enter Data Stage 5'!$CT$2:$ACH$2,"Know Myself",'Enter Data Stage 5'!$CT62:$ACH62,"Y")</f>
        <v>0</v>
      </c>
      <c r="AK61" s="75" t="str">
        <f t="shared" si="6"/>
        <v/>
      </c>
      <c r="AL61" s="78"/>
      <c r="AM61" s="75" t="str">
        <f>_xlfn.CONCAT('Enter Data Stage 5'!$R62,'Enter Data Stage 5'!$S62,'Enter Data Stage 5'!$T62,'Enter Data Stage 5'!$U62)</f>
        <v/>
      </c>
      <c r="AN61" s="75" t="str">
        <f>IF(OR('Enter Data Stage 5'!$AA62&gt;3,'Enter Data Stage 5'!$AG62&gt;3),"Y","")</f>
        <v/>
      </c>
      <c r="AO61" s="75">
        <f>SUMIFS('Enter Data Stage 5'!$CT$4:$ACH$4,'Enter Data Stage 5'!$CT$2:$ACH$2,"Express Myself",'Enter Data Stage 5'!$CT62:$ACH62,"Y")</f>
        <v>0</v>
      </c>
      <c r="AP61" s="75" t="str">
        <f t="shared" si="7"/>
        <v/>
      </c>
      <c r="AQ61" s="80"/>
      <c r="AR61" s="76" t="str">
        <f>_xlfn.CONCAT('Enter Data Stage 5'!$AH62,'Enter Data Stage 5'!$AI62,'Enter Data Stage 5'!$AJ62,'Enter Data Stage 5'!$AK62)</f>
        <v/>
      </c>
      <c r="AS61" s="75" t="str">
        <f>IF(OR('Enter Data Stage 5'!$AQ62&gt;3,'Enter Data Stage 5'!$AW62&gt;3),"Y","")</f>
        <v/>
      </c>
      <c r="AT61" s="75">
        <f>SUMIFS('Enter Data Stage 5'!$CT$4:$ACH$4,'Enter Data Stage 5'!$CT$2:$ACH$2,"Have Adventures",'Enter Data Stage 5'!$CT62:$ACH62,"Y")</f>
        <v>0</v>
      </c>
      <c r="AU61" s="75" t="str">
        <f t="shared" si="8"/>
        <v/>
      </c>
      <c r="AV61" s="78"/>
      <c r="AW61" s="75" t="str">
        <f>_xlfn.CONCAT('Enter Data Stage 5'!$AX62,'Enter Data Stage 5'!$AY62,'Enter Data Stage 5'!$AZ62,'Enter Data Stage 5'!$BA62)</f>
        <v/>
      </c>
      <c r="AX61" s="75" t="str">
        <f>IF(OR('Enter Data Stage 5'!$BG62&gt;3,'Enter Data Stage 5'!$BM62&gt;3),"Y","")</f>
        <v/>
      </c>
      <c r="AY61" s="75">
        <f>SUMIFS('Enter Data Stage 5'!$CT$4:$ACH$4,'Enter Data Stage 5'!$CT$2:$ACH$2,"Be Well",'Enter Data Stage 5'!$CT62:$ACH62,"Y")</f>
        <v>0</v>
      </c>
      <c r="AZ61" s="75" t="str">
        <f t="shared" si="9"/>
        <v/>
      </c>
      <c r="BA61" s="80"/>
      <c r="BB61" s="76" t="str">
        <f>_xlfn.CONCAT('Enter Data Stage 5'!$BN62,'Enter Data Stage 5'!$BO62,'Enter Data Stage 5'!$BP62,'Enter Data Stage 5'!$BQ62)</f>
        <v/>
      </c>
      <c r="BC61" s="75" t="str">
        <f>IF(OR('Enter Data Stage 5'!$BW62&gt;3,'Enter Data Stage 5'!$CC62&gt;3),"Y","")</f>
        <v/>
      </c>
      <c r="BD61" s="75">
        <f>SUMIFS('Enter Data Stage 5'!$CT$4:$ACH$4,'Enter Data Stage 5'!$CT$2:$ACH$2,"Take Action",'Enter Data Stage 5'!$CT62:$ACH62,"Y")</f>
        <v>0</v>
      </c>
      <c r="BE61" s="75" t="str">
        <f t="shared" si="10"/>
        <v/>
      </c>
      <c r="BF61" s="78"/>
      <c r="BG61" s="75" t="str">
        <f>_xlfn.CONCAT('Enter Data Stage 5'!$CD62,'Enter Data Stage 5'!$CE62,'Enter Data Stage 5'!$CF62,'Enter Data Stage 5'!$CG62)</f>
        <v/>
      </c>
      <c r="BH61" s="75" t="str">
        <f>IF(OR('Enter Data Stage 5'!$CM62&gt;3,'Enter Data Stage 5'!$CS62&gt;3),"Y","")</f>
        <v/>
      </c>
      <c r="BI61" s="75">
        <f>SUMIFS('Enter Data Stage 5'!$CT$4:$ACH$4,'Enter Data Stage 5'!$CT$2:$ACH$2,"Skills For Future",'Enter Data Stage 5'!$CT62:$ACH62,"Y")</f>
        <v>0</v>
      </c>
      <c r="BJ61" s="75" t="str">
        <f t="shared" si="11"/>
        <v/>
      </c>
      <c r="BK61" s="78"/>
    </row>
    <row r="62" spans="1:63" s="77" customFormat="1" ht="15.75" customHeight="1" x14ac:dyDescent="0.25">
      <c r="A62" s="162" t="str">
        <f>IF('Enter Names Here'!B62="","",'Enter Names Here'!B62)</f>
        <v/>
      </c>
      <c r="B62" s="162"/>
      <c r="C62" s="76" t="str">
        <f>_xlfn.CONCAT('Enter Data Stage 4'!$B63,'Enter Data Stage 4'!$C63,'Enter Data Stage 4'!$D63,'Enter Data Stage 4'!$E63)</f>
        <v/>
      </c>
      <c r="D62" s="72" t="str">
        <f>IF(OR('Enter Data Stage 4'!$K63&gt;3,'Enter Data Stage 4'!$Q63&gt;3),"Y","")</f>
        <v/>
      </c>
      <c r="E62" s="75">
        <f>SUMIFS('Enter Data Stage 4'!$CT$4:$ACH$4,'Enter Data Stage 4'!$CT$2:$ACH$2,"Know Myself",'Enter Data Stage 4'!$CT63:$ACH63,"Y")</f>
        <v>0</v>
      </c>
      <c r="F62" s="75" t="str">
        <f t="shared" si="0"/>
        <v/>
      </c>
      <c r="G62" s="78"/>
      <c r="H62" s="75" t="str">
        <f>_xlfn.CONCAT('Enter Data Stage 4'!$R63,'Enter Data Stage 4'!$S63,'Enter Data Stage 4'!$T63,'Enter Data Stage 4'!$U63)</f>
        <v/>
      </c>
      <c r="I62" s="72" t="str">
        <f>IF(OR('Enter Data Stage 4'!$AA63&gt;3,'Enter Data Stage 4'!$AG63&gt;3),"Y","")</f>
        <v/>
      </c>
      <c r="J62" s="75">
        <f>SUMIFS('Enter Data Stage 4'!$CT$4:$ACH$4,'Enter Data Stage 4'!$CT$2:$ACH$2,"Express Myself",'Enter Data Stage 4'!$CT63:$ACH63,"Y")</f>
        <v>0</v>
      </c>
      <c r="K62" s="75" t="str">
        <f t="shared" si="1"/>
        <v/>
      </c>
      <c r="L62" s="80"/>
      <c r="M62" s="76" t="str">
        <f>_xlfn.CONCAT('Enter Data Stage 4'!$AH63,'Enter Data Stage 4'!$AI63,'Enter Data Stage 4'!$AJ63,'Enter Data Stage 4'!$AK63)</f>
        <v/>
      </c>
      <c r="N62" s="72" t="str">
        <f>IF(OR('Enter Data Stage 4'!$AQ63&gt;3,'Enter Data Stage 4'!$AW63&gt;3),"Y","")</f>
        <v/>
      </c>
      <c r="O62" s="75">
        <f>SUMIFS('Enter Data Stage 4'!$CT$4:$ACH$4,'Enter Data Stage 4'!$CT$2:$ACH$2,"Have Adventures",'Enter Data Stage 4'!$CT63:$ACH63,"Y")</f>
        <v>0</v>
      </c>
      <c r="P62" s="75" t="str">
        <f t="shared" si="2"/>
        <v/>
      </c>
      <c r="Q62" s="78"/>
      <c r="R62" s="75" t="str">
        <f>_xlfn.CONCAT('Enter Data Stage 4'!$AX63,'Enter Data Stage 4'!$AY63,'Enter Data Stage 4'!$AZ63,'Enter Data Stage 4'!$BA63)</f>
        <v/>
      </c>
      <c r="S62" s="72" t="str">
        <f>IF(OR('Enter Data Stage 4'!$BG63&gt;3,'Enter Data Stage 4'!$BM63&gt;3),"Y","")</f>
        <v/>
      </c>
      <c r="T62" s="75">
        <f>SUMIFS('Enter Data Stage 4'!$CT$4:$ACH$4,'Enter Data Stage 4'!$CT$2:$ACH$2,"Be Well",'Enter Data Stage 4'!$CT63:$ACH63,"Y")</f>
        <v>0</v>
      </c>
      <c r="U62" s="75" t="str">
        <f t="shared" si="3"/>
        <v/>
      </c>
      <c r="V62" s="80"/>
      <c r="W62" s="76" t="str">
        <f>_xlfn.CONCAT('Enter Data Stage 4'!$BN63,'Enter Data Stage 4'!$BO63,'Enter Data Stage 4'!$BP63,'Enter Data Stage 4'!$BQ63)</f>
        <v/>
      </c>
      <c r="X62" s="72" t="str">
        <f>IF(OR('Enter Data Stage 4'!$BW63&gt;3,'Enter Data Stage 4'!$CC63&gt;3),"Y","")</f>
        <v/>
      </c>
      <c r="Y62" s="75">
        <f>SUMIFS('Enter Data Stage 4'!$CT$4:$ACH$4,'Enter Data Stage 4'!$CT$2:$ACH$2,"Take Action",'Enter Data Stage 4'!$CT63:$ACH63,"Y")</f>
        <v>0</v>
      </c>
      <c r="Z62" s="75" t="str">
        <f t="shared" si="4"/>
        <v/>
      </c>
      <c r="AA62" s="78"/>
      <c r="AB62" s="75" t="str">
        <f>_xlfn.CONCAT('Enter Data Stage 4'!$CD63,'Enter Data Stage 4'!$CE63,'Enter Data Stage 4'!$CF63,'Enter Data Stage 4'!$CG63)</f>
        <v/>
      </c>
      <c r="AC62" s="72" t="str">
        <f>IF(OR('Enter Data Stage 4'!$CM63&gt;3,'Enter Data Stage 4'!$CS63&gt;3),"Y","")</f>
        <v/>
      </c>
      <c r="AD62" s="75">
        <f>SUMIFS('Enter Data Stage 4'!$CT$4:$ACH$4,'Enter Data Stage 4'!$CT$2:$ACH$2,"Skills For Future",'Enter Data Stage 4'!$CT63:$ACH63,"Y")</f>
        <v>0</v>
      </c>
      <c r="AE62" s="75" t="str">
        <f t="shared" si="5"/>
        <v/>
      </c>
      <c r="AF62" s="78"/>
      <c r="AG62" s="167"/>
      <c r="AH62" s="76" t="str">
        <f>_xlfn.CONCAT('Enter Data Stage 5'!$B63,'Enter Data Stage 5'!$C63,'Enter Data Stage 5'!$D63,'Enter Data Stage 5'!$E63)</f>
        <v/>
      </c>
      <c r="AI62" s="75" t="str">
        <f>IF(OR('Enter Data Stage 5'!$K63&gt;3,'Enter Data Stage 5'!$Q63&gt;3),"Y","")</f>
        <v/>
      </c>
      <c r="AJ62" s="75">
        <f>SUMIFS('Enter Data Stage 5'!$CT$4:$ACH$4,'Enter Data Stage 5'!$CT$2:$ACH$2,"Know Myself",'Enter Data Stage 5'!$CT63:$ACH63,"Y")</f>
        <v>0</v>
      </c>
      <c r="AK62" s="75" t="str">
        <f t="shared" si="6"/>
        <v/>
      </c>
      <c r="AL62" s="78"/>
      <c r="AM62" s="75" t="str">
        <f>_xlfn.CONCAT('Enter Data Stage 5'!$R63,'Enter Data Stage 5'!$S63,'Enter Data Stage 5'!$T63,'Enter Data Stage 5'!$U63)</f>
        <v/>
      </c>
      <c r="AN62" s="75" t="str">
        <f>IF(OR('Enter Data Stage 5'!$AA63&gt;3,'Enter Data Stage 5'!$AG63&gt;3),"Y","")</f>
        <v/>
      </c>
      <c r="AO62" s="75">
        <f>SUMIFS('Enter Data Stage 5'!$CT$4:$ACH$4,'Enter Data Stage 5'!$CT$2:$ACH$2,"Express Myself",'Enter Data Stage 5'!$CT63:$ACH63,"Y")</f>
        <v>0</v>
      </c>
      <c r="AP62" s="75" t="str">
        <f t="shared" si="7"/>
        <v/>
      </c>
      <c r="AQ62" s="80"/>
      <c r="AR62" s="76" t="str">
        <f>_xlfn.CONCAT('Enter Data Stage 5'!$AH63,'Enter Data Stage 5'!$AI63,'Enter Data Stage 5'!$AJ63,'Enter Data Stage 5'!$AK63)</f>
        <v/>
      </c>
      <c r="AS62" s="75" t="str">
        <f>IF(OR('Enter Data Stage 5'!$AQ63&gt;3,'Enter Data Stage 5'!$AW63&gt;3),"Y","")</f>
        <v/>
      </c>
      <c r="AT62" s="75">
        <f>SUMIFS('Enter Data Stage 5'!$CT$4:$ACH$4,'Enter Data Stage 5'!$CT$2:$ACH$2,"Have Adventures",'Enter Data Stage 5'!$CT63:$ACH63,"Y")</f>
        <v>0</v>
      </c>
      <c r="AU62" s="75" t="str">
        <f t="shared" si="8"/>
        <v/>
      </c>
      <c r="AV62" s="78"/>
      <c r="AW62" s="75" t="str">
        <f>_xlfn.CONCAT('Enter Data Stage 5'!$AX63,'Enter Data Stage 5'!$AY63,'Enter Data Stage 5'!$AZ63,'Enter Data Stage 5'!$BA63)</f>
        <v/>
      </c>
      <c r="AX62" s="75" t="str">
        <f>IF(OR('Enter Data Stage 5'!$BG63&gt;3,'Enter Data Stage 5'!$BM63&gt;3),"Y","")</f>
        <v/>
      </c>
      <c r="AY62" s="75">
        <f>SUMIFS('Enter Data Stage 5'!$CT$4:$ACH$4,'Enter Data Stage 5'!$CT$2:$ACH$2,"Be Well",'Enter Data Stage 5'!$CT63:$ACH63,"Y")</f>
        <v>0</v>
      </c>
      <c r="AZ62" s="75" t="str">
        <f t="shared" si="9"/>
        <v/>
      </c>
      <c r="BA62" s="80"/>
      <c r="BB62" s="76" t="str">
        <f>_xlfn.CONCAT('Enter Data Stage 5'!$BN63,'Enter Data Stage 5'!$BO63,'Enter Data Stage 5'!$BP63,'Enter Data Stage 5'!$BQ63)</f>
        <v/>
      </c>
      <c r="BC62" s="75" t="str">
        <f>IF(OR('Enter Data Stage 5'!$BW63&gt;3,'Enter Data Stage 5'!$CC63&gt;3),"Y","")</f>
        <v/>
      </c>
      <c r="BD62" s="75">
        <f>SUMIFS('Enter Data Stage 5'!$CT$4:$ACH$4,'Enter Data Stage 5'!$CT$2:$ACH$2,"Take Action",'Enter Data Stage 5'!$CT63:$ACH63,"Y")</f>
        <v>0</v>
      </c>
      <c r="BE62" s="75" t="str">
        <f t="shared" si="10"/>
        <v/>
      </c>
      <c r="BF62" s="78"/>
      <c r="BG62" s="75" t="str">
        <f>_xlfn.CONCAT('Enter Data Stage 5'!$CD63,'Enter Data Stage 5'!$CE63,'Enter Data Stage 5'!$CF63,'Enter Data Stage 5'!$CG63)</f>
        <v/>
      </c>
      <c r="BH62" s="75" t="str">
        <f>IF(OR('Enter Data Stage 5'!$CM63&gt;3,'Enter Data Stage 5'!$CS63&gt;3),"Y","")</f>
        <v/>
      </c>
      <c r="BI62" s="75">
        <f>SUMIFS('Enter Data Stage 5'!$CT$4:$ACH$4,'Enter Data Stage 5'!$CT$2:$ACH$2,"Skills For Future",'Enter Data Stage 5'!$CT63:$ACH63,"Y")</f>
        <v>0</v>
      </c>
      <c r="BJ62" s="75" t="str">
        <f t="shared" si="11"/>
        <v/>
      </c>
      <c r="BK62" s="78"/>
    </row>
    <row r="63" spans="1:63" s="77" customFormat="1" ht="15.75" customHeight="1" x14ac:dyDescent="0.25">
      <c r="A63" s="162" t="str">
        <f>IF('Enter Names Here'!B63="","",'Enter Names Here'!B63)</f>
        <v/>
      </c>
      <c r="B63" s="162"/>
      <c r="C63" s="76" t="str">
        <f>_xlfn.CONCAT('Enter Data Stage 4'!$B64,'Enter Data Stage 4'!$C64,'Enter Data Stage 4'!$D64,'Enter Data Stage 4'!$E64)</f>
        <v/>
      </c>
      <c r="D63" s="72" t="str">
        <f>IF(OR('Enter Data Stage 4'!$K64&gt;3,'Enter Data Stage 4'!$Q64&gt;3),"Y","")</f>
        <v/>
      </c>
      <c r="E63" s="75">
        <f>SUMIFS('Enter Data Stage 4'!$CT$4:$ACH$4,'Enter Data Stage 4'!$CT$2:$ACH$2,"Know Myself",'Enter Data Stage 4'!$CT64:$ACH64,"Y")</f>
        <v>0</v>
      </c>
      <c r="F63" s="75" t="str">
        <f t="shared" si="0"/>
        <v/>
      </c>
      <c r="G63" s="78"/>
      <c r="H63" s="75" t="str">
        <f>_xlfn.CONCAT('Enter Data Stage 4'!$R64,'Enter Data Stage 4'!$S64,'Enter Data Stage 4'!$T64,'Enter Data Stage 4'!$U64)</f>
        <v/>
      </c>
      <c r="I63" s="72" t="str">
        <f>IF(OR('Enter Data Stage 4'!$AA64&gt;3,'Enter Data Stage 4'!$AG64&gt;3),"Y","")</f>
        <v/>
      </c>
      <c r="J63" s="75">
        <f>SUMIFS('Enter Data Stage 4'!$CT$4:$ACH$4,'Enter Data Stage 4'!$CT$2:$ACH$2,"Express Myself",'Enter Data Stage 4'!$CT64:$ACH64,"Y")</f>
        <v>0</v>
      </c>
      <c r="K63" s="75" t="str">
        <f t="shared" si="1"/>
        <v/>
      </c>
      <c r="L63" s="80"/>
      <c r="M63" s="76" t="str">
        <f>_xlfn.CONCAT('Enter Data Stage 4'!$AH64,'Enter Data Stage 4'!$AI64,'Enter Data Stage 4'!$AJ64,'Enter Data Stage 4'!$AK64)</f>
        <v/>
      </c>
      <c r="N63" s="72" t="str">
        <f>IF(OR('Enter Data Stage 4'!$AQ64&gt;3,'Enter Data Stage 4'!$AW64&gt;3),"Y","")</f>
        <v/>
      </c>
      <c r="O63" s="75">
        <f>SUMIFS('Enter Data Stage 4'!$CT$4:$ACH$4,'Enter Data Stage 4'!$CT$2:$ACH$2,"Have Adventures",'Enter Data Stage 4'!$CT64:$ACH64,"Y")</f>
        <v>0</v>
      </c>
      <c r="P63" s="75" t="str">
        <f t="shared" si="2"/>
        <v/>
      </c>
      <c r="Q63" s="78"/>
      <c r="R63" s="75" t="str">
        <f>_xlfn.CONCAT('Enter Data Stage 4'!$AX64,'Enter Data Stage 4'!$AY64,'Enter Data Stage 4'!$AZ64,'Enter Data Stage 4'!$BA64)</f>
        <v/>
      </c>
      <c r="S63" s="72" t="str">
        <f>IF(OR('Enter Data Stage 4'!$BG64&gt;3,'Enter Data Stage 4'!$BM64&gt;3),"Y","")</f>
        <v/>
      </c>
      <c r="T63" s="75">
        <f>SUMIFS('Enter Data Stage 4'!$CT$4:$ACH$4,'Enter Data Stage 4'!$CT$2:$ACH$2,"Be Well",'Enter Data Stage 4'!$CT64:$ACH64,"Y")</f>
        <v>0</v>
      </c>
      <c r="U63" s="75" t="str">
        <f t="shared" si="3"/>
        <v/>
      </c>
      <c r="V63" s="80"/>
      <c r="W63" s="76" t="str">
        <f>_xlfn.CONCAT('Enter Data Stage 4'!$BN64,'Enter Data Stage 4'!$BO64,'Enter Data Stage 4'!$BP64,'Enter Data Stage 4'!$BQ64)</f>
        <v/>
      </c>
      <c r="X63" s="72" t="str">
        <f>IF(OR('Enter Data Stage 4'!$BW64&gt;3,'Enter Data Stage 4'!$CC64&gt;3),"Y","")</f>
        <v/>
      </c>
      <c r="Y63" s="75">
        <f>SUMIFS('Enter Data Stage 4'!$CT$4:$ACH$4,'Enter Data Stage 4'!$CT$2:$ACH$2,"Take Action",'Enter Data Stage 4'!$CT64:$ACH64,"Y")</f>
        <v>0</v>
      </c>
      <c r="Z63" s="75" t="str">
        <f t="shared" si="4"/>
        <v/>
      </c>
      <c r="AA63" s="78"/>
      <c r="AB63" s="75" t="str">
        <f>_xlfn.CONCAT('Enter Data Stage 4'!$CD64,'Enter Data Stage 4'!$CE64,'Enter Data Stage 4'!$CF64,'Enter Data Stage 4'!$CG64)</f>
        <v/>
      </c>
      <c r="AC63" s="72" t="str">
        <f>IF(OR('Enter Data Stage 4'!$CM64&gt;3,'Enter Data Stage 4'!$CS64&gt;3),"Y","")</f>
        <v/>
      </c>
      <c r="AD63" s="75">
        <f>SUMIFS('Enter Data Stage 4'!$CT$4:$ACH$4,'Enter Data Stage 4'!$CT$2:$ACH$2,"Skills For Future",'Enter Data Stage 4'!$CT64:$ACH64,"Y")</f>
        <v>0</v>
      </c>
      <c r="AE63" s="75" t="str">
        <f t="shared" si="5"/>
        <v/>
      </c>
      <c r="AF63" s="78"/>
      <c r="AG63" s="167"/>
      <c r="AH63" s="76" t="str">
        <f>_xlfn.CONCAT('Enter Data Stage 5'!$B64,'Enter Data Stage 5'!$C64,'Enter Data Stage 5'!$D64,'Enter Data Stage 5'!$E64)</f>
        <v/>
      </c>
      <c r="AI63" s="75" t="str">
        <f>IF(OR('Enter Data Stage 5'!$K64&gt;3,'Enter Data Stage 5'!$Q64&gt;3),"Y","")</f>
        <v/>
      </c>
      <c r="AJ63" s="75">
        <f>SUMIFS('Enter Data Stage 5'!$CT$4:$ACH$4,'Enter Data Stage 5'!$CT$2:$ACH$2,"Know Myself",'Enter Data Stage 5'!$CT64:$ACH64,"Y")</f>
        <v>0</v>
      </c>
      <c r="AK63" s="75" t="str">
        <f t="shared" si="6"/>
        <v/>
      </c>
      <c r="AL63" s="78"/>
      <c r="AM63" s="75" t="str">
        <f>_xlfn.CONCAT('Enter Data Stage 5'!$R64,'Enter Data Stage 5'!$S64,'Enter Data Stage 5'!$T64,'Enter Data Stage 5'!$U64)</f>
        <v/>
      </c>
      <c r="AN63" s="75" t="str">
        <f>IF(OR('Enter Data Stage 5'!$AA64&gt;3,'Enter Data Stage 5'!$AG64&gt;3),"Y","")</f>
        <v/>
      </c>
      <c r="AO63" s="75">
        <f>SUMIFS('Enter Data Stage 5'!$CT$4:$ACH$4,'Enter Data Stage 5'!$CT$2:$ACH$2,"Express Myself",'Enter Data Stage 5'!$CT64:$ACH64,"Y")</f>
        <v>0</v>
      </c>
      <c r="AP63" s="75" t="str">
        <f t="shared" si="7"/>
        <v/>
      </c>
      <c r="AQ63" s="80"/>
      <c r="AR63" s="76" t="str">
        <f>_xlfn.CONCAT('Enter Data Stage 5'!$AH64,'Enter Data Stage 5'!$AI64,'Enter Data Stage 5'!$AJ64,'Enter Data Stage 5'!$AK64)</f>
        <v/>
      </c>
      <c r="AS63" s="75" t="str">
        <f>IF(OR('Enter Data Stage 5'!$AQ64&gt;3,'Enter Data Stage 5'!$AW64&gt;3),"Y","")</f>
        <v/>
      </c>
      <c r="AT63" s="75">
        <f>SUMIFS('Enter Data Stage 5'!$CT$4:$ACH$4,'Enter Data Stage 5'!$CT$2:$ACH$2,"Have Adventures",'Enter Data Stage 5'!$CT64:$ACH64,"Y")</f>
        <v>0</v>
      </c>
      <c r="AU63" s="75" t="str">
        <f t="shared" si="8"/>
        <v/>
      </c>
      <c r="AV63" s="78"/>
      <c r="AW63" s="75" t="str">
        <f>_xlfn.CONCAT('Enter Data Stage 5'!$AX64,'Enter Data Stage 5'!$AY64,'Enter Data Stage 5'!$AZ64,'Enter Data Stage 5'!$BA64)</f>
        <v/>
      </c>
      <c r="AX63" s="75" t="str">
        <f>IF(OR('Enter Data Stage 5'!$BG64&gt;3,'Enter Data Stage 5'!$BM64&gt;3),"Y","")</f>
        <v/>
      </c>
      <c r="AY63" s="75">
        <f>SUMIFS('Enter Data Stage 5'!$CT$4:$ACH$4,'Enter Data Stage 5'!$CT$2:$ACH$2,"Be Well",'Enter Data Stage 5'!$CT64:$ACH64,"Y")</f>
        <v>0</v>
      </c>
      <c r="AZ63" s="75" t="str">
        <f t="shared" si="9"/>
        <v/>
      </c>
      <c r="BA63" s="80"/>
      <c r="BB63" s="76" t="str">
        <f>_xlfn.CONCAT('Enter Data Stage 5'!$BN64,'Enter Data Stage 5'!$BO64,'Enter Data Stage 5'!$BP64,'Enter Data Stage 5'!$BQ64)</f>
        <v/>
      </c>
      <c r="BC63" s="75" t="str">
        <f>IF(OR('Enter Data Stage 5'!$BW64&gt;3,'Enter Data Stage 5'!$CC64&gt;3),"Y","")</f>
        <v/>
      </c>
      <c r="BD63" s="75">
        <f>SUMIFS('Enter Data Stage 5'!$CT$4:$ACH$4,'Enter Data Stage 5'!$CT$2:$ACH$2,"Take Action",'Enter Data Stage 5'!$CT64:$ACH64,"Y")</f>
        <v>0</v>
      </c>
      <c r="BE63" s="75" t="str">
        <f t="shared" si="10"/>
        <v/>
      </c>
      <c r="BF63" s="78"/>
      <c r="BG63" s="75" t="str">
        <f>_xlfn.CONCAT('Enter Data Stage 5'!$CD64,'Enter Data Stage 5'!$CE64,'Enter Data Stage 5'!$CF64,'Enter Data Stage 5'!$CG64)</f>
        <v/>
      </c>
      <c r="BH63" s="75" t="str">
        <f>IF(OR('Enter Data Stage 5'!$CM64&gt;3,'Enter Data Stage 5'!$CS64&gt;3),"Y","")</f>
        <v/>
      </c>
      <c r="BI63" s="75">
        <f>SUMIFS('Enter Data Stage 5'!$CT$4:$ACH$4,'Enter Data Stage 5'!$CT$2:$ACH$2,"Skills For Future",'Enter Data Stage 5'!$CT64:$ACH64,"Y")</f>
        <v>0</v>
      </c>
      <c r="BJ63" s="75" t="str">
        <f t="shared" si="11"/>
        <v/>
      </c>
      <c r="BK63" s="78"/>
    </row>
    <row r="64" spans="1:63" s="77" customFormat="1" ht="15.75" customHeight="1" x14ac:dyDescent="0.25">
      <c r="A64" s="162" t="str">
        <f>IF('Enter Names Here'!B64="","",'Enter Names Here'!B64)</f>
        <v/>
      </c>
      <c r="B64" s="162"/>
      <c r="C64" s="76" t="str">
        <f>_xlfn.CONCAT('Enter Data Stage 4'!$B65,'Enter Data Stage 4'!$C65,'Enter Data Stage 4'!$D65,'Enter Data Stage 4'!$E65)</f>
        <v/>
      </c>
      <c r="D64" s="72" t="str">
        <f>IF(OR('Enter Data Stage 4'!$K65&gt;3,'Enter Data Stage 4'!$Q65&gt;3),"Y","")</f>
        <v/>
      </c>
      <c r="E64" s="75">
        <f>SUMIFS('Enter Data Stage 4'!$CT$4:$ACH$4,'Enter Data Stage 4'!$CT$2:$ACH$2,"Know Myself",'Enter Data Stage 4'!$CT65:$ACH65,"Y")</f>
        <v>0</v>
      </c>
      <c r="F64" s="75" t="str">
        <f t="shared" si="0"/>
        <v/>
      </c>
      <c r="G64" s="78"/>
      <c r="H64" s="75" t="str">
        <f>_xlfn.CONCAT('Enter Data Stage 4'!$R65,'Enter Data Stage 4'!$S65,'Enter Data Stage 4'!$T65,'Enter Data Stage 4'!$U65)</f>
        <v/>
      </c>
      <c r="I64" s="72" t="str">
        <f>IF(OR('Enter Data Stage 4'!$AA65&gt;3,'Enter Data Stage 4'!$AG65&gt;3),"Y","")</f>
        <v/>
      </c>
      <c r="J64" s="75">
        <f>SUMIFS('Enter Data Stage 4'!$CT$4:$ACH$4,'Enter Data Stage 4'!$CT$2:$ACH$2,"Express Myself",'Enter Data Stage 4'!$CT65:$ACH65,"Y")</f>
        <v>0</v>
      </c>
      <c r="K64" s="75" t="str">
        <f t="shared" si="1"/>
        <v/>
      </c>
      <c r="L64" s="80"/>
      <c r="M64" s="76" t="str">
        <f>_xlfn.CONCAT('Enter Data Stage 4'!$AH65,'Enter Data Stage 4'!$AI65,'Enter Data Stage 4'!$AJ65,'Enter Data Stage 4'!$AK65)</f>
        <v/>
      </c>
      <c r="N64" s="72" t="str">
        <f>IF(OR('Enter Data Stage 4'!$AQ65&gt;3,'Enter Data Stage 4'!$AW65&gt;3),"Y","")</f>
        <v/>
      </c>
      <c r="O64" s="75">
        <f>SUMIFS('Enter Data Stage 4'!$CT$4:$ACH$4,'Enter Data Stage 4'!$CT$2:$ACH$2,"Have Adventures",'Enter Data Stage 4'!$CT65:$ACH65,"Y")</f>
        <v>0</v>
      </c>
      <c r="P64" s="75" t="str">
        <f t="shared" si="2"/>
        <v/>
      </c>
      <c r="Q64" s="78"/>
      <c r="R64" s="75" t="str">
        <f>_xlfn.CONCAT('Enter Data Stage 4'!$AX65,'Enter Data Stage 4'!$AY65,'Enter Data Stage 4'!$AZ65,'Enter Data Stage 4'!$BA65)</f>
        <v/>
      </c>
      <c r="S64" s="72" t="str">
        <f>IF(OR('Enter Data Stage 4'!$BG65&gt;3,'Enter Data Stage 4'!$BM65&gt;3),"Y","")</f>
        <v/>
      </c>
      <c r="T64" s="75">
        <f>SUMIFS('Enter Data Stage 4'!$CT$4:$ACH$4,'Enter Data Stage 4'!$CT$2:$ACH$2,"Be Well",'Enter Data Stage 4'!$CT65:$ACH65,"Y")</f>
        <v>0</v>
      </c>
      <c r="U64" s="75" t="str">
        <f t="shared" si="3"/>
        <v/>
      </c>
      <c r="V64" s="80"/>
      <c r="W64" s="76" t="str">
        <f>_xlfn.CONCAT('Enter Data Stage 4'!$BN65,'Enter Data Stage 4'!$BO65,'Enter Data Stage 4'!$BP65,'Enter Data Stage 4'!$BQ65)</f>
        <v/>
      </c>
      <c r="X64" s="72" t="str">
        <f>IF(OR('Enter Data Stage 4'!$BW65&gt;3,'Enter Data Stage 4'!$CC65&gt;3),"Y","")</f>
        <v/>
      </c>
      <c r="Y64" s="75">
        <f>SUMIFS('Enter Data Stage 4'!$CT$4:$ACH$4,'Enter Data Stage 4'!$CT$2:$ACH$2,"Take Action",'Enter Data Stage 4'!$CT65:$ACH65,"Y")</f>
        <v>0</v>
      </c>
      <c r="Z64" s="75" t="str">
        <f t="shared" si="4"/>
        <v/>
      </c>
      <c r="AA64" s="78"/>
      <c r="AB64" s="75" t="str">
        <f>_xlfn.CONCAT('Enter Data Stage 4'!$CD65,'Enter Data Stage 4'!$CE65,'Enter Data Stage 4'!$CF65,'Enter Data Stage 4'!$CG65)</f>
        <v/>
      </c>
      <c r="AC64" s="72" t="str">
        <f>IF(OR('Enter Data Stage 4'!$CM65&gt;3,'Enter Data Stage 4'!$CS65&gt;3),"Y","")</f>
        <v/>
      </c>
      <c r="AD64" s="75">
        <f>SUMIFS('Enter Data Stage 4'!$CT$4:$ACH$4,'Enter Data Stage 4'!$CT$2:$ACH$2,"Skills For Future",'Enter Data Stage 4'!$CT65:$ACH65,"Y")</f>
        <v>0</v>
      </c>
      <c r="AE64" s="75" t="str">
        <f t="shared" si="5"/>
        <v/>
      </c>
      <c r="AF64" s="78"/>
      <c r="AG64" s="167"/>
      <c r="AH64" s="76" t="str">
        <f>_xlfn.CONCAT('Enter Data Stage 5'!$B65,'Enter Data Stage 5'!$C65,'Enter Data Stage 5'!$D65,'Enter Data Stage 5'!$E65)</f>
        <v/>
      </c>
      <c r="AI64" s="75" t="str">
        <f>IF(OR('Enter Data Stage 5'!$K65&gt;3,'Enter Data Stage 5'!$Q65&gt;3),"Y","")</f>
        <v/>
      </c>
      <c r="AJ64" s="75">
        <f>SUMIFS('Enter Data Stage 5'!$CT$4:$ACH$4,'Enter Data Stage 5'!$CT$2:$ACH$2,"Know Myself",'Enter Data Stage 5'!$CT65:$ACH65,"Y")</f>
        <v>0</v>
      </c>
      <c r="AK64" s="75" t="str">
        <f t="shared" si="6"/>
        <v/>
      </c>
      <c r="AL64" s="78"/>
      <c r="AM64" s="75" t="str">
        <f>_xlfn.CONCAT('Enter Data Stage 5'!$R65,'Enter Data Stage 5'!$S65,'Enter Data Stage 5'!$T65,'Enter Data Stage 5'!$U65)</f>
        <v/>
      </c>
      <c r="AN64" s="75" t="str">
        <f>IF(OR('Enter Data Stage 5'!$AA65&gt;3,'Enter Data Stage 5'!$AG65&gt;3),"Y","")</f>
        <v/>
      </c>
      <c r="AO64" s="75">
        <f>SUMIFS('Enter Data Stage 5'!$CT$4:$ACH$4,'Enter Data Stage 5'!$CT$2:$ACH$2,"Express Myself",'Enter Data Stage 5'!$CT65:$ACH65,"Y")</f>
        <v>0</v>
      </c>
      <c r="AP64" s="75" t="str">
        <f t="shared" si="7"/>
        <v/>
      </c>
      <c r="AQ64" s="80"/>
      <c r="AR64" s="76" t="str">
        <f>_xlfn.CONCAT('Enter Data Stage 5'!$AH65,'Enter Data Stage 5'!$AI65,'Enter Data Stage 5'!$AJ65,'Enter Data Stage 5'!$AK65)</f>
        <v/>
      </c>
      <c r="AS64" s="75" t="str">
        <f>IF(OR('Enter Data Stage 5'!$AQ65&gt;3,'Enter Data Stage 5'!$AW65&gt;3),"Y","")</f>
        <v/>
      </c>
      <c r="AT64" s="75">
        <f>SUMIFS('Enter Data Stage 5'!$CT$4:$ACH$4,'Enter Data Stage 5'!$CT$2:$ACH$2,"Have Adventures",'Enter Data Stage 5'!$CT65:$ACH65,"Y")</f>
        <v>0</v>
      </c>
      <c r="AU64" s="75" t="str">
        <f t="shared" si="8"/>
        <v/>
      </c>
      <c r="AV64" s="78"/>
      <c r="AW64" s="75" t="str">
        <f>_xlfn.CONCAT('Enter Data Stage 5'!$AX65,'Enter Data Stage 5'!$AY65,'Enter Data Stage 5'!$AZ65,'Enter Data Stage 5'!$BA65)</f>
        <v/>
      </c>
      <c r="AX64" s="75" t="str">
        <f>IF(OR('Enter Data Stage 5'!$BG65&gt;3,'Enter Data Stage 5'!$BM65&gt;3),"Y","")</f>
        <v/>
      </c>
      <c r="AY64" s="75">
        <f>SUMIFS('Enter Data Stage 5'!$CT$4:$ACH$4,'Enter Data Stage 5'!$CT$2:$ACH$2,"Be Well",'Enter Data Stage 5'!$CT65:$ACH65,"Y")</f>
        <v>0</v>
      </c>
      <c r="AZ64" s="75" t="str">
        <f t="shared" si="9"/>
        <v/>
      </c>
      <c r="BA64" s="80"/>
      <c r="BB64" s="76" t="str">
        <f>_xlfn.CONCAT('Enter Data Stage 5'!$BN65,'Enter Data Stage 5'!$BO65,'Enter Data Stage 5'!$BP65,'Enter Data Stage 5'!$BQ65)</f>
        <v/>
      </c>
      <c r="BC64" s="75" t="str">
        <f>IF(OR('Enter Data Stage 5'!$BW65&gt;3,'Enter Data Stage 5'!$CC65&gt;3),"Y","")</f>
        <v/>
      </c>
      <c r="BD64" s="75">
        <f>SUMIFS('Enter Data Stage 5'!$CT$4:$ACH$4,'Enter Data Stage 5'!$CT$2:$ACH$2,"Take Action",'Enter Data Stage 5'!$CT65:$ACH65,"Y")</f>
        <v>0</v>
      </c>
      <c r="BE64" s="75" t="str">
        <f t="shared" si="10"/>
        <v/>
      </c>
      <c r="BF64" s="78"/>
      <c r="BG64" s="75" t="str">
        <f>_xlfn.CONCAT('Enter Data Stage 5'!$CD65,'Enter Data Stage 5'!$CE65,'Enter Data Stage 5'!$CF65,'Enter Data Stage 5'!$CG65)</f>
        <v/>
      </c>
      <c r="BH64" s="75" t="str">
        <f>IF(OR('Enter Data Stage 5'!$CM65&gt;3,'Enter Data Stage 5'!$CS65&gt;3),"Y","")</f>
        <v/>
      </c>
      <c r="BI64" s="75">
        <f>SUMIFS('Enter Data Stage 5'!$CT$4:$ACH$4,'Enter Data Stage 5'!$CT$2:$ACH$2,"Skills For Future",'Enter Data Stage 5'!$CT65:$ACH65,"Y")</f>
        <v>0</v>
      </c>
      <c r="BJ64" s="75" t="str">
        <f t="shared" si="11"/>
        <v/>
      </c>
      <c r="BK64" s="78"/>
    </row>
    <row r="65" spans="1:63" s="77" customFormat="1" ht="15.75" customHeight="1" x14ac:dyDescent="0.25">
      <c r="A65" s="162" t="str">
        <f>IF('Enter Names Here'!B65="","",'Enter Names Here'!B65)</f>
        <v/>
      </c>
      <c r="B65" s="162"/>
      <c r="C65" s="76" t="str">
        <f>_xlfn.CONCAT('Enter Data Stage 4'!$B66,'Enter Data Stage 4'!$C66,'Enter Data Stage 4'!$D66,'Enter Data Stage 4'!$E66)</f>
        <v/>
      </c>
      <c r="D65" s="72" t="str">
        <f>IF(OR('Enter Data Stage 4'!$K66&gt;3,'Enter Data Stage 4'!$Q66&gt;3),"Y","")</f>
        <v/>
      </c>
      <c r="E65" s="75">
        <f>SUMIFS('Enter Data Stage 4'!$CT$4:$ACH$4,'Enter Data Stage 4'!$CT$2:$ACH$2,"Know Myself",'Enter Data Stage 4'!$CT66:$ACH66,"Y")</f>
        <v>0</v>
      </c>
      <c r="F65" s="75" t="str">
        <f t="shared" si="0"/>
        <v/>
      </c>
      <c r="G65" s="78"/>
      <c r="H65" s="75" t="str">
        <f>_xlfn.CONCAT('Enter Data Stage 4'!$R66,'Enter Data Stage 4'!$S66,'Enter Data Stage 4'!$T66,'Enter Data Stage 4'!$U66)</f>
        <v/>
      </c>
      <c r="I65" s="72" t="str">
        <f>IF(OR('Enter Data Stage 4'!$AA66&gt;3,'Enter Data Stage 4'!$AG66&gt;3),"Y","")</f>
        <v/>
      </c>
      <c r="J65" s="75">
        <f>SUMIFS('Enter Data Stage 4'!$CT$4:$ACH$4,'Enter Data Stage 4'!$CT$2:$ACH$2,"Express Myself",'Enter Data Stage 4'!$CT66:$ACH66,"Y")</f>
        <v>0</v>
      </c>
      <c r="K65" s="75" t="str">
        <f t="shared" si="1"/>
        <v/>
      </c>
      <c r="L65" s="80"/>
      <c r="M65" s="76" t="str">
        <f>_xlfn.CONCAT('Enter Data Stage 4'!$AH66,'Enter Data Stage 4'!$AI66,'Enter Data Stage 4'!$AJ66,'Enter Data Stage 4'!$AK66)</f>
        <v/>
      </c>
      <c r="N65" s="72" t="str">
        <f>IF(OR('Enter Data Stage 4'!$AQ66&gt;3,'Enter Data Stage 4'!$AW66&gt;3),"Y","")</f>
        <v/>
      </c>
      <c r="O65" s="75">
        <f>SUMIFS('Enter Data Stage 4'!$CT$4:$ACH$4,'Enter Data Stage 4'!$CT$2:$ACH$2,"Have Adventures",'Enter Data Stage 4'!$CT66:$ACH66,"Y")</f>
        <v>0</v>
      </c>
      <c r="P65" s="75" t="str">
        <f t="shared" si="2"/>
        <v/>
      </c>
      <c r="Q65" s="78"/>
      <c r="R65" s="75" t="str">
        <f>_xlfn.CONCAT('Enter Data Stage 4'!$AX66,'Enter Data Stage 4'!$AY66,'Enter Data Stage 4'!$AZ66,'Enter Data Stage 4'!$BA66)</f>
        <v/>
      </c>
      <c r="S65" s="72" t="str">
        <f>IF(OR('Enter Data Stage 4'!$BG66&gt;3,'Enter Data Stage 4'!$BM66&gt;3),"Y","")</f>
        <v/>
      </c>
      <c r="T65" s="75">
        <f>SUMIFS('Enter Data Stage 4'!$CT$4:$ACH$4,'Enter Data Stage 4'!$CT$2:$ACH$2,"Be Well",'Enter Data Stage 4'!$CT66:$ACH66,"Y")</f>
        <v>0</v>
      </c>
      <c r="U65" s="75" t="str">
        <f t="shared" si="3"/>
        <v/>
      </c>
      <c r="V65" s="80"/>
      <c r="W65" s="76" t="str">
        <f>_xlfn.CONCAT('Enter Data Stage 4'!$BN66,'Enter Data Stage 4'!$BO66,'Enter Data Stage 4'!$BP66,'Enter Data Stage 4'!$BQ66)</f>
        <v/>
      </c>
      <c r="X65" s="72" t="str">
        <f>IF(OR('Enter Data Stage 4'!$BW66&gt;3,'Enter Data Stage 4'!$CC66&gt;3),"Y","")</f>
        <v/>
      </c>
      <c r="Y65" s="75">
        <f>SUMIFS('Enter Data Stage 4'!$CT$4:$ACH$4,'Enter Data Stage 4'!$CT$2:$ACH$2,"Take Action",'Enter Data Stage 4'!$CT66:$ACH66,"Y")</f>
        <v>0</v>
      </c>
      <c r="Z65" s="75" t="str">
        <f t="shared" si="4"/>
        <v/>
      </c>
      <c r="AA65" s="78"/>
      <c r="AB65" s="75" t="str">
        <f>_xlfn.CONCAT('Enter Data Stage 4'!$CD66,'Enter Data Stage 4'!$CE66,'Enter Data Stage 4'!$CF66,'Enter Data Stage 4'!$CG66)</f>
        <v/>
      </c>
      <c r="AC65" s="72" t="str">
        <f>IF(OR('Enter Data Stage 4'!$CM66&gt;3,'Enter Data Stage 4'!$CS66&gt;3),"Y","")</f>
        <v/>
      </c>
      <c r="AD65" s="75">
        <f>SUMIFS('Enter Data Stage 4'!$CT$4:$ACH$4,'Enter Data Stage 4'!$CT$2:$ACH$2,"Skills For Future",'Enter Data Stage 4'!$CT66:$ACH66,"Y")</f>
        <v>0</v>
      </c>
      <c r="AE65" s="75" t="str">
        <f t="shared" si="5"/>
        <v/>
      </c>
      <c r="AF65" s="78"/>
      <c r="AG65" s="167"/>
      <c r="AH65" s="76" t="str">
        <f>_xlfn.CONCAT('Enter Data Stage 5'!$B66,'Enter Data Stage 5'!$C66,'Enter Data Stage 5'!$D66,'Enter Data Stage 5'!$E66)</f>
        <v/>
      </c>
      <c r="AI65" s="75" t="str">
        <f>IF(OR('Enter Data Stage 5'!$K66&gt;3,'Enter Data Stage 5'!$Q66&gt;3),"Y","")</f>
        <v/>
      </c>
      <c r="AJ65" s="75">
        <f>SUMIFS('Enter Data Stage 5'!$CT$4:$ACH$4,'Enter Data Stage 5'!$CT$2:$ACH$2,"Know Myself",'Enter Data Stage 5'!$CT66:$ACH66,"Y")</f>
        <v>0</v>
      </c>
      <c r="AK65" s="75" t="str">
        <f t="shared" si="6"/>
        <v/>
      </c>
      <c r="AL65" s="78"/>
      <c r="AM65" s="75" t="str">
        <f>_xlfn.CONCAT('Enter Data Stage 5'!$R66,'Enter Data Stage 5'!$S66,'Enter Data Stage 5'!$T66,'Enter Data Stage 5'!$U66)</f>
        <v/>
      </c>
      <c r="AN65" s="75" t="str">
        <f>IF(OR('Enter Data Stage 5'!$AA66&gt;3,'Enter Data Stage 5'!$AG66&gt;3),"Y","")</f>
        <v/>
      </c>
      <c r="AO65" s="75">
        <f>SUMIFS('Enter Data Stage 5'!$CT$4:$ACH$4,'Enter Data Stage 5'!$CT$2:$ACH$2,"Express Myself",'Enter Data Stage 5'!$CT66:$ACH66,"Y")</f>
        <v>0</v>
      </c>
      <c r="AP65" s="75" t="str">
        <f t="shared" si="7"/>
        <v/>
      </c>
      <c r="AQ65" s="80"/>
      <c r="AR65" s="76" t="str">
        <f>_xlfn.CONCAT('Enter Data Stage 5'!$AH66,'Enter Data Stage 5'!$AI66,'Enter Data Stage 5'!$AJ66,'Enter Data Stage 5'!$AK66)</f>
        <v/>
      </c>
      <c r="AS65" s="75" t="str">
        <f>IF(OR('Enter Data Stage 5'!$AQ66&gt;3,'Enter Data Stage 5'!$AW66&gt;3),"Y","")</f>
        <v/>
      </c>
      <c r="AT65" s="75">
        <f>SUMIFS('Enter Data Stage 5'!$CT$4:$ACH$4,'Enter Data Stage 5'!$CT$2:$ACH$2,"Have Adventures",'Enter Data Stage 5'!$CT66:$ACH66,"Y")</f>
        <v>0</v>
      </c>
      <c r="AU65" s="75" t="str">
        <f t="shared" si="8"/>
        <v/>
      </c>
      <c r="AV65" s="78"/>
      <c r="AW65" s="75" t="str">
        <f>_xlfn.CONCAT('Enter Data Stage 5'!$AX66,'Enter Data Stage 5'!$AY66,'Enter Data Stage 5'!$AZ66,'Enter Data Stage 5'!$BA66)</f>
        <v/>
      </c>
      <c r="AX65" s="75" t="str">
        <f>IF(OR('Enter Data Stage 5'!$BG66&gt;3,'Enter Data Stage 5'!$BM66&gt;3),"Y","")</f>
        <v/>
      </c>
      <c r="AY65" s="75">
        <f>SUMIFS('Enter Data Stage 5'!$CT$4:$ACH$4,'Enter Data Stage 5'!$CT$2:$ACH$2,"Be Well",'Enter Data Stage 5'!$CT66:$ACH66,"Y")</f>
        <v>0</v>
      </c>
      <c r="AZ65" s="75" t="str">
        <f t="shared" si="9"/>
        <v/>
      </c>
      <c r="BA65" s="80"/>
      <c r="BB65" s="76" t="str">
        <f>_xlfn.CONCAT('Enter Data Stage 5'!$BN66,'Enter Data Stage 5'!$BO66,'Enter Data Stage 5'!$BP66,'Enter Data Stage 5'!$BQ66)</f>
        <v/>
      </c>
      <c r="BC65" s="75" t="str">
        <f>IF(OR('Enter Data Stage 5'!$BW66&gt;3,'Enter Data Stage 5'!$CC66&gt;3),"Y","")</f>
        <v/>
      </c>
      <c r="BD65" s="75">
        <f>SUMIFS('Enter Data Stage 5'!$CT$4:$ACH$4,'Enter Data Stage 5'!$CT$2:$ACH$2,"Take Action",'Enter Data Stage 5'!$CT66:$ACH66,"Y")</f>
        <v>0</v>
      </c>
      <c r="BE65" s="75" t="str">
        <f t="shared" si="10"/>
        <v/>
      </c>
      <c r="BF65" s="78"/>
      <c r="BG65" s="75" t="str">
        <f>_xlfn.CONCAT('Enter Data Stage 5'!$CD66,'Enter Data Stage 5'!$CE66,'Enter Data Stage 5'!$CF66,'Enter Data Stage 5'!$CG66)</f>
        <v/>
      </c>
      <c r="BH65" s="75" t="str">
        <f>IF(OR('Enter Data Stage 5'!$CM66&gt;3,'Enter Data Stage 5'!$CS66&gt;3),"Y","")</f>
        <v/>
      </c>
      <c r="BI65" s="75">
        <f>SUMIFS('Enter Data Stage 5'!$CT$4:$ACH$4,'Enter Data Stage 5'!$CT$2:$ACH$2,"Skills For Future",'Enter Data Stage 5'!$CT66:$ACH66,"Y")</f>
        <v>0</v>
      </c>
      <c r="BJ65" s="75" t="str">
        <f t="shared" si="11"/>
        <v/>
      </c>
      <c r="BK65" s="78"/>
    </row>
    <row r="66" spans="1:63" s="77" customFormat="1" ht="15.75" customHeight="1" x14ac:dyDescent="0.25">
      <c r="A66" s="162" t="str">
        <f>IF('Enter Names Here'!B66="","",'Enter Names Here'!B66)</f>
        <v/>
      </c>
      <c r="B66" s="162"/>
      <c r="C66" s="76" t="str">
        <f>_xlfn.CONCAT('Enter Data Stage 4'!$B67,'Enter Data Stage 4'!$C67,'Enter Data Stage 4'!$D67,'Enter Data Stage 4'!$E67)</f>
        <v/>
      </c>
      <c r="D66" s="72" t="str">
        <f>IF(OR('Enter Data Stage 4'!$K67&gt;3,'Enter Data Stage 4'!$Q67&gt;3),"Y","")</f>
        <v/>
      </c>
      <c r="E66" s="75">
        <f>SUMIFS('Enter Data Stage 4'!$CT$4:$ACH$4,'Enter Data Stage 4'!$CT$2:$ACH$2,"Know Myself",'Enter Data Stage 4'!$CT67:$ACH67,"Y")</f>
        <v>0</v>
      </c>
      <c r="F66" s="75" t="str">
        <f t="shared" si="0"/>
        <v/>
      </c>
      <c r="G66" s="78"/>
      <c r="H66" s="75" t="str">
        <f>_xlfn.CONCAT('Enter Data Stage 4'!$R67,'Enter Data Stage 4'!$S67,'Enter Data Stage 4'!$T67,'Enter Data Stage 4'!$U67)</f>
        <v/>
      </c>
      <c r="I66" s="72" t="str">
        <f>IF(OR('Enter Data Stage 4'!$AA67&gt;3,'Enter Data Stage 4'!$AG67&gt;3),"Y","")</f>
        <v/>
      </c>
      <c r="J66" s="75">
        <f>SUMIFS('Enter Data Stage 4'!$CT$4:$ACH$4,'Enter Data Stage 4'!$CT$2:$ACH$2,"Express Myself",'Enter Data Stage 4'!$CT67:$ACH67,"Y")</f>
        <v>0</v>
      </c>
      <c r="K66" s="75" t="str">
        <f t="shared" si="1"/>
        <v/>
      </c>
      <c r="L66" s="80"/>
      <c r="M66" s="76" t="str">
        <f>_xlfn.CONCAT('Enter Data Stage 4'!$AH67,'Enter Data Stage 4'!$AI67,'Enter Data Stage 4'!$AJ67,'Enter Data Stage 4'!$AK67)</f>
        <v/>
      </c>
      <c r="N66" s="72" t="str">
        <f>IF(OR('Enter Data Stage 4'!$AQ67&gt;3,'Enter Data Stage 4'!$AW67&gt;3),"Y","")</f>
        <v/>
      </c>
      <c r="O66" s="75">
        <f>SUMIFS('Enter Data Stage 4'!$CT$4:$ACH$4,'Enter Data Stage 4'!$CT$2:$ACH$2,"Have Adventures",'Enter Data Stage 4'!$CT67:$ACH67,"Y")</f>
        <v>0</v>
      </c>
      <c r="P66" s="75" t="str">
        <f t="shared" si="2"/>
        <v/>
      </c>
      <c r="Q66" s="78"/>
      <c r="R66" s="75" t="str">
        <f>_xlfn.CONCAT('Enter Data Stage 4'!$AX67,'Enter Data Stage 4'!$AY67,'Enter Data Stage 4'!$AZ67,'Enter Data Stage 4'!$BA67)</f>
        <v/>
      </c>
      <c r="S66" s="72" t="str">
        <f>IF(OR('Enter Data Stage 4'!$BG67&gt;3,'Enter Data Stage 4'!$BM67&gt;3),"Y","")</f>
        <v/>
      </c>
      <c r="T66" s="75">
        <f>SUMIFS('Enter Data Stage 4'!$CT$4:$ACH$4,'Enter Data Stage 4'!$CT$2:$ACH$2,"Be Well",'Enter Data Stage 4'!$CT67:$ACH67,"Y")</f>
        <v>0</v>
      </c>
      <c r="U66" s="75" t="str">
        <f t="shared" si="3"/>
        <v/>
      </c>
      <c r="V66" s="80"/>
      <c r="W66" s="76" t="str">
        <f>_xlfn.CONCAT('Enter Data Stage 4'!$BN67,'Enter Data Stage 4'!$BO67,'Enter Data Stage 4'!$BP67,'Enter Data Stage 4'!$BQ67)</f>
        <v/>
      </c>
      <c r="X66" s="72" t="str">
        <f>IF(OR('Enter Data Stage 4'!$BW67&gt;3,'Enter Data Stage 4'!$CC67&gt;3),"Y","")</f>
        <v/>
      </c>
      <c r="Y66" s="75">
        <f>SUMIFS('Enter Data Stage 4'!$CT$4:$ACH$4,'Enter Data Stage 4'!$CT$2:$ACH$2,"Take Action",'Enter Data Stage 4'!$CT67:$ACH67,"Y")</f>
        <v>0</v>
      </c>
      <c r="Z66" s="75" t="str">
        <f t="shared" si="4"/>
        <v/>
      </c>
      <c r="AA66" s="78"/>
      <c r="AB66" s="75" t="str">
        <f>_xlfn.CONCAT('Enter Data Stage 4'!$CD67,'Enter Data Stage 4'!$CE67,'Enter Data Stage 4'!$CF67,'Enter Data Stage 4'!$CG67)</f>
        <v/>
      </c>
      <c r="AC66" s="72" t="str">
        <f>IF(OR('Enter Data Stage 4'!$CM67&gt;3,'Enter Data Stage 4'!$CS67&gt;3),"Y","")</f>
        <v/>
      </c>
      <c r="AD66" s="75">
        <f>SUMIFS('Enter Data Stage 4'!$CT$4:$ACH$4,'Enter Data Stage 4'!$CT$2:$ACH$2,"Skills For Future",'Enter Data Stage 4'!$CT67:$ACH67,"Y")</f>
        <v>0</v>
      </c>
      <c r="AE66" s="75" t="str">
        <f t="shared" si="5"/>
        <v/>
      </c>
      <c r="AF66" s="78"/>
      <c r="AG66" s="167"/>
      <c r="AH66" s="76" t="str">
        <f>_xlfn.CONCAT('Enter Data Stage 5'!$B67,'Enter Data Stage 5'!$C67,'Enter Data Stage 5'!$D67,'Enter Data Stage 5'!$E67)</f>
        <v/>
      </c>
      <c r="AI66" s="75" t="str">
        <f>IF(OR('Enter Data Stage 5'!$K67&gt;3,'Enter Data Stage 5'!$Q67&gt;3),"Y","")</f>
        <v/>
      </c>
      <c r="AJ66" s="75">
        <f>SUMIFS('Enter Data Stage 5'!$CT$4:$ACH$4,'Enter Data Stage 5'!$CT$2:$ACH$2,"Know Myself",'Enter Data Stage 5'!$CT67:$ACH67,"Y")</f>
        <v>0</v>
      </c>
      <c r="AK66" s="75" t="str">
        <f t="shared" si="6"/>
        <v/>
      </c>
      <c r="AL66" s="78"/>
      <c r="AM66" s="75" t="str">
        <f>_xlfn.CONCAT('Enter Data Stage 5'!$R67,'Enter Data Stage 5'!$S67,'Enter Data Stage 5'!$T67,'Enter Data Stage 5'!$U67)</f>
        <v/>
      </c>
      <c r="AN66" s="75" t="str">
        <f>IF(OR('Enter Data Stage 5'!$AA67&gt;3,'Enter Data Stage 5'!$AG67&gt;3),"Y","")</f>
        <v/>
      </c>
      <c r="AO66" s="75">
        <f>SUMIFS('Enter Data Stage 5'!$CT$4:$ACH$4,'Enter Data Stage 5'!$CT$2:$ACH$2,"Express Myself",'Enter Data Stage 5'!$CT67:$ACH67,"Y")</f>
        <v>0</v>
      </c>
      <c r="AP66" s="75" t="str">
        <f t="shared" si="7"/>
        <v/>
      </c>
      <c r="AQ66" s="80"/>
      <c r="AR66" s="76" t="str">
        <f>_xlfn.CONCAT('Enter Data Stage 5'!$AH67,'Enter Data Stage 5'!$AI67,'Enter Data Stage 5'!$AJ67,'Enter Data Stage 5'!$AK67)</f>
        <v/>
      </c>
      <c r="AS66" s="75" t="str">
        <f>IF(OR('Enter Data Stage 5'!$AQ67&gt;3,'Enter Data Stage 5'!$AW67&gt;3),"Y","")</f>
        <v/>
      </c>
      <c r="AT66" s="75">
        <f>SUMIFS('Enter Data Stage 5'!$CT$4:$ACH$4,'Enter Data Stage 5'!$CT$2:$ACH$2,"Have Adventures",'Enter Data Stage 5'!$CT67:$ACH67,"Y")</f>
        <v>0</v>
      </c>
      <c r="AU66" s="75" t="str">
        <f t="shared" si="8"/>
        <v/>
      </c>
      <c r="AV66" s="78"/>
      <c r="AW66" s="75" t="str">
        <f>_xlfn.CONCAT('Enter Data Stage 5'!$AX67,'Enter Data Stage 5'!$AY67,'Enter Data Stage 5'!$AZ67,'Enter Data Stage 5'!$BA67)</f>
        <v/>
      </c>
      <c r="AX66" s="75" t="str">
        <f>IF(OR('Enter Data Stage 5'!$BG67&gt;3,'Enter Data Stage 5'!$BM67&gt;3),"Y","")</f>
        <v/>
      </c>
      <c r="AY66" s="75">
        <f>SUMIFS('Enter Data Stage 5'!$CT$4:$ACH$4,'Enter Data Stage 5'!$CT$2:$ACH$2,"Be Well",'Enter Data Stage 5'!$CT67:$ACH67,"Y")</f>
        <v>0</v>
      </c>
      <c r="AZ66" s="75" t="str">
        <f t="shared" si="9"/>
        <v/>
      </c>
      <c r="BA66" s="80"/>
      <c r="BB66" s="76" t="str">
        <f>_xlfn.CONCAT('Enter Data Stage 5'!$BN67,'Enter Data Stage 5'!$BO67,'Enter Data Stage 5'!$BP67,'Enter Data Stage 5'!$BQ67)</f>
        <v/>
      </c>
      <c r="BC66" s="75" t="str">
        <f>IF(OR('Enter Data Stage 5'!$BW67&gt;3,'Enter Data Stage 5'!$CC67&gt;3),"Y","")</f>
        <v/>
      </c>
      <c r="BD66" s="75">
        <f>SUMIFS('Enter Data Stage 5'!$CT$4:$ACH$4,'Enter Data Stage 5'!$CT$2:$ACH$2,"Take Action",'Enter Data Stage 5'!$CT67:$ACH67,"Y")</f>
        <v>0</v>
      </c>
      <c r="BE66" s="75" t="str">
        <f t="shared" si="10"/>
        <v/>
      </c>
      <c r="BF66" s="78"/>
      <c r="BG66" s="75" t="str">
        <f>_xlfn.CONCAT('Enter Data Stage 5'!$CD67,'Enter Data Stage 5'!$CE67,'Enter Data Stage 5'!$CF67,'Enter Data Stage 5'!$CG67)</f>
        <v/>
      </c>
      <c r="BH66" s="75" t="str">
        <f>IF(OR('Enter Data Stage 5'!$CM67&gt;3,'Enter Data Stage 5'!$CS67&gt;3),"Y","")</f>
        <v/>
      </c>
      <c r="BI66" s="75">
        <f>SUMIFS('Enter Data Stage 5'!$CT$4:$ACH$4,'Enter Data Stage 5'!$CT$2:$ACH$2,"Skills For Future",'Enter Data Stage 5'!$CT67:$ACH67,"Y")</f>
        <v>0</v>
      </c>
      <c r="BJ66" s="75" t="str">
        <f t="shared" si="11"/>
        <v/>
      </c>
      <c r="BK66" s="78"/>
    </row>
    <row r="67" spans="1:63" s="77" customFormat="1" ht="15.75" customHeight="1" x14ac:dyDescent="0.25">
      <c r="A67" s="162" t="str">
        <f>IF('Enter Names Here'!B67="","",'Enter Names Here'!B67)</f>
        <v/>
      </c>
      <c r="B67" s="162"/>
      <c r="C67" s="76" t="str">
        <f>_xlfn.CONCAT('Enter Data Stage 4'!$B68,'Enter Data Stage 4'!$C68,'Enter Data Stage 4'!$D68,'Enter Data Stage 4'!$E68)</f>
        <v/>
      </c>
      <c r="D67" s="72" t="str">
        <f>IF(OR('Enter Data Stage 4'!$K68&gt;3,'Enter Data Stage 4'!$Q68&gt;3),"Y","")</f>
        <v/>
      </c>
      <c r="E67" s="75">
        <f>SUMIFS('Enter Data Stage 4'!$CT$4:$ACH$4,'Enter Data Stage 4'!$CT$2:$ACH$2,"Know Myself",'Enter Data Stage 4'!$CT68:$ACH68,"Y")</f>
        <v>0</v>
      </c>
      <c r="F67" s="75" t="str">
        <f t="shared" si="0"/>
        <v/>
      </c>
      <c r="G67" s="78"/>
      <c r="H67" s="75" t="str">
        <f>_xlfn.CONCAT('Enter Data Stage 4'!$R68,'Enter Data Stage 4'!$S68,'Enter Data Stage 4'!$T68,'Enter Data Stage 4'!$U68)</f>
        <v/>
      </c>
      <c r="I67" s="72" t="str">
        <f>IF(OR('Enter Data Stage 4'!$AA68&gt;3,'Enter Data Stage 4'!$AG68&gt;3),"Y","")</f>
        <v/>
      </c>
      <c r="J67" s="75">
        <f>SUMIFS('Enter Data Stage 4'!$CT$4:$ACH$4,'Enter Data Stage 4'!$CT$2:$ACH$2,"Express Myself",'Enter Data Stage 4'!$CT68:$ACH68,"Y")</f>
        <v>0</v>
      </c>
      <c r="K67" s="75" t="str">
        <f t="shared" si="1"/>
        <v/>
      </c>
      <c r="L67" s="80"/>
      <c r="M67" s="76" t="str">
        <f>_xlfn.CONCAT('Enter Data Stage 4'!$AH68,'Enter Data Stage 4'!$AI68,'Enter Data Stage 4'!$AJ68,'Enter Data Stage 4'!$AK68)</f>
        <v/>
      </c>
      <c r="N67" s="72" t="str">
        <f>IF(OR('Enter Data Stage 4'!$AQ68&gt;3,'Enter Data Stage 4'!$AW68&gt;3),"Y","")</f>
        <v/>
      </c>
      <c r="O67" s="75">
        <f>SUMIFS('Enter Data Stage 4'!$CT$4:$ACH$4,'Enter Data Stage 4'!$CT$2:$ACH$2,"Have Adventures",'Enter Data Stage 4'!$CT68:$ACH68,"Y")</f>
        <v>0</v>
      </c>
      <c r="P67" s="75" t="str">
        <f t="shared" si="2"/>
        <v/>
      </c>
      <c r="Q67" s="78"/>
      <c r="R67" s="75" t="str">
        <f>_xlfn.CONCAT('Enter Data Stage 4'!$AX68,'Enter Data Stage 4'!$AY68,'Enter Data Stage 4'!$AZ68,'Enter Data Stage 4'!$BA68)</f>
        <v/>
      </c>
      <c r="S67" s="72" t="str">
        <f>IF(OR('Enter Data Stage 4'!$BG68&gt;3,'Enter Data Stage 4'!$BM68&gt;3),"Y","")</f>
        <v/>
      </c>
      <c r="T67" s="75">
        <f>SUMIFS('Enter Data Stage 4'!$CT$4:$ACH$4,'Enter Data Stage 4'!$CT$2:$ACH$2,"Be Well",'Enter Data Stage 4'!$CT68:$ACH68,"Y")</f>
        <v>0</v>
      </c>
      <c r="U67" s="75" t="str">
        <f t="shared" si="3"/>
        <v/>
      </c>
      <c r="V67" s="80"/>
      <c r="W67" s="76" t="str">
        <f>_xlfn.CONCAT('Enter Data Stage 4'!$BN68,'Enter Data Stage 4'!$BO68,'Enter Data Stage 4'!$BP68,'Enter Data Stage 4'!$BQ68)</f>
        <v/>
      </c>
      <c r="X67" s="72" t="str">
        <f>IF(OR('Enter Data Stage 4'!$BW68&gt;3,'Enter Data Stage 4'!$CC68&gt;3),"Y","")</f>
        <v/>
      </c>
      <c r="Y67" s="75">
        <f>SUMIFS('Enter Data Stage 4'!$CT$4:$ACH$4,'Enter Data Stage 4'!$CT$2:$ACH$2,"Take Action",'Enter Data Stage 4'!$CT68:$ACH68,"Y")</f>
        <v>0</v>
      </c>
      <c r="Z67" s="75" t="str">
        <f t="shared" si="4"/>
        <v/>
      </c>
      <c r="AA67" s="78"/>
      <c r="AB67" s="75" t="str">
        <f>_xlfn.CONCAT('Enter Data Stage 4'!$CD68,'Enter Data Stage 4'!$CE68,'Enter Data Stage 4'!$CF68,'Enter Data Stage 4'!$CG68)</f>
        <v/>
      </c>
      <c r="AC67" s="72" t="str">
        <f>IF(OR('Enter Data Stage 4'!$CM68&gt;3,'Enter Data Stage 4'!$CS68&gt;3),"Y","")</f>
        <v/>
      </c>
      <c r="AD67" s="75">
        <f>SUMIFS('Enter Data Stage 4'!$CT$4:$ACH$4,'Enter Data Stage 4'!$CT$2:$ACH$2,"Skills For Future",'Enter Data Stage 4'!$CT68:$ACH68,"Y")</f>
        <v>0</v>
      </c>
      <c r="AE67" s="75" t="str">
        <f t="shared" si="5"/>
        <v/>
      </c>
      <c r="AF67" s="78"/>
      <c r="AG67" s="167"/>
      <c r="AH67" s="76" t="str">
        <f>_xlfn.CONCAT('Enter Data Stage 5'!$B68,'Enter Data Stage 5'!$C68,'Enter Data Stage 5'!$D68,'Enter Data Stage 5'!$E68)</f>
        <v/>
      </c>
      <c r="AI67" s="75" t="str">
        <f>IF(OR('Enter Data Stage 5'!$K68&gt;3,'Enter Data Stage 5'!$Q68&gt;3),"Y","")</f>
        <v/>
      </c>
      <c r="AJ67" s="75">
        <f>SUMIFS('Enter Data Stage 5'!$CT$4:$ACH$4,'Enter Data Stage 5'!$CT$2:$ACH$2,"Know Myself",'Enter Data Stage 5'!$CT68:$ACH68,"Y")</f>
        <v>0</v>
      </c>
      <c r="AK67" s="75" t="str">
        <f t="shared" si="6"/>
        <v/>
      </c>
      <c r="AL67" s="78"/>
      <c r="AM67" s="75" t="str">
        <f>_xlfn.CONCAT('Enter Data Stage 5'!$R68,'Enter Data Stage 5'!$S68,'Enter Data Stage 5'!$T68,'Enter Data Stage 5'!$U68)</f>
        <v/>
      </c>
      <c r="AN67" s="75" t="str">
        <f>IF(OR('Enter Data Stage 5'!$AA68&gt;3,'Enter Data Stage 5'!$AG68&gt;3),"Y","")</f>
        <v/>
      </c>
      <c r="AO67" s="75">
        <f>SUMIFS('Enter Data Stage 5'!$CT$4:$ACH$4,'Enter Data Stage 5'!$CT$2:$ACH$2,"Express Myself",'Enter Data Stage 5'!$CT68:$ACH68,"Y")</f>
        <v>0</v>
      </c>
      <c r="AP67" s="75" t="str">
        <f t="shared" si="7"/>
        <v/>
      </c>
      <c r="AQ67" s="80"/>
      <c r="AR67" s="76" t="str">
        <f>_xlfn.CONCAT('Enter Data Stage 5'!$AH68,'Enter Data Stage 5'!$AI68,'Enter Data Stage 5'!$AJ68,'Enter Data Stage 5'!$AK68)</f>
        <v/>
      </c>
      <c r="AS67" s="75" t="str">
        <f>IF(OR('Enter Data Stage 5'!$AQ68&gt;3,'Enter Data Stage 5'!$AW68&gt;3),"Y","")</f>
        <v/>
      </c>
      <c r="AT67" s="75">
        <f>SUMIFS('Enter Data Stage 5'!$CT$4:$ACH$4,'Enter Data Stage 5'!$CT$2:$ACH$2,"Have Adventures",'Enter Data Stage 5'!$CT68:$ACH68,"Y")</f>
        <v>0</v>
      </c>
      <c r="AU67" s="75" t="str">
        <f t="shared" si="8"/>
        <v/>
      </c>
      <c r="AV67" s="78"/>
      <c r="AW67" s="75" t="str">
        <f>_xlfn.CONCAT('Enter Data Stage 5'!$AX68,'Enter Data Stage 5'!$AY68,'Enter Data Stage 5'!$AZ68,'Enter Data Stage 5'!$BA68)</f>
        <v/>
      </c>
      <c r="AX67" s="75" t="str">
        <f>IF(OR('Enter Data Stage 5'!$BG68&gt;3,'Enter Data Stage 5'!$BM68&gt;3),"Y","")</f>
        <v/>
      </c>
      <c r="AY67" s="75">
        <f>SUMIFS('Enter Data Stage 5'!$CT$4:$ACH$4,'Enter Data Stage 5'!$CT$2:$ACH$2,"Be Well",'Enter Data Stage 5'!$CT68:$ACH68,"Y")</f>
        <v>0</v>
      </c>
      <c r="AZ67" s="75" t="str">
        <f t="shared" si="9"/>
        <v/>
      </c>
      <c r="BA67" s="80"/>
      <c r="BB67" s="76" t="str">
        <f>_xlfn.CONCAT('Enter Data Stage 5'!$BN68,'Enter Data Stage 5'!$BO68,'Enter Data Stage 5'!$BP68,'Enter Data Stage 5'!$BQ68)</f>
        <v/>
      </c>
      <c r="BC67" s="75" t="str">
        <f>IF(OR('Enter Data Stage 5'!$BW68&gt;3,'Enter Data Stage 5'!$CC68&gt;3),"Y","")</f>
        <v/>
      </c>
      <c r="BD67" s="75">
        <f>SUMIFS('Enter Data Stage 5'!$CT$4:$ACH$4,'Enter Data Stage 5'!$CT$2:$ACH$2,"Take Action",'Enter Data Stage 5'!$CT68:$ACH68,"Y")</f>
        <v>0</v>
      </c>
      <c r="BE67" s="75" t="str">
        <f t="shared" si="10"/>
        <v/>
      </c>
      <c r="BF67" s="78"/>
      <c r="BG67" s="75" t="str">
        <f>_xlfn.CONCAT('Enter Data Stage 5'!$CD68,'Enter Data Stage 5'!$CE68,'Enter Data Stage 5'!$CF68,'Enter Data Stage 5'!$CG68)</f>
        <v/>
      </c>
      <c r="BH67" s="75" t="str">
        <f>IF(OR('Enter Data Stage 5'!$CM68&gt;3,'Enter Data Stage 5'!$CS68&gt;3),"Y","")</f>
        <v/>
      </c>
      <c r="BI67" s="75">
        <f>SUMIFS('Enter Data Stage 5'!$CT$4:$ACH$4,'Enter Data Stage 5'!$CT$2:$ACH$2,"Skills For Future",'Enter Data Stage 5'!$CT68:$ACH68,"Y")</f>
        <v>0</v>
      </c>
      <c r="BJ67" s="75" t="str">
        <f t="shared" si="11"/>
        <v/>
      </c>
      <c r="BK67" s="78"/>
    </row>
    <row r="68" spans="1:63" s="77" customFormat="1" ht="15.75" customHeight="1" x14ac:dyDescent="0.25">
      <c r="A68" s="162" t="str">
        <f>IF('Enter Names Here'!B68="","",'Enter Names Here'!B68)</f>
        <v/>
      </c>
      <c r="B68" s="162"/>
      <c r="C68" s="76" t="str">
        <f>_xlfn.CONCAT('Enter Data Stage 4'!$B69,'Enter Data Stage 4'!$C69,'Enter Data Stage 4'!$D69,'Enter Data Stage 4'!$E69)</f>
        <v/>
      </c>
      <c r="D68" s="72" t="str">
        <f>IF(OR('Enter Data Stage 4'!$K69&gt;3,'Enter Data Stage 4'!$Q69&gt;3),"Y","")</f>
        <v/>
      </c>
      <c r="E68" s="75">
        <f>SUMIFS('Enter Data Stage 4'!$CT$4:$ACH$4,'Enter Data Stage 4'!$CT$2:$ACH$2,"Know Myself",'Enter Data Stage 4'!$CT69:$ACH69,"Y")</f>
        <v>0</v>
      </c>
      <c r="F68" s="75" t="str">
        <f t="shared" si="0"/>
        <v/>
      </c>
      <c r="G68" s="78"/>
      <c r="H68" s="75" t="str">
        <f>_xlfn.CONCAT('Enter Data Stage 4'!$R69,'Enter Data Stage 4'!$S69,'Enter Data Stage 4'!$T69,'Enter Data Stage 4'!$U69)</f>
        <v/>
      </c>
      <c r="I68" s="72" t="str">
        <f>IF(OR('Enter Data Stage 4'!$AA69&gt;3,'Enter Data Stage 4'!$AG69&gt;3),"Y","")</f>
        <v/>
      </c>
      <c r="J68" s="75">
        <f>SUMIFS('Enter Data Stage 4'!$CT$4:$ACH$4,'Enter Data Stage 4'!$CT$2:$ACH$2,"Express Myself",'Enter Data Stage 4'!$CT69:$ACH69,"Y")</f>
        <v>0</v>
      </c>
      <c r="K68" s="75" t="str">
        <f t="shared" si="1"/>
        <v/>
      </c>
      <c r="L68" s="80"/>
      <c r="M68" s="76" t="str">
        <f>_xlfn.CONCAT('Enter Data Stage 4'!$AH69,'Enter Data Stage 4'!$AI69,'Enter Data Stage 4'!$AJ69,'Enter Data Stage 4'!$AK69)</f>
        <v/>
      </c>
      <c r="N68" s="72" t="str">
        <f>IF(OR('Enter Data Stage 4'!$AQ69&gt;3,'Enter Data Stage 4'!$AW69&gt;3),"Y","")</f>
        <v/>
      </c>
      <c r="O68" s="75">
        <f>SUMIFS('Enter Data Stage 4'!$CT$4:$ACH$4,'Enter Data Stage 4'!$CT$2:$ACH$2,"Have Adventures",'Enter Data Stage 4'!$CT69:$ACH69,"Y")</f>
        <v>0</v>
      </c>
      <c r="P68" s="75" t="str">
        <f t="shared" si="2"/>
        <v/>
      </c>
      <c r="Q68" s="78"/>
      <c r="R68" s="75" t="str">
        <f>_xlfn.CONCAT('Enter Data Stage 4'!$AX69,'Enter Data Stage 4'!$AY69,'Enter Data Stage 4'!$AZ69,'Enter Data Stage 4'!$BA69)</f>
        <v/>
      </c>
      <c r="S68" s="72" t="str">
        <f>IF(OR('Enter Data Stage 4'!$BG69&gt;3,'Enter Data Stage 4'!$BM69&gt;3),"Y","")</f>
        <v/>
      </c>
      <c r="T68" s="75">
        <f>SUMIFS('Enter Data Stage 4'!$CT$4:$ACH$4,'Enter Data Stage 4'!$CT$2:$ACH$2,"Be Well",'Enter Data Stage 4'!$CT69:$ACH69,"Y")</f>
        <v>0</v>
      </c>
      <c r="U68" s="75" t="str">
        <f t="shared" si="3"/>
        <v/>
      </c>
      <c r="V68" s="80"/>
      <c r="W68" s="76" t="str">
        <f>_xlfn.CONCAT('Enter Data Stage 4'!$BN69,'Enter Data Stage 4'!$BO69,'Enter Data Stage 4'!$BP69,'Enter Data Stage 4'!$BQ69)</f>
        <v/>
      </c>
      <c r="X68" s="72" t="str">
        <f>IF(OR('Enter Data Stage 4'!$BW69&gt;3,'Enter Data Stage 4'!$CC69&gt;3),"Y","")</f>
        <v/>
      </c>
      <c r="Y68" s="75">
        <f>SUMIFS('Enter Data Stage 4'!$CT$4:$ACH$4,'Enter Data Stage 4'!$CT$2:$ACH$2,"Take Action",'Enter Data Stage 4'!$CT69:$ACH69,"Y")</f>
        <v>0</v>
      </c>
      <c r="Z68" s="75" t="str">
        <f t="shared" si="4"/>
        <v/>
      </c>
      <c r="AA68" s="78"/>
      <c r="AB68" s="75" t="str">
        <f>_xlfn.CONCAT('Enter Data Stage 4'!$CD69,'Enter Data Stage 4'!$CE69,'Enter Data Stage 4'!$CF69,'Enter Data Stage 4'!$CG69)</f>
        <v/>
      </c>
      <c r="AC68" s="72" t="str">
        <f>IF(OR('Enter Data Stage 4'!$CM69&gt;3,'Enter Data Stage 4'!$CS69&gt;3),"Y","")</f>
        <v/>
      </c>
      <c r="AD68" s="75">
        <f>SUMIFS('Enter Data Stage 4'!$CT$4:$ACH$4,'Enter Data Stage 4'!$CT$2:$ACH$2,"Skills For Future",'Enter Data Stage 4'!$CT69:$ACH69,"Y")</f>
        <v>0</v>
      </c>
      <c r="AE68" s="75" t="str">
        <f t="shared" si="5"/>
        <v/>
      </c>
      <c r="AF68" s="78"/>
      <c r="AG68" s="167"/>
      <c r="AH68" s="76" t="str">
        <f>_xlfn.CONCAT('Enter Data Stage 5'!$B69,'Enter Data Stage 5'!$C69,'Enter Data Stage 5'!$D69,'Enter Data Stage 5'!$E69)</f>
        <v/>
      </c>
      <c r="AI68" s="75" t="str">
        <f>IF(OR('Enter Data Stage 5'!$K69&gt;3,'Enter Data Stage 5'!$Q69&gt;3),"Y","")</f>
        <v/>
      </c>
      <c r="AJ68" s="75">
        <f>SUMIFS('Enter Data Stage 5'!$CT$4:$ACH$4,'Enter Data Stage 5'!$CT$2:$ACH$2,"Know Myself",'Enter Data Stage 5'!$CT69:$ACH69,"Y")</f>
        <v>0</v>
      </c>
      <c r="AK68" s="75" t="str">
        <f t="shared" si="6"/>
        <v/>
      </c>
      <c r="AL68" s="78"/>
      <c r="AM68" s="75" t="str">
        <f>_xlfn.CONCAT('Enter Data Stage 5'!$R69,'Enter Data Stage 5'!$S69,'Enter Data Stage 5'!$T69,'Enter Data Stage 5'!$U69)</f>
        <v/>
      </c>
      <c r="AN68" s="75" t="str">
        <f>IF(OR('Enter Data Stage 5'!$AA69&gt;3,'Enter Data Stage 5'!$AG69&gt;3),"Y","")</f>
        <v/>
      </c>
      <c r="AO68" s="75">
        <f>SUMIFS('Enter Data Stage 5'!$CT$4:$ACH$4,'Enter Data Stage 5'!$CT$2:$ACH$2,"Express Myself",'Enter Data Stage 5'!$CT69:$ACH69,"Y")</f>
        <v>0</v>
      </c>
      <c r="AP68" s="75" t="str">
        <f t="shared" si="7"/>
        <v/>
      </c>
      <c r="AQ68" s="80"/>
      <c r="AR68" s="76" t="str">
        <f>_xlfn.CONCAT('Enter Data Stage 5'!$AH69,'Enter Data Stage 5'!$AI69,'Enter Data Stage 5'!$AJ69,'Enter Data Stage 5'!$AK69)</f>
        <v/>
      </c>
      <c r="AS68" s="75" t="str">
        <f>IF(OR('Enter Data Stage 5'!$AQ69&gt;3,'Enter Data Stage 5'!$AW69&gt;3),"Y","")</f>
        <v/>
      </c>
      <c r="AT68" s="75">
        <f>SUMIFS('Enter Data Stage 5'!$CT$4:$ACH$4,'Enter Data Stage 5'!$CT$2:$ACH$2,"Have Adventures",'Enter Data Stage 5'!$CT69:$ACH69,"Y")</f>
        <v>0</v>
      </c>
      <c r="AU68" s="75" t="str">
        <f t="shared" si="8"/>
        <v/>
      </c>
      <c r="AV68" s="78"/>
      <c r="AW68" s="75" t="str">
        <f>_xlfn.CONCAT('Enter Data Stage 5'!$AX69,'Enter Data Stage 5'!$AY69,'Enter Data Stage 5'!$AZ69,'Enter Data Stage 5'!$BA69)</f>
        <v/>
      </c>
      <c r="AX68" s="75" t="str">
        <f>IF(OR('Enter Data Stage 5'!$BG69&gt;3,'Enter Data Stage 5'!$BM69&gt;3),"Y","")</f>
        <v/>
      </c>
      <c r="AY68" s="75">
        <f>SUMIFS('Enter Data Stage 5'!$CT$4:$ACH$4,'Enter Data Stage 5'!$CT$2:$ACH$2,"Be Well",'Enter Data Stage 5'!$CT69:$ACH69,"Y")</f>
        <v>0</v>
      </c>
      <c r="AZ68" s="75" t="str">
        <f t="shared" si="9"/>
        <v/>
      </c>
      <c r="BA68" s="80"/>
      <c r="BB68" s="76" t="str">
        <f>_xlfn.CONCAT('Enter Data Stage 5'!$BN69,'Enter Data Stage 5'!$BO69,'Enter Data Stage 5'!$BP69,'Enter Data Stage 5'!$BQ69)</f>
        <v/>
      </c>
      <c r="BC68" s="75" t="str">
        <f>IF(OR('Enter Data Stage 5'!$BW69&gt;3,'Enter Data Stage 5'!$CC69&gt;3),"Y","")</f>
        <v/>
      </c>
      <c r="BD68" s="75">
        <f>SUMIFS('Enter Data Stage 5'!$CT$4:$ACH$4,'Enter Data Stage 5'!$CT$2:$ACH$2,"Take Action",'Enter Data Stage 5'!$CT69:$ACH69,"Y")</f>
        <v>0</v>
      </c>
      <c r="BE68" s="75" t="str">
        <f t="shared" si="10"/>
        <v/>
      </c>
      <c r="BF68" s="78"/>
      <c r="BG68" s="75" t="str">
        <f>_xlfn.CONCAT('Enter Data Stage 5'!$CD69,'Enter Data Stage 5'!$CE69,'Enter Data Stage 5'!$CF69,'Enter Data Stage 5'!$CG69)</f>
        <v/>
      </c>
      <c r="BH68" s="75" t="str">
        <f>IF(OR('Enter Data Stage 5'!$CM69&gt;3,'Enter Data Stage 5'!$CS69&gt;3),"Y","")</f>
        <v/>
      </c>
      <c r="BI68" s="75">
        <f>SUMIFS('Enter Data Stage 5'!$CT$4:$ACH$4,'Enter Data Stage 5'!$CT$2:$ACH$2,"Skills For Future",'Enter Data Stage 5'!$CT69:$ACH69,"Y")</f>
        <v>0</v>
      </c>
      <c r="BJ68" s="75" t="str">
        <f t="shared" si="11"/>
        <v/>
      </c>
      <c r="BK68" s="78"/>
    </row>
    <row r="69" spans="1:63" s="77" customFormat="1" ht="15.75" customHeight="1" x14ac:dyDescent="0.25">
      <c r="A69" s="162" t="str">
        <f>IF('Enter Names Here'!B69="","",'Enter Names Here'!B69)</f>
        <v/>
      </c>
      <c r="B69" s="162"/>
      <c r="C69" s="76" t="str">
        <f>_xlfn.CONCAT('Enter Data Stage 4'!$B70,'Enter Data Stage 4'!$C70,'Enter Data Stage 4'!$D70,'Enter Data Stage 4'!$E70)</f>
        <v/>
      </c>
      <c r="D69" s="72" t="str">
        <f>IF(OR('Enter Data Stage 4'!$K70&gt;3,'Enter Data Stage 4'!$Q70&gt;3),"Y","")</f>
        <v/>
      </c>
      <c r="E69" s="75">
        <f>SUMIFS('Enter Data Stage 4'!$CT$4:$ACH$4,'Enter Data Stage 4'!$CT$2:$ACH$2,"Know Myself",'Enter Data Stage 4'!$CT70:$ACH70,"Y")</f>
        <v>0</v>
      </c>
      <c r="F69" s="75" t="str">
        <f t="shared" ref="F69:F132" si="12">IF(AND(AND(C69&lt;&gt;"",D69&lt;&gt;""),E69&gt;=240),"Y","")</f>
        <v/>
      </c>
      <c r="G69" s="78"/>
      <c r="H69" s="75" t="str">
        <f>_xlfn.CONCAT('Enter Data Stage 4'!$R70,'Enter Data Stage 4'!$S70,'Enter Data Stage 4'!$T70,'Enter Data Stage 4'!$U70)</f>
        <v/>
      </c>
      <c r="I69" s="72" t="str">
        <f>IF(OR('Enter Data Stage 4'!$AA70&gt;3,'Enter Data Stage 4'!$AG70&gt;3),"Y","")</f>
        <v/>
      </c>
      <c r="J69" s="75">
        <f>SUMIFS('Enter Data Stage 4'!$CT$4:$ACH$4,'Enter Data Stage 4'!$CT$2:$ACH$2,"Express Myself",'Enter Data Stage 4'!$CT70:$ACH70,"Y")</f>
        <v>0</v>
      </c>
      <c r="K69" s="75" t="str">
        <f t="shared" ref="K69:K132" si="13">IF(AND(AND(H69&lt;&gt;"",I69&lt;&gt;""),J69&gt;=240),"Y","")</f>
        <v/>
      </c>
      <c r="L69" s="80"/>
      <c r="M69" s="76" t="str">
        <f>_xlfn.CONCAT('Enter Data Stage 4'!$AH70,'Enter Data Stage 4'!$AI70,'Enter Data Stage 4'!$AJ70,'Enter Data Stage 4'!$AK70)</f>
        <v/>
      </c>
      <c r="N69" s="72" t="str">
        <f>IF(OR('Enter Data Stage 4'!$AQ70&gt;3,'Enter Data Stage 4'!$AW70&gt;3),"Y","")</f>
        <v/>
      </c>
      <c r="O69" s="75">
        <f>SUMIFS('Enter Data Stage 4'!$CT$4:$ACH$4,'Enter Data Stage 4'!$CT$2:$ACH$2,"Have Adventures",'Enter Data Stage 4'!$CT70:$ACH70,"Y")</f>
        <v>0</v>
      </c>
      <c r="P69" s="75" t="str">
        <f t="shared" ref="P69:P132" si="14">IF(AND(AND(M69&lt;&gt;"",N69&lt;&gt;""),O69&gt;=240),"Y","")</f>
        <v/>
      </c>
      <c r="Q69" s="78"/>
      <c r="R69" s="75" t="str">
        <f>_xlfn.CONCAT('Enter Data Stage 4'!$AX70,'Enter Data Stage 4'!$AY70,'Enter Data Stage 4'!$AZ70,'Enter Data Stage 4'!$BA70)</f>
        <v/>
      </c>
      <c r="S69" s="72" t="str">
        <f>IF(OR('Enter Data Stage 4'!$BG70&gt;3,'Enter Data Stage 4'!$BM70&gt;3),"Y","")</f>
        <v/>
      </c>
      <c r="T69" s="75">
        <f>SUMIFS('Enter Data Stage 4'!$CT$4:$ACH$4,'Enter Data Stage 4'!$CT$2:$ACH$2,"Be Well",'Enter Data Stage 4'!$CT70:$ACH70,"Y")</f>
        <v>0</v>
      </c>
      <c r="U69" s="75" t="str">
        <f t="shared" ref="U69:U132" si="15">IF(AND(AND(R69&lt;&gt;"",S69&lt;&gt;""),T69&gt;=240),"Y","")</f>
        <v/>
      </c>
      <c r="V69" s="80"/>
      <c r="W69" s="76" t="str">
        <f>_xlfn.CONCAT('Enter Data Stage 4'!$BN70,'Enter Data Stage 4'!$BO70,'Enter Data Stage 4'!$BP70,'Enter Data Stage 4'!$BQ70)</f>
        <v/>
      </c>
      <c r="X69" s="72" t="str">
        <f>IF(OR('Enter Data Stage 4'!$BW70&gt;3,'Enter Data Stage 4'!$CC70&gt;3),"Y","")</f>
        <v/>
      </c>
      <c r="Y69" s="75">
        <f>SUMIFS('Enter Data Stage 4'!$CT$4:$ACH$4,'Enter Data Stage 4'!$CT$2:$ACH$2,"Take Action",'Enter Data Stage 4'!$CT70:$ACH70,"Y")</f>
        <v>0</v>
      </c>
      <c r="Z69" s="75" t="str">
        <f t="shared" ref="Z69:Z132" si="16">IF(AND(AND(W69&lt;&gt;"",X69&lt;&gt;""),Y69&gt;=240),"Y","")</f>
        <v/>
      </c>
      <c r="AA69" s="78"/>
      <c r="AB69" s="75" t="str">
        <f>_xlfn.CONCAT('Enter Data Stage 4'!$CD70,'Enter Data Stage 4'!$CE70,'Enter Data Stage 4'!$CF70,'Enter Data Stage 4'!$CG70)</f>
        <v/>
      </c>
      <c r="AC69" s="72" t="str">
        <f>IF(OR('Enter Data Stage 4'!$CM70&gt;3,'Enter Data Stage 4'!$CS70&gt;3),"Y","")</f>
        <v/>
      </c>
      <c r="AD69" s="75">
        <f>SUMIFS('Enter Data Stage 4'!$CT$4:$ACH$4,'Enter Data Stage 4'!$CT$2:$ACH$2,"Skills For Future",'Enter Data Stage 4'!$CT70:$ACH70,"Y")</f>
        <v>0</v>
      </c>
      <c r="AE69" s="75" t="str">
        <f t="shared" ref="AE69:AE132" si="17">IF(AND(AND(AB69&lt;&gt;"",AC69&lt;&gt;""),AD69&gt;=240),"Y","")</f>
        <v/>
      </c>
      <c r="AF69" s="78"/>
      <c r="AG69" s="167"/>
      <c r="AH69" s="76" t="str">
        <f>_xlfn.CONCAT('Enter Data Stage 5'!$B70,'Enter Data Stage 5'!$C70,'Enter Data Stage 5'!$D70,'Enter Data Stage 5'!$E70)</f>
        <v/>
      </c>
      <c r="AI69" s="75" t="str">
        <f>IF(OR('Enter Data Stage 5'!$K70&gt;3,'Enter Data Stage 5'!$Q70&gt;3),"Y","")</f>
        <v/>
      </c>
      <c r="AJ69" s="75">
        <f>SUMIFS('Enter Data Stage 5'!$CT$4:$ACH$4,'Enter Data Stage 5'!$CT$2:$ACH$2,"Know Myself",'Enter Data Stage 5'!$CT70:$ACH70,"Y")</f>
        <v>0</v>
      </c>
      <c r="AK69" s="75" t="str">
        <f t="shared" ref="AK69:AK132" si="18">IF(AND(AND(AH69&lt;&gt;"",AI69&lt;&gt;""),AJ69&gt;=240),"Y","")</f>
        <v/>
      </c>
      <c r="AL69" s="78"/>
      <c r="AM69" s="75" t="str">
        <f>_xlfn.CONCAT('Enter Data Stage 5'!$R70,'Enter Data Stage 5'!$S70,'Enter Data Stage 5'!$T70,'Enter Data Stage 5'!$U70)</f>
        <v/>
      </c>
      <c r="AN69" s="75" t="str">
        <f>IF(OR('Enter Data Stage 5'!$AA70&gt;3,'Enter Data Stage 5'!$AG70&gt;3),"Y","")</f>
        <v/>
      </c>
      <c r="AO69" s="75">
        <f>SUMIFS('Enter Data Stage 5'!$CT$4:$ACH$4,'Enter Data Stage 5'!$CT$2:$ACH$2,"Express Myself",'Enter Data Stage 5'!$CT70:$ACH70,"Y")</f>
        <v>0</v>
      </c>
      <c r="AP69" s="75" t="str">
        <f t="shared" ref="AP69:AP132" si="19">IF(AND(AND(AM69&lt;&gt;"",AN69&lt;&gt;""),AO69&gt;=240),"Y","")</f>
        <v/>
      </c>
      <c r="AQ69" s="80"/>
      <c r="AR69" s="76" t="str">
        <f>_xlfn.CONCAT('Enter Data Stage 5'!$AH70,'Enter Data Stage 5'!$AI70,'Enter Data Stage 5'!$AJ70,'Enter Data Stage 5'!$AK70)</f>
        <v/>
      </c>
      <c r="AS69" s="75" t="str">
        <f>IF(OR('Enter Data Stage 5'!$AQ70&gt;3,'Enter Data Stage 5'!$AW70&gt;3),"Y","")</f>
        <v/>
      </c>
      <c r="AT69" s="75">
        <f>SUMIFS('Enter Data Stage 5'!$CT$4:$ACH$4,'Enter Data Stage 5'!$CT$2:$ACH$2,"Have Adventures",'Enter Data Stage 5'!$CT70:$ACH70,"Y")</f>
        <v>0</v>
      </c>
      <c r="AU69" s="75" t="str">
        <f t="shared" ref="AU69:AU132" si="20">IF(AND(AND(AR69&lt;&gt;"",AS69&lt;&gt;""),AT69&gt;=240),"Y","")</f>
        <v/>
      </c>
      <c r="AV69" s="78"/>
      <c r="AW69" s="75" t="str">
        <f>_xlfn.CONCAT('Enter Data Stage 5'!$AX70,'Enter Data Stage 5'!$AY70,'Enter Data Stage 5'!$AZ70,'Enter Data Stage 5'!$BA70)</f>
        <v/>
      </c>
      <c r="AX69" s="75" t="str">
        <f>IF(OR('Enter Data Stage 5'!$BG70&gt;3,'Enter Data Stage 5'!$BM70&gt;3),"Y","")</f>
        <v/>
      </c>
      <c r="AY69" s="75">
        <f>SUMIFS('Enter Data Stage 5'!$CT$4:$ACH$4,'Enter Data Stage 5'!$CT$2:$ACH$2,"Be Well",'Enter Data Stage 5'!$CT70:$ACH70,"Y")</f>
        <v>0</v>
      </c>
      <c r="AZ69" s="75" t="str">
        <f t="shared" ref="AZ69:AZ132" si="21">IF(AND(AND(AW69&lt;&gt;"",AX69&lt;&gt;""),AY69&gt;=240),"Y","")</f>
        <v/>
      </c>
      <c r="BA69" s="80"/>
      <c r="BB69" s="76" t="str">
        <f>_xlfn.CONCAT('Enter Data Stage 5'!$BN70,'Enter Data Stage 5'!$BO70,'Enter Data Stage 5'!$BP70,'Enter Data Stage 5'!$BQ70)</f>
        <v/>
      </c>
      <c r="BC69" s="75" t="str">
        <f>IF(OR('Enter Data Stage 5'!$BW70&gt;3,'Enter Data Stage 5'!$CC70&gt;3),"Y","")</f>
        <v/>
      </c>
      <c r="BD69" s="75">
        <f>SUMIFS('Enter Data Stage 5'!$CT$4:$ACH$4,'Enter Data Stage 5'!$CT$2:$ACH$2,"Take Action",'Enter Data Stage 5'!$CT70:$ACH70,"Y")</f>
        <v>0</v>
      </c>
      <c r="BE69" s="75" t="str">
        <f t="shared" ref="BE69:BE132" si="22">IF(AND(AND(BB69&lt;&gt;"",BC69&lt;&gt;""),BD69&gt;=240),"Y","")</f>
        <v/>
      </c>
      <c r="BF69" s="78"/>
      <c r="BG69" s="75" t="str">
        <f>_xlfn.CONCAT('Enter Data Stage 5'!$CD70,'Enter Data Stage 5'!$CE70,'Enter Data Stage 5'!$CF70,'Enter Data Stage 5'!$CG70)</f>
        <v/>
      </c>
      <c r="BH69" s="75" t="str">
        <f>IF(OR('Enter Data Stage 5'!$CM70&gt;3,'Enter Data Stage 5'!$CS70&gt;3),"Y","")</f>
        <v/>
      </c>
      <c r="BI69" s="75">
        <f>SUMIFS('Enter Data Stage 5'!$CT$4:$ACH$4,'Enter Data Stage 5'!$CT$2:$ACH$2,"Skills For Future",'Enter Data Stage 5'!$CT70:$ACH70,"Y")</f>
        <v>0</v>
      </c>
      <c r="BJ69" s="75" t="str">
        <f t="shared" ref="BJ69:BJ132" si="23">IF(AND(AND(BG69&lt;&gt;"",BH69&lt;&gt;""),BI69&gt;=240),"Y","")</f>
        <v/>
      </c>
      <c r="BK69" s="78"/>
    </row>
    <row r="70" spans="1:63" s="77" customFormat="1" ht="15.75" customHeight="1" x14ac:dyDescent="0.25">
      <c r="A70" s="162" t="str">
        <f>IF('Enter Names Here'!B70="","",'Enter Names Here'!B70)</f>
        <v/>
      </c>
      <c r="B70" s="162"/>
      <c r="C70" s="76" t="str">
        <f>_xlfn.CONCAT('Enter Data Stage 4'!$B71,'Enter Data Stage 4'!$C71,'Enter Data Stage 4'!$D71,'Enter Data Stage 4'!$E71)</f>
        <v/>
      </c>
      <c r="D70" s="72" t="str">
        <f>IF(OR('Enter Data Stage 4'!$K71&gt;3,'Enter Data Stage 4'!$Q71&gt;3),"Y","")</f>
        <v/>
      </c>
      <c r="E70" s="75">
        <f>SUMIFS('Enter Data Stage 4'!$CT$4:$ACH$4,'Enter Data Stage 4'!$CT$2:$ACH$2,"Know Myself",'Enter Data Stage 4'!$CT71:$ACH71,"Y")</f>
        <v>0</v>
      </c>
      <c r="F70" s="75" t="str">
        <f t="shared" si="12"/>
        <v/>
      </c>
      <c r="G70" s="78"/>
      <c r="H70" s="75" t="str">
        <f>_xlfn.CONCAT('Enter Data Stage 4'!$R71,'Enter Data Stage 4'!$S71,'Enter Data Stage 4'!$T71,'Enter Data Stage 4'!$U71)</f>
        <v/>
      </c>
      <c r="I70" s="72" t="str">
        <f>IF(OR('Enter Data Stage 4'!$AA71&gt;3,'Enter Data Stage 4'!$AG71&gt;3),"Y","")</f>
        <v/>
      </c>
      <c r="J70" s="75">
        <f>SUMIFS('Enter Data Stage 4'!$CT$4:$ACH$4,'Enter Data Stage 4'!$CT$2:$ACH$2,"Express Myself",'Enter Data Stage 4'!$CT71:$ACH71,"Y")</f>
        <v>0</v>
      </c>
      <c r="K70" s="75" t="str">
        <f t="shared" si="13"/>
        <v/>
      </c>
      <c r="L70" s="80"/>
      <c r="M70" s="76" t="str">
        <f>_xlfn.CONCAT('Enter Data Stage 4'!$AH71,'Enter Data Stage 4'!$AI71,'Enter Data Stage 4'!$AJ71,'Enter Data Stage 4'!$AK71)</f>
        <v/>
      </c>
      <c r="N70" s="72" t="str">
        <f>IF(OR('Enter Data Stage 4'!$AQ71&gt;3,'Enter Data Stage 4'!$AW71&gt;3),"Y","")</f>
        <v/>
      </c>
      <c r="O70" s="75">
        <f>SUMIFS('Enter Data Stage 4'!$CT$4:$ACH$4,'Enter Data Stage 4'!$CT$2:$ACH$2,"Have Adventures",'Enter Data Stage 4'!$CT71:$ACH71,"Y")</f>
        <v>0</v>
      </c>
      <c r="P70" s="75" t="str">
        <f t="shared" si="14"/>
        <v/>
      </c>
      <c r="Q70" s="78"/>
      <c r="R70" s="75" t="str">
        <f>_xlfn.CONCAT('Enter Data Stage 4'!$AX71,'Enter Data Stage 4'!$AY71,'Enter Data Stage 4'!$AZ71,'Enter Data Stage 4'!$BA71)</f>
        <v/>
      </c>
      <c r="S70" s="72" t="str">
        <f>IF(OR('Enter Data Stage 4'!$BG71&gt;3,'Enter Data Stage 4'!$BM71&gt;3),"Y","")</f>
        <v/>
      </c>
      <c r="T70" s="75">
        <f>SUMIFS('Enter Data Stage 4'!$CT$4:$ACH$4,'Enter Data Stage 4'!$CT$2:$ACH$2,"Be Well",'Enter Data Stage 4'!$CT71:$ACH71,"Y")</f>
        <v>0</v>
      </c>
      <c r="U70" s="75" t="str">
        <f t="shared" si="15"/>
        <v/>
      </c>
      <c r="V70" s="80"/>
      <c r="W70" s="76" t="str">
        <f>_xlfn.CONCAT('Enter Data Stage 4'!$BN71,'Enter Data Stage 4'!$BO71,'Enter Data Stage 4'!$BP71,'Enter Data Stage 4'!$BQ71)</f>
        <v/>
      </c>
      <c r="X70" s="72" t="str">
        <f>IF(OR('Enter Data Stage 4'!$BW71&gt;3,'Enter Data Stage 4'!$CC71&gt;3),"Y","")</f>
        <v/>
      </c>
      <c r="Y70" s="75">
        <f>SUMIFS('Enter Data Stage 4'!$CT$4:$ACH$4,'Enter Data Stage 4'!$CT$2:$ACH$2,"Take Action",'Enter Data Stage 4'!$CT71:$ACH71,"Y")</f>
        <v>0</v>
      </c>
      <c r="Z70" s="75" t="str">
        <f t="shared" si="16"/>
        <v/>
      </c>
      <c r="AA70" s="78"/>
      <c r="AB70" s="75" t="str">
        <f>_xlfn.CONCAT('Enter Data Stage 4'!$CD71,'Enter Data Stage 4'!$CE71,'Enter Data Stage 4'!$CF71,'Enter Data Stage 4'!$CG71)</f>
        <v/>
      </c>
      <c r="AC70" s="72" t="str">
        <f>IF(OR('Enter Data Stage 4'!$CM71&gt;3,'Enter Data Stage 4'!$CS71&gt;3),"Y","")</f>
        <v/>
      </c>
      <c r="AD70" s="75">
        <f>SUMIFS('Enter Data Stage 4'!$CT$4:$ACH$4,'Enter Data Stage 4'!$CT$2:$ACH$2,"Skills For Future",'Enter Data Stage 4'!$CT71:$ACH71,"Y")</f>
        <v>0</v>
      </c>
      <c r="AE70" s="75" t="str">
        <f t="shared" si="17"/>
        <v/>
      </c>
      <c r="AF70" s="78"/>
      <c r="AG70" s="167"/>
      <c r="AH70" s="76" t="str">
        <f>_xlfn.CONCAT('Enter Data Stage 5'!$B71,'Enter Data Stage 5'!$C71,'Enter Data Stage 5'!$D71,'Enter Data Stage 5'!$E71)</f>
        <v/>
      </c>
      <c r="AI70" s="75" t="str">
        <f>IF(OR('Enter Data Stage 5'!$K71&gt;3,'Enter Data Stage 5'!$Q71&gt;3),"Y","")</f>
        <v/>
      </c>
      <c r="AJ70" s="75">
        <f>SUMIFS('Enter Data Stage 5'!$CT$4:$ACH$4,'Enter Data Stage 5'!$CT$2:$ACH$2,"Know Myself",'Enter Data Stage 5'!$CT71:$ACH71,"Y")</f>
        <v>0</v>
      </c>
      <c r="AK70" s="75" t="str">
        <f t="shared" si="18"/>
        <v/>
      </c>
      <c r="AL70" s="78"/>
      <c r="AM70" s="75" t="str">
        <f>_xlfn.CONCAT('Enter Data Stage 5'!$R71,'Enter Data Stage 5'!$S71,'Enter Data Stage 5'!$T71,'Enter Data Stage 5'!$U71)</f>
        <v/>
      </c>
      <c r="AN70" s="75" t="str">
        <f>IF(OR('Enter Data Stage 5'!$AA71&gt;3,'Enter Data Stage 5'!$AG71&gt;3),"Y","")</f>
        <v/>
      </c>
      <c r="AO70" s="75">
        <f>SUMIFS('Enter Data Stage 5'!$CT$4:$ACH$4,'Enter Data Stage 5'!$CT$2:$ACH$2,"Express Myself",'Enter Data Stage 5'!$CT71:$ACH71,"Y")</f>
        <v>0</v>
      </c>
      <c r="AP70" s="75" t="str">
        <f t="shared" si="19"/>
        <v/>
      </c>
      <c r="AQ70" s="80"/>
      <c r="AR70" s="76" t="str">
        <f>_xlfn.CONCAT('Enter Data Stage 5'!$AH71,'Enter Data Stage 5'!$AI71,'Enter Data Stage 5'!$AJ71,'Enter Data Stage 5'!$AK71)</f>
        <v/>
      </c>
      <c r="AS70" s="75" t="str">
        <f>IF(OR('Enter Data Stage 5'!$AQ71&gt;3,'Enter Data Stage 5'!$AW71&gt;3),"Y","")</f>
        <v/>
      </c>
      <c r="AT70" s="75">
        <f>SUMIFS('Enter Data Stage 5'!$CT$4:$ACH$4,'Enter Data Stage 5'!$CT$2:$ACH$2,"Have Adventures",'Enter Data Stage 5'!$CT71:$ACH71,"Y")</f>
        <v>0</v>
      </c>
      <c r="AU70" s="75" t="str">
        <f t="shared" si="20"/>
        <v/>
      </c>
      <c r="AV70" s="78"/>
      <c r="AW70" s="75" t="str">
        <f>_xlfn.CONCAT('Enter Data Stage 5'!$AX71,'Enter Data Stage 5'!$AY71,'Enter Data Stage 5'!$AZ71,'Enter Data Stage 5'!$BA71)</f>
        <v/>
      </c>
      <c r="AX70" s="75" t="str">
        <f>IF(OR('Enter Data Stage 5'!$BG71&gt;3,'Enter Data Stage 5'!$BM71&gt;3),"Y","")</f>
        <v/>
      </c>
      <c r="AY70" s="75">
        <f>SUMIFS('Enter Data Stage 5'!$CT$4:$ACH$4,'Enter Data Stage 5'!$CT$2:$ACH$2,"Be Well",'Enter Data Stage 5'!$CT71:$ACH71,"Y")</f>
        <v>0</v>
      </c>
      <c r="AZ70" s="75" t="str">
        <f t="shared" si="21"/>
        <v/>
      </c>
      <c r="BA70" s="80"/>
      <c r="BB70" s="76" t="str">
        <f>_xlfn.CONCAT('Enter Data Stage 5'!$BN71,'Enter Data Stage 5'!$BO71,'Enter Data Stage 5'!$BP71,'Enter Data Stage 5'!$BQ71)</f>
        <v/>
      </c>
      <c r="BC70" s="75" t="str">
        <f>IF(OR('Enter Data Stage 5'!$BW71&gt;3,'Enter Data Stage 5'!$CC71&gt;3),"Y","")</f>
        <v/>
      </c>
      <c r="BD70" s="75">
        <f>SUMIFS('Enter Data Stage 5'!$CT$4:$ACH$4,'Enter Data Stage 5'!$CT$2:$ACH$2,"Take Action",'Enter Data Stage 5'!$CT71:$ACH71,"Y")</f>
        <v>0</v>
      </c>
      <c r="BE70" s="75" t="str">
        <f t="shared" si="22"/>
        <v/>
      </c>
      <c r="BF70" s="78"/>
      <c r="BG70" s="75" t="str">
        <f>_xlfn.CONCAT('Enter Data Stage 5'!$CD71,'Enter Data Stage 5'!$CE71,'Enter Data Stage 5'!$CF71,'Enter Data Stage 5'!$CG71)</f>
        <v/>
      </c>
      <c r="BH70" s="75" t="str">
        <f>IF(OR('Enter Data Stage 5'!$CM71&gt;3,'Enter Data Stage 5'!$CS71&gt;3),"Y","")</f>
        <v/>
      </c>
      <c r="BI70" s="75">
        <f>SUMIFS('Enter Data Stage 5'!$CT$4:$ACH$4,'Enter Data Stage 5'!$CT$2:$ACH$2,"Skills For Future",'Enter Data Stage 5'!$CT71:$ACH71,"Y")</f>
        <v>0</v>
      </c>
      <c r="BJ70" s="75" t="str">
        <f t="shared" si="23"/>
        <v/>
      </c>
      <c r="BK70" s="78"/>
    </row>
    <row r="71" spans="1:63" s="77" customFormat="1" ht="15.75" customHeight="1" x14ac:dyDescent="0.25">
      <c r="A71" s="162" t="str">
        <f>IF('Enter Names Here'!B71="","",'Enter Names Here'!B71)</f>
        <v/>
      </c>
      <c r="B71" s="162"/>
      <c r="C71" s="76" t="str">
        <f>_xlfn.CONCAT('Enter Data Stage 4'!$B72,'Enter Data Stage 4'!$C72,'Enter Data Stage 4'!$D72,'Enter Data Stage 4'!$E72)</f>
        <v/>
      </c>
      <c r="D71" s="72" t="str">
        <f>IF(OR('Enter Data Stage 4'!$K72&gt;3,'Enter Data Stage 4'!$Q72&gt;3),"Y","")</f>
        <v/>
      </c>
      <c r="E71" s="75">
        <f>SUMIFS('Enter Data Stage 4'!$CT$4:$ACH$4,'Enter Data Stage 4'!$CT$2:$ACH$2,"Know Myself",'Enter Data Stage 4'!$CT72:$ACH72,"Y")</f>
        <v>0</v>
      </c>
      <c r="F71" s="75" t="str">
        <f t="shared" si="12"/>
        <v/>
      </c>
      <c r="G71" s="78"/>
      <c r="H71" s="75" t="str">
        <f>_xlfn.CONCAT('Enter Data Stage 4'!$R72,'Enter Data Stage 4'!$S72,'Enter Data Stage 4'!$T72,'Enter Data Stage 4'!$U72)</f>
        <v/>
      </c>
      <c r="I71" s="72" t="str">
        <f>IF(OR('Enter Data Stage 4'!$AA72&gt;3,'Enter Data Stage 4'!$AG72&gt;3),"Y","")</f>
        <v/>
      </c>
      <c r="J71" s="75">
        <f>SUMIFS('Enter Data Stage 4'!$CT$4:$ACH$4,'Enter Data Stage 4'!$CT$2:$ACH$2,"Express Myself",'Enter Data Stage 4'!$CT72:$ACH72,"Y")</f>
        <v>0</v>
      </c>
      <c r="K71" s="75" t="str">
        <f t="shared" si="13"/>
        <v/>
      </c>
      <c r="L71" s="80"/>
      <c r="M71" s="76" t="str">
        <f>_xlfn.CONCAT('Enter Data Stage 4'!$AH72,'Enter Data Stage 4'!$AI72,'Enter Data Stage 4'!$AJ72,'Enter Data Stage 4'!$AK72)</f>
        <v/>
      </c>
      <c r="N71" s="72" t="str">
        <f>IF(OR('Enter Data Stage 4'!$AQ72&gt;3,'Enter Data Stage 4'!$AW72&gt;3),"Y","")</f>
        <v/>
      </c>
      <c r="O71" s="75">
        <f>SUMIFS('Enter Data Stage 4'!$CT$4:$ACH$4,'Enter Data Stage 4'!$CT$2:$ACH$2,"Have Adventures",'Enter Data Stage 4'!$CT72:$ACH72,"Y")</f>
        <v>0</v>
      </c>
      <c r="P71" s="75" t="str">
        <f t="shared" si="14"/>
        <v/>
      </c>
      <c r="Q71" s="78"/>
      <c r="R71" s="75" t="str">
        <f>_xlfn.CONCAT('Enter Data Stage 4'!$AX72,'Enter Data Stage 4'!$AY72,'Enter Data Stage 4'!$AZ72,'Enter Data Stage 4'!$BA72)</f>
        <v/>
      </c>
      <c r="S71" s="72" t="str">
        <f>IF(OR('Enter Data Stage 4'!$BG72&gt;3,'Enter Data Stage 4'!$BM72&gt;3),"Y","")</f>
        <v/>
      </c>
      <c r="T71" s="75">
        <f>SUMIFS('Enter Data Stage 4'!$CT$4:$ACH$4,'Enter Data Stage 4'!$CT$2:$ACH$2,"Be Well",'Enter Data Stage 4'!$CT72:$ACH72,"Y")</f>
        <v>0</v>
      </c>
      <c r="U71" s="75" t="str">
        <f t="shared" si="15"/>
        <v/>
      </c>
      <c r="V71" s="80"/>
      <c r="W71" s="76" t="str">
        <f>_xlfn.CONCAT('Enter Data Stage 4'!$BN72,'Enter Data Stage 4'!$BO72,'Enter Data Stage 4'!$BP72,'Enter Data Stage 4'!$BQ72)</f>
        <v/>
      </c>
      <c r="X71" s="72" t="str">
        <f>IF(OR('Enter Data Stage 4'!$BW72&gt;3,'Enter Data Stage 4'!$CC72&gt;3),"Y","")</f>
        <v/>
      </c>
      <c r="Y71" s="75">
        <f>SUMIFS('Enter Data Stage 4'!$CT$4:$ACH$4,'Enter Data Stage 4'!$CT$2:$ACH$2,"Take Action",'Enter Data Stage 4'!$CT72:$ACH72,"Y")</f>
        <v>0</v>
      </c>
      <c r="Z71" s="75" t="str">
        <f t="shared" si="16"/>
        <v/>
      </c>
      <c r="AA71" s="78"/>
      <c r="AB71" s="75" t="str">
        <f>_xlfn.CONCAT('Enter Data Stage 4'!$CD72,'Enter Data Stage 4'!$CE72,'Enter Data Stage 4'!$CF72,'Enter Data Stage 4'!$CG72)</f>
        <v/>
      </c>
      <c r="AC71" s="72" t="str">
        <f>IF(OR('Enter Data Stage 4'!$CM72&gt;3,'Enter Data Stage 4'!$CS72&gt;3),"Y","")</f>
        <v/>
      </c>
      <c r="AD71" s="75">
        <f>SUMIFS('Enter Data Stage 4'!$CT$4:$ACH$4,'Enter Data Stage 4'!$CT$2:$ACH$2,"Skills For Future",'Enter Data Stage 4'!$CT72:$ACH72,"Y")</f>
        <v>0</v>
      </c>
      <c r="AE71" s="75" t="str">
        <f t="shared" si="17"/>
        <v/>
      </c>
      <c r="AF71" s="78"/>
      <c r="AG71" s="167"/>
      <c r="AH71" s="76" t="str">
        <f>_xlfn.CONCAT('Enter Data Stage 5'!$B72,'Enter Data Stage 5'!$C72,'Enter Data Stage 5'!$D72,'Enter Data Stage 5'!$E72)</f>
        <v/>
      </c>
      <c r="AI71" s="75" t="str">
        <f>IF(OR('Enter Data Stage 5'!$K72&gt;3,'Enter Data Stage 5'!$Q72&gt;3),"Y","")</f>
        <v/>
      </c>
      <c r="AJ71" s="75">
        <f>SUMIFS('Enter Data Stage 5'!$CT$4:$ACH$4,'Enter Data Stage 5'!$CT$2:$ACH$2,"Know Myself",'Enter Data Stage 5'!$CT72:$ACH72,"Y")</f>
        <v>0</v>
      </c>
      <c r="AK71" s="75" t="str">
        <f t="shared" si="18"/>
        <v/>
      </c>
      <c r="AL71" s="78"/>
      <c r="AM71" s="75" t="str">
        <f>_xlfn.CONCAT('Enter Data Stage 5'!$R72,'Enter Data Stage 5'!$S72,'Enter Data Stage 5'!$T72,'Enter Data Stage 5'!$U72)</f>
        <v/>
      </c>
      <c r="AN71" s="75" t="str">
        <f>IF(OR('Enter Data Stage 5'!$AA72&gt;3,'Enter Data Stage 5'!$AG72&gt;3),"Y","")</f>
        <v/>
      </c>
      <c r="AO71" s="75">
        <f>SUMIFS('Enter Data Stage 5'!$CT$4:$ACH$4,'Enter Data Stage 5'!$CT$2:$ACH$2,"Express Myself",'Enter Data Stage 5'!$CT72:$ACH72,"Y")</f>
        <v>0</v>
      </c>
      <c r="AP71" s="75" t="str">
        <f t="shared" si="19"/>
        <v/>
      </c>
      <c r="AQ71" s="80"/>
      <c r="AR71" s="76" t="str">
        <f>_xlfn.CONCAT('Enter Data Stage 5'!$AH72,'Enter Data Stage 5'!$AI72,'Enter Data Stage 5'!$AJ72,'Enter Data Stage 5'!$AK72)</f>
        <v/>
      </c>
      <c r="AS71" s="75" t="str">
        <f>IF(OR('Enter Data Stage 5'!$AQ72&gt;3,'Enter Data Stage 5'!$AW72&gt;3),"Y","")</f>
        <v/>
      </c>
      <c r="AT71" s="75">
        <f>SUMIFS('Enter Data Stage 5'!$CT$4:$ACH$4,'Enter Data Stage 5'!$CT$2:$ACH$2,"Have Adventures",'Enter Data Stage 5'!$CT72:$ACH72,"Y")</f>
        <v>0</v>
      </c>
      <c r="AU71" s="75" t="str">
        <f t="shared" si="20"/>
        <v/>
      </c>
      <c r="AV71" s="78"/>
      <c r="AW71" s="75" t="str">
        <f>_xlfn.CONCAT('Enter Data Stage 5'!$AX72,'Enter Data Stage 5'!$AY72,'Enter Data Stage 5'!$AZ72,'Enter Data Stage 5'!$BA72)</f>
        <v/>
      </c>
      <c r="AX71" s="75" t="str">
        <f>IF(OR('Enter Data Stage 5'!$BG72&gt;3,'Enter Data Stage 5'!$BM72&gt;3),"Y","")</f>
        <v/>
      </c>
      <c r="AY71" s="75">
        <f>SUMIFS('Enter Data Stage 5'!$CT$4:$ACH$4,'Enter Data Stage 5'!$CT$2:$ACH$2,"Be Well",'Enter Data Stage 5'!$CT72:$ACH72,"Y")</f>
        <v>0</v>
      </c>
      <c r="AZ71" s="75" t="str">
        <f t="shared" si="21"/>
        <v/>
      </c>
      <c r="BA71" s="80"/>
      <c r="BB71" s="76" t="str">
        <f>_xlfn.CONCAT('Enter Data Stage 5'!$BN72,'Enter Data Stage 5'!$BO72,'Enter Data Stage 5'!$BP72,'Enter Data Stage 5'!$BQ72)</f>
        <v/>
      </c>
      <c r="BC71" s="75" t="str">
        <f>IF(OR('Enter Data Stage 5'!$BW72&gt;3,'Enter Data Stage 5'!$CC72&gt;3),"Y","")</f>
        <v/>
      </c>
      <c r="BD71" s="75">
        <f>SUMIFS('Enter Data Stage 5'!$CT$4:$ACH$4,'Enter Data Stage 5'!$CT$2:$ACH$2,"Take Action",'Enter Data Stage 5'!$CT72:$ACH72,"Y")</f>
        <v>0</v>
      </c>
      <c r="BE71" s="75" t="str">
        <f t="shared" si="22"/>
        <v/>
      </c>
      <c r="BF71" s="78"/>
      <c r="BG71" s="75" t="str">
        <f>_xlfn.CONCAT('Enter Data Stage 5'!$CD72,'Enter Data Stage 5'!$CE72,'Enter Data Stage 5'!$CF72,'Enter Data Stage 5'!$CG72)</f>
        <v/>
      </c>
      <c r="BH71" s="75" t="str">
        <f>IF(OR('Enter Data Stage 5'!$CM72&gt;3,'Enter Data Stage 5'!$CS72&gt;3),"Y","")</f>
        <v/>
      </c>
      <c r="BI71" s="75">
        <f>SUMIFS('Enter Data Stage 5'!$CT$4:$ACH$4,'Enter Data Stage 5'!$CT$2:$ACH$2,"Skills For Future",'Enter Data Stage 5'!$CT72:$ACH72,"Y")</f>
        <v>0</v>
      </c>
      <c r="BJ71" s="75" t="str">
        <f t="shared" si="23"/>
        <v/>
      </c>
      <c r="BK71" s="78"/>
    </row>
    <row r="72" spans="1:63" s="77" customFormat="1" ht="15.75" customHeight="1" x14ac:dyDescent="0.25">
      <c r="A72" s="162" t="str">
        <f>IF('Enter Names Here'!B72="","",'Enter Names Here'!B72)</f>
        <v/>
      </c>
      <c r="B72" s="162"/>
      <c r="C72" s="76" t="str">
        <f>_xlfn.CONCAT('Enter Data Stage 4'!$B73,'Enter Data Stage 4'!$C73,'Enter Data Stage 4'!$D73,'Enter Data Stage 4'!$E73)</f>
        <v/>
      </c>
      <c r="D72" s="72" t="str">
        <f>IF(OR('Enter Data Stage 4'!$K73&gt;3,'Enter Data Stage 4'!$Q73&gt;3),"Y","")</f>
        <v/>
      </c>
      <c r="E72" s="75">
        <f>SUMIFS('Enter Data Stage 4'!$CT$4:$ACH$4,'Enter Data Stage 4'!$CT$2:$ACH$2,"Know Myself",'Enter Data Stage 4'!$CT73:$ACH73,"Y")</f>
        <v>0</v>
      </c>
      <c r="F72" s="75" t="str">
        <f t="shared" si="12"/>
        <v/>
      </c>
      <c r="G72" s="78"/>
      <c r="H72" s="75" t="str">
        <f>_xlfn.CONCAT('Enter Data Stage 4'!$R73,'Enter Data Stage 4'!$S73,'Enter Data Stage 4'!$T73,'Enter Data Stage 4'!$U73)</f>
        <v/>
      </c>
      <c r="I72" s="72" t="str">
        <f>IF(OR('Enter Data Stage 4'!$AA73&gt;3,'Enter Data Stage 4'!$AG73&gt;3),"Y","")</f>
        <v/>
      </c>
      <c r="J72" s="75">
        <f>SUMIFS('Enter Data Stage 4'!$CT$4:$ACH$4,'Enter Data Stage 4'!$CT$2:$ACH$2,"Express Myself",'Enter Data Stage 4'!$CT73:$ACH73,"Y")</f>
        <v>0</v>
      </c>
      <c r="K72" s="75" t="str">
        <f t="shared" si="13"/>
        <v/>
      </c>
      <c r="L72" s="80"/>
      <c r="M72" s="76" t="str">
        <f>_xlfn.CONCAT('Enter Data Stage 4'!$AH73,'Enter Data Stage 4'!$AI73,'Enter Data Stage 4'!$AJ73,'Enter Data Stage 4'!$AK73)</f>
        <v/>
      </c>
      <c r="N72" s="72" t="str">
        <f>IF(OR('Enter Data Stage 4'!$AQ73&gt;3,'Enter Data Stage 4'!$AW73&gt;3),"Y","")</f>
        <v/>
      </c>
      <c r="O72" s="75">
        <f>SUMIFS('Enter Data Stage 4'!$CT$4:$ACH$4,'Enter Data Stage 4'!$CT$2:$ACH$2,"Have Adventures",'Enter Data Stage 4'!$CT73:$ACH73,"Y")</f>
        <v>0</v>
      </c>
      <c r="P72" s="75" t="str">
        <f t="shared" si="14"/>
        <v/>
      </c>
      <c r="Q72" s="78"/>
      <c r="R72" s="75" t="str">
        <f>_xlfn.CONCAT('Enter Data Stage 4'!$AX73,'Enter Data Stage 4'!$AY73,'Enter Data Stage 4'!$AZ73,'Enter Data Stage 4'!$BA73)</f>
        <v/>
      </c>
      <c r="S72" s="72" t="str">
        <f>IF(OR('Enter Data Stage 4'!$BG73&gt;3,'Enter Data Stage 4'!$BM73&gt;3),"Y","")</f>
        <v/>
      </c>
      <c r="T72" s="75">
        <f>SUMIFS('Enter Data Stage 4'!$CT$4:$ACH$4,'Enter Data Stage 4'!$CT$2:$ACH$2,"Be Well",'Enter Data Stage 4'!$CT73:$ACH73,"Y")</f>
        <v>0</v>
      </c>
      <c r="U72" s="75" t="str">
        <f t="shared" si="15"/>
        <v/>
      </c>
      <c r="V72" s="80"/>
      <c r="W72" s="76" t="str">
        <f>_xlfn.CONCAT('Enter Data Stage 4'!$BN73,'Enter Data Stage 4'!$BO73,'Enter Data Stage 4'!$BP73,'Enter Data Stage 4'!$BQ73)</f>
        <v/>
      </c>
      <c r="X72" s="72" t="str">
        <f>IF(OR('Enter Data Stage 4'!$BW73&gt;3,'Enter Data Stage 4'!$CC73&gt;3),"Y","")</f>
        <v/>
      </c>
      <c r="Y72" s="75">
        <f>SUMIFS('Enter Data Stage 4'!$CT$4:$ACH$4,'Enter Data Stage 4'!$CT$2:$ACH$2,"Take Action",'Enter Data Stage 4'!$CT73:$ACH73,"Y")</f>
        <v>0</v>
      </c>
      <c r="Z72" s="75" t="str">
        <f t="shared" si="16"/>
        <v/>
      </c>
      <c r="AA72" s="78"/>
      <c r="AB72" s="75" t="str">
        <f>_xlfn.CONCAT('Enter Data Stage 4'!$CD73,'Enter Data Stage 4'!$CE73,'Enter Data Stage 4'!$CF73,'Enter Data Stage 4'!$CG73)</f>
        <v/>
      </c>
      <c r="AC72" s="72" t="str">
        <f>IF(OR('Enter Data Stage 4'!$CM73&gt;3,'Enter Data Stage 4'!$CS73&gt;3),"Y","")</f>
        <v/>
      </c>
      <c r="AD72" s="75">
        <f>SUMIFS('Enter Data Stage 4'!$CT$4:$ACH$4,'Enter Data Stage 4'!$CT$2:$ACH$2,"Skills For Future",'Enter Data Stage 4'!$CT73:$ACH73,"Y")</f>
        <v>0</v>
      </c>
      <c r="AE72" s="75" t="str">
        <f t="shared" si="17"/>
        <v/>
      </c>
      <c r="AF72" s="78"/>
      <c r="AG72" s="167"/>
      <c r="AH72" s="76" t="str">
        <f>_xlfn.CONCAT('Enter Data Stage 5'!$B73,'Enter Data Stage 5'!$C73,'Enter Data Stage 5'!$D73,'Enter Data Stage 5'!$E73)</f>
        <v/>
      </c>
      <c r="AI72" s="75" t="str">
        <f>IF(OR('Enter Data Stage 5'!$K73&gt;3,'Enter Data Stage 5'!$Q73&gt;3),"Y","")</f>
        <v/>
      </c>
      <c r="AJ72" s="75">
        <f>SUMIFS('Enter Data Stage 5'!$CT$4:$ACH$4,'Enter Data Stage 5'!$CT$2:$ACH$2,"Know Myself",'Enter Data Stage 5'!$CT73:$ACH73,"Y")</f>
        <v>0</v>
      </c>
      <c r="AK72" s="75" t="str">
        <f t="shared" si="18"/>
        <v/>
      </c>
      <c r="AL72" s="78"/>
      <c r="AM72" s="75" t="str">
        <f>_xlfn.CONCAT('Enter Data Stage 5'!$R73,'Enter Data Stage 5'!$S73,'Enter Data Stage 5'!$T73,'Enter Data Stage 5'!$U73)</f>
        <v/>
      </c>
      <c r="AN72" s="75" t="str">
        <f>IF(OR('Enter Data Stage 5'!$AA73&gt;3,'Enter Data Stage 5'!$AG73&gt;3),"Y","")</f>
        <v/>
      </c>
      <c r="AO72" s="75">
        <f>SUMIFS('Enter Data Stage 5'!$CT$4:$ACH$4,'Enter Data Stage 5'!$CT$2:$ACH$2,"Express Myself",'Enter Data Stage 5'!$CT73:$ACH73,"Y")</f>
        <v>0</v>
      </c>
      <c r="AP72" s="75" t="str">
        <f t="shared" si="19"/>
        <v/>
      </c>
      <c r="AQ72" s="80"/>
      <c r="AR72" s="76" t="str">
        <f>_xlfn.CONCAT('Enter Data Stage 5'!$AH73,'Enter Data Stage 5'!$AI73,'Enter Data Stage 5'!$AJ73,'Enter Data Stage 5'!$AK73)</f>
        <v/>
      </c>
      <c r="AS72" s="75" t="str">
        <f>IF(OR('Enter Data Stage 5'!$AQ73&gt;3,'Enter Data Stage 5'!$AW73&gt;3),"Y","")</f>
        <v/>
      </c>
      <c r="AT72" s="75">
        <f>SUMIFS('Enter Data Stage 5'!$CT$4:$ACH$4,'Enter Data Stage 5'!$CT$2:$ACH$2,"Have Adventures",'Enter Data Stage 5'!$CT73:$ACH73,"Y")</f>
        <v>0</v>
      </c>
      <c r="AU72" s="75" t="str">
        <f t="shared" si="20"/>
        <v/>
      </c>
      <c r="AV72" s="78"/>
      <c r="AW72" s="75" t="str">
        <f>_xlfn.CONCAT('Enter Data Stage 5'!$AX73,'Enter Data Stage 5'!$AY73,'Enter Data Stage 5'!$AZ73,'Enter Data Stage 5'!$BA73)</f>
        <v/>
      </c>
      <c r="AX72" s="75" t="str">
        <f>IF(OR('Enter Data Stage 5'!$BG73&gt;3,'Enter Data Stage 5'!$BM73&gt;3),"Y","")</f>
        <v/>
      </c>
      <c r="AY72" s="75">
        <f>SUMIFS('Enter Data Stage 5'!$CT$4:$ACH$4,'Enter Data Stage 5'!$CT$2:$ACH$2,"Be Well",'Enter Data Stage 5'!$CT73:$ACH73,"Y")</f>
        <v>0</v>
      </c>
      <c r="AZ72" s="75" t="str">
        <f t="shared" si="21"/>
        <v/>
      </c>
      <c r="BA72" s="80"/>
      <c r="BB72" s="76" t="str">
        <f>_xlfn.CONCAT('Enter Data Stage 5'!$BN73,'Enter Data Stage 5'!$BO73,'Enter Data Stage 5'!$BP73,'Enter Data Stage 5'!$BQ73)</f>
        <v/>
      </c>
      <c r="BC72" s="75" t="str">
        <f>IF(OR('Enter Data Stage 5'!$BW73&gt;3,'Enter Data Stage 5'!$CC73&gt;3),"Y","")</f>
        <v/>
      </c>
      <c r="BD72" s="75">
        <f>SUMIFS('Enter Data Stage 5'!$CT$4:$ACH$4,'Enter Data Stage 5'!$CT$2:$ACH$2,"Take Action",'Enter Data Stage 5'!$CT73:$ACH73,"Y")</f>
        <v>0</v>
      </c>
      <c r="BE72" s="75" t="str">
        <f t="shared" si="22"/>
        <v/>
      </c>
      <c r="BF72" s="78"/>
      <c r="BG72" s="75" t="str">
        <f>_xlfn.CONCAT('Enter Data Stage 5'!$CD73,'Enter Data Stage 5'!$CE73,'Enter Data Stage 5'!$CF73,'Enter Data Stage 5'!$CG73)</f>
        <v/>
      </c>
      <c r="BH72" s="75" t="str">
        <f>IF(OR('Enter Data Stage 5'!$CM73&gt;3,'Enter Data Stage 5'!$CS73&gt;3),"Y","")</f>
        <v/>
      </c>
      <c r="BI72" s="75">
        <f>SUMIFS('Enter Data Stage 5'!$CT$4:$ACH$4,'Enter Data Stage 5'!$CT$2:$ACH$2,"Skills For Future",'Enter Data Stage 5'!$CT73:$ACH73,"Y")</f>
        <v>0</v>
      </c>
      <c r="BJ72" s="75" t="str">
        <f t="shared" si="23"/>
        <v/>
      </c>
      <c r="BK72" s="78"/>
    </row>
    <row r="73" spans="1:63" s="77" customFormat="1" ht="15.75" customHeight="1" x14ac:dyDescent="0.25">
      <c r="A73" s="162" t="str">
        <f>IF('Enter Names Here'!B73="","",'Enter Names Here'!B73)</f>
        <v/>
      </c>
      <c r="B73" s="162"/>
      <c r="C73" s="76" t="str">
        <f>_xlfn.CONCAT('Enter Data Stage 4'!$B74,'Enter Data Stage 4'!$C74,'Enter Data Stage 4'!$D74,'Enter Data Stage 4'!$E74)</f>
        <v/>
      </c>
      <c r="D73" s="72" t="str">
        <f>IF(OR('Enter Data Stage 4'!$K74&gt;3,'Enter Data Stage 4'!$Q74&gt;3),"Y","")</f>
        <v/>
      </c>
      <c r="E73" s="75">
        <f>SUMIFS('Enter Data Stage 4'!$CT$4:$ACH$4,'Enter Data Stage 4'!$CT$2:$ACH$2,"Know Myself",'Enter Data Stage 4'!$CT74:$ACH74,"Y")</f>
        <v>0</v>
      </c>
      <c r="F73" s="75" t="str">
        <f t="shared" si="12"/>
        <v/>
      </c>
      <c r="G73" s="78"/>
      <c r="H73" s="75" t="str">
        <f>_xlfn.CONCAT('Enter Data Stage 4'!$R74,'Enter Data Stage 4'!$S74,'Enter Data Stage 4'!$T74,'Enter Data Stage 4'!$U74)</f>
        <v/>
      </c>
      <c r="I73" s="72" t="str">
        <f>IF(OR('Enter Data Stage 4'!$AA74&gt;3,'Enter Data Stage 4'!$AG74&gt;3),"Y","")</f>
        <v/>
      </c>
      <c r="J73" s="75">
        <f>SUMIFS('Enter Data Stage 4'!$CT$4:$ACH$4,'Enter Data Stage 4'!$CT$2:$ACH$2,"Express Myself",'Enter Data Stage 4'!$CT74:$ACH74,"Y")</f>
        <v>0</v>
      </c>
      <c r="K73" s="75" t="str">
        <f t="shared" si="13"/>
        <v/>
      </c>
      <c r="L73" s="80"/>
      <c r="M73" s="76" t="str">
        <f>_xlfn.CONCAT('Enter Data Stage 4'!$AH74,'Enter Data Stage 4'!$AI74,'Enter Data Stage 4'!$AJ74,'Enter Data Stage 4'!$AK74)</f>
        <v/>
      </c>
      <c r="N73" s="72" t="str">
        <f>IF(OR('Enter Data Stage 4'!$AQ74&gt;3,'Enter Data Stage 4'!$AW74&gt;3),"Y","")</f>
        <v/>
      </c>
      <c r="O73" s="75">
        <f>SUMIFS('Enter Data Stage 4'!$CT$4:$ACH$4,'Enter Data Stage 4'!$CT$2:$ACH$2,"Have Adventures",'Enter Data Stage 4'!$CT74:$ACH74,"Y")</f>
        <v>0</v>
      </c>
      <c r="P73" s="75" t="str">
        <f t="shared" si="14"/>
        <v/>
      </c>
      <c r="Q73" s="78"/>
      <c r="R73" s="75" t="str">
        <f>_xlfn.CONCAT('Enter Data Stage 4'!$AX74,'Enter Data Stage 4'!$AY74,'Enter Data Stage 4'!$AZ74,'Enter Data Stage 4'!$BA74)</f>
        <v/>
      </c>
      <c r="S73" s="72" t="str">
        <f>IF(OR('Enter Data Stage 4'!$BG74&gt;3,'Enter Data Stage 4'!$BM74&gt;3),"Y","")</f>
        <v/>
      </c>
      <c r="T73" s="75">
        <f>SUMIFS('Enter Data Stage 4'!$CT$4:$ACH$4,'Enter Data Stage 4'!$CT$2:$ACH$2,"Be Well",'Enter Data Stage 4'!$CT74:$ACH74,"Y")</f>
        <v>0</v>
      </c>
      <c r="U73" s="75" t="str">
        <f t="shared" si="15"/>
        <v/>
      </c>
      <c r="V73" s="80"/>
      <c r="W73" s="76" t="str">
        <f>_xlfn.CONCAT('Enter Data Stage 4'!$BN74,'Enter Data Stage 4'!$BO74,'Enter Data Stage 4'!$BP74,'Enter Data Stage 4'!$BQ74)</f>
        <v/>
      </c>
      <c r="X73" s="72" t="str">
        <f>IF(OR('Enter Data Stage 4'!$BW74&gt;3,'Enter Data Stage 4'!$CC74&gt;3),"Y","")</f>
        <v/>
      </c>
      <c r="Y73" s="75">
        <f>SUMIFS('Enter Data Stage 4'!$CT$4:$ACH$4,'Enter Data Stage 4'!$CT$2:$ACH$2,"Take Action",'Enter Data Stage 4'!$CT74:$ACH74,"Y")</f>
        <v>0</v>
      </c>
      <c r="Z73" s="75" t="str">
        <f t="shared" si="16"/>
        <v/>
      </c>
      <c r="AA73" s="78"/>
      <c r="AB73" s="75" t="str">
        <f>_xlfn.CONCAT('Enter Data Stage 4'!$CD74,'Enter Data Stage 4'!$CE74,'Enter Data Stage 4'!$CF74,'Enter Data Stage 4'!$CG74)</f>
        <v/>
      </c>
      <c r="AC73" s="72" t="str">
        <f>IF(OR('Enter Data Stage 4'!$CM74&gt;3,'Enter Data Stage 4'!$CS74&gt;3),"Y","")</f>
        <v/>
      </c>
      <c r="AD73" s="75">
        <f>SUMIFS('Enter Data Stage 4'!$CT$4:$ACH$4,'Enter Data Stage 4'!$CT$2:$ACH$2,"Skills For Future",'Enter Data Stage 4'!$CT74:$ACH74,"Y")</f>
        <v>0</v>
      </c>
      <c r="AE73" s="75" t="str">
        <f t="shared" si="17"/>
        <v/>
      </c>
      <c r="AF73" s="78"/>
      <c r="AG73" s="167"/>
      <c r="AH73" s="76" t="str">
        <f>_xlfn.CONCAT('Enter Data Stage 5'!$B74,'Enter Data Stage 5'!$C74,'Enter Data Stage 5'!$D74,'Enter Data Stage 5'!$E74)</f>
        <v/>
      </c>
      <c r="AI73" s="75" t="str">
        <f>IF(OR('Enter Data Stage 5'!$K74&gt;3,'Enter Data Stage 5'!$Q74&gt;3),"Y","")</f>
        <v/>
      </c>
      <c r="AJ73" s="75">
        <f>SUMIFS('Enter Data Stage 5'!$CT$4:$ACH$4,'Enter Data Stage 5'!$CT$2:$ACH$2,"Know Myself",'Enter Data Stage 5'!$CT74:$ACH74,"Y")</f>
        <v>0</v>
      </c>
      <c r="AK73" s="75" t="str">
        <f t="shared" si="18"/>
        <v/>
      </c>
      <c r="AL73" s="78"/>
      <c r="AM73" s="75" t="str">
        <f>_xlfn.CONCAT('Enter Data Stage 5'!$R74,'Enter Data Stage 5'!$S74,'Enter Data Stage 5'!$T74,'Enter Data Stage 5'!$U74)</f>
        <v/>
      </c>
      <c r="AN73" s="75" t="str">
        <f>IF(OR('Enter Data Stage 5'!$AA74&gt;3,'Enter Data Stage 5'!$AG74&gt;3),"Y","")</f>
        <v/>
      </c>
      <c r="AO73" s="75">
        <f>SUMIFS('Enter Data Stage 5'!$CT$4:$ACH$4,'Enter Data Stage 5'!$CT$2:$ACH$2,"Express Myself",'Enter Data Stage 5'!$CT74:$ACH74,"Y")</f>
        <v>0</v>
      </c>
      <c r="AP73" s="75" t="str">
        <f t="shared" si="19"/>
        <v/>
      </c>
      <c r="AQ73" s="80"/>
      <c r="AR73" s="76" t="str">
        <f>_xlfn.CONCAT('Enter Data Stage 5'!$AH74,'Enter Data Stage 5'!$AI74,'Enter Data Stage 5'!$AJ74,'Enter Data Stage 5'!$AK74)</f>
        <v/>
      </c>
      <c r="AS73" s="75" t="str">
        <f>IF(OR('Enter Data Stage 5'!$AQ74&gt;3,'Enter Data Stage 5'!$AW74&gt;3),"Y","")</f>
        <v/>
      </c>
      <c r="AT73" s="75">
        <f>SUMIFS('Enter Data Stage 5'!$CT$4:$ACH$4,'Enter Data Stage 5'!$CT$2:$ACH$2,"Have Adventures",'Enter Data Stage 5'!$CT74:$ACH74,"Y")</f>
        <v>0</v>
      </c>
      <c r="AU73" s="75" t="str">
        <f t="shared" si="20"/>
        <v/>
      </c>
      <c r="AV73" s="78"/>
      <c r="AW73" s="75" t="str">
        <f>_xlfn.CONCAT('Enter Data Stage 5'!$AX74,'Enter Data Stage 5'!$AY74,'Enter Data Stage 5'!$AZ74,'Enter Data Stage 5'!$BA74)</f>
        <v/>
      </c>
      <c r="AX73" s="75" t="str">
        <f>IF(OR('Enter Data Stage 5'!$BG74&gt;3,'Enter Data Stage 5'!$BM74&gt;3),"Y","")</f>
        <v/>
      </c>
      <c r="AY73" s="75">
        <f>SUMIFS('Enter Data Stage 5'!$CT$4:$ACH$4,'Enter Data Stage 5'!$CT$2:$ACH$2,"Be Well",'Enter Data Stage 5'!$CT74:$ACH74,"Y")</f>
        <v>0</v>
      </c>
      <c r="AZ73" s="75" t="str">
        <f t="shared" si="21"/>
        <v/>
      </c>
      <c r="BA73" s="80"/>
      <c r="BB73" s="76" t="str">
        <f>_xlfn.CONCAT('Enter Data Stage 5'!$BN74,'Enter Data Stage 5'!$BO74,'Enter Data Stage 5'!$BP74,'Enter Data Stage 5'!$BQ74)</f>
        <v/>
      </c>
      <c r="BC73" s="75" t="str">
        <f>IF(OR('Enter Data Stage 5'!$BW74&gt;3,'Enter Data Stage 5'!$CC74&gt;3),"Y","")</f>
        <v/>
      </c>
      <c r="BD73" s="75">
        <f>SUMIFS('Enter Data Stage 5'!$CT$4:$ACH$4,'Enter Data Stage 5'!$CT$2:$ACH$2,"Take Action",'Enter Data Stage 5'!$CT74:$ACH74,"Y")</f>
        <v>0</v>
      </c>
      <c r="BE73" s="75" t="str">
        <f t="shared" si="22"/>
        <v/>
      </c>
      <c r="BF73" s="78"/>
      <c r="BG73" s="75" t="str">
        <f>_xlfn.CONCAT('Enter Data Stage 5'!$CD74,'Enter Data Stage 5'!$CE74,'Enter Data Stage 5'!$CF74,'Enter Data Stage 5'!$CG74)</f>
        <v/>
      </c>
      <c r="BH73" s="75" t="str">
        <f>IF(OR('Enter Data Stage 5'!$CM74&gt;3,'Enter Data Stage 5'!$CS74&gt;3),"Y","")</f>
        <v/>
      </c>
      <c r="BI73" s="75">
        <f>SUMIFS('Enter Data Stage 5'!$CT$4:$ACH$4,'Enter Data Stage 5'!$CT$2:$ACH$2,"Skills For Future",'Enter Data Stage 5'!$CT74:$ACH74,"Y")</f>
        <v>0</v>
      </c>
      <c r="BJ73" s="75" t="str">
        <f t="shared" si="23"/>
        <v/>
      </c>
      <c r="BK73" s="78"/>
    </row>
    <row r="74" spans="1:63" s="77" customFormat="1" ht="15.75" customHeight="1" x14ac:dyDescent="0.25">
      <c r="A74" s="162" t="str">
        <f>IF('Enter Names Here'!B74="","",'Enter Names Here'!B74)</f>
        <v/>
      </c>
      <c r="B74" s="162"/>
      <c r="C74" s="76" t="str">
        <f>_xlfn.CONCAT('Enter Data Stage 4'!$B75,'Enter Data Stage 4'!$C75,'Enter Data Stage 4'!$D75,'Enter Data Stage 4'!$E75)</f>
        <v/>
      </c>
      <c r="D74" s="72" t="str">
        <f>IF(OR('Enter Data Stage 4'!$K75&gt;3,'Enter Data Stage 4'!$Q75&gt;3),"Y","")</f>
        <v/>
      </c>
      <c r="E74" s="75">
        <f>SUMIFS('Enter Data Stage 4'!$CT$4:$ACH$4,'Enter Data Stage 4'!$CT$2:$ACH$2,"Know Myself",'Enter Data Stage 4'!$CT75:$ACH75,"Y")</f>
        <v>0</v>
      </c>
      <c r="F74" s="75" t="str">
        <f t="shared" si="12"/>
        <v/>
      </c>
      <c r="G74" s="78"/>
      <c r="H74" s="75" t="str">
        <f>_xlfn.CONCAT('Enter Data Stage 4'!$R75,'Enter Data Stage 4'!$S75,'Enter Data Stage 4'!$T75,'Enter Data Stage 4'!$U75)</f>
        <v/>
      </c>
      <c r="I74" s="72" t="str">
        <f>IF(OR('Enter Data Stage 4'!$AA75&gt;3,'Enter Data Stage 4'!$AG75&gt;3),"Y","")</f>
        <v/>
      </c>
      <c r="J74" s="75">
        <f>SUMIFS('Enter Data Stage 4'!$CT$4:$ACH$4,'Enter Data Stage 4'!$CT$2:$ACH$2,"Express Myself",'Enter Data Stage 4'!$CT75:$ACH75,"Y")</f>
        <v>0</v>
      </c>
      <c r="K74" s="75" t="str">
        <f t="shared" si="13"/>
        <v/>
      </c>
      <c r="L74" s="80"/>
      <c r="M74" s="76" t="str">
        <f>_xlfn.CONCAT('Enter Data Stage 4'!$AH75,'Enter Data Stage 4'!$AI75,'Enter Data Stage 4'!$AJ75,'Enter Data Stage 4'!$AK75)</f>
        <v/>
      </c>
      <c r="N74" s="72" t="str">
        <f>IF(OR('Enter Data Stage 4'!$AQ75&gt;3,'Enter Data Stage 4'!$AW75&gt;3),"Y","")</f>
        <v/>
      </c>
      <c r="O74" s="75">
        <f>SUMIFS('Enter Data Stage 4'!$CT$4:$ACH$4,'Enter Data Stage 4'!$CT$2:$ACH$2,"Have Adventures",'Enter Data Stage 4'!$CT75:$ACH75,"Y")</f>
        <v>0</v>
      </c>
      <c r="P74" s="75" t="str">
        <f t="shared" si="14"/>
        <v/>
      </c>
      <c r="Q74" s="78"/>
      <c r="R74" s="75" t="str">
        <f>_xlfn.CONCAT('Enter Data Stage 4'!$AX75,'Enter Data Stage 4'!$AY75,'Enter Data Stage 4'!$AZ75,'Enter Data Stage 4'!$BA75)</f>
        <v/>
      </c>
      <c r="S74" s="72" t="str">
        <f>IF(OR('Enter Data Stage 4'!$BG75&gt;3,'Enter Data Stage 4'!$BM75&gt;3),"Y","")</f>
        <v/>
      </c>
      <c r="T74" s="75">
        <f>SUMIFS('Enter Data Stage 4'!$CT$4:$ACH$4,'Enter Data Stage 4'!$CT$2:$ACH$2,"Be Well",'Enter Data Stage 4'!$CT75:$ACH75,"Y")</f>
        <v>0</v>
      </c>
      <c r="U74" s="75" t="str">
        <f t="shared" si="15"/>
        <v/>
      </c>
      <c r="V74" s="80"/>
      <c r="W74" s="76" t="str">
        <f>_xlfn.CONCAT('Enter Data Stage 4'!$BN75,'Enter Data Stage 4'!$BO75,'Enter Data Stage 4'!$BP75,'Enter Data Stage 4'!$BQ75)</f>
        <v/>
      </c>
      <c r="X74" s="72" t="str">
        <f>IF(OR('Enter Data Stage 4'!$BW75&gt;3,'Enter Data Stage 4'!$CC75&gt;3),"Y","")</f>
        <v/>
      </c>
      <c r="Y74" s="75">
        <f>SUMIFS('Enter Data Stage 4'!$CT$4:$ACH$4,'Enter Data Stage 4'!$CT$2:$ACH$2,"Take Action",'Enter Data Stage 4'!$CT75:$ACH75,"Y")</f>
        <v>0</v>
      </c>
      <c r="Z74" s="75" t="str">
        <f t="shared" si="16"/>
        <v/>
      </c>
      <c r="AA74" s="78"/>
      <c r="AB74" s="75" t="str">
        <f>_xlfn.CONCAT('Enter Data Stage 4'!$CD75,'Enter Data Stage 4'!$CE75,'Enter Data Stage 4'!$CF75,'Enter Data Stage 4'!$CG75)</f>
        <v/>
      </c>
      <c r="AC74" s="72" t="str">
        <f>IF(OR('Enter Data Stage 4'!$CM75&gt;3,'Enter Data Stage 4'!$CS75&gt;3),"Y","")</f>
        <v/>
      </c>
      <c r="AD74" s="75">
        <f>SUMIFS('Enter Data Stage 4'!$CT$4:$ACH$4,'Enter Data Stage 4'!$CT$2:$ACH$2,"Skills For Future",'Enter Data Stage 4'!$CT75:$ACH75,"Y")</f>
        <v>0</v>
      </c>
      <c r="AE74" s="75" t="str">
        <f t="shared" si="17"/>
        <v/>
      </c>
      <c r="AF74" s="78"/>
      <c r="AG74" s="167"/>
      <c r="AH74" s="76" t="str">
        <f>_xlfn.CONCAT('Enter Data Stage 5'!$B75,'Enter Data Stage 5'!$C75,'Enter Data Stage 5'!$D75,'Enter Data Stage 5'!$E75)</f>
        <v/>
      </c>
      <c r="AI74" s="75" t="str">
        <f>IF(OR('Enter Data Stage 5'!$K75&gt;3,'Enter Data Stage 5'!$Q75&gt;3),"Y","")</f>
        <v/>
      </c>
      <c r="AJ74" s="75">
        <f>SUMIFS('Enter Data Stage 5'!$CT$4:$ACH$4,'Enter Data Stage 5'!$CT$2:$ACH$2,"Know Myself",'Enter Data Stage 5'!$CT75:$ACH75,"Y")</f>
        <v>0</v>
      </c>
      <c r="AK74" s="75" t="str">
        <f t="shared" si="18"/>
        <v/>
      </c>
      <c r="AL74" s="78"/>
      <c r="AM74" s="75" t="str">
        <f>_xlfn.CONCAT('Enter Data Stage 5'!$R75,'Enter Data Stage 5'!$S75,'Enter Data Stage 5'!$T75,'Enter Data Stage 5'!$U75)</f>
        <v/>
      </c>
      <c r="AN74" s="75" t="str">
        <f>IF(OR('Enter Data Stage 5'!$AA75&gt;3,'Enter Data Stage 5'!$AG75&gt;3),"Y","")</f>
        <v/>
      </c>
      <c r="AO74" s="75">
        <f>SUMIFS('Enter Data Stage 5'!$CT$4:$ACH$4,'Enter Data Stage 5'!$CT$2:$ACH$2,"Express Myself",'Enter Data Stage 5'!$CT75:$ACH75,"Y")</f>
        <v>0</v>
      </c>
      <c r="AP74" s="75" t="str">
        <f t="shared" si="19"/>
        <v/>
      </c>
      <c r="AQ74" s="80"/>
      <c r="AR74" s="76" t="str">
        <f>_xlfn.CONCAT('Enter Data Stage 5'!$AH75,'Enter Data Stage 5'!$AI75,'Enter Data Stage 5'!$AJ75,'Enter Data Stage 5'!$AK75)</f>
        <v/>
      </c>
      <c r="AS74" s="75" t="str">
        <f>IF(OR('Enter Data Stage 5'!$AQ75&gt;3,'Enter Data Stage 5'!$AW75&gt;3),"Y","")</f>
        <v/>
      </c>
      <c r="AT74" s="75">
        <f>SUMIFS('Enter Data Stage 5'!$CT$4:$ACH$4,'Enter Data Stage 5'!$CT$2:$ACH$2,"Have Adventures",'Enter Data Stage 5'!$CT75:$ACH75,"Y")</f>
        <v>0</v>
      </c>
      <c r="AU74" s="75" t="str">
        <f t="shared" si="20"/>
        <v/>
      </c>
      <c r="AV74" s="78"/>
      <c r="AW74" s="75" t="str">
        <f>_xlfn.CONCAT('Enter Data Stage 5'!$AX75,'Enter Data Stage 5'!$AY75,'Enter Data Stage 5'!$AZ75,'Enter Data Stage 5'!$BA75)</f>
        <v/>
      </c>
      <c r="AX74" s="75" t="str">
        <f>IF(OR('Enter Data Stage 5'!$BG75&gt;3,'Enter Data Stage 5'!$BM75&gt;3),"Y","")</f>
        <v/>
      </c>
      <c r="AY74" s="75">
        <f>SUMIFS('Enter Data Stage 5'!$CT$4:$ACH$4,'Enter Data Stage 5'!$CT$2:$ACH$2,"Be Well",'Enter Data Stage 5'!$CT75:$ACH75,"Y")</f>
        <v>0</v>
      </c>
      <c r="AZ74" s="75" t="str">
        <f t="shared" si="21"/>
        <v/>
      </c>
      <c r="BA74" s="80"/>
      <c r="BB74" s="76" t="str">
        <f>_xlfn.CONCAT('Enter Data Stage 5'!$BN75,'Enter Data Stage 5'!$BO75,'Enter Data Stage 5'!$BP75,'Enter Data Stage 5'!$BQ75)</f>
        <v/>
      </c>
      <c r="BC74" s="75" t="str">
        <f>IF(OR('Enter Data Stage 5'!$BW75&gt;3,'Enter Data Stage 5'!$CC75&gt;3),"Y","")</f>
        <v/>
      </c>
      <c r="BD74" s="75">
        <f>SUMIFS('Enter Data Stage 5'!$CT$4:$ACH$4,'Enter Data Stage 5'!$CT$2:$ACH$2,"Take Action",'Enter Data Stage 5'!$CT75:$ACH75,"Y")</f>
        <v>0</v>
      </c>
      <c r="BE74" s="75" t="str">
        <f t="shared" si="22"/>
        <v/>
      </c>
      <c r="BF74" s="78"/>
      <c r="BG74" s="75" t="str">
        <f>_xlfn.CONCAT('Enter Data Stage 5'!$CD75,'Enter Data Stage 5'!$CE75,'Enter Data Stage 5'!$CF75,'Enter Data Stage 5'!$CG75)</f>
        <v/>
      </c>
      <c r="BH74" s="75" t="str">
        <f>IF(OR('Enter Data Stage 5'!$CM75&gt;3,'Enter Data Stage 5'!$CS75&gt;3),"Y","")</f>
        <v/>
      </c>
      <c r="BI74" s="75">
        <f>SUMIFS('Enter Data Stage 5'!$CT$4:$ACH$4,'Enter Data Stage 5'!$CT$2:$ACH$2,"Skills For Future",'Enter Data Stage 5'!$CT75:$ACH75,"Y")</f>
        <v>0</v>
      </c>
      <c r="BJ74" s="75" t="str">
        <f t="shared" si="23"/>
        <v/>
      </c>
      <c r="BK74" s="78"/>
    </row>
    <row r="75" spans="1:63" s="77" customFormat="1" ht="15.75" customHeight="1" x14ac:dyDescent="0.25">
      <c r="A75" s="162" t="str">
        <f>IF('Enter Names Here'!B75="","",'Enter Names Here'!B75)</f>
        <v/>
      </c>
      <c r="B75" s="162"/>
      <c r="C75" s="76" t="str">
        <f>_xlfn.CONCAT('Enter Data Stage 4'!$B76,'Enter Data Stage 4'!$C76,'Enter Data Stage 4'!$D76,'Enter Data Stage 4'!$E76)</f>
        <v/>
      </c>
      <c r="D75" s="72" t="str">
        <f>IF(OR('Enter Data Stage 4'!$K76&gt;3,'Enter Data Stage 4'!$Q76&gt;3),"Y","")</f>
        <v/>
      </c>
      <c r="E75" s="75">
        <f>SUMIFS('Enter Data Stage 4'!$CT$4:$ACH$4,'Enter Data Stage 4'!$CT$2:$ACH$2,"Know Myself",'Enter Data Stage 4'!$CT76:$ACH76,"Y")</f>
        <v>0</v>
      </c>
      <c r="F75" s="75" t="str">
        <f t="shared" si="12"/>
        <v/>
      </c>
      <c r="G75" s="78"/>
      <c r="H75" s="75" t="str">
        <f>_xlfn.CONCAT('Enter Data Stage 4'!$R76,'Enter Data Stage 4'!$S76,'Enter Data Stage 4'!$T76,'Enter Data Stage 4'!$U76)</f>
        <v/>
      </c>
      <c r="I75" s="72" t="str">
        <f>IF(OR('Enter Data Stage 4'!$AA76&gt;3,'Enter Data Stage 4'!$AG76&gt;3),"Y","")</f>
        <v/>
      </c>
      <c r="J75" s="75">
        <f>SUMIFS('Enter Data Stage 4'!$CT$4:$ACH$4,'Enter Data Stage 4'!$CT$2:$ACH$2,"Express Myself",'Enter Data Stage 4'!$CT76:$ACH76,"Y")</f>
        <v>0</v>
      </c>
      <c r="K75" s="75" t="str">
        <f t="shared" si="13"/>
        <v/>
      </c>
      <c r="L75" s="80"/>
      <c r="M75" s="76" t="str">
        <f>_xlfn.CONCAT('Enter Data Stage 4'!$AH76,'Enter Data Stage 4'!$AI76,'Enter Data Stage 4'!$AJ76,'Enter Data Stage 4'!$AK76)</f>
        <v/>
      </c>
      <c r="N75" s="72" t="str">
        <f>IF(OR('Enter Data Stage 4'!$AQ76&gt;3,'Enter Data Stage 4'!$AW76&gt;3),"Y","")</f>
        <v/>
      </c>
      <c r="O75" s="75">
        <f>SUMIFS('Enter Data Stage 4'!$CT$4:$ACH$4,'Enter Data Stage 4'!$CT$2:$ACH$2,"Have Adventures",'Enter Data Stage 4'!$CT76:$ACH76,"Y")</f>
        <v>0</v>
      </c>
      <c r="P75" s="75" t="str">
        <f t="shared" si="14"/>
        <v/>
      </c>
      <c r="Q75" s="78"/>
      <c r="R75" s="75" t="str">
        <f>_xlfn.CONCAT('Enter Data Stage 4'!$AX76,'Enter Data Stage 4'!$AY76,'Enter Data Stage 4'!$AZ76,'Enter Data Stage 4'!$BA76)</f>
        <v/>
      </c>
      <c r="S75" s="72" t="str">
        <f>IF(OR('Enter Data Stage 4'!$BG76&gt;3,'Enter Data Stage 4'!$BM76&gt;3),"Y","")</f>
        <v/>
      </c>
      <c r="T75" s="75">
        <f>SUMIFS('Enter Data Stage 4'!$CT$4:$ACH$4,'Enter Data Stage 4'!$CT$2:$ACH$2,"Be Well",'Enter Data Stage 4'!$CT76:$ACH76,"Y")</f>
        <v>0</v>
      </c>
      <c r="U75" s="75" t="str">
        <f t="shared" si="15"/>
        <v/>
      </c>
      <c r="V75" s="80"/>
      <c r="W75" s="76" t="str">
        <f>_xlfn.CONCAT('Enter Data Stage 4'!$BN76,'Enter Data Stage 4'!$BO76,'Enter Data Stage 4'!$BP76,'Enter Data Stage 4'!$BQ76)</f>
        <v/>
      </c>
      <c r="X75" s="72" t="str">
        <f>IF(OR('Enter Data Stage 4'!$BW76&gt;3,'Enter Data Stage 4'!$CC76&gt;3),"Y","")</f>
        <v/>
      </c>
      <c r="Y75" s="75">
        <f>SUMIFS('Enter Data Stage 4'!$CT$4:$ACH$4,'Enter Data Stage 4'!$CT$2:$ACH$2,"Take Action",'Enter Data Stage 4'!$CT76:$ACH76,"Y")</f>
        <v>0</v>
      </c>
      <c r="Z75" s="75" t="str">
        <f t="shared" si="16"/>
        <v/>
      </c>
      <c r="AA75" s="78"/>
      <c r="AB75" s="75" t="str">
        <f>_xlfn.CONCAT('Enter Data Stage 4'!$CD76,'Enter Data Stage 4'!$CE76,'Enter Data Stage 4'!$CF76,'Enter Data Stage 4'!$CG76)</f>
        <v/>
      </c>
      <c r="AC75" s="72" t="str">
        <f>IF(OR('Enter Data Stage 4'!$CM76&gt;3,'Enter Data Stage 4'!$CS76&gt;3),"Y","")</f>
        <v/>
      </c>
      <c r="AD75" s="75">
        <f>SUMIFS('Enter Data Stage 4'!$CT$4:$ACH$4,'Enter Data Stage 4'!$CT$2:$ACH$2,"Skills For Future",'Enter Data Stage 4'!$CT76:$ACH76,"Y")</f>
        <v>0</v>
      </c>
      <c r="AE75" s="75" t="str">
        <f t="shared" si="17"/>
        <v/>
      </c>
      <c r="AF75" s="78"/>
      <c r="AG75" s="167"/>
      <c r="AH75" s="76" t="str">
        <f>_xlfn.CONCAT('Enter Data Stage 5'!$B76,'Enter Data Stage 5'!$C76,'Enter Data Stage 5'!$D76,'Enter Data Stage 5'!$E76)</f>
        <v/>
      </c>
      <c r="AI75" s="75" t="str">
        <f>IF(OR('Enter Data Stage 5'!$K76&gt;3,'Enter Data Stage 5'!$Q76&gt;3),"Y","")</f>
        <v/>
      </c>
      <c r="AJ75" s="75">
        <f>SUMIFS('Enter Data Stage 5'!$CT$4:$ACH$4,'Enter Data Stage 5'!$CT$2:$ACH$2,"Know Myself",'Enter Data Stage 5'!$CT76:$ACH76,"Y")</f>
        <v>0</v>
      </c>
      <c r="AK75" s="75" t="str">
        <f t="shared" si="18"/>
        <v/>
      </c>
      <c r="AL75" s="78"/>
      <c r="AM75" s="75" t="str">
        <f>_xlfn.CONCAT('Enter Data Stage 5'!$R76,'Enter Data Stage 5'!$S76,'Enter Data Stage 5'!$T76,'Enter Data Stage 5'!$U76)</f>
        <v/>
      </c>
      <c r="AN75" s="75" t="str">
        <f>IF(OR('Enter Data Stage 5'!$AA76&gt;3,'Enter Data Stage 5'!$AG76&gt;3),"Y","")</f>
        <v/>
      </c>
      <c r="AO75" s="75">
        <f>SUMIFS('Enter Data Stage 5'!$CT$4:$ACH$4,'Enter Data Stage 5'!$CT$2:$ACH$2,"Express Myself",'Enter Data Stage 5'!$CT76:$ACH76,"Y")</f>
        <v>0</v>
      </c>
      <c r="AP75" s="75" t="str">
        <f t="shared" si="19"/>
        <v/>
      </c>
      <c r="AQ75" s="80"/>
      <c r="AR75" s="76" t="str">
        <f>_xlfn.CONCAT('Enter Data Stage 5'!$AH76,'Enter Data Stage 5'!$AI76,'Enter Data Stage 5'!$AJ76,'Enter Data Stage 5'!$AK76)</f>
        <v/>
      </c>
      <c r="AS75" s="75" t="str">
        <f>IF(OR('Enter Data Stage 5'!$AQ76&gt;3,'Enter Data Stage 5'!$AW76&gt;3),"Y","")</f>
        <v/>
      </c>
      <c r="AT75" s="75">
        <f>SUMIFS('Enter Data Stage 5'!$CT$4:$ACH$4,'Enter Data Stage 5'!$CT$2:$ACH$2,"Have Adventures",'Enter Data Stage 5'!$CT76:$ACH76,"Y")</f>
        <v>0</v>
      </c>
      <c r="AU75" s="75" t="str">
        <f t="shared" si="20"/>
        <v/>
      </c>
      <c r="AV75" s="78"/>
      <c r="AW75" s="75" t="str">
        <f>_xlfn.CONCAT('Enter Data Stage 5'!$AX76,'Enter Data Stage 5'!$AY76,'Enter Data Stage 5'!$AZ76,'Enter Data Stage 5'!$BA76)</f>
        <v/>
      </c>
      <c r="AX75" s="75" t="str">
        <f>IF(OR('Enter Data Stage 5'!$BG76&gt;3,'Enter Data Stage 5'!$BM76&gt;3),"Y","")</f>
        <v/>
      </c>
      <c r="AY75" s="75">
        <f>SUMIFS('Enter Data Stage 5'!$CT$4:$ACH$4,'Enter Data Stage 5'!$CT$2:$ACH$2,"Be Well",'Enter Data Stage 5'!$CT76:$ACH76,"Y")</f>
        <v>0</v>
      </c>
      <c r="AZ75" s="75" t="str">
        <f t="shared" si="21"/>
        <v/>
      </c>
      <c r="BA75" s="80"/>
      <c r="BB75" s="76" t="str">
        <f>_xlfn.CONCAT('Enter Data Stage 5'!$BN76,'Enter Data Stage 5'!$BO76,'Enter Data Stage 5'!$BP76,'Enter Data Stage 5'!$BQ76)</f>
        <v/>
      </c>
      <c r="BC75" s="75" t="str">
        <f>IF(OR('Enter Data Stage 5'!$BW76&gt;3,'Enter Data Stage 5'!$CC76&gt;3),"Y","")</f>
        <v/>
      </c>
      <c r="BD75" s="75">
        <f>SUMIFS('Enter Data Stage 5'!$CT$4:$ACH$4,'Enter Data Stage 5'!$CT$2:$ACH$2,"Take Action",'Enter Data Stage 5'!$CT76:$ACH76,"Y")</f>
        <v>0</v>
      </c>
      <c r="BE75" s="75" t="str">
        <f t="shared" si="22"/>
        <v/>
      </c>
      <c r="BF75" s="78"/>
      <c r="BG75" s="75" t="str">
        <f>_xlfn.CONCAT('Enter Data Stage 5'!$CD76,'Enter Data Stage 5'!$CE76,'Enter Data Stage 5'!$CF76,'Enter Data Stage 5'!$CG76)</f>
        <v/>
      </c>
      <c r="BH75" s="75" t="str">
        <f>IF(OR('Enter Data Stage 5'!$CM76&gt;3,'Enter Data Stage 5'!$CS76&gt;3),"Y","")</f>
        <v/>
      </c>
      <c r="BI75" s="75">
        <f>SUMIFS('Enter Data Stage 5'!$CT$4:$ACH$4,'Enter Data Stage 5'!$CT$2:$ACH$2,"Skills For Future",'Enter Data Stage 5'!$CT76:$ACH76,"Y")</f>
        <v>0</v>
      </c>
      <c r="BJ75" s="75" t="str">
        <f t="shared" si="23"/>
        <v/>
      </c>
      <c r="BK75" s="78"/>
    </row>
    <row r="76" spans="1:63" s="77" customFormat="1" ht="15.75" customHeight="1" x14ac:dyDescent="0.25">
      <c r="A76" s="162" t="str">
        <f>IF('Enter Names Here'!B76="","",'Enter Names Here'!B76)</f>
        <v/>
      </c>
      <c r="B76" s="162"/>
      <c r="C76" s="76" t="str">
        <f>_xlfn.CONCAT('Enter Data Stage 4'!$B77,'Enter Data Stage 4'!$C77,'Enter Data Stage 4'!$D77,'Enter Data Stage 4'!$E77)</f>
        <v/>
      </c>
      <c r="D76" s="72" t="str">
        <f>IF(OR('Enter Data Stage 4'!$K77&gt;3,'Enter Data Stage 4'!$Q77&gt;3),"Y","")</f>
        <v/>
      </c>
      <c r="E76" s="75">
        <f>SUMIFS('Enter Data Stage 4'!$CT$4:$ACH$4,'Enter Data Stage 4'!$CT$2:$ACH$2,"Know Myself",'Enter Data Stage 4'!$CT77:$ACH77,"Y")</f>
        <v>0</v>
      </c>
      <c r="F76" s="75" t="str">
        <f t="shared" si="12"/>
        <v/>
      </c>
      <c r="G76" s="78"/>
      <c r="H76" s="75" t="str">
        <f>_xlfn.CONCAT('Enter Data Stage 4'!$R77,'Enter Data Stage 4'!$S77,'Enter Data Stage 4'!$T77,'Enter Data Stage 4'!$U77)</f>
        <v/>
      </c>
      <c r="I76" s="72" t="str">
        <f>IF(OR('Enter Data Stage 4'!$AA77&gt;3,'Enter Data Stage 4'!$AG77&gt;3),"Y","")</f>
        <v/>
      </c>
      <c r="J76" s="75">
        <f>SUMIFS('Enter Data Stage 4'!$CT$4:$ACH$4,'Enter Data Stage 4'!$CT$2:$ACH$2,"Express Myself",'Enter Data Stage 4'!$CT77:$ACH77,"Y")</f>
        <v>0</v>
      </c>
      <c r="K76" s="75" t="str">
        <f t="shared" si="13"/>
        <v/>
      </c>
      <c r="L76" s="80"/>
      <c r="M76" s="76" t="str">
        <f>_xlfn.CONCAT('Enter Data Stage 4'!$AH77,'Enter Data Stage 4'!$AI77,'Enter Data Stage 4'!$AJ77,'Enter Data Stage 4'!$AK77)</f>
        <v/>
      </c>
      <c r="N76" s="72" t="str">
        <f>IF(OR('Enter Data Stage 4'!$AQ77&gt;3,'Enter Data Stage 4'!$AW77&gt;3),"Y","")</f>
        <v/>
      </c>
      <c r="O76" s="75">
        <f>SUMIFS('Enter Data Stage 4'!$CT$4:$ACH$4,'Enter Data Stage 4'!$CT$2:$ACH$2,"Have Adventures",'Enter Data Stage 4'!$CT77:$ACH77,"Y")</f>
        <v>0</v>
      </c>
      <c r="P76" s="75" t="str">
        <f t="shared" si="14"/>
        <v/>
      </c>
      <c r="Q76" s="78"/>
      <c r="R76" s="75" t="str">
        <f>_xlfn.CONCAT('Enter Data Stage 4'!$AX77,'Enter Data Stage 4'!$AY77,'Enter Data Stage 4'!$AZ77,'Enter Data Stage 4'!$BA77)</f>
        <v/>
      </c>
      <c r="S76" s="72" t="str">
        <f>IF(OR('Enter Data Stage 4'!$BG77&gt;3,'Enter Data Stage 4'!$BM77&gt;3),"Y","")</f>
        <v/>
      </c>
      <c r="T76" s="75">
        <f>SUMIFS('Enter Data Stage 4'!$CT$4:$ACH$4,'Enter Data Stage 4'!$CT$2:$ACH$2,"Be Well",'Enter Data Stage 4'!$CT77:$ACH77,"Y")</f>
        <v>0</v>
      </c>
      <c r="U76" s="75" t="str">
        <f t="shared" si="15"/>
        <v/>
      </c>
      <c r="V76" s="80"/>
      <c r="W76" s="76" t="str">
        <f>_xlfn.CONCAT('Enter Data Stage 4'!$BN77,'Enter Data Stage 4'!$BO77,'Enter Data Stage 4'!$BP77,'Enter Data Stage 4'!$BQ77)</f>
        <v/>
      </c>
      <c r="X76" s="72" t="str">
        <f>IF(OR('Enter Data Stage 4'!$BW77&gt;3,'Enter Data Stage 4'!$CC77&gt;3),"Y","")</f>
        <v/>
      </c>
      <c r="Y76" s="75">
        <f>SUMIFS('Enter Data Stage 4'!$CT$4:$ACH$4,'Enter Data Stage 4'!$CT$2:$ACH$2,"Take Action",'Enter Data Stage 4'!$CT77:$ACH77,"Y")</f>
        <v>0</v>
      </c>
      <c r="Z76" s="75" t="str">
        <f t="shared" si="16"/>
        <v/>
      </c>
      <c r="AA76" s="78"/>
      <c r="AB76" s="75" t="str">
        <f>_xlfn.CONCAT('Enter Data Stage 4'!$CD77,'Enter Data Stage 4'!$CE77,'Enter Data Stage 4'!$CF77,'Enter Data Stage 4'!$CG77)</f>
        <v/>
      </c>
      <c r="AC76" s="72" t="str">
        <f>IF(OR('Enter Data Stage 4'!$CM77&gt;3,'Enter Data Stage 4'!$CS77&gt;3),"Y","")</f>
        <v/>
      </c>
      <c r="AD76" s="75">
        <f>SUMIFS('Enter Data Stage 4'!$CT$4:$ACH$4,'Enter Data Stage 4'!$CT$2:$ACH$2,"Skills For Future",'Enter Data Stage 4'!$CT77:$ACH77,"Y")</f>
        <v>0</v>
      </c>
      <c r="AE76" s="75" t="str">
        <f t="shared" si="17"/>
        <v/>
      </c>
      <c r="AF76" s="78"/>
      <c r="AG76" s="167"/>
      <c r="AH76" s="76" t="str">
        <f>_xlfn.CONCAT('Enter Data Stage 5'!$B77,'Enter Data Stage 5'!$C77,'Enter Data Stage 5'!$D77,'Enter Data Stage 5'!$E77)</f>
        <v/>
      </c>
      <c r="AI76" s="75" t="str">
        <f>IF(OR('Enter Data Stage 5'!$K77&gt;3,'Enter Data Stage 5'!$Q77&gt;3),"Y","")</f>
        <v/>
      </c>
      <c r="AJ76" s="75">
        <f>SUMIFS('Enter Data Stage 5'!$CT$4:$ACH$4,'Enter Data Stage 5'!$CT$2:$ACH$2,"Know Myself",'Enter Data Stage 5'!$CT77:$ACH77,"Y")</f>
        <v>0</v>
      </c>
      <c r="AK76" s="75" t="str">
        <f t="shared" si="18"/>
        <v/>
      </c>
      <c r="AL76" s="78"/>
      <c r="AM76" s="75" t="str">
        <f>_xlfn.CONCAT('Enter Data Stage 5'!$R77,'Enter Data Stage 5'!$S77,'Enter Data Stage 5'!$T77,'Enter Data Stage 5'!$U77)</f>
        <v/>
      </c>
      <c r="AN76" s="75" t="str">
        <f>IF(OR('Enter Data Stage 5'!$AA77&gt;3,'Enter Data Stage 5'!$AG77&gt;3),"Y","")</f>
        <v/>
      </c>
      <c r="AO76" s="75">
        <f>SUMIFS('Enter Data Stage 5'!$CT$4:$ACH$4,'Enter Data Stage 5'!$CT$2:$ACH$2,"Express Myself",'Enter Data Stage 5'!$CT77:$ACH77,"Y")</f>
        <v>0</v>
      </c>
      <c r="AP76" s="75" t="str">
        <f t="shared" si="19"/>
        <v/>
      </c>
      <c r="AQ76" s="80"/>
      <c r="AR76" s="76" t="str">
        <f>_xlfn.CONCAT('Enter Data Stage 5'!$AH77,'Enter Data Stage 5'!$AI77,'Enter Data Stage 5'!$AJ77,'Enter Data Stage 5'!$AK77)</f>
        <v/>
      </c>
      <c r="AS76" s="75" t="str">
        <f>IF(OR('Enter Data Stage 5'!$AQ77&gt;3,'Enter Data Stage 5'!$AW77&gt;3),"Y","")</f>
        <v/>
      </c>
      <c r="AT76" s="75">
        <f>SUMIFS('Enter Data Stage 5'!$CT$4:$ACH$4,'Enter Data Stage 5'!$CT$2:$ACH$2,"Have Adventures",'Enter Data Stage 5'!$CT77:$ACH77,"Y")</f>
        <v>0</v>
      </c>
      <c r="AU76" s="75" t="str">
        <f t="shared" si="20"/>
        <v/>
      </c>
      <c r="AV76" s="78"/>
      <c r="AW76" s="75" t="str">
        <f>_xlfn.CONCAT('Enter Data Stage 5'!$AX77,'Enter Data Stage 5'!$AY77,'Enter Data Stage 5'!$AZ77,'Enter Data Stage 5'!$BA77)</f>
        <v/>
      </c>
      <c r="AX76" s="75" t="str">
        <f>IF(OR('Enter Data Stage 5'!$BG77&gt;3,'Enter Data Stage 5'!$BM77&gt;3),"Y","")</f>
        <v/>
      </c>
      <c r="AY76" s="75">
        <f>SUMIFS('Enter Data Stage 5'!$CT$4:$ACH$4,'Enter Data Stage 5'!$CT$2:$ACH$2,"Be Well",'Enter Data Stage 5'!$CT77:$ACH77,"Y")</f>
        <v>0</v>
      </c>
      <c r="AZ76" s="75" t="str">
        <f t="shared" si="21"/>
        <v/>
      </c>
      <c r="BA76" s="80"/>
      <c r="BB76" s="76" t="str">
        <f>_xlfn.CONCAT('Enter Data Stage 5'!$BN77,'Enter Data Stage 5'!$BO77,'Enter Data Stage 5'!$BP77,'Enter Data Stage 5'!$BQ77)</f>
        <v/>
      </c>
      <c r="BC76" s="75" t="str">
        <f>IF(OR('Enter Data Stage 5'!$BW77&gt;3,'Enter Data Stage 5'!$CC77&gt;3),"Y","")</f>
        <v/>
      </c>
      <c r="BD76" s="75">
        <f>SUMIFS('Enter Data Stage 5'!$CT$4:$ACH$4,'Enter Data Stage 5'!$CT$2:$ACH$2,"Take Action",'Enter Data Stage 5'!$CT77:$ACH77,"Y")</f>
        <v>0</v>
      </c>
      <c r="BE76" s="75" t="str">
        <f t="shared" si="22"/>
        <v/>
      </c>
      <c r="BF76" s="78"/>
      <c r="BG76" s="75" t="str">
        <f>_xlfn.CONCAT('Enter Data Stage 5'!$CD77,'Enter Data Stage 5'!$CE77,'Enter Data Stage 5'!$CF77,'Enter Data Stage 5'!$CG77)</f>
        <v/>
      </c>
      <c r="BH76" s="75" t="str">
        <f>IF(OR('Enter Data Stage 5'!$CM77&gt;3,'Enter Data Stage 5'!$CS77&gt;3),"Y","")</f>
        <v/>
      </c>
      <c r="BI76" s="75">
        <f>SUMIFS('Enter Data Stage 5'!$CT$4:$ACH$4,'Enter Data Stage 5'!$CT$2:$ACH$2,"Skills For Future",'Enter Data Stage 5'!$CT77:$ACH77,"Y")</f>
        <v>0</v>
      </c>
      <c r="BJ76" s="75" t="str">
        <f t="shared" si="23"/>
        <v/>
      </c>
      <c r="BK76" s="78"/>
    </row>
    <row r="77" spans="1:63" s="77" customFormat="1" ht="15.75" customHeight="1" x14ac:dyDescent="0.25">
      <c r="A77" s="162" t="str">
        <f>IF('Enter Names Here'!B77="","",'Enter Names Here'!B77)</f>
        <v/>
      </c>
      <c r="B77" s="162"/>
      <c r="C77" s="76" t="str">
        <f>_xlfn.CONCAT('Enter Data Stage 4'!$B78,'Enter Data Stage 4'!$C78,'Enter Data Stage 4'!$D78,'Enter Data Stage 4'!$E78)</f>
        <v/>
      </c>
      <c r="D77" s="72" t="str">
        <f>IF(OR('Enter Data Stage 4'!$K78&gt;3,'Enter Data Stage 4'!$Q78&gt;3),"Y","")</f>
        <v/>
      </c>
      <c r="E77" s="75">
        <f>SUMIFS('Enter Data Stage 4'!$CT$4:$ACH$4,'Enter Data Stage 4'!$CT$2:$ACH$2,"Know Myself",'Enter Data Stage 4'!$CT78:$ACH78,"Y")</f>
        <v>0</v>
      </c>
      <c r="F77" s="75" t="str">
        <f t="shared" si="12"/>
        <v/>
      </c>
      <c r="G77" s="78"/>
      <c r="H77" s="75" t="str">
        <f>_xlfn.CONCAT('Enter Data Stage 4'!$R78,'Enter Data Stage 4'!$S78,'Enter Data Stage 4'!$T78,'Enter Data Stage 4'!$U78)</f>
        <v/>
      </c>
      <c r="I77" s="72" t="str">
        <f>IF(OR('Enter Data Stage 4'!$AA78&gt;3,'Enter Data Stage 4'!$AG78&gt;3),"Y","")</f>
        <v/>
      </c>
      <c r="J77" s="75">
        <f>SUMIFS('Enter Data Stage 4'!$CT$4:$ACH$4,'Enter Data Stage 4'!$CT$2:$ACH$2,"Express Myself",'Enter Data Stage 4'!$CT78:$ACH78,"Y")</f>
        <v>0</v>
      </c>
      <c r="K77" s="75" t="str">
        <f t="shared" si="13"/>
        <v/>
      </c>
      <c r="L77" s="80"/>
      <c r="M77" s="76" t="str">
        <f>_xlfn.CONCAT('Enter Data Stage 4'!$AH78,'Enter Data Stage 4'!$AI78,'Enter Data Stage 4'!$AJ78,'Enter Data Stage 4'!$AK78)</f>
        <v/>
      </c>
      <c r="N77" s="72" t="str">
        <f>IF(OR('Enter Data Stage 4'!$AQ78&gt;3,'Enter Data Stage 4'!$AW78&gt;3),"Y","")</f>
        <v/>
      </c>
      <c r="O77" s="75">
        <f>SUMIFS('Enter Data Stage 4'!$CT$4:$ACH$4,'Enter Data Stage 4'!$CT$2:$ACH$2,"Have Adventures",'Enter Data Stage 4'!$CT78:$ACH78,"Y")</f>
        <v>0</v>
      </c>
      <c r="P77" s="75" t="str">
        <f t="shared" si="14"/>
        <v/>
      </c>
      <c r="Q77" s="78"/>
      <c r="R77" s="75" t="str">
        <f>_xlfn.CONCAT('Enter Data Stage 4'!$AX78,'Enter Data Stage 4'!$AY78,'Enter Data Stage 4'!$AZ78,'Enter Data Stage 4'!$BA78)</f>
        <v/>
      </c>
      <c r="S77" s="72" t="str">
        <f>IF(OR('Enter Data Stage 4'!$BG78&gt;3,'Enter Data Stage 4'!$BM78&gt;3),"Y","")</f>
        <v/>
      </c>
      <c r="T77" s="75">
        <f>SUMIFS('Enter Data Stage 4'!$CT$4:$ACH$4,'Enter Data Stage 4'!$CT$2:$ACH$2,"Be Well",'Enter Data Stage 4'!$CT78:$ACH78,"Y")</f>
        <v>0</v>
      </c>
      <c r="U77" s="75" t="str">
        <f t="shared" si="15"/>
        <v/>
      </c>
      <c r="V77" s="80"/>
      <c r="W77" s="76" t="str">
        <f>_xlfn.CONCAT('Enter Data Stage 4'!$BN78,'Enter Data Stage 4'!$BO78,'Enter Data Stage 4'!$BP78,'Enter Data Stage 4'!$BQ78)</f>
        <v/>
      </c>
      <c r="X77" s="72" t="str">
        <f>IF(OR('Enter Data Stage 4'!$BW78&gt;3,'Enter Data Stage 4'!$CC78&gt;3),"Y","")</f>
        <v/>
      </c>
      <c r="Y77" s="75">
        <f>SUMIFS('Enter Data Stage 4'!$CT$4:$ACH$4,'Enter Data Stage 4'!$CT$2:$ACH$2,"Take Action",'Enter Data Stage 4'!$CT78:$ACH78,"Y")</f>
        <v>0</v>
      </c>
      <c r="Z77" s="75" t="str">
        <f t="shared" si="16"/>
        <v/>
      </c>
      <c r="AA77" s="78"/>
      <c r="AB77" s="75" t="str">
        <f>_xlfn.CONCAT('Enter Data Stage 4'!$CD78,'Enter Data Stage 4'!$CE78,'Enter Data Stage 4'!$CF78,'Enter Data Stage 4'!$CG78)</f>
        <v/>
      </c>
      <c r="AC77" s="72" t="str">
        <f>IF(OR('Enter Data Stage 4'!$CM78&gt;3,'Enter Data Stage 4'!$CS78&gt;3),"Y","")</f>
        <v/>
      </c>
      <c r="AD77" s="75">
        <f>SUMIFS('Enter Data Stage 4'!$CT$4:$ACH$4,'Enter Data Stage 4'!$CT$2:$ACH$2,"Skills For Future",'Enter Data Stage 4'!$CT78:$ACH78,"Y")</f>
        <v>0</v>
      </c>
      <c r="AE77" s="75" t="str">
        <f t="shared" si="17"/>
        <v/>
      </c>
      <c r="AF77" s="78"/>
      <c r="AG77" s="167"/>
      <c r="AH77" s="76" t="str">
        <f>_xlfn.CONCAT('Enter Data Stage 5'!$B78,'Enter Data Stage 5'!$C78,'Enter Data Stage 5'!$D78,'Enter Data Stage 5'!$E78)</f>
        <v/>
      </c>
      <c r="AI77" s="75" t="str">
        <f>IF(OR('Enter Data Stage 5'!$K78&gt;3,'Enter Data Stage 5'!$Q78&gt;3),"Y","")</f>
        <v/>
      </c>
      <c r="AJ77" s="75">
        <f>SUMIFS('Enter Data Stage 5'!$CT$4:$ACH$4,'Enter Data Stage 5'!$CT$2:$ACH$2,"Know Myself",'Enter Data Stage 5'!$CT78:$ACH78,"Y")</f>
        <v>0</v>
      </c>
      <c r="AK77" s="75" t="str">
        <f t="shared" si="18"/>
        <v/>
      </c>
      <c r="AL77" s="78"/>
      <c r="AM77" s="75" t="str">
        <f>_xlfn.CONCAT('Enter Data Stage 5'!$R78,'Enter Data Stage 5'!$S78,'Enter Data Stage 5'!$T78,'Enter Data Stage 5'!$U78)</f>
        <v/>
      </c>
      <c r="AN77" s="75" t="str">
        <f>IF(OR('Enter Data Stage 5'!$AA78&gt;3,'Enter Data Stage 5'!$AG78&gt;3),"Y","")</f>
        <v/>
      </c>
      <c r="AO77" s="75">
        <f>SUMIFS('Enter Data Stage 5'!$CT$4:$ACH$4,'Enter Data Stage 5'!$CT$2:$ACH$2,"Express Myself",'Enter Data Stage 5'!$CT78:$ACH78,"Y")</f>
        <v>0</v>
      </c>
      <c r="AP77" s="75" t="str">
        <f t="shared" si="19"/>
        <v/>
      </c>
      <c r="AQ77" s="80"/>
      <c r="AR77" s="76" t="str">
        <f>_xlfn.CONCAT('Enter Data Stage 5'!$AH78,'Enter Data Stage 5'!$AI78,'Enter Data Stage 5'!$AJ78,'Enter Data Stage 5'!$AK78)</f>
        <v/>
      </c>
      <c r="AS77" s="75" t="str">
        <f>IF(OR('Enter Data Stage 5'!$AQ78&gt;3,'Enter Data Stage 5'!$AW78&gt;3),"Y","")</f>
        <v/>
      </c>
      <c r="AT77" s="75">
        <f>SUMIFS('Enter Data Stage 5'!$CT$4:$ACH$4,'Enter Data Stage 5'!$CT$2:$ACH$2,"Have Adventures",'Enter Data Stage 5'!$CT78:$ACH78,"Y")</f>
        <v>0</v>
      </c>
      <c r="AU77" s="75" t="str">
        <f t="shared" si="20"/>
        <v/>
      </c>
      <c r="AV77" s="78"/>
      <c r="AW77" s="75" t="str">
        <f>_xlfn.CONCAT('Enter Data Stage 5'!$AX78,'Enter Data Stage 5'!$AY78,'Enter Data Stage 5'!$AZ78,'Enter Data Stage 5'!$BA78)</f>
        <v/>
      </c>
      <c r="AX77" s="75" t="str">
        <f>IF(OR('Enter Data Stage 5'!$BG78&gt;3,'Enter Data Stage 5'!$BM78&gt;3),"Y","")</f>
        <v/>
      </c>
      <c r="AY77" s="75">
        <f>SUMIFS('Enter Data Stage 5'!$CT$4:$ACH$4,'Enter Data Stage 5'!$CT$2:$ACH$2,"Be Well",'Enter Data Stage 5'!$CT78:$ACH78,"Y")</f>
        <v>0</v>
      </c>
      <c r="AZ77" s="75" t="str">
        <f t="shared" si="21"/>
        <v/>
      </c>
      <c r="BA77" s="80"/>
      <c r="BB77" s="76" t="str">
        <f>_xlfn.CONCAT('Enter Data Stage 5'!$BN78,'Enter Data Stage 5'!$BO78,'Enter Data Stage 5'!$BP78,'Enter Data Stage 5'!$BQ78)</f>
        <v/>
      </c>
      <c r="BC77" s="75" t="str">
        <f>IF(OR('Enter Data Stage 5'!$BW78&gt;3,'Enter Data Stage 5'!$CC78&gt;3),"Y","")</f>
        <v/>
      </c>
      <c r="BD77" s="75">
        <f>SUMIFS('Enter Data Stage 5'!$CT$4:$ACH$4,'Enter Data Stage 5'!$CT$2:$ACH$2,"Take Action",'Enter Data Stage 5'!$CT78:$ACH78,"Y")</f>
        <v>0</v>
      </c>
      <c r="BE77" s="75" t="str">
        <f t="shared" si="22"/>
        <v/>
      </c>
      <c r="BF77" s="78"/>
      <c r="BG77" s="75" t="str">
        <f>_xlfn.CONCAT('Enter Data Stage 5'!$CD78,'Enter Data Stage 5'!$CE78,'Enter Data Stage 5'!$CF78,'Enter Data Stage 5'!$CG78)</f>
        <v/>
      </c>
      <c r="BH77" s="75" t="str">
        <f>IF(OR('Enter Data Stage 5'!$CM78&gt;3,'Enter Data Stage 5'!$CS78&gt;3),"Y","")</f>
        <v/>
      </c>
      <c r="BI77" s="75">
        <f>SUMIFS('Enter Data Stage 5'!$CT$4:$ACH$4,'Enter Data Stage 5'!$CT$2:$ACH$2,"Skills For Future",'Enter Data Stage 5'!$CT78:$ACH78,"Y")</f>
        <v>0</v>
      </c>
      <c r="BJ77" s="75" t="str">
        <f t="shared" si="23"/>
        <v/>
      </c>
      <c r="BK77" s="78"/>
    </row>
    <row r="78" spans="1:63" s="77" customFormat="1" ht="15.75" customHeight="1" x14ac:dyDescent="0.25">
      <c r="A78" s="162" t="str">
        <f>IF('Enter Names Here'!B78="","",'Enter Names Here'!B78)</f>
        <v/>
      </c>
      <c r="B78" s="162"/>
      <c r="C78" s="76" t="str">
        <f>_xlfn.CONCAT('Enter Data Stage 4'!$B79,'Enter Data Stage 4'!$C79,'Enter Data Stage 4'!$D79,'Enter Data Stage 4'!$E79)</f>
        <v/>
      </c>
      <c r="D78" s="72" t="str">
        <f>IF(OR('Enter Data Stage 4'!$K79&gt;3,'Enter Data Stage 4'!$Q79&gt;3),"Y","")</f>
        <v/>
      </c>
      <c r="E78" s="75">
        <f>SUMIFS('Enter Data Stage 4'!$CT$4:$ACH$4,'Enter Data Stage 4'!$CT$2:$ACH$2,"Know Myself",'Enter Data Stage 4'!$CT79:$ACH79,"Y")</f>
        <v>0</v>
      </c>
      <c r="F78" s="75" t="str">
        <f t="shared" si="12"/>
        <v/>
      </c>
      <c r="G78" s="78"/>
      <c r="H78" s="75" t="str">
        <f>_xlfn.CONCAT('Enter Data Stage 4'!$R79,'Enter Data Stage 4'!$S79,'Enter Data Stage 4'!$T79,'Enter Data Stage 4'!$U79)</f>
        <v/>
      </c>
      <c r="I78" s="72" t="str">
        <f>IF(OR('Enter Data Stage 4'!$AA79&gt;3,'Enter Data Stage 4'!$AG79&gt;3),"Y","")</f>
        <v/>
      </c>
      <c r="J78" s="75">
        <f>SUMIFS('Enter Data Stage 4'!$CT$4:$ACH$4,'Enter Data Stage 4'!$CT$2:$ACH$2,"Express Myself",'Enter Data Stage 4'!$CT79:$ACH79,"Y")</f>
        <v>0</v>
      </c>
      <c r="K78" s="75" t="str">
        <f t="shared" si="13"/>
        <v/>
      </c>
      <c r="L78" s="80"/>
      <c r="M78" s="76" t="str">
        <f>_xlfn.CONCAT('Enter Data Stage 4'!$AH79,'Enter Data Stage 4'!$AI79,'Enter Data Stage 4'!$AJ79,'Enter Data Stage 4'!$AK79)</f>
        <v/>
      </c>
      <c r="N78" s="72" t="str">
        <f>IF(OR('Enter Data Stage 4'!$AQ79&gt;3,'Enter Data Stage 4'!$AW79&gt;3),"Y","")</f>
        <v/>
      </c>
      <c r="O78" s="75">
        <f>SUMIFS('Enter Data Stage 4'!$CT$4:$ACH$4,'Enter Data Stage 4'!$CT$2:$ACH$2,"Have Adventures",'Enter Data Stage 4'!$CT79:$ACH79,"Y")</f>
        <v>0</v>
      </c>
      <c r="P78" s="75" t="str">
        <f t="shared" si="14"/>
        <v/>
      </c>
      <c r="Q78" s="78"/>
      <c r="R78" s="75" t="str">
        <f>_xlfn.CONCAT('Enter Data Stage 4'!$AX79,'Enter Data Stage 4'!$AY79,'Enter Data Stage 4'!$AZ79,'Enter Data Stage 4'!$BA79)</f>
        <v/>
      </c>
      <c r="S78" s="72" t="str">
        <f>IF(OR('Enter Data Stage 4'!$BG79&gt;3,'Enter Data Stage 4'!$BM79&gt;3),"Y","")</f>
        <v/>
      </c>
      <c r="T78" s="75">
        <f>SUMIFS('Enter Data Stage 4'!$CT$4:$ACH$4,'Enter Data Stage 4'!$CT$2:$ACH$2,"Be Well",'Enter Data Stage 4'!$CT79:$ACH79,"Y")</f>
        <v>0</v>
      </c>
      <c r="U78" s="75" t="str">
        <f t="shared" si="15"/>
        <v/>
      </c>
      <c r="V78" s="80"/>
      <c r="W78" s="76" t="str">
        <f>_xlfn.CONCAT('Enter Data Stage 4'!$BN79,'Enter Data Stage 4'!$BO79,'Enter Data Stage 4'!$BP79,'Enter Data Stage 4'!$BQ79)</f>
        <v/>
      </c>
      <c r="X78" s="72" t="str">
        <f>IF(OR('Enter Data Stage 4'!$BW79&gt;3,'Enter Data Stage 4'!$CC79&gt;3),"Y","")</f>
        <v/>
      </c>
      <c r="Y78" s="75">
        <f>SUMIFS('Enter Data Stage 4'!$CT$4:$ACH$4,'Enter Data Stage 4'!$CT$2:$ACH$2,"Take Action",'Enter Data Stage 4'!$CT79:$ACH79,"Y")</f>
        <v>0</v>
      </c>
      <c r="Z78" s="75" t="str">
        <f t="shared" si="16"/>
        <v/>
      </c>
      <c r="AA78" s="78"/>
      <c r="AB78" s="75" t="str">
        <f>_xlfn.CONCAT('Enter Data Stage 4'!$CD79,'Enter Data Stage 4'!$CE79,'Enter Data Stage 4'!$CF79,'Enter Data Stage 4'!$CG79)</f>
        <v/>
      </c>
      <c r="AC78" s="72" t="str">
        <f>IF(OR('Enter Data Stage 4'!$CM79&gt;3,'Enter Data Stage 4'!$CS79&gt;3),"Y","")</f>
        <v/>
      </c>
      <c r="AD78" s="75">
        <f>SUMIFS('Enter Data Stage 4'!$CT$4:$ACH$4,'Enter Data Stage 4'!$CT$2:$ACH$2,"Skills For Future",'Enter Data Stage 4'!$CT79:$ACH79,"Y")</f>
        <v>0</v>
      </c>
      <c r="AE78" s="75" t="str">
        <f t="shared" si="17"/>
        <v/>
      </c>
      <c r="AF78" s="78"/>
      <c r="AG78" s="167"/>
      <c r="AH78" s="76" t="str">
        <f>_xlfn.CONCAT('Enter Data Stage 5'!$B79,'Enter Data Stage 5'!$C79,'Enter Data Stage 5'!$D79,'Enter Data Stage 5'!$E79)</f>
        <v/>
      </c>
      <c r="AI78" s="75" t="str">
        <f>IF(OR('Enter Data Stage 5'!$K79&gt;3,'Enter Data Stage 5'!$Q79&gt;3),"Y","")</f>
        <v/>
      </c>
      <c r="AJ78" s="75">
        <f>SUMIFS('Enter Data Stage 5'!$CT$4:$ACH$4,'Enter Data Stage 5'!$CT$2:$ACH$2,"Know Myself",'Enter Data Stage 5'!$CT79:$ACH79,"Y")</f>
        <v>0</v>
      </c>
      <c r="AK78" s="75" t="str">
        <f t="shared" si="18"/>
        <v/>
      </c>
      <c r="AL78" s="78"/>
      <c r="AM78" s="75" t="str">
        <f>_xlfn.CONCAT('Enter Data Stage 5'!$R79,'Enter Data Stage 5'!$S79,'Enter Data Stage 5'!$T79,'Enter Data Stage 5'!$U79)</f>
        <v/>
      </c>
      <c r="AN78" s="75" t="str">
        <f>IF(OR('Enter Data Stage 5'!$AA79&gt;3,'Enter Data Stage 5'!$AG79&gt;3),"Y","")</f>
        <v/>
      </c>
      <c r="AO78" s="75">
        <f>SUMIFS('Enter Data Stage 5'!$CT$4:$ACH$4,'Enter Data Stage 5'!$CT$2:$ACH$2,"Express Myself",'Enter Data Stage 5'!$CT79:$ACH79,"Y")</f>
        <v>0</v>
      </c>
      <c r="AP78" s="75" t="str">
        <f t="shared" si="19"/>
        <v/>
      </c>
      <c r="AQ78" s="80"/>
      <c r="AR78" s="76" t="str">
        <f>_xlfn.CONCAT('Enter Data Stage 5'!$AH79,'Enter Data Stage 5'!$AI79,'Enter Data Stage 5'!$AJ79,'Enter Data Stage 5'!$AK79)</f>
        <v/>
      </c>
      <c r="AS78" s="75" t="str">
        <f>IF(OR('Enter Data Stage 5'!$AQ79&gt;3,'Enter Data Stage 5'!$AW79&gt;3),"Y","")</f>
        <v/>
      </c>
      <c r="AT78" s="75">
        <f>SUMIFS('Enter Data Stage 5'!$CT$4:$ACH$4,'Enter Data Stage 5'!$CT$2:$ACH$2,"Have Adventures",'Enter Data Stage 5'!$CT79:$ACH79,"Y")</f>
        <v>0</v>
      </c>
      <c r="AU78" s="75" t="str">
        <f t="shared" si="20"/>
        <v/>
      </c>
      <c r="AV78" s="78"/>
      <c r="AW78" s="75" t="str">
        <f>_xlfn.CONCAT('Enter Data Stage 5'!$AX79,'Enter Data Stage 5'!$AY79,'Enter Data Stage 5'!$AZ79,'Enter Data Stage 5'!$BA79)</f>
        <v/>
      </c>
      <c r="AX78" s="75" t="str">
        <f>IF(OR('Enter Data Stage 5'!$BG79&gt;3,'Enter Data Stage 5'!$BM79&gt;3),"Y","")</f>
        <v/>
      </c>
      <c r="AY78" s="75">
        <f>SUMIFS('Enter Data Stage 5'!$CT$4:$ACH$4,'Enter Data Stage 5'!$CT$2:$ACH$2,"Be Well",'Enter Data Stage 5'!$CT79:$ACH79,"Y")</f>
        <v>0</v>
      </c>
      <c r="AZ78" s="75" t="str">
        <f t="shared" si="21"/>
        <v/>
      </c>
      <c r="BA78" s="80"/>
      <c r="BB78" s="76" t="str">
        <f>_xlfn.CONCAT('Enter Data Stage 5'!$BN79,'Enter Data Stage 5'!$BO79,'Enter Data Stage 5'!$BP79,'Enter Data Stage 5'!$BQ79)</f>
        <v/>
      </c>
      <c r="BC78" s="75" t="str">
        <f>IF(OR('Enter Data Stage 5'!$BW79&gt;3,'Enter Data Stage 5'!$CC79&gt;3),"Y","")</f>
        <v/>
      </c>
      <c r="BD78" s="75">
        <f>SUMIFS('Enter Data Stage 5'!$CT$4:$ACH$4,'Enter Data Stage 5'!$CT$2:$ACH$2,"Take Action",'Enter Data Stage 5'!$CT79:$ACH79,"Y")</f>
        <v>0</v>
      </c>
      <c r="BE78" s="75" t="str">
        <f t="shared" si="22"/>
        <v/>
      </c>
      <c r="BF78" s="78"/>
      <c r="BG78" s="75" t="str">
        <f>_xlfn.CONCAT('Enter Data Stage 5'!$CD79,'Enter Data Stage 5'!$CE79,'Enter Data Stage 5'!$CF79,'Enter Data Stage 5'!$CG79)</f>
        <v/>
      </c>
      <c r="BH78" s="75" t="str">
        <f>IF(OR('Enter Data Stage 5'!$CM79&gt;3,'Enter Data Stage 5'!$CS79&gt;3),"Y","")</f>
        <v/>
      </c>
      <c r="BI78" s="75">
        <f>SUMIFS('Enter Data Stage 5'!$CT$4:$ACH$4,'Enter Data Stage 5'!$CT$2:$ACH$2,"Skills For Future",'Enter Data Stage 5'!$CT79:$ACH79,"Y")</f>
        <v>0</v>
      </c>
      <c r="BJ78" s="75" t="str">
        <f t="shared" si="23"/>
        <v/>
      </c>
      <c r="BK78" s="78"/>
    </row>
    <row r="79" spans="1:63" s="77" customFormat="1" ht="15.75" customHeight="1" x14ac:dyDescent="0.25">
      <c r="A79" s="162" t="str">
        <f>IF('Enter Names Here'!B79="","",'Enter Names Here'!B79)</f>
        <v/>
      </c>
      <c r="B79" s="162"/>
      <c r="C79" s="76" t="str">
        <f>_xlfn.CONCAT('Enter Data Stage 4'!$B80,'Enter Data Stage 4'!$C80,'Enter Data Stage 4'!$D80,'Enter Data Stage 4'!$E80)</f>
        <v/>
      </c>
      <c r="D79" s="72" t="str">
        <f>IF(OR('Enter Data Stage 4'!$K80&gt;3,'Enter Data Stage 4'!$Q80&gt;3),"Y","")</f>
        <v/>
      </c>
      <c r="E79" s="75">
        <f>SUMIFS('Enter Data Stage 4'!$CT$4:$ACH$4,'Enter Data Stage 4'!$CT$2:$ACH$2,"Know Myself",'Enter Data Stage 4'!$CT80:$ACH80,"Y")</f>
        <v>0</v>
      </c>
      <c r="F79" s="75" t="str">
        <f t="shared" si="12"/>
        <v/>
      </c>
      <c r="G79" s="78"/>
      <c r="H79" s="75" t="str">
        <f>_xlfn.CONCAT('Enter Data Stage 4'!$R80,'Enter Data Stage 4'!$S80,'Enter Data Stage 4'!$T80,'Enter Data Stage 4'!$U80)</f>
        <v/>
      </c>
      <c r="I79" s="72" t="str">
        <f>IF(OR('Enter Data Stage 4'!$AA80&gt;3,'Enter Data Stage 4'!$AG80&gt;3),"Y","")</f>
        <v/>
      </c>
      <c r="J79" s="75">
        <f>SUMIFS('Enter Data Stage 4'!$CT$4:$ACH$4,'Enter Data Stage 4'!$CT$2:$ACH$2,"Express Myself",'Enter Data Stage 4'!$CT80:$ACH80,"Y")</f>
        <v>0</v>
      </c>
      <c r="K79" s="75" t="str">
        <f t="shared" si="13"/>
        <v/>
      </c>
      <c r="L79" s="80"/>
      <c r="M79" s="76" t="str">
        <f>_xlfn.CONCAT('Enter Data Stage 4'!$AH80,'Enter Data Stage 4'!$AI80,'Enter Data Stage 4'!$AJ80,'Enter Data Stage 4'!$AK80)</f>
        <v/>
      </c>
      <c r="N79" s="72" t="str">
        <f>IF(OR('Enter Data Stage 4'!$AQ80&gt;3,'Enter Data Stage 4'!$AW80&gt;3),"Y","")</f>
        <v/>
      </c>
      <c r="O79" s="75">
        <f>SUMIFS('Enter Data Stage 4'!$CT$4:$ACH$4,'Enter Data Stage 4'!$CT$2:$ACH$2,"Have Adventures",'Enter Data Stage 4'!$CT80:$ACH80,"Y")</f>
        <v>0</v>
      </c>
      <c r="P79" s="75" t="str">
        <f t="shared" si="14"/>
        <v/>
      </c>
      <c r="Q79" s="78"/>
      <c r="R79" s="75" t="str">
        <f>_xlfn.CONCAT('Enter Data Stage 4'!$AX80,'Enter Data Stage 4'!$AY80,'Enter Data Stage 4'!$AZ80,'Enter Data Stage 4'!$BA80)</f>
        <v/>
      </c>
      <c r="S79" s="72" t="str">
        <f>IF(OR('Enter Data Stage 4'!$BG80&gt;3,'Enter Data Stage 4'!$BM80&gt;3),"Y","")</f>
        <v/>
      </c>
      <c r="T79" s="75">
        <f>SUMIFS('Enter Data Stage 4'!$CT$4:$ACH$4,'Enter Data Stage 4'!$CT$2:$ACH$2,"Be Well",'Enter Data Stage 4'!$CT80:$ACH80,"Y")</f>
        <v>0</v>
      </c>
      <c r="U79" s="75" t="str">
        <f t="shared" si="15"/>
        <v/>
      </c>
      <c r="V79" s="80"/>
      <c r="W79" s="76" t="str">
        <f>_xlfn.CONCAT('Enter Data Stage 4'!$BN80,'Enter Data Stage 4'!$BO80,'Enter Data Stage 4'!$BP80,'Enter Data Stage 4'!$BQ80)</f>
        <v/>
      </c>
      <c r="X79" s="72" t="str">
        <f>IF(OR('Enter Data Stage 4'!$BW80&gt;3,'Enter Data Stage 4'!$CC80&gt;3),"Y","")</f>
        <v/>
      </c>
      <c r="Y79" s="75">
        <f>SUMIFS('Enter Data Stage 4'!$CT$4:$ACH$4,'Enter Data Stage 4'!$CT$2:$ACH$2,"Take Action",'Enter Data Stage 4'!$CT80:$ACH80,"Y")</f>
        <v>0</v>
      </c>
      <c r="Z79" s="75" t="str">
        <f t="shared" si="16"/>
        <v/>
      </c>
      <c r="AA79" s="78"/>
      <c r="AB79" s="75" t="str">
        <f>_xlfn.CONCAT('Enter Data Stage 4'!$CD80,'Enter Data Stage 4'!$CE80,'Enter Data Stage 4'!$CF80,'Enter Data Stage 4'!$CG80)</f>
        <v/>
      </c>
      <c r="AC79" s="72" t="str">
        <f>IF(OR('Enter Data Stage 4'!$CM80&gt;3,'Enter Data Stage 4'!$CS80&gt;3),"Y","")</f>
        <v/>
      </c>
      <c r="AD79" s="75">
        <f>SUMIFS('Enter Data Stage 4'!$CT$4:$ACH$4,'Enter Data Stage 4'!$CT$2:$ACH$2,"Skills For Future",'Enter Data Stage 4'!$CT80:$ACH80,"Y")</f>
        <v>0</v>
      </c>
      <c r="AE79" s="75" t="str">
        <f t="shared" si="17"/>
        <v/>
      </c>
      <c r="AF79" s="78"/>
      <c r="AG79" s="167"/>
      <c r="AH79" s="76" t="str">
        <f>_xlfn.CONCAT('Enter Data Stage 5'!$B80,'Enter Data Stage 5'!$C80,'Enter Data Stage 5'!$D80,'Enter Data Stage 5'!$E80)</f>
        <v/>
      </c>
      <c r="AI79" s="75" t="str">
        <f>IF(OR('Enter Data Stage 5'!$K80&gt;3,'Enter Data Stage 5'!$Q80&gt;3),"Y","")</f>
        <v/>
      </c>
      <c r="AJ79" s="75">
        <f>SUMIFS('Enter Data Stage 5'!$CT$4:$ACH$4,'Enter Data Stage 5'!$CT$2:$ACH$2,"Know Myself",'Enter Data Stage 5'!$CT80:$ACH80,"Y")</f>
        <v>0</v>
      </c>
      <c r="AK79" s="75" t="str">
        <f t="shared" si="18"/>
        <v/>
      </c>
      <c r="AL79" s="78"/>
      <c r="AM79" s="75" t="str">
        <f>_xlfn.CONCAT('Enter Data Stage 5'!$R80,'Enter Data Stage 5'!$S80,'Enter Data Stage 5'!$T80,'Enter Data Stage 5'!$U80)</f>
        <v/>
      </c>
      <c r="AN79" s="75" t="str">
        <f>IF(OR('Enter Data Stage 5'!$AA80&gt;3,'Enter Data Stage 5'!$AG80&gt;3),"Y","")</f>
        <v/>
      </c>
      <c r="AO79" s="75">
        <f>SUMIFS('Enter Data Stage 5'!$CT$4:$ACH$4,'Enter Data Stage 5'!$CT$2:$ACH$2,"Express Myself",'Enter Data Stage 5'!$CT80:$ACH80,"Y")</f>
        <v>0</v>
      </c>
      <c r="AP79" s="75" t="str">
        <f t="shared" si="19"/>
        <v/>
      </c>
      <c r="AQ79" s="80"/>
      <c r="AR79" s="76" t="str">
        <f>_xlfn.CONCAT('Enter Data Stage 5'!$AH80,'Enter Data Stage 5'!$AI80,'Enter Data Stage 5'!$AJ80,'Enter Data Stage 5'!$AK80)</f>
        <v/>
      </c>
      <c r="AS79" s="75" t="str">
        <f>IF(OR('Enter Data Stage 5'!$AQ80&gt;3,'Enter Data Stage 5'!$AW80&gt;3),"Y","")</f>
        <v/>
      </c>
      <c r="AT79" s="75">
        <f>SUMIFS('Enter Data Stage 5'!$CT$4:$ACH$4,'Enter Data Stage 5'!$CT$2:$ACH$2,"Have Adventures",'Enter Data Stage 5'!$CT80:$ACH80,"Y")</f>
        <v>0</v>
      </c>
      <c r="AU79" s="75" t="str">
        <f t="shared" si="20"/>
        <v/>
      </c>
      <c r="AV79" s="78"/>
      <c r="AW79" s="75" t="str">
        <f>_xlfn.CONCAT('Enter Data Stage 5'!$AX80,'Enter Data Stage 5'!$AY80,'Enter Data Stage 5'!$AZ80,'Enter Data Stage 5'!$BA80)</f>
        <v/>
      </c>
      <c r="AX79" s="75" t="str">
        <f>IF(OR('Enter Data Stage 5'!$BG80&gt;3,'Enter Data Stage 5'!$BM80&gt;3),"Y","")</f>
        <v/>
      </c>
      <c r="AY79" s="75">
        <f>SUMIFS('Enter Data Stage 5'!$CT$4:$ACH$4,'Enter Data Stage 5'!$CT$2:$ACH$2,"Be Well",'Enter Data Stage 5'!$CT80:$ACH80,"Y")</f>
        <v>0</v>
      </c>
      <c r="AZ79" s="75" t="str">
        <f t="shared" si="21"/>
        <v/>
      </c>
      <c r="BA79" s="80"/>
      <c r="BB79" s="76" t="str">
        <f>_xlfn.CONCAT('Enter Data Stage 5'!$BN80,'Enter Data Stage 5'!$BO80,'Enter Data Stage 5'!$BP80,'Enter Data Stage 5'!$BQ80)</f>
        <v/>
      </c>
      <c r="BC79" s="75" t="str">
        <f>IF(OR('Enter Data Stage 5'!$BW80&gt;3,'Enter Data Stage 5'!$CC80&gt;3),"Y","")</f>
        <v/>
      </c>
      <c r="BD79" s="75">
        <f>SUMIFS('Enter Data Stage 5'!$CT$4:$ACH$4,'Enter Data Stage 5'!$CT$2:$ACH$2,"Take Action",'Enter Data Stage 5'!$CT80:$ACH80,"Y")</f>
        <v>0</v>
      </c>
      <c r="BE79" s="75" t="str">
        <f t="shared" si="22"/>
        <v/>
      </c>
      <c r="BF79" s="78"/>
      <c r="BG79" s="75" t="str">
        <f>_xlfn.CONCAT('Enter Data Stage 5'!$CD80,'Enter Data Stage 5'!$CE80,'Enter Data Stage 5'!$CF80,'Enter Data Stage 5'!$CG80)</f>
        <v/>
      </c>
      <c r="BH79" s="75" t="str">
        <f>IF(OR('Enter Data Stage 5'!$CM80&gt;3,'Enter Data Stage 5'!$CS80&gt;3),"Y","")</f>
        <v/>
      </c>
      <c r="BI79" s="75">
        <f>SUMIFS('Enter Data Stage 5'!$CT$4:$ACH$4,'Enter Data Stage 5'!$CT$2:$ACH$2,"Skills For Future",'Enter Data Stage 5'!$CT80:$ACH80,"Y")</f>
        <v>0</v>
      </c>
      <c r="BJ79" s="75" t="str">
        <f t="shared" si="23"/>
        <v/>
      </c>
      <c r="BK79" s="78"/>
    </row>
    <row r="80" spans="1:63" s="77" customFormat="1" ht="15.75" customHeight="1" x14ac:dyDescent="0.25">
      <c r="A80" s="162" t="str">
        <f>IF('Enter Names Here'!B80="","",'Enter Names Here'!B80)</f>
        <v/>
      </c>
      <c r="B80" s="162"/>
      <c r="C80" s="76" t="str">
        <f>_xlfn.CONCAT('Enter Data Stage 4'!$B81,'Enter Data Stage 4'!$C81,'Enter Data Stage 4'!$D81,'Enter Data Stage 4'!$E81)</f>
        <v/>
      </c>
      <c r="D80" s="72" t="str">
        <f>IF(OR('Enter Data Stage 4'!$K81&gt;3,'Enter Data Stage 4'!$Q81&gt;3),"Y","")</f>
        <v/>
      </c>
      <c r="E80" s="75">
        <f>SUMIFS('Enter Data Stage 4'!$CT$4:$ACH$4,'Enter Data Stage 4'!$CT$2:$ACH$2,"Know Myself",'Enter Data Stage 4'!$CT81:$ACH81,"Y")</f>
        <v>0</v>
      </c>
      <c r="F80" s="75" t="str">
        <f t="shared" si="12"/>
        <v/>
      </c>
      <c r="G80" s="78"/>
      <c r="H80" s="75" t="str">
        <f>_xlfn.CONCAT('Enter Data Stage 4'!$R81,'Enter Data Stage 4'!$S81,'Enter Data Stage 4'!$T81,'Enter Data Stage 4'!$U81)</f>
        <v/>
      </c>
      <c r="I80" s="72" t="str">
        <f>IF(OR('Enter Data Stage 4'!$AA81&gt;3,'Enter Data Stage 4'!$AG81&gt;3),"Y","")</f>
        <v/>
      </c>
      <c r="J80" s="75">
        <f>SUMIFS('Enter Data Stage 4'!$CT$4:$ACH$4,'Enter Data Stage 4'!$CT$2:$ACH$2,"Express Myself",'Enter Data Stage 4'!$CT81:$ACH81,"Y")</f>
        <v>0</v>
      </c>
      <c r="K80" s="75" t="str">
        <f t="shared" si="13"/>
        <v/>
      </c>
      <c r="L80" s="80"/>
      <c r="M80" s="76" t="str">
        <f>_xlfn.CONCAT('Enter Data Stage 4'!$AH81,'Enter Data Stage 4'!$AI81,'Enter Data Stage 4'!$AJ81,'Enter Data Stage 4'!$AK81)</f>
        <v/>
      </c>
      <c r="N80" s="72" t="str">
        <f>IF(OR('Enter Data Stage 4'!$AQ81&gt;3,'Enter Data Stage 4'!$AW81&gt;3),"Y","")</f>
        <v/>
      </c>
      <c r="O80" s="75">
        <f>SUMIFS('Enter Data Stage 4'!$CT$4:$ACH$4,'Enter Data Stage 4'!$CT$2:$ACH$2,"Have Adventures",'Enter Data Stage 4'!$CT81:$ACH81,"Y")</f>
        <v>0</v>
      </c>
      <c r="P80" s="75" t="str">
        <f t="shared" si="14"/>
        <v/>
      </c>
      <c r="Q80" s="78"/>
      <c r="R80" s="75" t="str">
        <f>_xlfn.CONCAT('Enter Data Stage 4'!$AX81,'Enter Data Stage 4'!$AY81,'Enter Data Stage 4'!$AZ81,'Enter Data Stage 4'!$BA81)</f>
        <v/>
      </c>
      <c r="S80" s="72" t="str">
        <f>IF(OR('Enter Data Stage 4'!$BG81&gt;3,'Enter Data Stage 4'!$BM81&gt;3),"Y","")</f>
        <v/>
      </c>
      <c r="T80" s="75">
        <f>SUMIFS('Enter Data Stage 4'!$CT$4:$ACH$4,'Enter Data Stage 4'!$CT$2:$ACH$2,"Be Well",'Enter Data Stage 4'!$CT81:$ACH81,"Y")</f>
        <v>0</v>
      </c>
      <c r="U80" s="75" t="str">
        <f t="shared" si="15"/>
        <v/>
      </c>
      <c r="V80" s="80"/>
      <c r="W80" s="76" t="str">
        <f>_xlfn.CONCAT('Enter Data Stage 4'!$BN81,'Enter Data Stage 4'!$BO81,'Enter Data Stage 4'!$BP81,'Enter Data Stage 4'!$BQ81)</f>
        <v/>
      </c>
      <c r="X80" s="72" t="str">
        <f>IF(OR('Enter Data Stage 4'!$BW81&gt;3,'Enter Data Stage 4'!$CC81&gt;3),"Y","")</f>
        <v/>
      </c>
      <c r="Y80" s="75">
        <f>SUMIFS('Enter Data Stage 4'!$CT$4:$ACH$4,'Enter Data Stage 4'!$CT$2:$ACH$2,"Take Action",'Enter Data Stage 4'!$CT81:$ACH81,"Y")</f>
        <v>0</v>
      </c>
      <c r="Z80" s="75" t="str">
        <f t="shared" si="16"/>
        <v/>
      </c>
      <c r="AA80" s="78"/>
      <c r="AB80" s="75" t="str">
        <f>_xlfn.CONCAT('Enter Data Stage 4'!$CD81,'Enter Data Stage 4'!$CE81,'Enter Data Stage 4'!$CF81,'Enter Data Stage 4'!$CG81)</f>
        <v/>
      </c>
      <c r="AC80" s="72" t="str">
        <f>IF(OR('Enter Data Stage 4'!$CM81&gt;3,'Enter Data Stage 4'!$CS81&gt;3),"Y","")</f>
        <v/>
      </c>
      <c r="AD80" s="75">
        <f>SUMIFS('Enter Data Stage 4'!$CT$4:$ACH$4,'Enter Data Stage 4'!$CT$2:$ACH$2,"Skills For Future",'Enter Data Stage 4'!$CT81:$ACH81,"Y")</f>
        <v>0</v>
      </c>
      <c r="AE80" s="75" t="str">
        <f t="shared" si="17"/>
        <v/>
      </c>
      <c r="AF80" s="78"/>
      <c r="AG80" s="167"/>
      <c r="AH80" s="76" t="str">
        <f>_xlfn.CONCAT('Enter Data Stage 5'!$B81,'Enter Data Stage 5'!$C81,'Enter Data Stage 5'!$D81,'Enter Data Stage 5'!$E81)</f>
        <v/>
      </c>
      <c r="AI80" s="75" t="str">
        <f>IF(OR('Enter Data Stage 5'!$K81&gt;3,'Enter Data Stage 5'!$Q81&gt;3),"Y","")</f>
        <v/>
      </c>
      <c r="AJ80" s="75">
        <f>SUMIFS('Enter Data Stage 5'!$CT$4:$ACH$4,'Enter Data Stage 5'!$CT$2:$ACH$2,"Know Myself",'Enter Data Stage 5'!$CT81:$ACH81,"Y")</f>
        <v>0</v>
      </c>
      <c r="AK80" s="75" t="str">
        <f t="shared" si="18"/>
        <v/>
      </c>
      <c r="AL80" s="78"/>
      <c r="AM80" s="75" t="str">
        <f>_xlfn.CONCAT('Enter Data Stage 5'!$R81,'Enter Data Stage 5'!$S81,'Enter Data Stage 5'!$T81,'Enter Data Stage 5'!$U81)</f>
        <v/>
      </c>
      <c r="AN80" s="75" t="str">
        <f>IF(OR('Enter Data Stage 5'!$AA81&gt;3,'Enter Data Stage 5'!$AG81&gt;3),"Y","")</f>
        <v/>
      </c>
      <c r="AO80" s="75">
        <f>SUMIFS('Enter Data Stage 5'!$CT$4:$ACH$4,'Enter Data Stage 5'!$CT$2:$ACH$2,"Express Myself",'Enter Data Stage 5'!$CT81:$ACH81,"Y")</f>
        <v>0</v>
      </c>
      <c r="AP80" s="75" t="str">
        <f t="shared" si="19"/>
        <v/>
      </c>
      <c r="AQ80" s="80"/>
      <c r="AR80" s="76" t="str">
        <f>_xlfn.CONCAT('Enter Data Stage 5'!$AH81,'Enter Data Stage 5'!$AI81,'Enter Data Stage 5'!$AJ81,'Enter Data Stage 5'!$AK81)</f>
        <v/>
      </c>
      <c r="AS80" s="75" t="str">
        <f>IF(OR('Enter Data Stage 5'!$AQ81&gt;3,'Enter Data Stage 5'!$AW81&gt;3),"Y","")</f>
        <v/>
      </c>
      <c r="AT80" s="75">
        <f>SUMIFS('Enter Data Stage 5'!$CT$4:$ACH$4,'Enter Data Stage 5'!$CT$2:$ACH$2,"Have Adventures",'Enter Data Stage 5'!$CT81:$ACH81,"Y")</f>
        <v>0</v>
      </c>
      <c r="AU80" s="75" t="str">
        <f t="shared" si="20"/>
        <v/>
      </c>
      <c r="AV80" s="78"/>
      <c r="AW80" s="75" t="str">
        <f>_xlfn.CONCAT('Enter Data Stage 5'!$AX81,'Enter Data Stage 5'!$AY81,'Enter Data Stage 5'!$AZ81,'Enter Data Stage 5'!$BA81)</f>
        <v/>
      </c>
      <c r="AX80" s="75" t="str">
        <f>IF(OR('Enter Data Stage 5'!$BG81&gt;3,'Enter Data Stage 5'!$BM81&gt;3),"Y","")</f>
        <v/>
      </c>
      <c r="AY80" s="75">
        <f>SUMIFS('Enter Data Stage 5'!$CT$4:$ACH$4,'Enter Data Stage 5'!$CT$2:$ACH$2,"Be Well",'Enter Data Stage 5'!$CT81:$ACH81,"Y")</f>
        <v>0</v>
      </c>
      <c r="AZ80" s="75" t="str">
        <f t="shared" si="21"/>
        <v/>
      </c>
      <c r="BA80" s="80"/>
      <c r="BB80" s="76" t="str">
        <f>_xlfn.CONCAT('Enter Data Stage 5'!$BN81,'Enter Data Stage 5'!$BO81,'Enter Data Stage 5'!$BP81,'Enter Data Stage 5'!$BQ81)</f>
        <v/>
      </c>
      <c r="BC80" s="75" t="str">
        <f>IF(OR('Enter Data Stage 5'!$BW81&gt;3,'Enter Data Stage 5'!$CC81&gt;3),"Y","")</f>
        <v/>
      </c>
      <c r="BD80" s="75">
        <f>SUMIFS('Enter Data Stage 5'!$CT$4:$ACH$4,'Enter Data Stage 5'!$CT$2:$ACH$2,"Take Action",'Enter Data Stage 5'!$CT81:$ACH81,"Y")</f>
        <v>0</v>
      </c>
      <c r="BE80" s="75" t="str">
        <f t="shared" si="22"/>
        <v/>
      </c>
      <c r="BF80" s="78"/>
      <c r="BG80" s="75" t="str">
        <f>_xlfn.CONCAT('Enter Data Stage 5'!$CD81,'Enter Data Stage 5'!$CE81,'Enter Data Stage 5'!$CF81,'Enter Data Stage 5'!$CG81)</f>
        <v/>
      </c>
      <c r="BH80" s="75" t="str">
        <f>IF(OR('Enter Data Stage 5'!$CM81&gt;3,'Enter Data Stage 5'!$CS81&gt;3),"Y","")</f>
        <v/>
      </c>
      <c r="BI80" s="75">
        <f>SUMIFS('Enter Data Stage 5'!$CT$4:$ACH$4,'Enter Data Stage 5'!$CT$2:$ACH$2,"Skills For Future",'Enter Data Stage 5'!$CT81:$ACH81,"Y")</f>
        <v>0</v>
      </c>
      <c r="BJ80" s="75" t="str">
        <f t="shared" si="23"/>
        <v/>
      </c>
      <c r="BK80" s="78"/>
    </row>
    <row r="81" spans="1:63" s="77" customFormat="1" ht="15.75" customHeight="1" x14ac:dyDescent="0.25">
      <c r="A81" s="162" t="str">
        <f>IF('Enter Names Here'!B81="","",'Enter Names Here'!B81)</f>
        <v/>
      </c>
      <c r="B81" s="162"/>
      <c r="C81" s="76" t="str">
        <f>_xlfn.CONCAT('Enter Data Stage 4'!$B82,'Enter Data Stage 4'!$C82,'Enter Data Stage 4'!$D82,'Enter Data Stage 4'!$E82)</f>
        <v/>
      </c>
      <c r="D81" s="72" t="str">
        <f>IF(OR('Enter Data Stage 4'!$K82&gt;3,'Enter Data Stage 4'!$Q82&gt;3),"Y","")</f>
        <v/>
      </c>
      <c r="E81" s="75">
        <f>SUMIFS('Enter Data Stage 4'!$CT$4:$ACH$4,'Enter Data Stage 4'!$CT$2:$ACH$2,"Know Myself",'Enter Data Stage 4'!$CT82:$ACH82,"Y")</f>
        <v>0</v>
      </c>
      <c r="F81" s="75" t="str">
        <f t="shared" si="12"/>
        <v/>
      </c>
      <c r="G81" s="78"/>
      <c r="H81" s="75" t="str">
        <f>_xlfn.CONCAT('Enter Data Stage 4'!$R82,'Enter Data Stage 4'!$S82,'Enter Data Stage 4'!$T82,'Enter Data Stage 4'!$U82)</f>
        <v/>
      </c>
      <c r="I81" s="72" t="str">
        <f>IF(OR('Enter Data Stage 4'!$AA82&gt;3,'Enter Data Stage 4'!$AG82&gt;3),"Y","")</f>
        <v/>
      </c>
      <c r="J81" s="75">
        <f>SUMIFS('Enter Data Stage 4'!$CT$4:$ACH$4,'Enter Data Stage 4'!$CT$2:$ACH$2,"Express Myself",'Enter Data Stage 4'!$CT82:$ACH82,"Y")</f>
        <v>0</v>
      </c>
      <c r="K81" s="75" t="str">
        <f t="shared" si="13"/>
        <v/>
      </c>
      <c r="L81" s="80"/>
      <c r="M81" s="76" t="str">
        <f>_xlfn.CONCAT('Enter Data Stage 4'!$AH82,'Enter Data Stage 4'!$AI82,'Enter Data Stage 4'!$AJ82,'Enter Data Stage 4'!$AK82)</f>
        <v/>
      </c>
      <c r="N81" s="72" t="str">
        <f>IF(OR('Enter Data Stage 4'!$AQ82&gt;3,'Enter Data Stage 4'!$AW82&gt;3),"Y","")</f>
        <v/>
      </c>
      <c r="O81" s="75">
        <f>SUMIFS('Enter Data Stage 4'!$CT$4:$ACH$4,'Enter Data Stage 4'!$CT$2:$ACH$2,"Have Adventures",'Enter Data Stage 4'!$CT82:$ACH82,"Y")</f>
        <v>0</v>
      </c>
      <c r="P81" s="75" t="str">
        <f t="shared" si="14"/>
        <v/>
      </c>
      <c r="Q81" s="78"/>
      <c r="R81" s="75" t="str">
        <f>_xlfn.CONCAT('Enter Data Stage 4'!$AX82,'Enter Data Stage 4'!$AY82,'Enter Data Stage 4'!$AZ82,'Enter Data Stage 4'!$BA82)</f>
        <v/>
      </c>
      <c r="S81" s="72" t="str">
        <f>IF(OR('Enter Data Stage 4'!$BG82&gt;3,'Enter Data Stage 4'!$BM82&gt;3),"Y","")</f>
        <v/>
      </c>
      <c r="T81" s="75">
        <f>SUMIFS('Enter Data Stage 4'!$CT$4:$ACH$4,'Enter Data Stage 4'!$CT$2:$ACH$2,"Be Well",'Enter Data Stage 4'!$CT82:$ACH82,"Y")</f>
        <v>0</v>
      </c>
      <c r="U81" s="75" t="str">
        <f t="shared" si="15"/>
        <v/>
      </c>
      <c r="V81" s="80"/>
      <c r="W81" s="76" t="str">
        <f>_xlfn.CONCAT('Enter Data Stage 4'!$BN82,'Enter Data Stage 4'!$BO82,'Enter Data Stage 4'!$BP82,'Enter Data Stage 4'!$BQ82)</f>
        <v/>
      </c>
      <c r="X81" s="72" t="str">
        <f>IF(OR('Enter Data Stage 4'!$BW82&gt;3,'Enter Data Stage 4'!$CC82&gt;3),"Y","")</f>
        <v/>
      </c>
      <c r="Y81" s="75">
        <f>SUMIFS('Enter Data Stage 4'!$CT$4:$ACH$4,'Enter Data Stage 4'!$CT$2:$ACH$2,"Take Action",'Enter Data Stage 4'!$CT82:$ACH82,"Y")</f>
        <v>0</v>
      </c>
      <c r="Z81" s="75" t="str">
        <f t="shared" si="16"/>
        <v/>
      </c>
      <c r="AA81" s="78"/>
      <c r="AB81" s="75" t="str">
        <f>_xlfn.CONCAT('Enter Data Stage 4'!$CD82,'Enter Data Stage 4'!$CE82,'Enter Data Stage 4'!$CF82,'Enter Data Stage 4'!$CG82)</f>
        <v/>
      </c>
      <c r="AC81" s="72" t="str">
        <f>IF(OR('Enter Data Stage 4'!$CM82&gt;3,'Enter Data Stage 4'!$CS82&gt;3),"Y","")</f>
        <v/>
      </c>
      <c r="AD81" s="75">
        <f>SUMIFS('Enter Data Stage 4'!$CT$4:$ACH$4,'Enter Data Stage 4'!$CT$2:$ACH$2,"Skills For Future",'Enter Data Stage 4'!$CT82:$ACH82,"Y")</f>
        <v>0</v>
      </c>
      <c r="AE81" s="75" t="str">
        <f t="shared" si="17"/>
        <v/>
      </c>
      <c r="AF81" s="78"/>
      <c r="AG81" s="167"/>
      <c r="AH81" s="76" t="str">
        <f>_xlfn.CONCAT('Enter Data Stage 5'!$B82,'Enter Data Stage 5'!$C82,'Enter Data Stage 5'!$D82,'Enter Data Stage 5'!$E82)</f>
        <v/>
      </c>
      <c r="AI81" s="75" t="str">
        <f>IF(OR('Enter Data Stage 5'!$K82&gt;3,'Enter Data Stage 5'!$Q82&gt;3),"Y","")</f>
        <v/>
      </c>
      <c r="AJ81" s="75">
        <f>SUMIFS('Enter Data Stage 5'!$CT$4:$ACH$4,'Enter Data Stage 5'!$CT$2:$ACH$2,"Know Myself",'Enter Data Stage 5'!$CT82:$ACH82,"Y")</f>
        <v>0</v>
      </c>
      <c r="AK81" s="75" t="str">
        <f t="shared" si="18"/>
        <v/>
      </c>
      <c r="AL81" s="78"/>
      <c r="AM81" s="75" t="str">
        <f>_xlfn.CONCAT('Enter Data Stage 5'!$R82,'Enter Data Stage 5'!$S82,'Enter Data Stage 5'!$T82,'Enter Data Stage 5'!$U82)</f>
        <v/>
      </c>
      <c r="AN81" s="75" t="str">
        <f>IF(OR('Enter Data Stage 5'!$AA82&gt;3,'Enter Data Stage 5'!$AG82&gt;3),"Y","")</f>
        <v/>
      </c>
      <c r="AO81" s="75">
        <f>SUMIFS('Enter Data Stage 5'!$CT$4:$ACH$4,'Enter Data Stage 5'!$CT$2:$ACH$2,"Express Myself",'Enter Data Stage 5'!$CT82:$ACH82,"Y")</f>
        <v>0</v>
      </c>
      <c r="AP81" s="75" t="str">
        <f t="shared" si="19"/>
        <v/>
      </c>
      <c r="AQ81" s="80"/>
      <c r="AR81" s="76" t="str">
        <f>_xlfn.CONCAT('Enter Data Stage 5'!$AH82,'Enter Data Stage 5'!$AI82,'Enter Data Stage 5'!$AJ82,'Enter Data Stage 5'!$AK82)</f>
        <v/>
      </c>
      <c r="AS81" s="75" t="str">
        <f>IF(OR('Enter Data Stage 5'!$AQ82&gt;3,'Enter Data Stage 5'!$AW82&gt;3),"Y","")</f>
        <v/>
      </c>
      <c r="AT81" s="75">
        <f>SUMIFS('Enter Data Stage 5'!$CT$4:$ACH$4,'Enter Data Stage 5'!$CT$2:$ACH$2,"Have Adventures",'Enter Data Stage 5'!$CT82:$ACH82,"Y")</f>
        <v>0</v>
      </c>
      <c r="AU81" s="75" t="str">
        <f t="shared" si="20"/>
        <v/>
      </c>
      <c r="AV81" s="78"/>
      <c r="AW81" s="75" t="str">
        <f>_xlfn.CONCAT('Enter Data Stage 5'!$AX82,'Enter Data Stage 5'!$AY82,'Enter Data Stage 5'!$AZ82,'Enter Data Stage 5'!$BA82)</f>
        <v/>
      </c>
      <c r="AX81" s="75" t="str">
        <f>IF(OR('Enter Data Stage 5'!$BG82&gt;3,'Enter Data Stage 5'!$BM82&gt;3),"Y","")</f>
        <v/>
      </c>
      <c r="AY81" s="75">
        <f>SUMIFS('Enter Data Stage 5'!$CT$4:$ACH$4,'Enter Data Stage 5'!$CT$2:$ACH$2,"Be Well",'Enter Data Stage 5'!$CT82:$ACH82,"Y")</f>
        <v>0</v>
      </c>
      <c r="AZ81" s="75" t="str">
        <f t="shared" si="21"/>
        <v/>
      </c>
      <c r="BA81" s="80"/>
      <c r="BB81" s="76" t="str">
        <f>_xlfn.CONCAT('Enter Data Stage 5'!$BN82,'Enter Data Stage 5'!$BO82,'Enter Data Stage 5'!$BP82,'Enter Data Stage 5'!$BQ82)</f>
        <v/>
      </c>
      <c r="BC81" s="75" t="str">
        <f>IF(OR('Enter Data Stage 5'!$BW82&gt;3,'Enter Data Stage 5'!$CC82&gt;3),"Y","")</f>
        <v/>
      </c>
      <c r="BD81" s="75">
        <f>SUMIFS('Enter Data Stage 5'!$CT$4:$ACH$4,'Enter Data Stage 5'!$CT$2:$ACH$2,"Take Action",'Enter Data Stage 5'!$CT82:$ACH82,"Y")</f>
        <v>0</v>
      </c>
      <c r="BE81" s="75" t="str">
        <f t="shared" si="22"/>
        <v/>
      </c>
      <c r="BF81" s="78"/>
      <c r="BG81" s="75" t="str">
        <f>_xlfn.CONCAT('Enter Data Stage 5'!$CD82,'Enter Data Stage 5'!$CE82,'Enter Data Stage 5'!$CF82,'Enter Data Stage 5'!$CG82)</f>
        <v/>
      </c>
      <c r="BH81" s="75" t="str">
        <f>IF(OR('Enter Data Stage 5'!$CM82&gt;3,'Enter Data Stage 5'!$CS82&gt;3),"Y","")</f>
        <v/>
      </c>
      <c r="BI81" s="75">
        <f>SUMIFS('Enter Data Stage 5'!$CT$4:$ACH$4,'Enter Data Stage 5'!$CT$2:$ACH$2,"Skills For Future",'Enter Data Stage 5'!$CT82:$ACH82,"Y")</f>
        <v>0</v>
      </c>
      <c r="BJ81" s="75" t="str">
        <f t="shared" si="23"/>
        <v/>
      </c>
      <c r="BK81" s="78"/>
    </row>
    <row r="82" spans="1:63" s="77" customFormat="1" ht="15.75" customHeight="1" x14ac:dyDescent="0.25">
      <c r="A82" s="162" t="str">
        <f>IF('Enter Names Here'!B82="","",'Enter Names Here'!B82)</f>
        <v/>
      </c>
      <c r="B82" s="162"/>
      <c r="C82" s="76" t="str">
        <f>_xlfn.CONCAT('Enter Data Stage 4'!$B83,'Enter Data Stage 4'!$C83,'Enter Data Stage 4'!$D83,'Enter Data Stage 4'!$E83)</f>
        <v/>
      </c>
      <c r="D82" s="72" t="str">
        <f>IF(OR('Enter Data Stage 4'!$K83&gt;3,'Enter Data Stage 4'!$Q83&gt;3),"Y","")</f>
        <v/>
      </c>
      <c r="E82" s="75">
        <f>SUMIFS('Enter Data Stage 4'!$CT$4:$ACH$4,'Enter Data Stage 4'!$CT$2:$ACH$2,"Know Myself",'Enter Data Stage 4'!$CT83:$ACH83,"Y")</f>
        <v>0</v>
      </c>
      <c r="F82" s="75" t="str">
        <f t="shared" si="12"/>
        <v/>
      </c>
      <c r="G82" s="78"/>
      <c r="H82" s="75" t="str">
        <f>_xlfn.CONCAT('Enter Data Stage 4'!$R83,'Enter Data Stage 4'!$S83,'Enter Data Stage 4'!$T83,'Enter Data Stage 4'!$U83)</f>
        <v/>
      </c>
      <c r="I82" s="72" t="str">
        <f>IF(OR('Enter Data Stage 4'!$AA83&gt;3,'Enter Data Stage 4'!$AG83&gt;3),"Y","")</f>
        <v/>
      </c>
      <c r="J82" s="75">
        <f>SUMIFS('Enter Data Stage 4'!$CT$4:$ACH$4,'Enter Data Stage 4'!$CT$2:$ACH$2,"Express Myself",'Enter Data Stage 4'!$CT83:$ACH83,"Y")</f>
        <v>0</v>
      </c>
      <c r="K82" s="75" t="str">
        <f t="shared" si="13"/>
        <v/>
      </c>
      <c r="L82" s="80"/>
      <c r="M82" s="76" t="str">
        <f>_xlfn.CONCAT('Enter Data Stage 4'!$AH83,'Enter Data Stage 4'!$AI83,'Enter Data Stage 4'!$AJ83,'Enter Data Stage 4'!$AK83)</f>
        <v/>
      </c>
      <c r="N82" s="72" t="str">
        <f>IF(OR('Enter Data Stage 4'!$AQ83&gt;3,'Enter Data Stage 4'!$AW83&gt;3),"Y","")</f>
        <v/>
      </c>
      <c r="O82" s="75">
        <f>SUMIFS('Enter Data Stage 4'!$CT$4:$ACH$4,'Enter Data Stage 4'!$CT$2:$ACH$2,"Have Adventures",'Enter Data Stage 4'!$CT83:$ACH83,"Y")</f>
        <v>0</v>
      </c>
      <c r="P82" s="75" t="str">
        <f t="shared" si="14"/>
        <v/>
      </c>
      <c r="Q82" s="78"/>
      <c r="R82" s="75" t="str">
        <f>_xlfn.CONCAT('Enter Data Stage 4'!$AX83,'Enter Data Stage 4'!$AY83,'Enter Data Stage 4'!$AZ83,'Enter Data Stage 4'!$BA83)</f>
        <v/>
      </c>
      <c r="S82" s="72" t="str">
        <f>IF(OR('Enter Data Stage 4'!$BG83&gt;3,'Enter Data Stage 4'!$BM83&gt;3),"Y","")</f>
        <v/>
      </c>
      <c r="T82" s="75">
        <f>SUMIFS('Enter Data Stage 4'!$CT$4:$ACH$4,'Enter Data Stage 4'!$CT$2:$ACH$2,"Be Well",'Enter Data Stage 4'!$CT83:$ACH83,"Y")</f>
        <v>0</v>
      </c>
      <c r="U82" s="75" t="str">
        <f t="shared" si="15"/>
        <v/>
      </c>
      <c r="V82" s="80"/>
      <c r="W82" s="76" t="str">
        <f>_xlfn.CONCAT('Enter Data Stage 4'!$BN83,'Enter Data Stage 4'!$BO83,'Enter Data Stage 4'!$BP83,'Enter Data Stage 4'!$BQ83)</f>
        <v/>
      </c>
      <c r="X82" s="72" t="str">
        <f>IF(OR('Enter Data Stage 4'!$BW83&gt;3,'Enter Data Stage 4'!$CC83&gt;3),"Y","")</f>
        <v/>
      </c>
      <c r="Y82" s="75">
        <f>SUMIFS('Enter Data Stage 4'!$CT$4:$ACH$4,'Enter Data Stage 4'!$CT$2:$ACH$2,"Take Action",'Enter Data Stage 4'!$CT83:$ACH83,"Y")</f>
        <v>0</v>
      </c>
      <c r="Z82" s="75" t="str">
        <f t="shared" si="16"/>
        <v/>
      </c>
      <c r="AA82" s="78"/>
      <c r="AB82" s="75" t="str">
        <f>_xlfn.CONCAT('Enter Data Stage 4'!$CD83,'Enter Data Stage 4'!$CE83,'Enter Data Stage 4'!$CF83,'Enter Data Stage 4'!$CG83)</f>
        <v/>
      </c>
      <c r="AC82" s="72" t="str">
        <f>IF(OR('Enter Data Stage 4'!$CM83&gt;3,'Enter Data Stage 4'!$CS83&gt;3),"Y","")</f>
        <v/>
      </c>
      <c r="AD82" s="75">
        <f>SUMIFS('Enter Data Stage 4'!$CT$4:$ACH$4,'Enter Data Stage 4'!$CT$2:$ACH$2,"Skills For Future",'Enter Data Stage 4'!$CT83:$ACH83,"Y")</f>
        <v>0</v>
      </c>
      <c r="AE82" s="75" t="str">
        <f t="shared" si="17"/>
        <v/>
      </c>
      <c r="AF82" s="78"/>
      <c r="AG82" s="167"/>
      <c r="AH82" s="76" t="str">
        <f>_xlfn.CONCAT('Enter Data Stage 5'!$B83,'Enter Data Stage 5'!$C83,'Enter Data Stage 5'!$D83,'Enter Data Stage 5'!$E83)</f>
        <v/>
      </c>
      <c r="AI82" s="75" t="str">
        <f>IF(OR('Enter Data Stage 5'!$K83&gt;3,'Enter Data Stage 5'!$Q83&gt;3),"Y","")</f>
        <v/>
      </c>
      <c r="AJ82" s="75">
        <f>SUMIFS('Enter Data Stage 5'!$CT$4:$ACH$4,'Enter Data Stage 5'!$CT$2:$ACH$2,"Know Myself",'Enter Data Stage 5'!$CT83:$ACH83,"Y")</f>
        <v>0</v>
      </c>
      <c r="AK82" s="75" t="str">
        <f t="shared" si="18"/>
        <v/>
      </c>
      <c r="AL82" s="78"/>
      <c r="AM82" s="75" t="str">
        <f>_xlfn.CONCAT('Enter Data Stage 5'!$R83,'Enter Data Stage 5'!$S83,'Enter Data Stage 5'!$T83,'Enter Data Stage 5'!$U83)</f>
        <v/>
      </c>
      <c r="AN82" s="75" t="str">
        <f>IF(OR('Enter Data Stage 5'!$AA83&gt;3,'Enter Data Stage 5'!$AG83&gt;3),"Y","")</f>
        <v/>
      </c>
      <c r="AO82" s="75">
        <f>SUMIFS('Enter Data Stage 5'!$CT$4:$ACH$4,'Enter Data Stage 5'!$CT$2:$ACH$2,"Express Myself",'Enter Data Stage 5'!$CT83:$ACH83,"Y")</f>
        <v>0</v>
      </c>
      <c r="AP82" s="75" t="str">
        <f t="shared" si="19"/>
        <v/>
      </c>
      <c r="AQ82" s="80"/>
      <c r="AR82" s="76" t="str">
        <f>_xlfn.CONCAT('Enter Data Stage 5'!$AH83,'Enter Data Stage 5'!$AI83,'Enter Data Stage 5'!$AJ83,'Enter Data Stage 5'!$AK83)</f>
        <v/>
      </c>
      <c r="AS82" s="75" t="str">
        <f>IF(OR('Enter Data Stage 5'!$AQ83&gt;3,'Enter Data Stage 5'!$AW83&gt;3),"Y","")</f>
        <v/>
      </c>
      <c r="AT82" s="75">
        <f>SUMIFS('Enter Data Stage 5'!$CT$4:$ACH$4,'Enter Data Stage 5'!$CT$2:$ACH$2,"Have Adventures",'Enter Data Stage 5'!$CT83:$ACH83,"Y")</f>
        <v>0</v>
      </c>
      <c r="AU82" s="75" t="str">
        <f t="shared" si="20"/>
        <v/>
      </c>
      <c r="AV82" s="78"/>
      <c r="AW82" s="75" t="str">
        <f>_xlfn.CONCAT('Enter Data Stage 5'!$AX83,'Enter Data Stage 5'!$AY83,'Enter Data Stage 5'!$AZ83,'Enter Data Stage 5'!$BA83)</f>
        <v/>
      </c>
      <c r="AX82" s="75" t="str">
        <f>IF(OR('Enter Data Stage 5'!$BG83&gt;3,'Enter Data Stage 5'!$BM83&gt;3),"Y","")</f>
        <v/>
      </c>
      <c r="AY82" s="75">
        <f>SUMIFS('Enter Data Stage 5'!$CT$4:$ACH$4,'Enter Data Stage 5'!$CT$2:$ACH$2,"Be Well",'Enter Data Stage 5'!$CT83:$ACH83,"Y")</f>
        <v>0</v>
      </c>
      <c r="AZ82" s="75" t="str">
        <f t="shared" si="21"/>
        <v/>
      </c>
      <c r="BA82" s="80"/>
      <c r="BB82" s="76" t="str">
        <f>_xlfn.CONCAT('Enter Data Stage 5'!$BN83,'Enter Data Stage 5'!$BO83,'Enter Data Stage 5'!$BP83,'Enter Data Stage 5'!$BQ83)</f>
        <v/>
      </c>
      <c r="BC82" s="75" t="str">
        <f>IF(OR('Enter Data Stage 5'!$BW83&gt;3,'Enter Data Stage 5'!$CC83&gt;3),"Y","")</f>
        <v/>
      </c>
      <c r="BD82" s="75">
        <f>SUMIFS('Enter Data Stage 5'!$CT$4:$ACH$4,'Enter Data Stage 5'!$CT$2:$ACH$2,"Take Action",'Enter Data Stage 5'!$CT83:$ACH83,"Y")</f>
        <v>0</v>
      </c>
      <c r="BE82" s="75" t="str">
        <f t="shared" si="22"/>
        <v/>
      </c>
      <c r="BF82" s="78"/>
      <c r="BG82" s="75" t="str">
        <f>_xlfn.CONCAT('Enter Data Stage 5'!$CD83,'Enter Data Stage 5'!$CE83,'Enter Data Stage 5'!$CF83,'Enter Data Stage 5'!$CG83)</f>
        <v/>
      </c>
      <c r="BH82" s="75" t="str">
        <f>IF(OR('Enter Data Stage 5'!$CM83&gt;3,'Enter Data Stage 5'!$CS83&gt;3),"Y","")</f>
        <v/>
      </c>
      <c r="BI82" s="75">
        <f>SUMIFS('Enter Data Stage 5'!$CT$4:$ACH$4,'Enter Data Stage 5'!$CT$2:$ACH$2,"Skills For Future",'Enter Data Stage 5'!$CT83:$ACH83,"Y")</f>
        <v>0</v>
      </c>
      <c r="BJ82" s="75" t="str">
        <f t="shared" si="23"/>
        <v/>
      </c>
      <c r="BK82" s="78"/>
    </row>
    <row r="83" spans="1:63" s="77" customFormat="1" ht="15.75" customHeight="1" x14ac:dyDescent="0.25">
      <c r="A83" s="162" t="str">
        <f>IF('Enter Names Here'!B83="","",'Enter Names Here'!B83)</f>
        <v/>
      </c>
      <c r="B83" s="162"/>
      <c r="C83" s="76" t="str">
        <f>_xlfn.CONCAT('Enter Data Stage 4'!$B84,'Enter Data Stage 4'!$C84,'Enter Data Stage 4'!$D84,'Enter Data Stage 4'!$E84)</f>
        <v/>
      </c>
      <c r="D83" s="72" t="str">
        <f>IF(OR('Enter Data Stage 4'!$K84&gt;3,'Enter Data Stage 4'!$Q84&gt;3),"Y","")</f>
        <v/>
      </c>
      <c r="E83" s="75">
        <f>SUMIFS('Enter Data Stage 4'!$CT$4:$ACH$4,'Enter Data Stage 4'!$CT$2:$ACH$2,"Know Myself",'Enter Data Stage 4'!$CT84:$ACH84,"Y")</f>
        <v>0</v>
      </c>
      <c r="F83" s="75" t="str">
        <f t="shared" si="12"/>
        <v/>
      </c>
      <c r="G83" s="78"/>
      <c r="H83" s="75" t="str">
        <f>_xlfn.CONCAT('Enter Data Stage 4'!$R84,'Enter Data Stage 4'!$S84,'Enter Data Stage 4'!$T84,'Enter Data Stage 4'!$U84)</f>
        <v/>
      </c>
      <c r="I83" s="72" t="str">
        <f>IF(OR('Enter Data Stage 4'!$AA84&gt;3,'Enter Data Stage 4'!$AG84&gt;3),"Y","")</f>
        <v/>
      </c>
      <c r="J83" s="75">
        <f>SUMIFS('Enter Data Stage 4'!$CT$4:$ACH$4,'Enter Data Stage 4'!$CT$2:$ACH$2,"Express Myself",'Enter Data Stage 4'!$CT84:$ACH84,"Y")</f>
        <v>0</v>
      </c>
      <c r="K83" s="75" t="str">
        <f t="shared" si="13"/>
        <v/>
      </c>
      <c r="L83" s="80"/>
      <c r="M83" s="76" t="str">
        <f>_xlfn.CONCAT('Enter Data Stage 4'!$AH84,'Enter Data Stage 4'!$AI84,'Enter Data Stage 4'!$AJ84,'Enter Data Stage 4'!$AK84)</f>
        <v/>
      </c>
      <c r="N83" s="72" t="str">
        <f>IF(OR('Enter Data Stage 4'!$AQ84&gt;3,'Enter Data Stage 4'!$AW84&gt;3),"Y","")</f>
        <v/>
      </c>
      <c r="O83" s="75">
        <f>SUMIFS('Enter Data Stage 4'!$CT$4:$ACH$4,'Enter Data Stage 4'!$CT$2:$ACH$2,"Have Adventures",'Enter Data Stage 4'!$CT84:$ACH84,"Y")</f>
        <v>0</v>
      </c>
      <c r="P83" s="75" t="str">
        <f t="shared" si="14"/>
        <v/>
      </c>
      <c r="Q83" s="78"/>
      <c r="R83" s="75" t="str">
        <f>_xlfn.CONCAT('Enter Data Stage 4'!$AX84,'Enter Data Stage 4'!$AY84,'Enter Data Stage 4'!$AZ84,'Enter Data Stage 4'!$BA84)</f>
        <v/>
      </c>
      <c r="S83" s="72" t="str">
        <f>IF(OR('Enter Data Stage 4'!$BG84&gt;3,'Enter Data Stage 4'!$BM84&gt;3),"Y","")</f>
        <v/>
      </c>
      <c r="T83" s="75">
        <f>SUMIFS('Enter Data Stage 4'!$CT$4:$ACH$4,'Enter Data Stage 4'!$CT$2:$ACH$2,"Be Well",'Enter Data Stage 4'!$CT84:$ACH84,"Y")</f>
        <v>0</v>
      </c>
      <c r="U83" s="75" t="str">
        <f t="shared" si="15"/>
        <v/>
      </c>
      <c r="V83" s="80"/>
      <c r="W83" s="76" t="str">
        <f>_xlfn.CONCAT('Enter Data Stage 4'!$BN84,'Enter Data Stage 4'!$BO84,'Enter Data Stage 4'!$BP84,'Enter Data Stage 4'!$BQ84)</f>
        <v/>
      </c>
      <c r="X83" s="72" t="str">
        <f>IF(OR('Enter Data Stage 4'!$BW84&gt;3,'Enter Data Stage 4'!$CC84&gt;3),"Y","")</f>
        <v/>
      </c>
      <c r="Y83" s="75">
        <f>SUMIFS('Enter Data Stage 4'!$CT$4:$ACH$4,'Enter Data Stage 4'!$CT$2:$ACH$2,"Take Action",'Enter Data Stage 4'!$CT84:$ACH84,"Y")</f>
        <v>0</v>
      </c>
      <c r="Z83" s="75" t="str">
        <f t="shared" si="16"/>
        <v/>
      </c>
      <c r="AA83" s="78"/>
      <c r="AB83" s="75" t="str">
        <f>_xlfn.CONCAT('Enter Data Stage 4'!$CD84,'Enter Data Stage 4'!$CE84,'Enter Data Stage 4'!$CF84,'Enter Data Stage 4'!$CG84)</f>
        <v/>
      </c>
      <c r="AC83" s="72" t="str">
        <f>IF(OR('Enter Data Stage 4'!$CM84&gt;3,'Enter Data Stage 4'!$CS84&gt;3),"Y","")</f>
        <v/>
      </c>
      <c r="AD83" s="75">
        <f>SUMIFS('Enter Data Stage 4'!$CT$4:$ACH$4,'Enter Data Stage 4'!$CT$2:$ACH$2,"Skills For Future",'Enter Data Stage 4'!$CT84:$ACH84,"Y")</f>
        <v>0</v>
      </c>
      <c r="AE83" s="75" t="str">
        <f t="shared" si="17"/>
        <v/>
      </c>
      <c r="AF83" s="78"/>
      <c r="AG83" s="167"/>
      <c r="AH83" s="76" t="str">
        <f>_xlfn.CONCAT('Enter Data Stage 5'!$B84,'Enter Data Stage 5'!$C84,'Enter Data Stage 5'!$D84,'Enter Data Stage 5'!$E84)</f>
        <v/>
      </c>
      <c r="AI83" s="75" t="str">
        <f>IF(OR('Enter Data Stage 5'!$K84&gt;3,'Enter Data Stage 5'!$Q84&gt;3),"Y","")</f>
        <v/>
      </c>
      <c r="AJ83" s="75">
        <f>SUMIFS('Enter Data Stage 5'!$CT$4:$ACH$4,'Enter Data Stage 5'!$CT$2:$ACH$2,"Know Myself",'Enter Data Stage 5'!$CT84:$ACH84,"Y")</f>
        <v>0</v>
      </c>
      <c r="AK83" s="75" t="str">
        <f t="shared" si="18"/>
        <v/>
      </c>
      <c r="AL83" s="78"/>
      <c r="AM83" s="75" t="str">
        <f>_xlfn.CONCAT('Enter Data Stage 5'!$R84,'Enter Data Stage 5'!$S84,'Enter Data Stage 5'!$T84,'Enter Data Stage 5'!$U84)</f>
        <v/>
      </c>
      <c r="AN83" s="75" t="str">
        <f>IF(OR('Enter Data Stage 5'!$AA84&gt;3,'Enter Data Stage 5'!$AG84&gt;3),"Y","")</f>
        <v/>
      </c>
      <c r="AO83" s="75">
        <f>SUMIFS('Enter Data Stage 5'!$CT$4:$ACH$4,'Enter Data Stage 5'!$CT$2:$ACH$2,"Express Myself",'Enter Data Stage 5'!$CT84:$ACH84,"Y")</f>
        <v>0</v>
      </c>
      <c r="AP83" s="75" t="str">
        <f t="shared" si="19"/>
        <v/>
      </c>
      <c r="AQ83" s="80"/>
      <c r="AR83" s="76" t="str">
        <f>_xlfn.CONCAT('Enter Data Stage 5'!$AH84,'Enter Data Stage 5'!$AI84,'Enter Data Stage 5'!$AJ84,'Enter Data Stage 5'!$AK84)</f>
        <v/>
      </c>
      <c r="AS83" s="75" t="str">
        <f>IF(OR('Enter Data Stage 5'!$AQ84&gt;3,'Enter Data Stage 5'!$AW84&gt;3),"Y","")</f>
        <v/>
      </c>
      <c r="AT83" s="75">
        <f>SUMIFS('Enter Data Stage 5'!$CT$4:$ACH$4,'Enter Data Stage 5'!$CT$2:$ACH$2,"Have Adventures",'Enter Data Stage 5'!$CT84:$ACH84,"Y")</f>
        <v>0</v>
      </c>
      <c r="AU83" s="75" t="str">
        <f t="shared" si="20"/>
        <v/>
      </c>
      <c r="AV83" s="78"/>
      <c r="AW83" s="75" t="str">
        <f>_xlfn.CONCAT('Enter Data Stage 5'!$AX84,'Enter Data Stage 5'!$AY84,'Enter Data Stage 5'!$AZ84,'Enter Data Stage 5'!$BA84)</f>
        <v/>
      </c>
      <c r="AX83" s="75" t="str">
        <f>IF(OR('Enter Data Stage 5'!$BG84&gt;3,'Enter Data Stage 5'!$BM84&gt;3),"Y","")</f>
        <v/>
      </c>
      <c r="AY83" s="75">
        <f>SUMIFS('Enter Data Stage 5'!$CT$4:$ACH$4,'Enter Data Stage 5'!$CT$2:$ACH$2,"Be Well",'Enter Data Stage 5'!$CT84:$ACH84,"Y")</f>
        <v>0</v>
      </c>
      <c r="AZ83" s="75" t="str">
        <f t="shared" si="21"/>
        <v/>
      </c>
      <c r="BA83" s="80"/>
      <c r="BB83" s="76" t="str">
        <f>_xlfn.CONCAT('Enter Data Stage 5'!$BN84,'Enter Data Stage 5'!$BO84,'Enter Data Stage 5'!$BP84,'Enter Data Stage 5'!$BQ84)</f>
        <v/>
      </c>
      <c r="BC83" s="75" t="str">
        <f>IF(OR('Enter Data Stage 5'!$BW84&gt;3,'Enter Data Stage 5'!$CC84&gt;3),"Y","")</f>
        <v/>
      </c>
      <c r="BD83" s="75">
        <f>SUMIFS('Enter Data Stage 5'!$CT$4:$ACH$4,'Enter Data Stage 5'!$CT$2:$ACH$2,"Take Action",'Enter Data Stage 5'!$CT84:$ACH84,"Y")</f>
        <v>0</v>
      </c>
      <c r="BE83" s="75" t="str">
        <f t="shared" si="22"/>
        <v/>
      </c>
      <c r="BF83" s="78"/>
      <c r="BG83" s="75" t="str">
        <f>_xlfn.CONCAT('Enter Data Stage 5'!$CD84,'Enter Data Stage 5'!$CE84,'Enter Data Stage 5'!$CF84,'Enter Data Stage 5'!$CG84)</f>
        <v/>
      </c>
      <c r="BH83" s="75" t="str">
        <f>IF(OR('Enter Data Stage 5'!$CM84&gt;3,'Enter Data Stage 5'!$CS84&gt;3),"Y","")</f>
        <v/>
      </c>
      <c r="BI83" s="75">
        <f>SUMIFS('Enter Data Stage 5'!$CT$4:$ACH$4,'Enter Data Stage 5'!$CT$2:$ACH$2,"Skills For Future",'Enter Data Stage 5'!$CT84:$ACH84,"Y")</f>
        <v>0</v>
      </c>
      <c r="BJ83" s="75" t="str">
        <f t="shared" si="23"/>
        <v/>
      </c>
      <c r="BK83" s="78"/>
    </row>
    <row r="84" spans="1:63" s="77" customFormat="1" ht="15.75" customHeight="1" x14ac:dyDescent="0.25">
      <c r="A84" s="162" t="str">
        <f>IF('Enter Names Here'!B84="","",'Enter Names Here'!B84)</f>
        <v/>
      </c>
      <c r="B84" s="162"/>
      <c r="C84" s="76" t="str">
        <f>_xlfn.CONCAT('Enter Data Stage 4'!$B85,'Enter Data Stage 4'!$C85,'Enter Data Stage 4'!$D85,'Enter Data Stage 4'!$E85)</f>
        <v/>
      </c>
      <c r="D84" s="72" t="str">
        <f>IF(OR('Enter Data Stage 4'!$K85&gt;3,'Enter Data Stage 4'!$Q85&gt;3),"Y","")</f>
        <v/>
      </c>
      <c r="E84" s="75">
        <f>SUMIFS('Enter Data Stage 4'!$CT$4:$ACH$4,'Enter Data Stage 4'!$CT$2:$ACH$2,"Know Myself",'Enter Data Stage 4'!$CT85:$ACH85,"Y")</f>
        <v>0</v>
      </c>
      <c r="F84" s="75" t="str">
        <f t="shared" si="12"/>
        <v/>
      </c>
      <c r="G84" s="78"/>
      <c r="H84" s="75" t="str">
        <f>_xlfn.CONCAT('Enter Data Stage 4'!$R85,'Enter Data Stage 4'!$S85,'Enter Data Stage 4'!$T85,'Enter Data Stage 4'!$U85)</f>
        <v/>
      </c>
      <c r="I84" s="72" t="str">
        <f>IF(OR('Enter Data Stage 4'!$AA85&gt;3,'Enter Data Stage 4'!$AG85&gt;3),"Y","")</f>
        <v/>
      </c>
      <c r="J84" s="75">
        <f>SUMIFS('Enter Data Stage 4'!$CT$4:$ACH$4,'Enter Data Stage 4'!$CT$2:$ACH$2,"Express Myself",'Enter Data Stage 4'!$CT85:$ACH85,"Y")</f>
        <v>0</v>
      </c>
      <c r="K84" s="75" t="str">
        <f t="shared" si="13"/>
        <v/>
      </c>
      <c r="L84" s="80"/>
      <c r="M84" s="76" t="str">
        <f>_xlfn.CONCAT('Enter Data Stage 4'!$AH85,'Enter Data Stage 4'!$AI85,'Enter Data Stage 4'!$AJ85,'Enter Data Stage 4'!$AK85)</f>
        <v/>
      </c>
      <c r="N84" s="72" t="str">
        <f>IF(OR('Enter Data Stage 4'!$AQ85&gt;3,'Enter Data Stage 4'!$AW85&gt;3),"Y","")</f>
        <v/>
      </c>
      <c r="O84" s="75">
        <f>SUMIFS('Enter Data Stage 4'!$CT$4:$ACH$4,'Enter Data Stage 4'!$CT$2:$ACH$2,"Have Adventures",'Enter Data Stage 4'!$CT85:$ACH85,"Y")</f>
        <v>0</v>
      </c>
      <c r="P84" s="75" t="str">
        <f t="shared" si="14"/>
        <v/>
      </c>
      <c r="Q84" s="78"/>
      <c r="R84" s="75" t="str">
        <f>_xlfn.CONCAT('Enter Data Stage 4'!$AX85,'Enter Data Stage 4'!$AY85,'Enter Data Stage 4'!$AZ85,'Enter Data Stage 4'!$BA85)</f>
        <v/>
      </c>
      <c r="S84" s="72" t="str">
        <f>IF(OR('Enter Data Stage 4'!$BG85&gt;3,'Enter Data Stage 4'!$BM85&gt;3),"Y","")</f>
        <v/>
      </c>
      <c r="T84" s="75">
        <f>SUMIFS('Enter Data Stage 4'!$CT$4:$ACH$4,'Enter Data Stage 4'!$CT$2:$ACH$2,"Be Well",'Enter Data Stage 4'!$CT85:$ACH85,"Y")</f>
        <v>0</v>
      </c>
      <c r="U84" s="75" t="str">
        <f t="shared" si="15"/>
        <v/>
      </c>
      <c r="V84" s="80"/>
      <c r="W84" s="76" t="str">
        <f>_xlfn.CONCAT('Enter Data Stage 4'!$BN85,'Enter Data Stage 4'!$BO85,'Enter Data Stage 4'!$BP85,'Enter Data Stage 4'!$BQ85)</f>
        <v/>
      </c>
      <c r="X84" s="72" t="str">
        <f>IF(OR('Enter Data Stage 4'!$BW85&gt;3,'Enter Data Stage 4'!$CC85&gt;3),"Y","")</f>
        <v/>
      </c>
      <c r="Y84" s="75">
        <f>SUMIFS('Enter Data Stage 4'!$CT$4:$ACH$4,'Enter Data Stage 4'!$CT$2:$ACH$2,"Take Action",'Enter Data Stage 4'!$CT85:$ACH85,"Y")</f>
        <v>0</v>
      </c>
      <c r="Z84" s="75" t="str">
        <f t="shared" si="16"/>
        <v/>
      </c>
      <c r="AA84" s="78"/>
      <c r="AB84" s="75" t="str">
        <f>_xlfn.CONCAT('Enter Data Stage 4'!$CD85,'Enter Data Stage 4'!$CE85,'Enter Data Stage 4'!$CF85,'Enter Data Stage 4'!$CG85)</f>
        <v/>
      </c>
      <c r="AC84" s="72" t="str">
        <f>IF(OR('Enter Data Stage 4'!$CM85&gt;3,'Enter Data Stage 4'!$CS85&gt;3),"Y","")</f>
        <v/>
      </c>
      <c r="AD84" s="75">
        <f>SUMIFS('Enter Data Stage 4'!$CT$4:$ACH$4,'Enter Data Stage 4'!$CT$2:$ACH$2,"Skills For Future",'Enter Data Stage 4'!$CT85:$ACH85,"Y")</f>
        <v>0</v>
      </c>
      <c r="AE84" s="75" t="str">
        <f t="shared" si="17"/>
        <v/>
      </c>
      <c r="AF84" s="78"/>
      <c r="AG84" s="167"/>
      <c r="AH84" s="76" t="str">
        <f>_xlfn.CONCAT('Enter Data Stage 5'!$B85,'Enter Data Stage 5'!$C85,'Enter Data Stage 5'!$D85,'Enter Data Stage 5'!$E85)</f>
        <v/>
      </c>
      <c r="AI84" s="75" t="str">
        <f>IF(OR('Enter Data Stage 5'!$K85&gt;3,'Enter Data Stage 5'!$Q85&gt;3),"Y","")</f>
        <v/>
      </c>
      <c r="AJ84" s="75">
        <f>SUMIFS('Enter Data Stage 5'!$CT$4:$ACH$4,'Enter Data Stage 5'!$CT$2:$ACH$2,"Know Myself",'Enter Data Stage 5'!$CT85:$ACH85,"Y")</f>
        <v>0</v>
      </c>
      <c r="AK84" s="75" t="str">
        <f t="shared" si="18"/>
        <v/>
      </c>
      <c r="AL84" s="78"/>
      <c r="AM84" s="75" t="str">
        <f>_xlfn.CONCAT('Enter Data Stage 5'!$R85,'Enter Data Stage 5'!$S85,'Enter Data Stage 5'!$T85,'Enter Data Stage 5'!$U85)</f>
        <v/>
      </c>
      <c r="AN84" s="75" t="str">
        <f>IF(OR('Enter Data Stage 5'!$AA85&gt;3,'Enter Data Stage 5'!$AG85&gt;3),"Y","")</f>
        <v/>
      </c>
      <c r="AO84" s="75">
        <f>SUMIFS('Enter Data Stage 5'!$CT$4:$ACH$4,'Enter Data Stage 5'!$CT$2:$ACH$2,"Express Myself",'Enter Data Stage 5'!$CT85:$ACH85,"Y")</f>
        <v>0</v>
      </c>
      <c r="AP84" s="75" t="str">
        <f t="shared" si="19"/>
        <v/>
      </c>
      <c r="AQ84" s="80"/>
      <c r="AR84" s="76" t="str">
        <f>_xlfn.CONCAT('Enter Data Stage 5'!$AH85,'Enter Data Stage 5'!$AI85,'Enter Data Stage 5'!$AJ85,'Enter Data Stage 5'!$AK85)</f>
        <v/>
      </c>
      <c r="AS84" s="75" t="str">
        <f>IF(OR('Enter Data Stage 5'!$AQ85&gt;3,'Enter Data Stage 5'!$AW85&gt;3),"Y","")</f>
        <v/>
      </c>
      <c r="AT84" s="75">
        <f>SUMIFS('Enter Data Stage 5'!$CT$4:$ACH$4,'Enter Data Stage 5'!$CT$2:$ACH$2,"Have Adventures",'Enter Data Stage 5'!$CT85:$ACH85,"Y")</f>
        <v>0</v>
      </c>
      <c r="AU84" s="75" t="str">
        <f t="shared" si="20"/>
        <v/>
      </c>
      <c r="AV84" s="78"/>
      <c r="AW84" s="75" t="str">
        <f>_xlfn.CONCAT('Enter Data Stage 5'!$AX85,'Enter Data Stage 5'!$AY85,'Enter Data Stage 5'!$AZ85,'Enter Data Stage 5'!$BA85)</f>
        <v/>
      </c>
      <c r="AX84" s="75" t="str">
        <f>IF(OR('Enter Data Stage 5'!$BG85&gt;3,'Enter Data Stage 5'!$BM85&gt;3),"Y","")</f>
        <v/>
      </c>
      <c r="AY84" s="75">
        <f>SUMIFS('Enter Data Stage 5'!$CT$4:$ACH$4,'Enter Data Stage 5'!$CT$2:$ACH$2,"Be Well",'Enter Data Stage 5'!$CT85:$ACH85,"Y")</f>
        <v>0</v>
      </c>
      <c r="AZ84" s="75" t="str">
        <f t="shared" si="21"/>
        <v/>
      </c>
      <c r="BA84" s="80"/>
      <c r="BB84" s="76" t="str">
        <f>_xlfn.CONCAT('Enter Data Stage 5'!$BN85,'Enter Data Stage 5'!$BO85,'Enter Data Stage 5'!$BP85,'Enter Data Stage 5'!$BQ85)</f>
        <v/>
      </c>
      <c r="BC84" s="75" t="str">
        <f>IF(OR('Enter Data Stage 5'!$BW85&gt;3,'Enter Data Stage 5'!$CC85&gt;3),"Y","")</f>
        <v/>
      </c>
      <c r="BD84" s="75">
        <f>SUMIFS('Enter Data Stage 5'!$CT$4:$ACH$4,'Enter Data Stage 5'!$CT$2:$ACH$2,"Take Action",'Enter Data Stage 5'!$CT85:$ACH85,"Y")</f>
        <v>0</v>
      </c>
      <c r="BE84" s="75" t="str">
        <f t="shared" si="22"/>
        <v/>
      </c>
      <c r="BF84" s="78"/>
      <c r="BG84" s="75" t="str">
        <f>_xlfn.CONCAT('Enter Data Stage 5'!$CD85,'Enter Data Stage 5'!$CE85,'Enter Data Stage 5'!$CF85,'Enter Data Stage 5'!$CG85)</f>
        <v/>
      </c>
      <c r="BH84" s="75" t="str">
        <f>IF(OR('Enter Data Stage 5'!$CM85&gt;3,'Enter Data Stage 5'!$CS85&gt;3),"Y","")</f>
        <v/>
      </c>
      <c r="BI84" s="75">
        <f>SUMIFS('Enter Data Stage 5'!$CT$4:$ACH$4,'Enter Data Stage 5'!$CT$2:$ACH$2,"Skills For Future",'Enter Data Stage 5'!$CT85:$ACH85,"Y")</f>
        <v>0</v>
      </c>
      <c r="BJ84" s="75" t="str">
        <f t="shared" si="23"/>
        <v/>
      </c>
      <c r="BK84" s="78"/>
    </row>
    <row r="85" spans="1:63" s="77" customFormat="1" ht="15.75" customHeight="1" x14ac:dyDescent="0.25">
      <c r="A85" s="162" t="str">
        <f>IF('Enter Names Here'!B85="","",'Enter Names Here'!B85)</f>
        <v/>
      </c>
      <c r="B85" s="162"/>
      <c r="C85" s="76" t="str">
        <f>_xlfn.CONCAT('Enter Data Stage 4'!$B86,'Enter Data Stage 4'!$C86,'Enter Data Stage 4'!$D86,'Enter Data Stage 4'!$E86)</f>
        <v/>
      </c>
      <c r="D85" s="72" t="str">
        <f>IF(OR('Enter Data Stage 4'!$K86&gt;3,'Enter Data Stage 4'!$Q86&gt;3),"Y","")</f>
        <v/>
      </c>
      <c r="E85" s="75">
        <f>SUMIFS('Enter Data Stage 4'!$CT$4:$ACH$4,'Enter Data Stage 4'!$CT$2:$ACH$2,"Know Myself",'Enter Data Stage 4'!$CT86:$ACH86,"Y")</f>
        <v>0</v>
      </c>
      <c r="F85" s="75" t="str">
        <f t="shared" si="12"/>
        <v/>
      </c>
      <c r="G85" s="78"/>
      <c r="H85" s="75" t="str">
        <f>_xlfn.CONCAT('Enter Data Stage 4'!$R86,'Enter Data Stage 4'!$S86,'Enter Data Stage 4'!$T86,'Enter Data Stage 4'!$U86)</f>
        <v/>
      </c>
      <c r="I85" s="72" t="str">
        <f>IF(OR('Enter Data Stage 4'!$AA86&gt;3,'Enter Data Stage 4'!$AG86&gt;3),"Y","")</f>
        <v/>
      </c>
      <c r="J85" s="75">
        <f>SUMIFS('Enter Data Stage 4'!$CT$4:$ACH$4,'Enter Data Stage 4'!$CT$2:$ACH$2,"Express Myself",'Enter Data Stage 4'!$CT86:$ACH86,"Y")</f>
        <v>0</v>
      </c>
      <c r="K85" s="75" t="str">
        <f t="shared" si="13"/>
        <v/>
      </c>
      <c r="L85" s="80"/>
      <c r="M85" s="76" t="str">
        <f>_xlfn.CONCAT('Enter Data Stage 4'!$AH86,'Enter Data Stage 4'!$AI86,'Enter Data Stage 4'!$AJ86,'Enter Data Stage 4'!$AK86)</f>
        <v/>
      </c>
      <c r="N85" s="72" t="str">
        <f>IF(OR('Enter Data Stage 4'!$AQ86&gt;3,'Enter Data Stage 4'!$AW86&gt;3),"Y","")</f>
        <v/>
      </c>
      <c r="O85" s="75">
        <f>SUMIFS('Enter Data Stage 4'!$CT$4:$ACH$4,'Enter Data Stage 4'!$CT$2:$ACH$2,"Have Adventures",'Enter Data Stage 4'!$CT86:$ACH86,"Y")</f>
        <v>0</v>
      </c>
      <c r="P85" s="75" t="str">
        <f t="shared" si="14"/>
        <v/>
      </c>
      <c r="Q85" s="78"/>
      <c r="R85" s="75" t="str">
        <f>_xlfn.CONCAT('Enter Data Stage 4'!$AX86,'Enter Data Stage 4'!$AY86,'Enter Data Stage 4'!$AZ86,'Enter Data Stage 4'!$BA86)</f>
        <v/>
      </c>
      <c r="S85" s="72" t="str">
        <f>IF(OR('Enter Data Stage 4'!$BG86&gt;3,'Enter Data Stage 4'!$BM86&gt;3),"Y","")</f>
        <v/>
      </c>
      <c r="T85" s="75">
        <f>SUMIFS('Enter Data Stage 4'!$CT$4:$ACH$4,'Enter Data Stage 4'!$CT$2:$ACH$2,"Be Well",'Enter Data Stage 4'!$CT86:$ACH86,"Y")</f>
        <v>0</v>
      </c>
      <c r="U85" s="75" t="str">
        <f t="shared" si="15"/>
        <v/>
      </c>
      <c r="V85" s="80"/>
      <c r="W85" s="76" t="str">
        <f>_xlfn.CONCAT('Enter Data Stage 4'!$BN86,'Enter Data Stage 4'!$BO86,'Enter Data Stage 4'!$BP86,'Enter Data Stage 4'!$BQ86)</f>
        <v/>
      </c>
      <c r="X85" s="72" t="str">
        <f>IF(OR('Enter Data Stage 4'!$BW86&gt;3,'Enter Data Stage 4'!$CC86&gt;3),"Y","")</f>
        <v/>
      </c>
      <c r="Y85" s="75">
        <f>SUMIFS('Enter Data Stage 4'!$CT$4:$ACH$4,'Enter Data Stage 4'!$CT$2:$ACH$2,"Take Action",'Enter Data Stage 4'!$CT86:$ACH86,"Y")</f>
        <v>0</v>
      </c>
      <c r="Z85" s="75" t="str">
        <f t="shared" si="16"/>
        <v/>
      </c>
      <c r="AA85" s="78"/>
      <c r="AB85" s="75" t="str">
        <f>_xlfn.CONCAT('Enter Data Stage 4'!$CD86,'Enter Data Stage 4'!$CE86,'Enter Data Stage 4'!$CF86,'Enter Data Stage 4'!$CG86)</f>
        <v/>
      </c>
      <c r="AC85" s="72" t="str">
        <f>IF(OR('Enter Data Stage 4'!$CM86&gt;3,'Enter Data Stage 4'!$CS86&gt;3),"Y","")</f>
        <v/>
      </c>
      <c r="AD85" s="75">
        <f>SUMIFS('Enter Data Stage 4'!$CT$4:$ACH$4,'Enter Data Stage 4'!$CT$2:$ACH$2,"Skills For Future",'Enter Data Stage 4'!$CT86:$ACH86,"Y")</f>
        <v>0</v>
      </c>
      <c r="AE85" s="75" t="str">
        <f t="shared" si="17"/>
        <v/>
      </c>
      <c r="AF85" s="78"/>
      <c r="AG85" s="167"/>
      <c r="AH85" s="76" t="str">
        <f>_xlfn.CONCAT('Enter Data Stage 5'!$B86,'Enter Data Stage 5'!$C86,'Enter Data Stage 5'!$D86,'Enter Data Stage 5'!$E86)</f>
        <v/>
      </c>
      <c r="AI85" s="75" t="str">
        <f>IF(OR('Enter Data Stage 5'!$K86&gt;3,'Enter Data Stage 5'!$Q86&gt;3),"Y","")</f>
        <v/>
      </c>
      <c r="AJ85" s="75">
        <f>SUMIFS('Enter Data Stage 5'!$CT$4:$ACH$4,'Enter Data Stage 5'!$CT$2:$ACH$2,"Know Myself",'Enter Data Stage 5'!$CT86:$ACH86,"Y")</f>
        <v>0</v>
      </c>
      <c r="AK85" s="75" t="str">
        <f t="shared" si="18"/>
        <v/>
      </c>
      <c r="AL85" s="78"/>
      <c r="AM85" s="75" t="str">
        <f>_xlfn.CONCAT('Enter Data Stage 5'!$R86,'Enter Data Stage 5'!$S86,'Enter Data Stage 5'!$T86,'Enter Data Stage 5'!$U86)</f>
        <v/>
      </c>
      <c r="AN85" s="75" t="str">
        <f>IF(OR('Enter Data Stage 5'!$AA86&gt;3,'Enter Data Stage 5'!$AG86&gt;3),"Y","")</f>
        <v/>
      </c>
      <c r="AO85" s="75">
        <f>SUMIFS('Enter Data Stage 5'!$CT$4:$ACH$4,'Enter Data Stage 5'!$CT$2:$ACH$2,"Express Myself",'Enter Data Stage 5'!$CT86:$ACH86,"Y")</f>
        <v>0</v>
      </c>
      <c r="AP85" s="75" t="str">
        <f t="shared" si="19"/>
        <v/>
      </c>
      <c r="AQ85" s="80"/>
      <c r="AR85" s="76" t="str">
        <f>_xlfn.CONCAT('Enter Data Stage 5'!$AH86,'Enter Data Stage 5'!$AI86,'Enter Data Stage 5'!$AJ86,'Enter Data Stage 5'!$AK86)</f>
        <v/>
      </c>
      <c r="AS85" s="75" t="str">
        <f>IF(OR('Enter Data Stage 5'!$AQ86&gt;3,'Enter Data Stage 5'!$AW86&gt;3),"Y","")</f>
        <v/>
      </c>
      <c r="AT85" s="75">
        <f>SUMIFS('Enter Data Stage 5'!$CT$4:$ACH$4,'Enter Data Stage 5'!$CT$2:$ACH$2,"Have Adventures",'Enter Data Stage 5'!$CT86:$ACH86,"Y")</f>
        <v>0</v>
      </c>
      <c r="AU85" s="75" t="str">
        <f t="shared" si="20"/>
        <v/>
      </c>
      <c r="AV85" s="78"/>
      <c r="AW85" s="75" t="str">
        <f>_xlfn.CONCAT('Enter Data Stage 5'!$AX86,'Enter Data Stage 5'!$AY86,'Enter Data Stage 5'!$AZ86,'Enter Data Stage 5'!$BA86)</f>
        <v/>
      </c>
      <c r="AX85" s="75" t="str">
        <f>IF(OR('Enter Data Stage 5'!$BG86&gt;3,'Enter Data Stage 5'!$BM86&gt;3),"Y","")</f>
        <v/>
      </c>
      <c r="AY85" s="75">
        <f>SUMIFS('Enter Data Stage 5'!$CT$4:$ACH$4,'Enter Data Stage 5'!$CT$2:$ACH$2,"Be Well",'Enter Data Stage 5'!$CT86:$ACH86,"Y")</f>
        <v>0</v>
      </c>
      <c r="AZ85" s="75" t="str">
        <f t="shared" si="21"/>
        <v/>
      </c>
      <c r="BA85" s="80"/>
      <c r="BB85" s="76" t="str">
        <f>_xlfn.CONCAT('Enter Data Stage 5'!$BN86,'Enter Data Stage 5'!$BO86,'Enter Data Stage 5'!$BP86,'Enter Data Stage 5'!$BQ86)</f>
        <v/>
      </c>
      <c r="BC85" s="75" t="str">
        <f>IF(OR('Enter Data Stage 5'!$BW86&gt;3,'Enter Data Stage 5'!$CC86&gt;3),"Y","")</f>
        <v/>
      </c>
      <c r="BD85" s="75">
        <f>SUMIFS('Enter Data Stage 5'!$CT$4:$ACH$4,'Enter Data Stage 5'!$CT$2:$ACH$2,"Take Action",'Enter Data Stage 5'!$CT86:$ACH86,"Y")</f>
        <v>0</v>
      </c>
      <c r="BE85" s="75" t="str">
        <f t="shared" si="22"/>
        <v/>
      </c>
      <c r="BF85" s="78"/>
      <c r="BG85" s="75" t="str">
        <f>_xlfn.CONCAT('Enter Data Stage 5'!$CD86,'Enter Data Stage 5'!$CE86,'Enter Data Stage 5'!$CF86,'Enter Data Stage 5'!$CG86)</f>
        <v/>
      </c>
      <c r="BH85" s="75" t="str">
        <f>IF(OR('Enter Data Stage 5'!$CM86&gt;3,'Enter Data Stage 5'!$CS86&gt;3),"Y","")</f>
        <v/>
      </c>
      <c r="BI85" s="75">
        <f>SUMIFS('Enter Data Stage 5'!$CT$4:$ACH$4,'Enter Data Stage 5'!$CT$2:$ACH$2,"Skills For Future",'Enter Data Stage 5'!$CT86:$ACH86,"Y")</f>
        <v>0</v>
      </c>
      <c r="BJ85" s="75" t="str">
        <f t="shared" si="23"/>
        <v/>
      </c>
      <c r="BK85" s="78"/>
    </row>
    <row r="86" spans="1:63" s="77" customFormat="1" ht="15.75" customHeight="1" x14ac:dyDescent="0.25">
      <c r="A86" s="162" t="str">
        <f>IF('Enter Names Here'!B86="","",'Enter Names Here'!B86)</f>
        <v/>
      </c>
      <c r="B86" s="162"/>
      <c r="C86" s="76" t="str">
        <f>_xlfn.CONCAT('Enter Data Stage 4'!$B87,'Enter Data Stage 4'!$C87,'Enter Data Stage 4'!$D87,'Enter Data Stage 4'!$E87)</f>
        <v/>
      </c>
      <c r="D86" s="72" t="str">
        <f>IF(OR('Enter Data Stage 4'!$K87&gt;3,'Enter Data Stage 4'!$Q87&gt;3),"Y","")</f>
        <v/>
      </c>
      <c r="E86" s="75">
        <f>SUMIFS('Enter Data Stage 4'!$CT$4:$ACH$4,'Enter Data Stage 4'!$CT$2:$ACH$2,"Know Myself",'Enter Data Stage 4'!$CT87:$ACH87,"Y")</f>
        <v>0</v>
      </c>
      <c r="F86" s="75" t="str">
        <f t="shared" si="12"/>
        <v/>
      </c>
      <c r="G86" s="78"/>
      <c r="H86" s="75" t="str">
        <f>_xlfn.CONCAT('Enter Data Stage 4'!$R87,'Enter Data Stage 4'!$S87,'Enter Data Stage 4'!$T87,'Enter Data Stage 4'!$U87)</f>
        <v/>
      </c>
      <c r="I86" s="72" t="str">
        <f>IF(OR('Enter Data Stage 4'!$AA87&gt;3,'Enter Data Stage 4'!$AG87&gt;3),"Y","")</f>
        <v/>
      </c>
      <c r="J86" s="75">
        <f>SUMIFS('Enter Data Stage 4'!$CT$4:$ACH$4,'Enter Data Stage 4'!$CT$2:$ACH$2,"Express Myself",'Enter Data Stage 4'!$CT87:$ACH87,"Y")</f>
        <v>0</v>
      </c>
      <c r="K86" s="75" t="str">
        <f t="shared" si="13"/>
        <v/>
      </c>
      <c r="L86" s="80"/>
      <c r="M86" s="76" t="str">
        <f>_xlfn.CONCAT('Enter Data Stage 4'!$AH87,'Enter Data Stage 4'!$AI87,'Enter Data Stage 4'!$AJ87,'Enter Data Stage 4'!$AK87)</f>
        <v/>
      </c>
      <c r="N86" s="72" t="str">
        <f>IF(OR('Enter Data Stage 4'!$AQ87&gt;3,'Enter Data Stage 4'!$AW87&gt;3),"Y","")</f>
        <v/>
      </c>
      <c r="O86" s="75">
        <f>SUMIFS('Enter Data Stage 4'!$CT$4:$ACH$4,'Enter Data Stage 4'!$CT$2:$ACH$2,"Have Adventures",'Enter Data Stage 4'!$CT87:$ACH87,"Y")</f>
        <v>0</v>
      </c>
      <c r="P86" s="75" t="str">
        <f t="shared" si="14"/>
        <v/>
      </c>
      <c r="Q86" s="78"/>
      <c r="R86" s="75" t="str">
        <f>_xlfn.CONCAT('Enter Data Stage 4'!$AX87,'Enter Data Stage 4'!$AY87,'Enter Data Stage 4'!$AZ87,'Enter Data Stage 4'!$BA87)</f>
        <v/>
      </c>
      <c r="S86" s="72" t="str">
        <f>IF(OR('Enter Data Stage 4'!$BG87&gt;3,'Enter Data Stage 4'!$BM87&gt;3),"Y","")</f>
        <v/>
      </c>
      <c r="T86" s="75">
        <f>SUMIFS('Enter Data Stage 4'!$CT$4:$ACH$4,'Enter Data Stage 4'!$CT$2:$ACH$2,"Be Well",'Enter Data Stage 4'!$CT87:$ACH87,"Y")</f>
        <v>0</v>
      </c>
      <c r="U86" s="75" t="str">
        <f t="shared" si="15"/>
        <v/>
      </c>
      <c r="V86" s="80"/>
      <c r="W86" s="76" t="str">
        <f>_xlfn.CONCAT('Enter Data Stage 4'!$BN87,'Enter Data Stage 4'!$BO87,'Enter Data Stage 4'!$BP87,'Enter Data Stage 4'!$BQ87)</f>
        <v/>
      </c>
      <c r="X86" s="72" t="str">
        <f>IF(OR('Enter Data Stage 4'!$BW87&gt;3,'Enter Data Stage 4'!$CC87&gt;3),"Y","")</f>
        <v/>
      </c>
      <c r="Y86" s="75">
        <f>SUMIFS('Enter Data Stage 4'!$CT$4:$ACH$4,'Enter Data Stage 4'!$CT$2:$ACH$2,"Take Action",'Enter Data Stage 4'!$CT87:$ACH87,"Y")</f>
        <v>0</v>
      </c>
      <c r="Z86" s="75" t="str">
        <f t="shared" si="16"/>
        <v/>
      </c>
      <c r="AA86" s="78"/>
      <c r="AB86" s="75" t="str">
        <f>_xlfn.CONCAT('Enter Data Stage 4'!$CD87,'Enter Data Stage 4'!$CE87,'Enter Data Stage 4'!$CF87,'Enter Data Stage 4'!$CG87)</f>
        <v/>
      </c>
      <c r="AC86" s="72" t="str">
        <f>IF(OR('Enter Data Stage 4'!$CM87&gt;3,'Enter Data Stage 4'!$CS87&gt;3),"Y","")</f>
        <v/>
      </c>
      <c r="AD86" s="75">
        <f>SUMIFS('Enter Data Stage 4'!$CT$4:$ACH$4,'Enter Data Stage 4'!$CT$2:$ACH$2,"Skills For Future",'Enter Data Stage 4'!$CT87:$ACH87,"Y")</f>
        <v>0</v>
      </c>
      <c r="AE86" s="75" t="str">
        <f t="shared" si="17"/>
        <v/>
      </c>
      <c r="AF86" s="78"/>
      <c r="AG86" s="167"/>
      <c r="AH86" s="76" t="str">
        <f>_xlfn.CONCAT('Enter Data Stage 5'!$B87,'Enter Data Stage 5'!$C87,'Enter Data Stage 5'!$D87,'Enter Data Stage 5'!$E87)</f>
        <v/>
      </c>
      <c r="AI86" s="75" t="str">
        <f>IF(OR('Enter Data Stage 5'!$K87&gt;3,'Enter Data Stage 5'!$Q87&gt;3),"Y","")</f>
        <v/>
      </c>
      <c r="AJ86" s="75">
        <f>SUMIFS('Enter Data Stage 5'!$CT$4:$ACH$4,'Enter Data Stage 5'!$CT$2:$ACH$2,"Know Myself",'Enter Data Stage 5'!$CT87:$ACH87,"Y")</f>
        <v>0</v>
      </c>
      <c r="AK86" s="75" t="str">
        <f t="shared" si="18"/>
        <v/>
      </c>
      <c r="AL86" s="78"/>
      <c r="AM86" s="75" t="str">
        <f>_xlfn.CONCAT('Enter Data Stage 5'!$R87,'Enter Data Stage 5'!$S87,'Enter Data Stage 5'!$T87,'Enter Data Stage 5'!$U87)</f>
        <v/>
      </c>
      <c r="AN86" s="75" t="str">
        <f>IF(OR('Enter Data Stage 5'!$AA87&gt;3,'Enter Data Stage 5'!$AG87&gt;3),"Y","")</f>
        <v/>
      </c>
      <c r="AO86" s="75">
        <f>SUMIFS('Enter Data Stage 5'!$CT$4:$ACH$4,'Enter Data Stage 5'!$CT$2:$ACH$2,"Express Myself",'Enter Data Stage 5'!$CT87:$ACH87,"Y")</f>
        <v>0</v>
      </c>
      <c r="AP86" s="75" t="str">
        <f t="shared" si="19"/>
        <v/>
      </c>
      <c r="AQ86" s="80"/>
      <c r="AR86" s="76" t="str">
        <f>_xlfn.CONCAT('Enter Data Stage 5'!$AH87,'Enter Data Stage 5'!$AI87,'Enter Data Stage 5'!$AJ87,'Enter Data Stage 5'!$AK87)</f>
        <v/>
      </c>
      <c r="AS86" s="75" t="str">
        <f>IF(OR('Enter Data Stage 5'!$AQ87&gt;3,'Enter Data Stage 5'!$AW87&gt;3),"Y","")</f>
        <v/>
      </c>
      <c r="AT86" s="75">
        <f>SUMIFS('Enter Data Stage 5'!$CT$4:$ACH$4,'Enter Data Stage 5'!$CT$2:$ACH$2,"Have Adventures",'Enter Data Stage 5'!$CT87:$ACH87,"Y")</f>
        <v>0</v>
      </c>
      <c r="AU86" s="75" t="str">
        <f t="shared" si="20"/>
        <v/>
      </c>
      <c r="AV86" s="78"/>
      <c r="AW86" s="75" t="str">
        <f>_xlfn.CONCAT('Enter Data Stage 5'!$AX87,'Enter Data Stage 5'!$AY87,'Enter Data Stage 5'!$AZ87,'Enter Data Stage 5'!$BA87)</f>
        <v/>
      </c>
      <c r="AX86" s="75" t="str">
        <f>IF(OR('Enter Data Stage 5'!$BG87&gt;3,'Enter Data Stage 5'!$BM87&gt;3),"Y","")</f>
        <v/>
      </c>
      <c r="AY86" s="75">
        <f>SUMIFS('Enter Data Stage 5'!$CT$4:$ACH$4,'Enter Data Stage 5'!$CT$2:$ACH$2,"Be Well",'Enter Data Stage 5'!$CT87:$ACH87,"Y")</f>
        <v>0</v>
      </c>
      <c r="AZ86" s="75" t="str">
        <f t="shared" si="21"/>
        <v/>
      </c>
      <c r="BA86" s="80"/>
      <c r="BB86" s="76" t="str">
        <f>_xlfn.CONCAT('Enter Data Stage 5'!$BN87,'Enter Data Stage 5'!$BO87,'Enter Data Stage 5'!$BP87,'Enter Data Stage 5'!$BQ87)</f>
        <v/>
      </c>
      <c r="BC86" s="75" t="str">
        <f>IF(OR('Enter Data Stage 5'!$BW87&gt;3,'Enter Data Stage 5'!$CC87&gt;3),"Y","")</f>
        <v/>
      </c>
      <c r="BD86" s="75">
        <f>SUMIFS('Enter Data Stage 5'!$CT$4:$ACH$4,'Enter Data Stage 5'!$CT$2:$ACH$2,"Take Action",'Enter Data Stage 5'!$CT87:$ACH87,"Y")</f>
        <v>0</v>
      </c>
      <c r="BE86" s="75" t="str">
        <f t="shared" si="22"/>
        <v/>
      </c>
      <c r="BF86" s="78"/>
      <c r="BG86" s="75" t="str">
        <f>_xlfn.CONCAT('Enter Data Stage 5'!$CD87,'Enter Data Stage 5'!$CE87,'Enter Data Stage 5'!$CF87,'Enter Data Stage 5'!$CG87)</f>
        <v/>
      </c>
      <c r="BH86" s="75" t="str">
        <f>IF(OR('Enter Data Stage 5'!$CM87&gt;3,'Enter Data Stage 5'!$CS87&gt;3),"Y","")</f>
        <v/>
      </c>
      <c r="BI86" s="75">
        <f>SUMIFS('Enter Data Stage 5'!$CT$4:$ACH$4,'Enter Data Stage 5'!$CT$2:$ACH$2,"Skills For Future",'Enter Data Stage 5'!$CT87:$ACH87,"Y")</f>
        <v>0</v>
      </c>
      <c r="BJ86" s="75" t="str">
        <f t="shared" si="23"/>
        <v/>
      </c>
      <c r="BK86" s="78"/>
    </row>
    <row r="87" spans="1:63" s="77" customFormat="1" ht="15.75" customHeight="1" x14ac:dyDescent="0.25">
      <c r="A87" s="162" t="str">
        <f>IF('Enter Names Here'!B87="","",'Enter Names Here'!B87)</f>
        <v/>
      </c>
      <c r="B87" s="162"/>
      <c r="C87" s="76" t="str">
        <f>_xlfn.CONCAT('Enter Data Stage 4'!$B88,'Enter Data Stage 4'!$C88,'Enter Data Stage 4'!$D88,'Enter Data Stage 4'!$E88)</f>
        <v/>
      </c>
      <c r="D87" s="72" t="str">
        <f>IF(OR('Enter Data Stage 4'!$K88&gt;3,'Enter Data Stage 4'!$Q88&gt;3),"Y","")</f>
        <v/>
      </c>
      <c r="E87" s="75">
        <f>SUMIFS('Enter Data Stage 4'!$CT$4:$ACH$4,'Enter Data Stage 4'!$CT$2:$ACH$2,"Know Myself",'Enter Data Stage 4'!$CT88:$ACH88,"Y")</f>
        <v>0</v>
      </c>
      <c r="F87" s="75" t="str">
        <f t="shared" si="12"/>
        <v/>
      </c>
      <c r="G87" s="78"/>
      <c r="H87" s="75" t="str">
        <f>_xlfn.CONCAT('Enter Data Stage 4'!$R88,'Enter Data Stage 4'!$S88,'Enter Data Stage 4'!$T88,'Enter Data Stage 4'!$U88)</f>
        <v/>
      </c>
      <c r="I87" s="72" t="str">
        <f>IF(OR('Enter Data Stage 4'!$AA88&gt;3,'Enter Data Stage 4'!$AG88&gt;3),"Y","")</f>
        <v/>
      </c>
      <c r="J87" s="75">
        <f>SUMIFS('Enter Data Stage 4'!$CT$4:$ACH$4,'Enter Data Stage 4'!$CT$2:$ACH$2,"Express Myself",'Enter Data Stage 4'!$CT88:$ACH88,"Y")</f>
        <v>0</v>
      </c>
      <c r="K87" s="75" t="str">
        <f t="shared" si="13"/>
        <v/>
      </c>
      <c r="L87" s="80"/>
      <c r="M87" s="76" t="str">
        <f>_xlfn.CONCAT('Enter Data Stage 4'!$AH88,'Enter Data Stage 4'!$AI88,'Enter Data Stage 4'!$AJ88,'Enter Data Stage 4'!$AK88)</f>
        <v/>
      </c>
      <c r="N87" s="72" t="str">
        <f>IF(OR('Enter Data Stage 4'!$AQ88&gt;3,'Enter Data Stage 4'!$AW88&gt;3),"Y","")</f>
        <v/>
      </c>
      <c r="O87" s="75">
        <f>SUMIFS('Enter Data Stage 4'!$CT$4:$ACH$4,'Enter Data Stage 4'!$CT$2:$ACH$2,"Have Adventures",'Enter Data Stage 4'!$CT88:$ACH88,"Y")</f>
        <v>0</v>
      </c>
      <c r="P87" s="75" t="str">
        <f t="shared" si="14"/>
        <v/>
      </c>
      <c r="Q87" s="78"/>
      <c r="R87" s="75" t="str">
        <f>_xlfn.CONCAT('Enter Data Stage 4'!$AX88,'Enter Data Stage 4'!$AY88,'Enter Data Stage 4'!$AZ88,'Enter Data Stage 4'!$BA88)</f>
        <v/>
      </c>
      <c r="S87" s="72" t="str">
        <f>IF(OR('Enter Data Stage 4'!$BG88&gt;3,'Enter Data Stage 4'!$BM88&gt;3),"Y","")</f>
        <v/>
      </c>
      <c r="T87" s="75">
        <f>SUMIFS('Enter Data Stage 4'!$CT$4:$ACH$4,'Enter Data Stage 4'!$CT$2:$ACH$2,"Be Well",'Enter Data Stage 4'!$CT88:$ACH88,"Y")</f>
        <v>0</v>
      </c>
      <c r="U87" s="75" t="str">
        <f t="shared" si="15"/>
        <v/>
      </c>
      <c r="V87" s="80"/>
      <c r="W87" s="76" t="str">
        <f>_xlfn.CONCAT('Enter Data Stage 4'!$BN88,'Enter Data Stage 4'!$BO88,'Enter Data Stage 4'!$BP88,'Enter Data Stage 4'!$BQ88)</f>
        <v/>
      </c>
      <c r="X87" s="72" t="str">
        <f>IF(OR('Enter Data Stage 4'!$BW88&gt;3,'Enter Data Stage 4'!$CC88&gt;3),"Y","")</f>
        <v/>
      </c>
      <c r="Y87" s="75">
        <f>SUMIFS('Enter Data Stage 4'!$CT$4:$ACH$4,'Enter Data Stage 4'!$CT$2:$ACH$2,"Take Action",'Enter Data Stage 4'!$CT88:$ACH88,"Y")</f>
        <v>0</v>
      </c>
      <c r="Z87" s="75" t="str">
        <f t="shared" si="16"/>
        <v/>
      </c>
      <c r="AA87" s="78"/>
      <c r="AB87" s="75" t="str">
        <f>_xlfn.CONCAT('Enter Data Stage 4'!$CD88,'Enter Data Stage 4'!$CE88,'Enter Data Stage 4'!$CF88,'Enter Data Stage 4'!$CG88)</f>
        <v/>
      </c>
      <c r="AC87" s="72" t="str">
        <f>IF(OR('Enter Data Stage 4'!$CM88&gt;3,'Enter Data Stage 4'!$CS88&gt;3),"Y","")</f>
        <v/>
      </c>
      <c r="AD87" s="75">
        <f>SUMIFS('Enter Data Stage 4'!$CT$4:$ACH$4,'Enter Data Stage 4'!$CT$2:$ACH$2,"Skills For Future",'Enter Data Stage 4'!$CT88:$ACH88,"Y")</f>
        <v>0</v>
      </c>
      <c r="AE87" s="75" t="str">
        <f t="shared" si="17"/>
        <v/>
      </c>
      <c r="AF87" s="78"/>
      <c r="AG87" s="167"/>
      <c r="AH87" s="76" t="str">
        <f>_xlfn.CONCAT('Enter Data Stage 5'!$B88,'Enter Data Stage 5'!$C88,'Enter Data Stage 5'!$D88,'Enter Data Stage 5'!$E88)</f>
        <v/>
      </c>
      <c r="AI87" s="75" t="str">
        <f>IF(OR('Enter Data Stage 5'!$K88&gt;3,'Enter Data Stage 5'!$Q88&gt;3),"Y","")</f>
        <v/>
      </c>
      <c r="AJ87" s="75">
        <f>SUMIFS('Enter Data Stage 5'!$CT$4:$ACH$4,'Enter Data Stage 5'!$CT$2:$ACH$2,"Know Myself",'Enter Data Stage 5'!$CT88:$ACH88,"Y")</f>
        <v>0</v>
      </c>
      <c r="AK87" s="75" t="str">
        <f t="shared" si="18"/>
        <v/>
      </c>
      <c r="AL87" s="78"/>
      <c r="AM87" s="75" t="str">
        <f>_xlfn.CONCAT('Enter Data Stage 5'!$R88,'Enter Data Stage 5'!$S88,'Enter Data Stage 5'!$T88,'Enter Data Stage 5'!$U88)</f>
        <v/>
      </c>
      <c r="AN87" s="75" t="str">
        <f>IF(OR('Enter Data Stage 5'!$AA88&gt;3,'Enter Data Stage 5'!$AG88&gt;3),"Y","")</f>
        <v/>
      </c>
      <c r="AO87" s="75">
        <f>SUMIFS('Enter Data Stage 5'!$CT$4:$ACH$4,'Enter Data Stage 5'!$CT$2:$ACH$2,"Express Myself",'Enter Data Stage 5'!$CT88:$ACH88,"Y")</f>
        <v>0</v>
      </c>
      <c r="AP87" s="75" t="str">
        <f t="shared" si="19"/>
        <v/>
      </c>
      <c r="AQ87" s="80"/>
      <c r="AR87" s="76" t="str">
        <f>_xlfn.CONCAT('Enter Data Stage 5'!$AH88,'Enter Data Stage 5'!$AI88,'Enter Data Stage 5'!$AJ88,'Enter Data Stage 5'!$AK88)</f>
        <v/>
      </c>
      <c r="AS87" s="75" t="str">
        <f>IF(OR('Enter Data Stage 5'!$AQ88&gt;3,'Enter Data Stage 5'!$AW88&gt;3),"Y","")</f>
        <v/>
      </c>
      <c r="AT87" s="75">
        <f>SUMIFS('Enter Data Stage 5'!$CT$4:$ACH$4,'Enter Data Stage 5'!$CT$2:$ACH$2,"Have Adventures",'Enter Data Stage 5'!$CT88:$ACH88,"Y")</f>
        <v>0</v>
      </c>
      <c r="AU87" s="75" t="str">
        <f t="shared" si="20"/>
        <v/>
      </c>
      <c r="AV87" s="78"/>
      <c r="AW87" s="75" t="str">
        <f>_xlfn.CONCAT('Enter Data Stage 5'!$AX88,'Enter Data Stage 5'!$AY88,'Enter Data Stage 5'!$AZ88,'Enter Data Stage 5'!$BA88)</f>
        <v/>
      </c>
      <c r="AX87" s="75" t="str">
        <f>IF(OR('Enter Data Stage 5'!$BG88&gt;3,'Enter Data Stage 5'!$BM88&gt;3),"Y","")</f>
        <v/>
      </c>
      <c r="AY87" s="75">
        <f>SUMIFS('Enter Data Stage 5'!$CT$4:$ACH$4,'Enter Data Stage 5'!$CT$2:$ACH$2,"Be Well",'Enter Data Stage 5'!$CT88:$ACH88,"Y")</f>
        <v>0</v>
      </c>
      <c r="AZ87" s="75" t="str">
        <f t="shared" si="21"/>
        <v/>
      </c>
      <c r="BA87" s="80"/>
      <c r="BB87" s="76" t="str">
        <f>_xlfn.CONCAT('Enter Data Stage 5'!$BN88,'Enter Data Stage 5'!$BO88,'Enter Data Stage 5'!$BP88,'Enter Data Stage 5'!$BQ88)</f>
        <v/>
      </c>
      <c r="BC87" s="75" t="str">
        <f>IF(OR('Enter Data Stage 5'!$BW88&gt;3,'Enter Data Stage 5'!$CC88&gt;3),"Y","")</f>
        <v/>
      </c>
      <c r="BD87" s="75">
        <f>SUMIFS('Enter Data Stage 5'!$CT$4:$ACH$4,'Enter Data Stage 5'!$CT$2:$ACH$2,"Take Action",'Enter Data Stage 5'!$CT88:$ACH88,"Y")</f>
        <v>0</v>
      </c>
      <c r="BE87" s="75" t="str">
        <f t="shared" si="22"/>
        <v/>
      </c>
      <c r="BF87" s="78"/>
      <c r="BG87" s="75" t="str">
        <f>_xlfn.CONCAT('Enter Data Stage 5'!$CD88,'Enter Data Stage 5'!$CE88,'Enter Data Stage 5'!$CF88,'Enter Data Stage 5'!$CG88)</f>
        <v/>
      </c>
      <c r="BH87" s="75" t="str">
        <f>IF(OR('Enter Data Stage 5'!$CM88&gt;3,'Enter Data Stage 5'!$CS88&gt;3),"Y","")</f>
        <v/>
      </c>
      <c r="BI87" s="75">
        <f>SUMIFS('Enter Data Stage 5'!$CT$4:$ACH$4,'Enter Data Stage 5'!$CT$2:$ACH$2,"Skills For Future",'Enter Data Stage 5'!$CT88:$ACH88,"Y")</f>
        <v>0</v>
      </c>
      <c r="BJ87" s="75" t="str">
        <f t="shared" si="23"/>
        <v/>
      </c>
      <c r="BK87" s="78"/>
    </row>
    <row r="88" spans="1:63" s="77" customFormat="1" ht="15.75" customHeight="1" x14ac:dyDescent="0.25">
      <c r="A88" s="162" t="str">
        <f>IF('Enter Names Here'!B88="","",'Enter Names Here'!B88)</f>
        <v/>
      </c>
      <c r="B88" s="162"/>
      <c r="C88" s="76" t="str">
        <f>_xlfn.CONCAT('Enter Data Stage 4'!$B89,'Enter Data Stage 4'!$C89,'Enter Data Stage 4'!$D89,'Enter Data Stage 4'!$E89)</f>
        <v/>
      </c>
      <c r="D88" s="72" t="str">
        <f>IF(OR('Enter Data Stage 4'!$K89&gt;3,'Enter Data Stage 4'!$Q89&gt;3),"Y","")</f>
        <v/>
      </c>
      <c r="E88" s="75">
        <f>SUMIFS('Enter Data Stage 4'!$CT$4:$ACH$4,'Enter Data Stage 4'!$CT$2:$ACH$2,"Know Myself",'Enter Data Stage 4'!$CT89:$ACH89,"Y")</f>
        <v>0</v>
      </c>
      <c r="F88" s="75" t="str">
        <f t="shared" si="12"/>
        <v/>
      </c>
      <c r="G88" s="78"/>
      <c r="H88" s="75" t="str">
        <f>_xlfn.CONCAT('Enter Data Stage 4'!$R89,'Enter Data Stage 4'!$S89,'Enter Data Stage 4'!$T89,'Enter Data Stage 4'!$U89)</f>
        <v/>
      </c>
      <c r="I88" s="72" t="str">
        <f>IF(OR('Enter Data Stage 4'!$AA89&gt;3,'Enter Data Stage 4'!$AG89&gt;3),"Y","")</f>
        <v/>
      </c>
      <c r="J88" s="75">
        <f>SUMIFS('Enter Data Stage 4'!$CT$4:$ACH$4,'Enter Data Stage 4'!$CT$2:$ACH$2,"Express Myself",'Enter Data Stage 4'!$CT89:$ACH89,"Y")</f>
        <v>0</v>
      </c>
      <c r="K88" s="75" t="str">
        <f t="shared" si="13"/>
        <v/>
      </c>
      <c r="L88" s="80"/>
      <c r="M88" s="76" t="str">
        <f>_xlfn.CONCAT('Enter Data Stage 4'!$AH89,'Enter Data Stage 4'!$AI89,'Enter Data Stage 4'!$AJ89,'Enter Data Stage 4'!$AK89)</f>
        <v/>
      </c>
      <c r="N88" s="72" t="str">
        <f>IF(OR('Enter Data Stage 4'!$AQ89&gt;3,'Enter Data Stage 4'!$AW89&gt;3),"Y","")</f>
        <v/>
      </c>
      <c r="O88" s="75">
        <f>SUMIFS('Enter Data Stage 4'!$CT$4:$ACH$4,'Enter Data Stage 4'!$CT$2:$ACH$2,"Have Adventures",'Enter Data Stage 4'!$CT89:$ACH89,"Y")</f>
        <v>0</v>
      </c>
      <c r="P88" s="75" t="str">
        <f t="shared" si="14"/>
        <v/>
      </c>
      <c r="Q88" s="78"/>
      <c r="R88" s="75" t="str">
        <f>_xlfn.CONCAT('Enter Data Stage 4'!$AX89,'Enter Data Stage 4'!$AY89,'Enter Data Stage 4'!$AZ89,'Enter Data Stage 4'!$BA89)</f>
        <v/>
      </c>
      <c r="S88" s="72" t="str">
        <f>IF(OR('Enter Data Stage 4'!$BG89&gt;3,'Enter Data Stage 4'!$BM89&gt;3),"Y","")</f>
        <v/>
      </c>
      <c r="T88" s="75">
        <f>SUMIFS('Enter Data Stage 4'!$CT$4:$ACH$4,'Enter Data Stage 4'!$CT$2:$ACH$2,"Be Well",'Enter Data Stage 4'!$CT89:$ACH89,"Y")</f>
        <v>0</v>
      </c>
      <c r="U88" s="75" t="str">
        <f t="shared" si="15"/>
        <v/>
      </c>
      <c r="V88" s="80"/>
      <c r="W88" s="76" t="str">
        <f>_xlfn.CONCAT('Enter Data Stage 4'!$BN89,'Enter Data Stage 4'!$BO89,'Enter Data Stage 4'!$BP89,'Enter Data Stage 4'!$BQ89)</f>
        <v/>
      </c>
      <c r="X88" s="72" t="str">
        <f>IF(OR('Enter Data Stage 4'!$BW89&gt;3,'Enter Data Stage 4'!$CC89&gt;3),"Y","")</f>
        <v/>
      </c>
      <c r="Y88" s="75">
        <f>SUMIFS('Enter Data Stage 4'!$CT$4:$ACH$4,'Enter Data Stage 4'!$CT$2:$ACH$2,"Take Action",'Enter Data Stage 4'!$CT89:$ACH89,"Y")</f>
        <v>0</v>
      </c>
      <c r="Z88" s="75" t="str">
        <f t="shared" si="16"/>
        <v/>
      </c>
      <c r="AA88" s="78"/>
      <c r="AB88" s="75" t="str">
        <f>_xlfn.CONCAT('Enter Data Stage 4'!$CD89,'Enter Data Stage 4'!$CE89,'Enter Data Stage 4'!$CF89,'Enter Data Stage 4'!$CG89)</f>
        <v/>
      </c>
      <c r="AC88" s="72" t="str">
        <f>IF(OR('Enter Data Stage 4'!$CM89&gt;3,'Enter Data Stage 4'!$CS89&gt;3),"Y","")</f>
        <v/>
      </c>
      <c r="AD88" s="75">
        <f>SUMIFS('Enter Data Stage 4'!$CT$4:$ACH$4,'Enter Data Stage 4'!$CT$2:$ACH$2,"Skills For Future",'Enter Data Stage 4'!$CT89:$ACH89,"Y")</f>
        <v>0</v>
      </c>
      <c r="AE88" s="75" t="str">
        <f t="shared" si="17"/>
        <v/>
      </c>
      <c r="AF88" s="78"/>
      <c r="AG88" s="167"/>
      <c r="AH88" s="76" t="str">
        <f>_xlfn.CONCAT('Enter Data Stage 5'!$B89,'Enter Data Stage 5'!$C89,'Enter Data Stage 5'!$D89,'Enter Data Stage 5'!$E89)</f>
        <v/>
      </c>
      <c r="AI88" s="75" t="str">
        <f>IF(OR('Enter Data Stage 5'!$K89&gt;3,'Enter Data Stage 5'!$Q89&gt;3),"Y","")</f>
        <v/>
      </c>
      <c r="AJ88" s="75">
        <f>SUMIFS('Enter Data Stage 5'!$CT$4:$ACH$4,'Enter Data Stage 5'!$CT$2:$ACH$2,"Know Myself",'Enter Data Stage 5'!$CT89:$ACH89,"Y")</f>
        <v>0</v>
      </c>
      <c r="AK88" s="75" t="str">
        <f t="shared" si="18"/>
        <v/>
      </c>
      <c r="AL88" s="78"/>
      <c r="AM88" s="75" t="str">
        <f>_xlfn.CONCAT('Enter Data Stage 5'!$R89,'Enter Data Stage 5'!$S89,'Enter Data Stage 5'!$T89,'Enter Data Stage 5'!$U89)</f>
        <v/>
      </c>
      <c r="AN88" s="75" t="str">
        <f>IF(OR('Enter Data Stage 5'!$AA89&gt;3,'Enter Data Stage 5'!$AG89&gt;3),"Y","")</f>
        <v/>
      </c>
      <c r="AO88" s="75">
        <f>SUMIFS('Enter Data Stage 5'!$CT$4:$ACH$4,'Enter Data Stage 5'!$CT$2:$ACH$2,"Express Myself",'Enter Data Stage 5'!$CT89:$ACH89,"Y")</f>
        <v>0</v>
      </c>
      <c r="AP88" s="75" t="str">
        <f t="shared" si="19"/>
        <v/>
      </c>
      <c r="AQ88" s="80"/>
      <c r="AR88" s="76" t="str">
        <f>_xlfn.CONCAT('Enter Data Stage 5'!$AH89,'Enter Data Stage 5'!$AI89,'Enter Data Stage 5'!$AJ89,'Enter Data Stage 5'!$AK89)</f>
        <v/>
      </c>
      <c r="AS88" s="75" t="str">
        <f>IF(OR('Enter Data Stage 5'!$AQ89&gt;3,'Enter Data Stage 5'!$AW89&gt;3),"Y","")</f>
        <v/>
      </c>
      <c r="AT88" s="75">
        <f>SUMIFS('Enter Data Stage 5'!$CT$4:$ACH$4,'Enter Data Stage 5'!$CT$2:$ACH$2,"Have Adventures",'Enter Data Stage 5'!$CT89:$ACH89,"Y")</f>
        <v>0</v>
      </c>
      <c r="AU88" s="75" t="str">
        <f t="shared" si="20"/>
        <v/>
      </c>
      <c r="AV88" s="78"/>
      <c r="AW88" s="75" t="str">
        <f>_xlfn.CONCAT('Enter Data Stage 5'!$AX89,'Enter Data Stage 5'!$AY89,'Enter Data Stage 5'!$AZ89,'Enter Data Stage 5'!$BA89)</f>
        <v/>
      </c>
      <c r="AX88" s="75" t="str">
        <f>IF(OR('Enter Data Stage 5'!$BG89&gt;3,'Enter Data Stage 5'!$BM89&gt;3),"Y","")</f>
        <v/>
      </c>
      <c r="AY88" s="75">
        <f>SUMIFS('Enter Data Stage 5'!$CT$4:$ACH$4,'Enter Data Stage 5'!$CT$2:$ACH$2,"Be Well",'Enter Data Stage 5'!$CT89:$ACH89,"Y")</f>
        <v>0</v>
      </c>
      <c r="AZ88" s="75" t="str">
        <f t="shared" si="21"/>
        <v/>
      </c>
      <c r="BA88" s="80"/>
      <c r="BB88" s="76" t="str">
        <f>_xlfn.CONCAT('Enter Data Stage 5'!$BN89,'Enter Data Stage 5'!$BO89,'Enter Data Stage 5'!$BP89,'Enter Data Stage 5'!$BQ89)</f>
        <v/>
      </c>
      <c r="BC88" s="75" t="str">
        <f>IF(OR('Enter Data Stage 5'!$BW89&gt;3,'Enter Data Stage 5'!$CC89&gt;3),"Y","")</f>
        <v/>
      </c>
      <c r="BD88" s="75">
        <f>SUMIFS('Enter Data Stage 5'!$CT$4:$ACH$4,'Enter Data Stage 5'!$CT$2:$ACH$2,"Take Action",'Enter Data Stage 5'!$CT89:$ACH89,"Y")</f>
        <v>0</v>
      </c>
      <c r="BE88" s="75" t="str">
        <f t="shared" si="22"/>
        <v/>
      </c>
      <c r="BF88" s="78"/>
      <c r="BG88" s="75" t="str">
        <f>_xlfn.CONCAT('Enter Data Stage 5'!$CD89,'Enter Data Stage 5'!$CE89,'Enter Data Stage 5'!$CF89,'Enter Data Stage 5'!$CG89)</f>
        <v/>
      </c>
      <c r="BH88" s="75" t="str">
        <f>IF(OR('Enter Data Stage 5'!$CM89&gt;3,'Enter Data Stage 5'!$CS89&gt;3),"Y","")</f>
        <v/>
      </c>
      <c r="BI88" s="75">
        <f>SUMIFS('Enter Data Stage 5'!$CT$4:$ACH$4,'Enter Data Stage 5'!$CT$2:$ACH$2,"Skills For Future",'Enter Data Stage 5'!$CT89:$ACH89,"Y")</f>
        <v>0</v>
      </c>
      <c r="BJ88" s="75" t="str">
        <f t="shared" si="23"/>
        <v/>
      </c>
      <c r="BK88" s="78"/>
    </row>
    <row r="89" spans="1:63" s="77" customFormat="1" ht="15.75" customHeight="1" x14ac:dyDescent="0.25">
      <c r="A89" s="162" t="str">
        <f>IF('Enter Names Here'!B89="","",'Enter Names Here'!B89)</f>
        <v/>
      </c>
      <c r="B89" s="162"/>
      <c r="C89" s="76" t="str">
        <f>_xlfn.CONCAT('Enter Data Stage 4'!$B90,'Enter Data Stage 4'!$C90,'Enter Data Stage 4'!$D90,'Enter Data Stage 4'!$E90)</f>
        <v/>
      </c>
      <c r="D89" s="72" t="str">
        <f>IF(OR('Enter Data Stage 4'!$K90&gt;3,'Enter Data Stage 4'!$Q90&gt;3),"Y","")</f>
        <v/>
      </c>
      <c r="E89" s="75">
        <f>SUMIFS('Enter Data Stage 4'!$CT$4:$ACH$4,'Enter Data Stage 4'!$CT$2:$ACH$2,"Know Myself",'Enter Data Stage 4'!$CT90:$ACH90,"Y")</f>
        <v>0</v>
      </c>
      <c r="F89" s="75" t="str">
        <f t="shared" si="12"/>
        <v/>
      </c>
      <c r="G89" s="78"/>
      <c r="H89" s="75" t="str">
        <f>_xlfn.CONCAT('Enter Data Stage 4'!$R90,'Enter Data Stage 4'!$S90,'Enter Data Stage 4'!$T90,'Enter Data Stage 4'!$U90)</f>
        <v/>
      </c>
      <c r="I89" s="72" t="str">
        <f>IF(OR('Enter Data Stage 4'!$AA90&gt;3,'Enter Data Stage 4'!$AG90&gt;3),"Y","")</f>
        <v/>
      </c>
      <c r="J89" s="75">
        <f>SUMIFS('Enter Data Stage 4'!$CT$4:$ACH$4,'Enter Data Stage 4'!$CT$2:$ACH$2,"Express Myself",'Enter Data Stage 4'!$CT90:$ACH90,"Y")</f>
        <v>0</v>
      </c>
      <c r="K89" s="75" t="str">
        <f t="shared" si="13"/>
        <v/>
      </c>
      <c r="L89" s="80"/>
      <c r="M89" s="76" t="str">
        <f>_xlfn.CONCAT('Enter Data Stage 4'!$AH90,'Enter Data Stage 4'!$AI90,'Enter Data Stage 4'!$AJ90,'Enter Data Stage 4'!$AK90)</f>
        <v/>
      </c>
      <c r="N89" s="72" t="str">
        <f>IF(OR('Enter Data Stage 4'!$AQ90&gt;3,'Enter Data Stage 4'!$AW90&gt;3),"Y","")</f>
        <v/>
      </c>
      <c r="O89" s="75">
        <f>SUMIFS('Enter Data Stage 4'!$CT$4:$ACH$4,'Enter Data Stage 4'!$CT$2:$ACH$2,"Have Adventures",'Enter Data Stage 4'!$CT90:$ACH90,"Y")</f>
        <v>0</v>
      </c>
      <c r="P89" s="75" t="str">
        <f t="shared" si="14"/>
        <v/>
      </c>
      <c r="Q89" s="78"/>
      <c r="R89" s="75" t="str">
        <f>_xlfn.CONCAT('Enter Data Stage 4'!$AX90,'Enter Data Stage 4'!$AY90,'Enter Data Stage 4'!$AZ90,'Enter Data Stage 4'!$BA90)</f>
        <v/>
      </c>
      <c r="S89" s="72" t="str">
        <f>IF(OR('Enter Data Stage 4'!$BG90&gt;3,'Enter Data Stage 4'!$BM90&gt;3),"Y","")</f>
        <v/>
      </c>
      <c r="T89" s="75">
        <f>SUMIFS('Enter Data Stage 4'!$CT$4:$ACH$4,'Enter Data Stage 4'!$CT$2:$ACH$2,"Be Well",'Enter Data Stage 4'!$CT90:$ACH90,"Y")</f>
        <v>0</v>
      </c>
      <c r="U89" s="75" t="str">
        <f t="shared" si="15"/>
        <v/>
      </c>
      <c r="V89" s="80"/>
      <c r="W89" s="76" t="str">
        <f>_xlfn.CONCAT('Enter Data Stage 4'!$BN90,'Enter Data Stage 4'!$BO90,'Enter Data Stage 4'!$BP90,'Enter Data Stage 4'!$BQ90)</f>
        <v/>
      </c>
      <c r="X89" s="72" t="str">
        <f>IF(OR('Enter Data Stage 4'!$BW90&gt;3,'Enter Data Stage 4'!$CC90&gt;3),"Y","")</f>
        <v/>
      </c>
      <c r="Y89" s="75">
        <f>SUMIFS('Enter Data Stage 4'!$CT$4:$ACH$4,'Enter Data Stage 4'!$CT$2:$ACH$2,"Take Action",'Enter Data Stage 4'!$CT90:$ACH90,"Y")</f>
        <v>0</v>
      </c>
      <c r="Z89" s="75" t="str">
        <f t="shared" si="16"/>
        <v/>
      </c>
      <c r="AA89" s="78"/>
      <c r="AB89" s="75" t="str">
        <f>_xlfn.CONCAT('Enter Data Stage 4'!$CD90,'Enter Data Stage 4'!$CE90,'Enter Data Stage 4'!$CF90,'Enter Data Stage 4'!$CG90)</f>
        <v/>
      </c>
      <c r="AC89" s="72" t="str">
        <f>IF(OR('Enter Data Stage 4'!$CM90&gt;3,'Enter Data Stage 4'!$CS90&gt;3),"Y","")</f>
        <v/>
      </c>
      <c r="AD89" s="75">
        <f>SUMIFS('Enter Data Stage 4'!$CT$4:$ACH$4,'Enter Data Stage 4'!$CT$2:$ACH$2,"Skills For Future",'Enter Data Stage 4'!$CT90:$ACH90,"Y")</f>
        <v>0</v>
      </c>
      <c r="AE89" s="75" t="str">
        <f t="shared" si="17"/>
        <v/>
      </c>
      <c r="AF89" s="78"/>
      <c r="AG89" s="167"/>
      <c r="AH89" s="76" t="str">
        <f>_xlfn.CONCAT('Enter Data Stage 5'!$B90,'Enter Data Stage 5'!$C90,'Enter Data Stage 5'!$D90,'Enter Data Stage 5'!$E90)</f>
        <v/>
      </c>
      <c r="AI89" s="75" t="str">
        <f>IF(OR('Enter Data Stage 5'!$K90&gt;3,'Enter Data Stage 5'!$Q90&gt;3),"Y","")</f>
        <v/>
      </c>
      <c r="AJ89" s="75">
        <f>SUMIFS('Enter Data Stage 5'!$CT$4:$ACH$4,'Enter Data Stage 5'!$CT$2:$ACH$2,"Know Myself",'Enter Data Stage 5'!$CT90:$ACH90,"Y")</f>
        <v>0</v>
      </c>
      <c r="AK89" s="75" t="str">
        <f t="shared" si="18"/>
        <v/>
      </c>
      <c r="AL89" s="78"/>
      <c r="AM89" s="75" t="str">
        <f>_xlfn.CONCAT('Enter Data Stage 5'!$R90,'Enter Data Stage 5'!$S90,'Enter Data Stage 5'!$T90,'Enter Data Stage 5'!$U90)</f>
        <v/>
      </c>
      <c r="AN89" s="75" t="str">
        <f>IF(OR('Enter Data Stage 5'!$AA90&gt;3,'Enter Data Stage 5'!$AG90&gt;3),"Y","")</f>
        <v/>
      </c>
      <c r="AO89" s="75">
        <f>SUMIFS('Enter Data Stage 5'!$CT$4:$ACH$4,'Enter Data Stage 5'!$CT$2:$ACH$2,"Express Myself",'Enter Data Stage 5'!$CT90:$ACH90,"Y")</f>
        <v>0</v>
      </c>
      <c r="AP89" s="75" t="str">
        <f t="shared" si="19"/>
        <v/>
      </c>
      <c r="AQ89" s="80"/>
      <c r="AR89" s="76" t="str">
        <f>_xlfn.CONCAT('Enter Data Stage 5'!$AH90,'Enter Data Stage 5'!$AI90,'Enter Data Stage 5'!$AJ90,'Enter Data Stage 5'!$AK90)</f>
        <v/>
      </c>
      <c r="AS89" s="75" t="str">
        <f>IF(OR('Enter Data Stage 5'!$AQ90&gt;3,'Enter Data Stage 5'!$AW90&gt;3),"Y","")</f>
        <v/>
      </c>
      <c r="AT89" s="75">
        <f>SUMIFS('Enter Data Stage 5'!$CT$4:$ACH$4,'Enter Data Stage 5'!$CT$2:$ACH$2,"Have Adventures",'Enter Data Stage 5'!$CT90:$ACH90,"Y")</f>
        <v>0</v>
      </c>
      <c r="AU89" s="75" t="str">
        <f t="shared" si="20"/>
        <v/>
      </c>
      <c r="AV89" s="78"/>
      <c r="AW89" s="75" t="str">
        <f>_xlfn.CONCAT('Enter Data Stage 5'!$AX90,'Enter Data Stage 5'!$AY90,'Enter Data Stage 5'!$AZ90,'Enter Data Stage 5'!$BA90)</f>
        <v/>
      </c>
      <c r="AX89" s="75" t="str">
        <f>IF(OR('Enter Data Stage 5'!$BG90&gt;3,'Enter Data Stage 5'!$BM90&gt;3),"Y","")</f>
        <v/>
      </c>
      <c r="AY89" s="75">
        <f>SUMIFS('Enter Data Stage 5'!$CT$4:$ACH$4,'Enter Data Stage 5'!$CT$2:$ACH$2,"Be Well",'Enter Data Stage 5'!$CT90:$ACH90,"Y")</f>
        <v>0</v>
      </c>
      <c r="AZ89" s="75" t="str">
        <f t="shared" si="21"/>
        <v/>
      </c>
      <c r="BA89" s="80"/>
      <c r="BB89" s="76" t="str">
        <f>_xlfn.CONCAT('Enter Data Stage 5'!$BN90,'Enter Data Stage 5'!$BO90,'Enter Data Stage 5'!$BP90,'Enter Data Stage 5'!$BQ90)</f>
        <v/>
      </c>
      <c r="BC89" s="75" t="str">
        <f>IF(OR('Enter Data Stage 5'!$BW90&gt;3,'Enter Data Stage 5'!$CC90&gt;3),"Y","")</f>
        <v/>
      </c>
      <c r="BD89" s="75">
        <f>SUMIFS('Enter Data Stage 5'!$CT$4:$ACH$4,'Enter Data Stage 5'!$CT$2:$ACH$2,"Take Action",'Enter Data Stage 5'!$CT90:$ACH90,"Y")</f>
        <v>0</v>
      </c>
      <c r="BE89" s="75" t="str">
        <f t="shared" si="22"/>
        <v/>
      </c>
      <c r="BF89" s="78"/>
      <c r="BG89" s="75" t="str">
        <f>_xlfn.CONCAT('Enter Data Stage 5'!$CD90,'Enter Data Stage 5'!$CE90,'Enter Data Stage 5'!$CF90,'Enter Data Stage 5'!$CG90)</f>
        <v/>
      </c>
      <c r="BH89" s="75" t="str">
        <f>IF(OR('Enter Data Stage 5'!$CM90&gt;3,'Enter Data Stage 5'!$CS90&gt;3),"Y","")</f>
        <v/>
      </c>
      <c r="BI89" s="75">
        <f>SUMIFS('Enter Data Stage 5'!$CT$4:$ACH$4,'Enter Data Stage 5'!$CT$2:$ACH$2,"Skills For Future",'Enter Data Stage 5'!$CT90:$ACH90,"Y")</f>
        <v>0</v>
      </c>
      <c r="BJ89" s="75" t="str">
        <f t="shared" si="23"/>
        <v/>
      </c>
      <c r="BK89" s="78"/>
    </row>
    <row r="90" spans="1:63" s="77" customFormat="1" ht="15.75" customHeight="1" x14ac:dyDescent="0.25">
      <c r="A90" s="162" t="str">
        <f>IF('Enter Names Here'!B90="","",'Enter Names Here'!B90)</f>
        <v/>
      </c>
      <c r="B90" s="162"/>
      <c r="C90" s="76" t="str">
        <f>_xlfn.CONCAT('Enter Data Stage 4'!$B91,'Enter Data Stage 4'!$C91,'Enter Data Stage 4'!$D91,'Enter Data Stage 4'!$E91)</f>
        <v/>
      </c>
      <c r="D90" s="72" t="str">
        <f>IF(OR('Enter Data Stage 4'!$K91&gt;3,'Enter Data Stage 4'!$Q91&gt;3),"Y","")</f>
        <v/>
      </c>
      <c r="E90" s="75">
        <f>SUMIFS('Enter Data Stage 4'!$CT$4:$ACH$4,'Enter Data Stage 4'!$CT$2:$ACH$2,"Know Myself",'Enter Data Stage 4'!$CT91:$ACH91,"Y")</f>
        <v>0</v>
      </c>
      <c r="F90" s="75" t="str">
        <f t="shared" si="12"/>
        <v/>
      </c>
      <c r="G90" s="78"/>
      <c r="H90" s="75" t="str">
        <f>_xlfn.CONCAT('Enter Data Stage 4'!$R91,'Enter Data Stage 4'!$S91,'Enter Data Stage 4'!$T91,'Enter Data Stage 4'!$U91)</f>
        <v/>
      </c>
      <c r="I90" s="72" t="str">
        <f>IF(OR('Enter Data Stage 4'!$AA91&gt;3,'Enter Data Stage 4'!$AG91&gt;3),"Y","")</f>
        <v/>
      </c>
      <c r="J90" s="75">
        <f>SUMIFS('Enter Data Stage 4'!$CT$4:$ACH$4,'Enter Data Stage 4'!$CT$2:$ACH$2,"Express Myself",'Enter Data Stage 4'!$CT91:$ACH91,"Y")</f>
        <v>0</v>
      </c>
      <c r="K90" s="75" t="str">
        <f t="shared" si="13"/>
        <v/>
      </c>
      <c r="L90" s="80"/>
      <c r="M90" s="76" t="str">
        <f>_xlfn.CONCAT('Enter Data Stage 4'!$AH91,'Enter Data Stage 4'!$AI91,'Enter Data Stage 4'!$AJ91,'Enter Data Stage 4'!$AK91)</f>
        <v/>
      </c>
      <c r="N90" s="72" t="str">
        <f>IF(OR('Enter Data Stage 4'!$AQ91&gt;3,'Enter Data Stage 4'!$AW91&gt;3),"Y","")</f>
        <v/>
      </c>
      <c r="O90" s="75">
        <f>SUMIFS('Enter Data Stage 4'!$CT$4:$ACH$4,'Enter Data Stage 4'!$CT$2:$ACH$2,"Have Adventures",'Enter Data Stage 4'!$CT91:$ACH91,"Y")</f>
        <v>0</v>
      </c>
      <c r="P90" s="75" t="str">
        <f t="shared" si="14"/>
        <v/>
      </c>
      <c r="Q90" s="78"/>
      <c r="R90" s="75" t="str">
        <f>_xlfn.CONCAT('Enter Data Stage 4'!$AX91,'Enter Data Stage 4'!$AY91,'Enter Data Stage 4'!$AZ91,'Enter Data Stage 4'!$BA91)</f>
        <v/>
      </c>
      <c r="S90" s="72" t="str">
        <f>IF(OR('Enter Data Stage 4'!$BG91&gt;3,'Enter Data Stage 4'!$BM91&gt;3),"Y","")</f>
        <v/>
      </c>
      <c r="T90" s="75">
        <f>SUMIFS('Enter Data Stage 4'!$CT$4:$ACH$4,'Enter Data Stage 4'!$CT$2:$ACH$2,"Be Well",'Enter Data Stage 4'!$CT91:$ACH91,"Y")</f>
        <v>0</v>
      </c>
      <c r="U90" s="75" t="str">
        <f t="shared" si="15"/>
        <v/>
      </c>
      <c r="V90" s="80"/>
      <c r="W90" s="76" t="str">
        <f>_xlfn.CONCAT('Enter Data Stage 4'!$BN91,'Enter Data Stage 4'!$BO91,'Enter Data Stage 4'!$BP91,'Enter Data Stage 4'!$BQ91)</f>
        <v/>
      </c>
      <c r="X90" s="72" t="str">
        <f>IF(OR('Enter Data Stage 4'!$BW91&gt;3,'Enter Data Stage 4'!$CC91&gt;3),"Y","")</f>
        <v/>
      </c>
      <c r="Y90" s="75">
        <f>SUMIFS('Enter Data Stage 4'!$CT$4:$ACH$4,'Enter Data Stage 4'!$CT$2:$ACH$2,"Take Action",'Enter Data Stage 4'!$CT91:$ACH91,"Y")</f>
        <v>0</v>
      </c>
      <c r="Z90" s="75" t="str">
        <f t="shared" si="16"/>
        <v/>
      </c>
      <c r="AA90" s="78"/>
      <c r="AB90" s="75" t="str">
        <f>_xlfn.CONCAT('Enter Data Stage 4'!$CD91,'Enter Data Stage 4'!$CE91,'Enter Data Stage 4'!$CF91,'Enter Data Stage 4'!$CG91)</f>
        <v/>
      </c>
      <c r="AC90" s="72" t="str">
        <f>IF(OR('Enter Data Stage 4'!$CM91&gt;3,'Enter Data Stage 4'!$CS91&gt;3),"Y","")</f>
        <v/>
      </c>
      <c r="AD90" s="75">
        <f>SUMIFS('Enter Data Stage 4'!$CT$4:$ACH$4,'Enter Data Stage 4'!$CT$2:$ACH$2,"Skills For Future",'Enter Data Stage 4'!$CT91:$ACH91,"Y")</f>
        <v>0</v>
      </c>
      <c r="AE90" s="75" t="str">
        <f t="shared" si="17"/>
        <v/>
      </c>
      <c r="AF90" s="78"/>
      <c r="AG90" s="167"/>
      <c r="AH90" s="76" t="str">
        <f>_xlfn.CONCAT('Enter Data Stage 5'!$B91,'Enter Data Stage 5'!$C91,'Enter Data Stage 5'!$D91,'Enter Data Stage 5'!$E91)</f>
        <v/>
      </c>
      <c r="AI90" s="75" t="str">
        <f>IF(OR('Enter Data Stage 5'!$K91&gt;3,'Enter Data Stage 5'!$Q91&gt;3),"Y","")</f>
        <v/>
      </c>
      <c r="AJ90" s="75">
        <f>SUMIFS('Enter Data Stage 5'!$CT$4:$ACH$4,'Enter Data Stage 5'!$CT$2:$ACH$2,"Know Myself",'Enter Data Stage 5'!$CT91:$ACH91,"Y")</f>
        <v>0</v>
      </c>
      <c r="AK90" s="75" t="str">
        <f t="shared" si="18"/>
        <v/>
      </c>
      <c r="AL90" s="78"/>
      <c r="AM90" s="75" t="str">
        <f>_xlfn.CONCAT('Enter Data Stage 5'!$R91,'Enter Data Stage 5'!$S91,'Enter Data Stage 5'!$T91,'Enter Data Stage 5'!$U91)</f>
        <v/>
      </c>
      <c r="AN90" s="75" t="str">
        <f>IF(OR('Enter Data Stage 5'!$AA91&gt;3,'Enter Data Stage 5'!$AG91&gt;3),"Y","")</f>
        <v/>
      </c>
      <c r="AO90" s="75">
        <f>SUMIFS('Enter Data Stage 5'!$CT$4:$ACH$4,'Enter Data Stage 5'!$CT$2:$ACH$2,"Express Myself",'Enter Data Stage 5'!$CT91:$ACH91,"Y")</f>
        <v>0</v>
      </c>
      <c r="AP90" s="75" t="str">
        <f t="shared" si="19"/>
        <v/>
      </c>
      <c r="AQ90" s="80"/>
      <c r="AR90" s="76" t="str">
        <f>_xlfn.CONCAT('Enter Data Stage 5'!$AH91,'Enter Data Stage 5'!$AI91,'Enter Data Stage 5'!$AJ91,'Enter Data Stage 5'!$AK91)</f>
        <v/>
      </c>
      <c r="AS90" s="75" t="str">
        <f>IF(OR('Enter Data Stage 5'!$AQ91&gt;3,'Enter Data Stage 5'!$AW91&gt;3),"Y","")</f>
        <v/>
      </c>
      <c r="AT90" s="75">
        <f>SUMIFS('Enter Data Stage 5'!$CT$4:$ACH$4,'Enter Data Stage 5'!$CT$2:$ACH$2,"Have Adventures",'Enter Data Stage 5'!$CT91:$ACH91,"Y")</f>
        <v>0</v>
      </c>
      <c r="AU90" s="75" t="str">
        <f t="shared" si="20"/>
        <v/>
      </c>
      <c r="AV90" s="78"/>
      <c r="AW90" s="75" t="str">
        <f>_xlfn.CONCAT('Enter Data Stage 5'!$AX91,'Enter Data Stage 5'!$AY91,'Enter Data Stage 5'!$AZ91,'Enter Data Stage 5'!$BA91)</f>
        <v/>
      </c>
      <c r="AX90" s="75" t="str">
        <f>IF(OR('Enter Data Stage 5'!$BG91&gt;3,'Enter Data Stage 5'!$BM91&gt;3),"Y","")</f>
        <v/>
      </c>
      <c r="AY90" s="75">
        <f>SUMIFS('Enter Data Stage 5'!$CT$4:$ACH$4,'Enter Data Stage 5'!$CT$2:$ACH$2,"Be Well",'Enter Data Stage 5'!$CT91:$ACH91,"Y")</f>
        <v>0</v>
      </c>
      <c r="AZ90" s="75" t="str">
        <f t="shared" si="21"/>
        <v/>
      </c>
      <c r="BA90" s="80"/>
      <c r="BB90" s="76" t="str">
        <f>_xlfn.CONCAT('Enter Data Stage 5'!$BN91,'Enter Data Stage 5'!$BO91,'Enter Data Stage 5'!$BP91,'Enter Data Stage 5'!$BQ91)</f>
        <v/>
      </c>
      <c r="BC90" s="75" t="str">
        <f>IF(OR('Enter Data Stage 5'!$BW91&gt;3,'Enter Data Stage 5'!$CC91&gt;3),"Y","")</f>
        <v/>
      </c>
      <c r="BD90" s="75">
        <f>SUMIFS('Enter Data Stage 5'!$CT$4:$ACH$4,'Enter Data Stage 5'!$CT$2:$ACH$2,"Take Action",'Enter Data Stage 5'!$CT91:$ACH91,"Y")</f>
        <v>0</v>
      </c>
      <c r="BE90" s="75" t="str">
        <f t="shared" si="22"/>
        <v/>
      </c>
      <c r="BF90" s="78"/>
      <c r="BG90" s="75" t="str">
        <f>_xlfn.CONCAT('Enter Data Stage 5'!$CD91,'Enter Data Stage 5'!$CE91,'Enter Data Stage 5'!$CF91,'Enter Data Stage 5'!$CG91)</f>
        <v/>
      </c>
      <c r="BH90" s="75" t="str">
        <f>IF(OR('Enter Data Stage 5'!$CM91&gt;3,'Enter Data Stage 5'!$CS91&gt;3),"Y","")</f>
        <v/>
      </c>
      <c r="BI90" s="75">
        <f>SUMIFS('Enter Data Stage 5'!$CT$4:$ACH$4,'Enter Data Stage 5'!$CT$2:$ACH$2,"Skills For Future",'Enter Data Stage 5'!$CT91:$ACH91,"Y")</f>
        <v>0</v>
      </c>
      <c r="BJ90" s="75" t="str">
        <f t="shared" si="23"/>
        <v/>
      </c>
      <c r="BK90" s="78"/>
    </row>
    <row r="91" spans="1:63" s="77" customFormat="1" ht="15.75" customHeight="1" x14ac:dyDescent="0.25">
      <c r="A91" s="162" t="str">
        <f>IF('Enter Names Here'!B91="","",'Enter Names Here'!B91)</f>
        <v/>
      </c>
      <c r="B91" s="162"/>
      <c r="C91" s="76" t="str">
        <f>_xlfn.CONCAT('Enter Data Stage 4'!$B92,'Enter Data Stage 4'!$C92,'Enter Data Stage 4'!$D92,'Enter Data Stage 4'!$E92)</f>
        <v/>
      </c>
      <c r="D91" s="72" t="str">
        <f>IF(OR('Enter Data Stage 4'!$K92&gt;3,'Enter Data Stage 4'!$Q92&gt;3),"Y","")</f>
        <v/>
      </c>
      <c r="E91" s="75">
        <f>SUMIFS('Enter Data Stage 4'!$CT$4:$ACH$4,'Enter Data Stage 4'!$CT$2:$ACH$2,"Know Myself",'Enter Data Stage 4'!$CT92:$ACH92,"Y")</f>
        <v>0</v>
      </c>
      <c r="F91" s="75" t="str">
        <f t="shared" si="12"/>
        <v/>
      </c>
      <c r="G91" s="78"/>
      <c r="H91" s="75" t="str">
        <f>_xlfn.CONCAT('Enter Data Stage 4'!$R92,'Enter Data Stage 4'!$S92,'Enter Data Stage 4'!$T92,'Enter Data Stage 4'!$U92)</f>
        <v/>
      </c>
      <c r="I91" s="72" t="str">
        <f>IF(OR('Enter Data Stage 4'!$AA92&gt;3,'Enter Data Stage 4'!$AG92&gt;3),"Y","")</f>
        <v/>
      </c>
      <c r="J91" s="75">
        <f>SUMIFS('Enter Data Stage 4'!$CT$4:$ACH$4,'Enter Data Stage 4'!$CT$2:$ACH$2,"Express Myself",'Enter Data Stage 4'!$CT92:$ACH92,"Y")</f>
        <v>0</v>
      </c>
      <c r="K91" s="75" t="str">
        <f t="shared" si="13"/>
        <v/>
      </c>
      <c r="L91" s="80"/>
      <c r="M91" s="76" t="str">
        <f>_xlfn.CONCAT('Enter Data Stage 4'!$AH92,'Enter Data Stage 4'!$AI92,'Enter Data Stage 4'!$AJ92,'Enter Data Stage 4'!$AK92)</f>
        <v/>
      </c>
      <c r="N91" s="72" t="str">
        <f>IF(OR('Enter Data Stage 4'!$AQ92&gt;3,'Enter Data Stage 4'!$AW92&gt;3),"Y","")</f>
        <v/>
      </c>
      <c r="O91" s="75">
        <f>SUMIFS('Enter Data Stage 4'!$CT$4:$ACH$4,'Enter Data Stage 4'!$CT$2:$ACH$2,"Have Adventures",'Enter Data Stage 4'!$CT92:$ACH92,"Y")</f>
        <v>0</v>
      </c>
      <c r="P91" s="75" t="str">
        <f t="shared" si="14"/>
        <v/>
      </c>
      <c r="Q91" s="78"/>
      <c r="R91" s="75" t="str">
        <f>_xlfn.CONCAT('Enter Data Stage 4'!$AX92,'Enter Data Stage 4'!$AY92,'Enter Data Stage 4'!$AZ92,'Enter Data Stage 4'!$BA92)</f>
        <v/>
      </c>
      <c r="S91" s="72" t="str">
        <f>IF(OR('Enter Data Stage 4'!$BG92&gt;3,'Enter Data Stage 4'!$BM92&gt;3),"Y","")</f>
        <v/>
      </c>
      <c r="T91" s="75">
        <f>SUMIFS('Enter Data Stage 4'!$CT$4:$ACH$4,'Enter Data Stage 4'!$CT$2:$ACH$2,"Be Well",'Enter Data Stage 4'!$CT92:$ACH92,"Y")</f>
        <v>0</v>
      </c>
      <c r="U91" s="75" t="str">
        <f t="shared" si="15"/>
        <v/>
      </c>
      <c r="V91" s="80"/>
      <c r="W91" s="76" t="str">
        <f>_xlfn.CONCAT('Enter Data Stage 4'!$BN92,'Enter Data Stage 4'!$BO92,'Enter Data Stage 4'!$BP92,'Enter Data Stage 4'!$BQ92)</f>
        <v/>
      </c>
      <c r="X91" s="72" t="str">
        <f>IF(OR('Enter Data Stage 4'!$BW92&gt;3,'Enter Data Stage 4'!$CC92&gt;3),"Y","")</f>
        <v/>
      </c>
      <c r="Y91" s="75">
        <f>SUMIFS('Enter Data Stage 4'!$CT$4:$ACH$4,'Enter Data Stage 4'!$CT$2:$ACH$2,"Take Action",'Enter Data Stage 4'!$CT92:$ACH92,"Y")</f>
        <v>0</v>
      </c>
      <c r="Z91" s="75" t="str">
        <f t="shared" si="16"/>
        <v/>
      </c>
      <c r="AA91" s="78"/>
      <c r="AB91" s="75" t="str">
        <f>_xlfn.CONCAT('Enter Data Stage 4'!$CD92,'Enter Data Stage 4'!$CE92,'Enter Data Stage 4'!$CF92,'Enter Data Stage 4'!$CG92)</f>
        <v/>
      </c>
      <c r="AC91" s="72" t="str">
        <f>IF(OR('Enter Data Stage 4'!$CM92&gt;3,'Enter Data Stage 4'!$CS92&gt;3),"Y","")</f>
        <v/>
      </c>
      <c r="AD91" s="75">
        <f>SUMIFS('Enter Data Stage 4'!$CT$4:$ACH$4,'Enter Data Stage 4'!$CT$2:$ACH$2,"Skills For Future",'Enter Data Stage 4'!$CT92:$ACH92,"Y")</f>
        <v>0</v>
      </c>
      <c r="AE91" s="75" t="str">
        <f t="shared" si="17"/>
        <v/>
      </c>
      <c r="AF91" s="78"/>
      <c r="AG91" s="167"/>
      <c r="AH91" s="76" t="str">
        <f>_xlfn.CONCAT('Enter Data Stage 5'!$B92,'Enter Data Stage 5'!$C92,'Enter Data Stage 5'!$D92,'Enter Data Stage 5'!$E92)</f>
        <v/>
      </c>
      <c r="AI91" s="75" t="str">
        <f>IF(OR('Enter Data Stage 5'!$K92&gt;3,'Enter Data Stage 5'!$Q92&gt;3),"Y","")</f>
        <v/>
      </c>
      <c r="AJ91" s="75">
        <f>SUMIFS('Enter Data Stage 5'!$CT$4:$ACH$4,'Enter Data Stage 5'!$CT$2:$ACH$2,"Know Myself",'Enter Data Stage 5'!$CT92:$ACH92,"Y")</f>
        <v>0</v>
      </c>
      <c r="AK91" s="75" t="str">
        <f t="shared" si="18"/>
        <v/>
      </c>
      <c r="AL91" s="78"/>
      <c r="AM91" s="75" t="str">
        <f>_xlfn.CONCAT('Enter Data Stage 5'!$R92,'Enter Data Stage 5'!$S92,'Enter Data Stage 5'!$T92,'Enter Data Stage 5'!$U92)</f>
        <v/>
      </c>
      <c r="AN91" s="75" t="str">
        <f>IF(OR('Enter Data Stage 5'!$AA92&gt;3,'Enter Data Stage 5'!$AG92&gt;3),"Y","")</f>
        <v/>
      </c>
      <c r="AO91" s="75">
        <f>SUMIFS('Enter Data Stage 5'!$CT$4:$ACH$4,'Enter Data Stage 5'!$CT$2:$ACH$2,"Express Myself",'Enter Data Stage 5'!$CT92:$ACH92,"Y")</f>
        <v>0</v>
      </c>
      <c r="AP91" s="75" t="str">
        <f t="shared" si="19"/>
        <v/>
      </c>
      <c r="AQ91" s="80"/>
      <c r="AR91" s="76" t="str">
        <f>_xlfn.CONCAT('Enter Data Stage 5'!$AH92,'Enter Data Stage 5'!$AI92,'Enter Data Stage 5'!$AJ92,'Enter Data Stage 5'!$AK92)</f>
        <v/>
      </c>
      <c r="AS91" s="75" t="str">
        <f>IF(OR('Enter Data Stage 5'!$AQ92&gt;3,'Enter Data Stage 5'!$AW92&gt;3),"Y","")</f>
        <v/>
      </c>
      <c r="AT91" s="75">
        <f>SUMIFS('Enter Data Stage 5'!$CT$4:$ACH$4,'Enter Data Stage 5'!$CT$2:$ACH$2,"Have Adventures",'Enter Data Stage 5'!$CT92:$ACH92,"Y")</f>
        <v>0</v>
      </c>
      <c r="AU91" s="75" t="str">
        <f t="shared" si="20"/>
        <v/>
      </c>
      <c r="AV91" s="78"/>
      <c r="AW91" s="75" t="str">
        <f>_xlfn.CONCAT('Enter Data Stage 5'!$AX92,'Enter Data Stage 5'!$AY92,'Enter Data Stage 5'!$AZ92,'Enter Data Stage 5'!$BA92)</f>
        <v/>
      </c>
      <c r="AX91" s="75" t="str">
        <f>IF(OR('Enter Data Stage 5'!$BG92&gt;3,'Enter Data Stage 5'!$BM92&gt;3),"Y","")</f>
        <v/>
      </c>
      <c r="AY91" s="75">
        <f>SUMIFS('Enter Data Stage 5'!$CT$4:$ACH$4,'Enter Data Stage 5'!$CT$2:$ACH$2,"Be Well",'Enter Data Stage 5'!$CT92:$ACH92,"Y")</f>
        <v>0</v>
      </c>
      <c r="AZ91" s="75" t="str">
        <f t="shared" si="21"/>
        <v/>
      </c>
      <c r="BA91" s="80"/>
      <c r="BB91" s="76" t="str">
        <f>_xlfn.CONCAT('Enter Data Stage 5'!$BN92,'Enter Data Stage 5'!$BO92,'Enter Data Stage 5'!$BP92,'Enter Data Stage 5'!$BQ92)</f>
        <v/>
      </c>
      <c r="BC91" s="75" t="str">
        <f>IF(OR('Enter Data Stage 5'!$BW92&gt;3,'Enter Data Stage 5'!$CC92&gt;3),"Y","")</f>
        <v/>
      </c>
      <c r="BD91" s="75">
        <f>SUMIFS('Enter Data Stage 5'!$CT$4:$ACH$4,'Enter Data Stage 5'!$CT$2:$ACH$2,"Take Action",'Enter Data Stage 5'!$CT92:$ACH92,"Y")</f>
        <v>0</v>
      </c>
      <c r="BE91" s="75" t="str">
        <f t="shared" si="22"/>
        <v/>
      </c>
      <c r="BF91" s="78"/>
      <c r="BG91" s="75" t="str">
        <f>_xlfn.CONCAT('Enter Data Stage 5'!$CD92,'Enter Data Stage 5'!$CE92,'Enter Data Stage 5'!$CF92,'Enter Data Stage 5'!$CG92)</f>
        <v/>
      </c>
      <c r="BH91" s="75" t="str">
        <f>IF(OR('Enter Data Stage 5'!$CM92&gt;3,'Enter Data Stage 5'!$CS92&gt;3),"Y","")</f>
        <v/>
      </c>
      <c r="BI91" s="75">
        <f>SUMIFS('Enter Data Stage 5'!$CT$4:$ACH$4,'Enter Data Stage 5'!$CT$2:$ACH$2,"Skills For Future",'Enter Data Stage 5'!$CT92:$ACH92,"Y")</f>
        <v>0</v>
      </c>
      <c r="BJ91" s="75" t="str">
        <f t="shared" si="23"/>
        <v/>
      </c>
      <c r="BK91" s="78"/>
    </row>
    <row r="92" spans="1:63" s="77" customFormat="1" ht="15.75" customHeight="1" x14ac:dyDescent="0.25">
      <c r="A92" s="162" t="str">
        <f>IF('Enter Names Here'!B92="","",'Enter Names Here'!B92)</f>
        <v/>
      </c>
      <c r="B92" s="162"/>
      <c r="C92" s="76" t="str">
        <f>_xlfn.CONCAT('Enter Data Stage 4'!$B93,'Enter Data Stage 4'!$C93,'Enter Data Stage 4'!$D93,'Enter Data Stage 4'!$E93)</f>
        <v/>
      </c>
      <c r="D92" s="72" t="str">
        <f>IF(OR('Enter Data Stage 4'!$K93&gt;3,'Enter Data Stage 4'!$Q93&gt;3),"Y","")</f>
        <v/>
      </c>
      <c r="E92" s="75">
        <f>SUMIFS('Enter Data Stage 4'!$CT$4:$ACH$4,'Enter Data Stage 4'!$CT$2:$ACH$2,"Know Myself",'Enter Data Stage 4'!$CT93:$ACH93,"Y")</f>
        <v>0</v>
      </c>
      <c r="F92" s="75" t="str">
        <f t="shared" si="12"/>
        <v/>
      </c>
      <c r="G92" s="78"/>
      <c r="H92" s="75" t="str">
        <f>_xlfn.CONCAT('Enter Data Stage 4'!$R93,'Enter Data Stage 4'!$S93,'Enter Data Stage 4'!$T93,'Enter Data Stage 4'!$U93)</f>
        <v/>
      </c>
      <c r="I92" s="72" t="str">
        <f>IF(OR('Enter Data Stage 4'!$AA93&gt;3,'Enter Data Stage 4'!$AG93&gt;3),"Y","")</f>
        <v/>
      </c>
      <c r="J92" s="75">
        <f>SUMIFS('Enter Data Stage 4'!$CT$4:$ACH$4,'Enter Data Stage 4'!$CT$2:$ACH$2,"Express Myself",'Enter Data Stage 4'!$CT93:$ACH93,"Y")</f>
        <v>0</v>
      </c>
      <c r="K92" s="75" t="str">
        <f t="shared" si="13"/>
        <v/>
      </c>
      <c r="L92" s="80"/>
      <c r="M92" s="76" t="str">
        <f>_xlfn.CONCAT('Enter Data Stage 4'!$AH93,'Enter Data Stage 4'!$AI93,'Enter Data Stage 4'!$AJ93,'Enter Data Stage 4'!$AK93)</f>
        <v/>
      </c>
      <c r="N92" s="72" t="str">
        <f>IF(OR('Enter Data Stage 4'!$AQ93&gt;3,'Enter Data Stage 4'!$AW93&gt;3),"Y","")</f>
        <v/>
      </c>
      <c r="O92" s="75">
        <f>SUMIFS('Enter Data Stage 4'!$CT$4:$ACH$4,'Enter Data Stage 4'!$CT$2:$ACH$2,"Have Adventures",'Enter Data Stage 4'!$CT93:$ACH93,"Y")</f>
        <v>0</v>
      </c>
      <c r="P92" s="75" t="str">
        <f t="shared" si="14"/>
        <v/>
      </c>
      <c r="Q92" s="78"/>
      <c r="R92" s="75" t="str">
        <f>_xlfn.CONCAT('Enter Data Stage 4'!$AX93,'Enter Data Stage 4'!$AY93,'Enter Data Stage 4'!$AZ93,'Enter Data Stage 4'!$BA93)</f>
        <v/>
      </c>
      <c r="S92" s="72" t="str">
        <f>IF(OR('Enter Data Stage 4'!$BG93&gt;3,'Enter Data Stage 4'!$BM93&gt;3),"Y","")</f>
        <v/>
      </c>
      <c r="T92" s="75">
        <f>SUMIFS('Enter Data Stage 4'!$CT$4:$ACH$4,'Enter Data Stage 4'!$CT$2:$ACH$2,"Be Well",'Enter Data Stage 4'!$CT93:$ACH93,"Y")</f>
        <v>0</v>
      </c>
      <c r="U92" s="75" t="str">
        <f t="shared" si="15"/>
        <v/>
      </c>
      <c r="V92" s="80"/>
      <c r="W92" s="76" t="str">
        <f>_xlfn.CONCAT('Enter Data Stage 4'!$BN93,'Enter Data Stage 4'!$BO93,'Enter Data Stage 4'!$BP93,'Enter Data Stage 4'!$BQ93)</f>
        <v/>
      </c>
      <c r="X92" s="72" t="str">
        <f>IF(OR('Enter Data Stage 4'!$BW93&gt;3,'Enter Data Stage 4'!$CC93&gt;3),"Y","")</f>
        <v/>
      </c>
      <c r="Y92" s="75">
        <f>SUMIFS('Enter Data Stage 4'!$CT$4:$ACH$4,'Enter Data Stage 4'!$CT$2:$ACH$2,"Take Action",'Enter Data Stage 4'!$CT93:$ACH93,"Y")</f>
        <v>0</v>
      </c>
      <c r="Z92" s="75" t="str">
        <f t="shared" si="16"/>
        <v/>
      </c>
      <c r="AA92" s="78"/>
      <c r="AB92" s="75" t="str">
        <f>_xlfn.CONCAT('Enter Data Stage 4'!$CD93,'Enter Data Stage 4'!$CE93,'Enter Data Stage 4'!$CF93,'Enter Data Stage 4'!$CG93)</f>
        <v/>
      </c>
      <c r="AC92" s="72" t="str">
        <f>IF(OR('Enter Data Stage 4'!$CM93&gt;3,'Enter Data Stage 4'!$CS93&gt;3),"Y","")</f>
        <v/>
      </c>
      <c r="AD92" s="75">
        <f>SUMIFS('Enter Data Stage 4'!$CT$4:$ACH$4,'Enter Data Stage 4'!$CT$2:$ACH$2,"Skills For Future",'Enter Data Stage 4'!$CT93:$ACH93,"Y")</f>
        <v>0</v>
      </c>
      <c r="AE92" s="75" t="str">
        <f t="shared" si="17"/>
        <v/>
      </c>
      <c r="AF92" s="78"/>
      <c r="AG92" s="167"/>
      <c r="AH92" s="76" t="str">
        <f>_xlfn.CONCAT('Enter Data Stage 5'!$B93,'Enter Data Stage 5'!$C93,'Enter Data Stage 5'!$D93,'Enter Data Stage 5'!$E93)</f>
        <v/>
      </c>
      <c r="AI92" s="75" t="str">
        <f>IF(OR('Enter Data Stage 5'!$K93&gt;3,'Enter Data Stage 5'!$Q93&gt;3),"Y","")</f>
        <v/>
      </c>
      <c r="AJ92" s="75">
        <f>SUMIFS('Enter Data Stage 5'!$CT$4:$ACH$4,'Enter Data Stage 5'!$CT$2:$ACH$2,"Know Myself",'Enter Data Stage 5'!$CT93:$ACH93,"Y")</f>
        <v>0</v>
      </c>
      <c r="AK92" s="75" t="str">
        <f t="shared" si="18"/>
        <v/>
      </c>
      <c r="AL92" s="78"/>
      <c r="AM92" s="75" t="str">
        <f>_xlfn.CONCAT('Enter Data Stage 5'!$R93,'Enter Data Stage 5'!$S93,'Enter Data Stage 5'!$T93,'Enter Data Stage 5'!$U93)</f>
        <v/>
      </c>
      <c r="AN92" s="75" t="str">
        <f>IF(OR('Enter Data Stage 5'!$AA93&gt;3,'Enter Data Stage 5'!$AG93&gt;3),"Y","")</f>
        <v/>
      </c>
      <c r="AO92" s="75">
        <f>SUMIFS('Enter Data Stage 5'!$CT$4:$ACH$4,'Enter Data Stage 5'!$CT$2:$ACH$2,"Express Myself",'Enter Data Stage 5'!$CT93:$ACH93,"Y")</f>
        <v>0</v>
      </c>
      <c r="AP92" s="75" t="str">
        <f t="shared" si="19"/>
        <v/>
      </c>
      <c r="AQ92" s="80"/>
      <c r="AR92" s="76" t="str">
        <f>_xlfn.CONCAT('Enter Data Stage 5'!$AH93,'Enter Data Stage 5'!$AI93,'Enter Data Stage 5'!$AJ93,'Enter Data Stage 5'!$AK93)</f>
        <v/>
      </c>
      <c r="AS92" s="75" t="str">
        <f>IF(OR('Enter Data Stage 5'!$AQ93&gt;3,'Enter Data Stage 5'!$AW93&gt;3),"Y","")</f>
        <v/>
      </c>
      <c r="AT92" s="75">
        <f>SUMIFS('Enter Data Stage 5'!$CT$4:$ACH$4,'Enter Data Stage 5'!$CT$2:$ACH$2,"Have Adventures",'Enter Data Stage 5'!$CT93:$ACH93,"Y")</f>
        <v>0</v>
      </c>
      <c r="AU92" s="75" t="str">
        <f t="shared" si="20"/>
        <v/>
      </c>
      <c r="AV92" s="78"/>
      <c r="AW92" s="75" t="str">
        <f>_xlfn.CONCAT('Enter Data Stage 5'!$AX93,'Enter Data Stage 5'!$AY93,'Enter Data Stage 5'!$AZ93,'Enter Data Stage 5'!$BA93)</f>
        <v/>
      </c>
      <c r="AX92" s="75" t="str">
        <f>IF(OR('Enter Data Stage 5'!$BG93&gt;3,'Enter Data Stage 5'!$BM93&gt;3),"Y","")</f>
        <v/>
      </c>
      <c r="AY92" s="75">
        <f>SUMIFS('Enter Data Stage 5'!$CT$4:$ACH$4,'Enter Data Stage 5'!$CT$2:$ACH$2,"Be Well",'Enter Data Stage 5'!$CT93:$ACH93,"Y")</f>
        <v>0</v>
      </c>
      <c r="AZ92" s="75" t="str">
        <f t="shared" si="21"/>
        <v/>
      </c>
      <c r="BA92" s="80"/>
      <c r="BB92" s="76" t="str">
        <f>_xlfn.CONCAT('Enter Data Stage 5'!$BN93,'Enter Data Stage 5'!$BO93,'Enter Data Stage 5'!$BP93,'Enter Data Stage 5'!$BQ93)</f>
        <v/>
      </c>
      <c r="BC92" s="75" t="str">
        <f>IF(OR('Enter Data Stage 5'!$BW93&gt;3,'Enter Data Stage 5'!$CC93&gt;3),"Y","")</f>
        <v/>
      </c>
      <c r="BD92" s="75">
        <f>SUMIFS('Enter Data Stage 5'!$CT$4:$ACH$4,'Enter Data Stage 5'!$CT$2:$ACH$2,"Take Action",'Enter Data Stage 5'!$CT93:$ACH93,"Y")</f>
        <v>0</v>
      </c>
      <c r="BE92" s="75" t="str">
        <f t="shared" si="22"/>
        <v/>
      </c>
      <c r="BF92" s="78"/>
      <c r="BG92" s="75" t="str">
        <f>_xlfn.CONCAT('Enter Data Stage 5'!$CD93,'Enter Data Stage 5'!$CE93,'Enter Data Stage 5'!$CF93,'Enter Data Stage 5'!$CG93)</f>
        <v/>
      </c>
      <c r="BH92" s="75" t="str">
        <f>IF(OR('Enter Data Stage 5'!$CM93&gt;3,'Enter Data Stage 5'!$CS93&gt;3),"Y","")</f>
        <v/>
      </c>
      <c r="BI92" s="75">
        <f>SUMIFS('Enter Data Stage 5'!$CT$4:$ACH$4,'Enter Data Stage 5'!$CT$2:$ACH$2,"Skills For Future",'Enter Data Stage 5'!$CT93:$ACH93,"Y")</f>
        <v>0</v>
      </c>
      <c r="BJ92" s="75" t="str">
        <f t="shared" si="23"/>
        <v/>
      </c>
      <c r="BK92" s="78"/>
    </row>
    <row r="93" spans="1:63" s="77" customFormat="1" ht="15.75" customHeight="1" x14ac:dyDescent="0.25">
      <c r="A93" s="162" t="str">
        <f>IF('Enter Names Here'!B93="","",'Enter Names Here'!B93)</f>
        <v/>
      </c>
      <c r="B93" s="162"/>
      <c r="C93" s="76" t="str">
        <f>_xlfn.CONCAT('Enter Data Stage 4'!$B94,'Enter Data Stage 4'!$C94,'Enter Data Stage 4'!$D94,'Enter Data Stage 4'!$E94)</f>
        <v/>
      </c>
      <c r="D93" s="72" t="str">
        <f>IF(OR('Enter Data Stage 4'!$K94&gt;3,'Enter Data Stage 4'!$Q94&gt;3),"Y","")</f>
        <v/>
      </c>
      <c r="E93" s="75">
        <f>SUMIFS('Enter Data Stage 4'!$CT$4:$ACH$4,'Enter Data Stage 4'!$CT$2:$ACH$2,"Know Myself",'Enter Data Stage 4'!$CT94:$ACH94,"Y")</f>
        <v>0</v>
      </c>
      <c r="F93" s="75" t="str">
        <f t="shared" si="12"/>
        <v/>
      </c>
      <c r="G93" s="78"/>
      <c r="H93" s="75" t="str">
        <f>_xlfn.CONCAT('Enter Data Stage 4'!$R94,'Enter Data Stage 4'!$S94,'Enter Data Stage 4'!$T94,'Enter Data Stage 4'!$U94)</f>
        <v/>
      </c>
      <c r="I93" s="72" t="str">
        <f>IF(OR('Enter Data Stage 4'!$AA94&gt;3,'Enter Data Stage 4'!$AG94&gt;3),"Y","")</f>
        <v/>
      </c>
      <c r="J93" s="75">
        <f>SUMIFS('Enter Data Stage 4'!$CT$4:$ACH$4,'Enter Data Stage 4'!$CT$2:$ACH$2,"Express Myself",'Enter Data Stage 4'!$CT94:$ACH94,"Y")</f>
        <v>0</v>
      </c>
      <c r="K93" s="75" t="str">
        <f t="shared" si="13"/>
        <v/>
      </c>
      <c r="L93" s="80"/>
      <c r="M93" s="76" t="str">
        <f>_xlfn.CONCAT('Enter Data Stage 4'!$AH94,'Enter Data Stage 4'!$AI94,'Enter Data Stage 4'!$AJ94,'Enter Data Stage 4'!$AK94)</f>
        <v/>
      </c>
      <c r="N93" s="72" t="str">
        <f>IF(OR('Enter Data Stage 4'!$AQ94&gt;3,'Enter Data Stage 4'!$AW94&gt;3),"Y","")</f>
        <v/>
      </c>
      <c r="O93" s="75">
        <f>SUMIFS('Enter Data Stage 4'!$CT$4:$ACH$4,'Enter Data Stage 4'!$CT$2:$ACH$2,"Have Adventures",'Enter Data Stage 4'!$CT94:$ACH94,"Y")</f>
        <v>0</v>
      </c>
      <c r="P93" s="75" t="str">
        <f t="shared" si="14"/>
        <v/>
      </c>
      <c r="Q93" s="78"/>
      <c r="R93" s="75" t="str">
        <f>_xlfn.CONCAT('Enter Data Stage 4'!$AX94,'Enter Data Stage 4'!$AY94,'Enter Data Stage 4'!$AZ94,'Enter Data Stage 4'!$BA94)</f>
        <v/>
      </c>
      <c r="S93" s="72" t="str">
        <f>IF(OR('Enter Data Stage 4'!$BG94&gt;3,'Enter Data Stage 4'!$BM94&gt;3),"Y","")</f>
        <v/>
      </c>
      <c r="T93" s="75">
        <f>SUMIFS('Enter Data Stage 4'!$CT$4:$ACH$4,'Enter Data Stage 4'!$CT$2:$ACH$2,"Be Well",'Enter Data Stage 4'!$CT94:$ACH94,"Y")</f>
        <v>0</v>
      </c>
      <c r="U93" s="75" t="str">
        <f t="shared" si="15"/>
        <v/>
      </c>
      <c r="V93" s="80"/>
      <c r="W93" s="76" t="str">
        <f>_xlfn.CONCAT('Enter Data Stage 4'!$BN94,'Enter Data Stage 4'!$BO94,'Enter Data Stage 4'!$BP94,'Enter Data Stage 4'!$BQ94)</f>
        <v/>
      </c>
      <c r="X93" s="72" t="str">
        <f>IF(OR('Enter Data Stage 4'!$BW94&gt;3,'Enter Data Stage 4'!$CC94&gt;3),"Y","")</f>
        <v/>
      </c>
      <c r="Y93" s="75">
        <f>SUMIFS('Enter Data Stage 4'!$CT$4:$ACH$4,'Enter Data Stage 4'!$CT$2:$ACH$2,"Take Action",'Enter Data Stage 4'!$CT94:$ACH94,"Y")</f>
        <v>0</v>
      </c>
      <c r="Z93" s="75" t="str">
        <f t="shared" si="16"/>
        <v/>
      </c>
      <c r="AA93" s="78"/>
      <c r="AB93" s="75" t="str">
        <f>_xlfn.CONCAT('Enter Data Stage 4'!$CD94,'Enter Data Stage 4'!$CE94,'Enter Data Stage 4'!$CF94,'Enter Data Stage 4'!$CG94)</f>
        <v/>
      </c>
      <c r="AC93" s="72" t="str">
        <f>IF(OR('Enter Data Stage 4'!$CM94&gt;3,'Enter Data Stage 4'!$CS94&gt;3),"Y","")</f>
        <v/>
      </c>
      <c r="AD93" s="75">
        <f>SUMIFS('Enter Data Stage 4'!$CT$4:$ACH$4,'Enter Data Stage 4'!$CT$2:$ACH$2,"Skills For Future",'Enter Data Stage 4'!$CT94:$ACH94,"Y")</f>
        <v>0</v>
      </c>
      <c r="AE93" s="75" t="str">
        <f t="shared" si="17"/>
        <v/>
      </c>
      <c r="AF93" s="78"/>
      <c r="AG93" s="167"/>
      <c r="AH93" s="76" t="str">
        <f>_xlfn.CONCAT('Enter Data Stage 5'!$B94,'Enter Data Stage 5'!$C94,'Enter Data Stage 5'!$D94,'Enter Data Stage 5'!$E94)</f>
        <v/>
      </c>
      <c r="AI93" s="75" t="str">
        <f>IF(OR('Enter Data Stage 5'!$K94&gt;3,'Enter Data Stage 5'!$Q94&gt;3),"Y","")</f>
        <v/>
      </c>
      <c r="AJ93" s="75">
        <f>SUMIFS('Enter Data Stage 5'!$CT$4:$ACH$4,'Enter Data Stage 5'!$CT$2:$ACH$2,"Know Myself",'Enter Data Stage 5'!$CT94:$ACH94,"Y")</f>
        <v>0</v>
      </c>
      <c r="AK93" s="75" t="str">
        <f t="shared" si="18"/>
        <v/>
      </c>
      <c r="AL93" s="78"/>
      <c r="AM93" s="75" t="str">
        <f>_xlfn.CONCAT('Enter Data Stage 5'!$R94,'Enter Data Stage 5'!$S94,'Enter Data Stage 5'!$T94,'Enter Data Stage 5'!$U94)</f>
        <v/>
      </c>
      <c r="AN93" s="75" t="str">
        <f>IF(OR('Enter Data Stage 5'!$AA94&gt;3,'Enter Data Stage 5'!$AG94&gt;3),"Y","")</f>
        <v/>
      </c>
      <c r="AO93" s="75">
        <f>SUMIFS('Enter Data Stage 5'!$CT$4:$ACH$4,'Enter Data Stage 5'!$CT$2:$ACH$2,"Express Myself",'Enter Data Stage 5'!$CT94:$ACH94,"Y")</f>
        <v>0</v>
      </c>
      <c r="AP93" s="75" t="str">
        <f t="shared" si="19"/>
        <v/>
      </c>
      <c r="AQ93" s="80"/>
      <c r="AR93" s="76" t="str">
        <f>_xlfn.CONCAT('Enter Data Stage 5'!$AH94,'Enter Data Stage 5'!$AI94,'Enter Data Stage 5'!$AJ94,'Enter Data Stage 5'!$AK94)</f>
        <v/>
      </c>
      <c r="AS93" s="75" t="str">
        <f>IF(OR('Enter Data Stage 5'!$AQ94&gt;3,'Enter Data Stage 5'!$AW94&gt;3),"Y","")</f>
        <v/>
      </c>
      <c r="AT93" s="75">
        <f>SUMIFS('Enter Data Stage 5'!$CT$4:$ACH$4,'Enter Data Stage 5'!$CT$2:$ACH$2,"Have Adventures",'Enter Data Stage 5'!$CT94:$ACH94,"Y")</f>
        <v>0</v>
      </c>
      <c r="AU93" s="75" t="str">
        <f t="shared" si="20"/>
        <v/>
      </c>
      <c r="AV93" s="78"/>
      <c r="AW93" s="75" t="str">
        <f>_xlfn.CONCAT('Enter Data Stage 5'!$AX94,'Enter Data Stage 5'!$AY94,'Enter Data Stage 5'!$AZ94,'Enter Data Stage 5'!$BA94)</f>
        <v/>
      </c>
      <c r="AX93" s="75" t="str">
        <f>IF(OR('Enter Data Stage 5'!$BG94&gt;3,'Enter Data Stage 5'!$BM94&gt;3),"Y","")</f>
        <v/>
      </c>
      <c r="AY93" s="75">
        <f>SUMIFS('Enter Data Stage 5'!$CT$4:$ACH$4,'Enter Data Stage 5'!$CT$2:$ACH$2,"Be Well",'Enter Data Stage 5'!$CT94:$ACH94,"Y")</f>
        <v>0</v>
      </c>
      <c r="AZ93" s="75" t="str">
        <f t="shared" si="21"/>
        <v/>
      </c>
      <c r="BA93" s="80"/>
      <c r="BB93" s="76" t="str">
        <f>_xlfn.CONCAT('Enter Data Stage 5'!$BN94,'Enter Data Stage 5'!$BO94,'Enter Data Stage 5'!$BP94,'Enter Data Stage 5'!$BQ94)</f>
        <v/>
      </c>
      <c r="BC93" s="75" t="str">
        <f>IF(OR('Enter Data Stage 5'!$BW94&gt;3,'Enter Data Stage 5'!$CC94&gt;3),"Y","")</f>
        <v/>
      </c>
      <c r="BD93" s="75">
        <f>SUMIFS('Enter Data Stage 5'!$CT$4:$ACH$4,'Enter Data Stage 5'!$CT$2:$ACH$2,"Take Action",'Enter Data Stage 5'!$CT94:$ACH94,"Y")</f>
        <v>0</v>
      </c>
      <c r="BE93" s="75" t="str">
        <f t="shared" si="22"/>
        <v/>
      </c>
      <c r="BF93" s="78"/>
      <c r="BG93" s="75" t="str">
        <f>_xlfn.CONCAT('Enter Data Stage 5'!$CD94,'Enter Data Stage 5'!$CE94,'Enter Data Stage 5'!$CF94,'Enter Data Stage 5'!$CG94)</f>
        <v/>
      </c>
      <c r="BH93" s="75" t="str">
        <f>IF(OR('Enter Data Stage 5'!$CM94&gt;3,'Enter Data Stage 5'!$CS94&gt;3),"Y","")</f>
        <v/>
      </c>
      <c r="BI93" s="75">
        <f>SUMIFS('Enter Data Stage 5'!$CT$4:$ACH$4,'Enter Data Stage 5'!$CT$2:$ACH$2,"Skills For Future",'Enter Data Stage 5'!$CT94:$ACH94,"Y")</f>
        <v>0</v>
      </c>
      <c r="BJ93" s="75" t="str">
        <f t="shared" si="23"/>
        <v/>
      </c>
      <c r="BK93" s="78"/>
    </row>
    <row r="94" spans="1:63" s="77" customFormat="1" ht="15.75" customHeight="1" x14ac:dyDescent="0.25">
      <c r="A94" s="162" t="str">
        <f>IF('Enter Names Here'!B94="","",'Enter Names Here'!B94)</f>
        <v/>
      </c>
      <c r="B94" s="162"/>
      <c r="C94" s="76" t="str">
        <f>_xlfn.CONCAT('Enter Data Stage 4'!$B95,'Enter Data Stage 4'!$C95,'Enter Data Stage 4'!$D95,'Enter Data Stage 4'!$E95)</f>
        <v/>
      </c>
      <c r="D94" s="72" t="str">
        <f>IF(OR('Enter Data Stage 4'!$K95&gt;3,'Enter Data Stage 4'!$Q95&gt;3),"Y","")</f>
        <v/>
      </c>
      <c r="E94" s="75">
        <f>SUMIFS('Enter Data Stage 4'!$CT$4:$ACH$4,'Enter Data Stage 4'!$CT$2:$ACH$2,"Know Myself",'Enter Data Stage 4'!$CT95:$ACH95,"Y")</f>
        <v>0</v>
      </c>
      <c r="F94" s="75" t="str">
        <f t="shared" si="12"/>
        <v/>
      </c>
      <c r="G94" s="78"/>
      <c r="H94" s="75" t="str">
        <f>_xlfn.CONCAT('Enter Data Stage 4'!$R95,'Enter Data Stage 4'!$S95,'Enter Data Stage 4'!$T95,'Enter Data Stage 4'!$U95)</f>
        <v/>
      </c>
      <c r="I94" s="72" t="str">
        <f>IF(OR('Enter Data Stage 4'!$AA95&gt;3,'Enter Data Stage 4'!$AG95&gt;3),"Y","")</f>
        <v/>
      </c>
      <c r="J94" s="75">
        <f>SUMIFS('Enter Data Stage 4'!$CT$4:$ACH$4,'Enter Data Stage 4'!$CT$2:$ACH$2,"Express Myself",'Enter Data Stage 4'!$CT95:$ACH95,"Y")</f>
        <v>0</v>
      </c>
      <c r="K94" s="75" t="str">
        <f t="shared" si="13"/>
        <v/>
      </c>
      <c r="L94" s="80"/>
      <c r="M94" s="76" t="str">
        <f>_xlfn.CONCAT('Enter Data Stage 4'!$AH95,'Enter Data Stage 4'!$AI95,'Enter Data Stage 4'!$AJ95,'Enter Data Stage 4'!$AK95)</f>
        <v/>
      </c>
      <c r="N94" s="72" t="str">
        <f>IF(OR('Enter Data Stage 4'!$AQ95&gt;3,'Enter Data Stage 4'!$AW95&gt;3),"Y","")</f>
        <v/>
      </c>
      <c r="O94" s="75">
        <f>SUMIFS('Enter Data Stage 4'!$CT$4:$ACH$4,'Enter Data Stage 4'!$CT$2:$ACH$2,"Have Adventures",'Enter Data Stage 4'!$CT95:$ACH95,"Y")</f>
        <v>0</v>
      </c>
      <c r="P94" s="75" t="str">
        <f t="shared" si="14"/>
        <v/>
      </c>
      <c r="Q94" s="78"/>
      <c r="R94" s="75" t="str">
        <f>_xlfn.CONCAT('Enter Data Stage 4'!$AX95,'Enter Data Stage 4'!$AY95,'Enter Data Stage 4'!$AZ95,'Enter Data Stage 4'!$BA95)</f>
        <v/>
      </c>
      <c r="S94" s="72" t="str">
        <f>IF(OR('Enter Data Stage 4'!$BG95&gt;3,'Enter Data Stage 4'!$BM95&gt;3),"Y","")</f>
        <v/>
      </c>
      <c r="T94" s="75">
        <f>SUMIFS('Enter Data Stage 4'!$CT$4:$ACH$4,'Enter Data Stage 4'!$CT$2:$ACH$2,"Be Well",'Enter Data Stage 4'!$CT95:$ACH95,"Y")</f>
        <v>0</v>
      </c>
      <c r="U94" s="75" t="str">
        <f t="shared" si="15"/>
        <v/>
      </c>
      <c r="V94" s="80"/>
      <c r="W94" s="76" t="str">
        <f>_xlfn.CONCAT('Enter Data Stage 4'!$BN95,'Enter Data Stage 4'!$BO95,'Enter Data Stage 4'!$BP95,'Enter Data Stage 4'!$BQ95)</f>
        <v/>
      </c>
      <c r="X94" s="72" t="str">
        <f>IF(OR('Enter Data Stage 4'!$BW95&gt;3,'Enter Data Stage 4'!$CC95&gt;3),"Y","")</f>
        <v/>
      </c>
      <c r="Y94" s="75">
        <f>SUMIFS('Enter Data Stage 4'!$CT$4:$ACH$4,'Enter Data Stage 4'!$CT$2:$ACH$2,"Take Action",'Enter Data Stage 4'!$CT95:$ACH95,"Y")</f>
        <v>0</v>
      </c>
      <c r="Z94" s="75" t="str">
        <f t="shared" si="16"/>
        <v/>
      </c>
      <c r="AA94" s="78"/>
      <c r="AB94" s="75" t="str">
        <f>_xlfn.CONCAT('Enter Data Stage 4'!$CD95,'Enter Data Stage 4'!$CE95,'Enter Data Stage 4'!$CF95,'Enter Data Stage 4'!$CG95)</f>
        <v/>
      </c>
      <c r="AC94" s="72" t="str">
        <f>IF(OR('Enter Data Stage 4'!$CM95&gt;3,'Enter Data Stage 4'!$CS95&gt;3),"Y","")</f>
        <v/>
      </c>
      <c r="AD94" s="75">
        <f>SUMIFS('Enter Data Stage 4'!$CT$4:$ACH$4,'Enter Data Stage 4'!$CT$2:$ACH$2,"Skills For Future",'Enter Data Stage 4'!$CT95:$ACH95,"Y")</f>
        <v>0</v>
      </c>
      <c r="AE94" s="75" t="str">
        <f t="shared" si="17"/>
        <v/>
      </c>
      <c r="AF94" s="78"/>
      <c r="AG94" s="167"/>
      <c r="AH94" s="76" t="str">
        <f>_xlfn.CONCAT('Enter Data Stage 5'!$B95,'Enter Data Stage 5'!$C95,'Enter Data Stage 5'!$D95,'Enter Data Stage 5'!$E95)</f>
        <v/>
      </c>
      <c r="AI94" s="75" t="str">
        <f>IF(OR('Enter Data Stage 5'!$K95&gt;3,'Enter Data Stage 5'!$Q95&gt;3),"Y","")</f>
        <v/>
      </c>
      <c r="AJ94" s="75">
        <f>SUMIFS('Enter Data Stage 5'!$CT$4:$ACH$4,'Enter Data Stage 5'!$CT$2:$ACH$2,"Know Myself",'Enter Data Stage 5'!$CT95:$ACH95,"Y")</f>
        <v>0</v>
      </c>
      <c r="AK94" s="75" t="str">
        <f t="shared" si="18"/>
        <v/>
      </c>
      <c r="AL94" s="78"/>
      <c r="AM94" s="75" t="str">
        <f>_xlfn.CONCAT('Enter Data Stage 5'!$R95,'Enter Data Stage 5'!$S95,'Enter Data Stage 5'!$T95,'Enter Data Stage 5'!$U95)</f>
        <v/>
      </c>
      <c r="AN94" s="75" t="str">
        <f>IF(OR('Enter Data Stage 5'!$AA95&gt;3,'Enter Data Stage 5'!$AG95&gt;3),"Y","")</f>
        <v/>
      </c>
      <c r="AO94" s="75">
        <f>SUMIFS('Enter Data Stage 5'!$CT$4:$ACH$4,'Enter Data Stage 5'!$CT$2:$ACH$2,"Express Myself",'Enter Data Stage 5'!$CT95:$ACH95,"Y")</f>
        <v>0</v>
      </c>
      <c r="AP94" s="75" t="str">
        <f t="shared" si="19"/>
        <v/>
      </c>
      <c r="AQ94" s="80"/>
      <c r="AR94" s="76" t="str">
        <f>_xlfn.CONCAT('Enter Data Stage 5'!$AH95,'Enter Data Stage 5'!$AI95,'Enter Data Stage 5'!$AJ95,'Enter Data Stage 5'!$AK95)</f>
        <v/>
      </c>
      <c r="AS94" s="75" t="str">
        <f>IF(OR('Enter Data Stage 5'!$AQ95&gt;3,'Enter Data Stage 5'!$AW95&gt;3),"Y","")</f>
        <v/>
      </c>
      <c r="AT94" s="75">
        <f>SUMIFS('Enter Data Stage 5'!$CT$4:$ACH$4,'Enter Data Stage 5'!$CT$2:$ACH$2,"Have Adventures",'Enter Data Stage 5'!$CT95:$ACH95,"Y")</f>
        <v>0</v>
      </c>
      <c r="AU94" s="75" t="str">
        <f t="shared" si="20"/>
        <v/>
      </c>
      <c r="AV94" s="78"/>
      <c r="AW94" s="75" t="str">
        <f>_xlfn.CONCAT('Enter Data Stage 5'!$AX95,'Enter Data Stage 5'!$AY95,'Enter Data Stage 5'!$AZ95,'Enter Data Stage 5'!$BA95)</f>
        <v/>
      </c>
      <c r="AX94" s="75" t="str">
        <f>IF(OR('Enter Data Stage 5'!$BG95&gt;3,'Enter Data Stage 5'!$BM95&gt;3),"Y","")</f>
        <v/>
      </c>
      <c r="AY94" s="75">
        <f>SUMIFS('Enter Data Stage 5'!$CT$4:$ACH$4,'Enter Data Stage 5'!$CT$2:$ACH$2,"Be Well",'Enter Data Stage 5'!$CT95:$ACH95,"Y")</f>
        <v>0</v>
      </c>
      <c r="AZ94" s="75" t="str">
        <f t="shared" si="21"/>
        <v/>
      </c>
      <c r="BA94" s="80"/>
      <c r="BB94" s="76" t="str">
        <f>_xlfn.CONCAT('Enter Data Stage 5'!$BN95,'Enter Data Stage 5'!$BO95,'Enter Data Stage 5'!$BP95,'Enter Data Stage 5'!$BQ95)</f>
        <v/>
      </c>
      <c r="BC94" s="75" t="str">
        <f>IF(OR('Enter Data Stage 5'!$BW95&gt;3,'Enter Data Stage 5'!$CC95&gt;3),"Y","")</f>
        <v/>
      </c>
      <c r="BD94" s="75">
        <f>SUMIFS('Enter Data Stage 5'!$CT$4:$ACH$4,'Enter Data Stage 5'!$CT$2:$ACH$2,"Take Action",'Enter Data Stage 5'!$CT95:$ACH95,"Y")</f>
        <v>0</v>
      </c>
      <c r="BE94" s="75" t="str">
        <f t="shared" si="22"/>
        <v/>
      </c>
      <c r="BF94" s="78"/>
      <c r="BG94" s="75" t="str">
        <f>_xlfn.CONCAT('Enter Data Stage 5'!$CD95,'Enter Data Stage 5'!$CE95,'Enter Data Stage 5'!$CF95,'Enter Data Stage 5'!$CG95)</f>
        <v/>
      </c>
      <c r="BH94" s="75" t="str">
        <f>IF(OR('Enter Data Stage 5'!$CM95&gt;3,'Enter Data Stage 5'!$CS95&gt;3),"Y","")</f>
        <v/>
      </c>
      <c r="BI94" s="75">
        <f>SUMIFS('Enter Data Stage 5'!$CT$4:$ACH$4,'Enter Data Stage 5'!$CT$2:$ACH$2,"Skills For Future",'Enter Data Stage 5'!$CT95:$ACH95,"Y")</f>
        <v>0</v>
      </c>
      <c r="BJ94" s="75" t="str">
        <f t="shared" si="23"/>
        <v/>
      </c>
      <c r="BK94" s="78"/>
    </row>
    <row r="95" spans="1:63" s="77" customFormat="1" ht="15.75" customHeight="1" x14ac:dyDescent="0.25">
      <c r="A95" s="162" t="str">
        <f>IF('Enter Names Here'!B95="","",'Enter Names Here'!B95)</f>
        <v/>
      </c>
      <c r="B95" s="162"/>
      <c r="C95" s="76" t="str">
        <f>_xlfn.CONCAT('Enter Data Stage 4'!$B96,'Enter Data Stage 4'!$C96,'Enter Data Stage 4'!$D96,'Enter Data Stage 4'!$E96)</f>
        <v/>
      </c>
      <c r="D95" s="72" t="str">
        <f>IF(OR('Enter Data Stage 4'!$K96&gt;3,'Enter Data Stage 4'!$Q96&gt;3),"Y","")</f>
        <v/>
      </c>
      <c r="E95" s="75">
        <f>SUMIFS('Enter Data Stage 4'!$CT$4:$ACH$4,'Enter Data Stage 4'!$CT$2:$ACH$2,"Know Myself",'Enter Data Stage 4'!$CT96:$ACH96,"Y")</f>
        <v>0</v>
      </c>
      <c r="F95" s="75" t="str">
        <f t="shared" si="12"/>
        <v/>
      </c>
      <c r="G95" s="78"/>
      <c r="H95" s="75" t="str">
        <f>_xlfn.CONCAT('Enter Data Stage 4'!$R96,'Enter Data Stage 4'!$S96,'Enter Data Stage 4'!$T96,'Enter Data Stage 4'!$U96)</f>
        <v/>
      </c>
      <c r="I95" s="72" t="str">
        <f>IF(OR('Enter Data Stage 4'!$AA96&gt;3,'Enter Data Stage 4'!$AG96&gt;3),"Y","")</f>
        <v/>
      </c>
      <c r="J95" s="75">
        <f>SUMIFS('Enter Data Stage 4'!$CT$4:$ACH$4,'Enter Data Stage 4'!$CT$2:$ACH$2,"Express Myself",'Enter Data Stage 4'!$CT96:$ACH96,"Y")</f>
        <v>0</v>
      </c>
      <c r="K95" s="75" t="str">
        <f t="shared" si="13"/>
        <v/>
      </c>
      <c r="L95" s="80"/>
      <c r="M95" s="76" t="str">
        <f>_xlfn.CONCAT('Enter Data Stage 4'!$AH96,'Enter Data Stage 4'!$AI96,'Enter Data Stage 4'!$AJ96,'Enter Data Stage 4'!$AK96)</f>
        <v/>
      </c>
      <c r="N95" s="72" t="str">
        <f>IF(OR('Enter Data Stage 4'!$AQ96&gt;3,'Enter Data Stage 4'!$AW96&gt;3),"Y","")</f>
        <v/>
      </c>
      <c r="O95" s="75">
        <f>SUMIFS('Enter Data Stage 4'!$CT$4:$ACH$4,'Enter Data Stage 4'!$CT$2:$ACH$2,"Have Adventures",'Enter Data Stage 4'!$CT96:$ACH96,"Y")</f>
        <v>0</v>
      </c>
      <c r="P95" s="75" t="str">
        <f t="shared" si="14"/>
        <v/>
      </c>
      <c r="Q95" s="78"/>
      <c r="R95" s="75" t="str">
        <f>_xlfn.CONCAT('Enter Data Stage 4'!$AX96,'Enter Data Stage 4'!$AY96,'Enter Data Stage 4'!$AZ96,'Enter Data Stage 4'!$BA96)</f>
        <v/>
      </c>
      <c r="S95" s="72" t="str">
        <f>IF(OR('Enter Data Stage 4'!$BG96&gt;3,'Enter Data Stage 4'!$BM96&gt;3),"Y","")</f>
        <v/>
      </c>
      <c r="T95" s="75">
        <f>SUMIFS('Enter Data Stage 4'!$CT$4:$ACH$4,'Enter Data Stage 4'!$CT$2:$ACH$2,"Be Well",'Enter Data Stage 4'!$CT96:$ACH96,"Y")</f>
        <v>0</v>
      </c>
      <c r="U95" s="75" t="str">
        <f t="shared" si="15"/>
        <v/>
      </c>
      <c r="V95" s="80"/>
      <c r="W95" s="76" t="str">
        <f>_xlfn.CONCAT('Enter Data Stage 4'!$BN96,'Enter Data Stage 4'!$BO96,'Enter Data Stage 4'!$BP96,'Enter Data Stage 4'!$BQ96)</f>
        <v/>
      </c>
      <c r="X95" s="72" t="str">
        <f>IF(OR('Enter Data Stage 4'!$BW96&gt;3,'Enter Data Stage 4'!$CC96&gt;3),"Y","")</f>
        <v/>
      </c>
      <c r="Y95" s="75">
        <f>SUMIFS('Enter Data Stage 4'!$CT$4:$ACH$4,'Enter Data Stage 4'!$CT$2:$ACH$2,"Take Action",'Enter Data Stage 4'!$CT96:$ACH96,"Y")</f>
        <v>0</v>
      </c>
      <c r="Z95" s="75" t="str">
        <f t="shared" si="16"/>
        <v/>
      </c>
      <c r="AA95" s="78"/>
      <c r="AB95" s="75" t="str">
        <f>_xlfn.CONCAT('Enter Data Stage 4'!$CD96,'Enter Data Stage 4'!$CE96,'Enter Data Stage 4'!$CF96,'Enter Data Stage 4'!$CG96)</f>
        <v/>
      </c>
      <c r="AC95" s="72" t="str">
        <f>IF(OR('Enter Data Stage 4'!$CM96&gt;3,'Enter Data Stage 4'!$CS96&gt;3),"Y","")</f>
        <v/>
      </c>
      <c r="AD95" s="75">
        <f>SUMIFS('Enter Data Stage 4'!$CT$4:$ACH$4,'Enter Data Stage 4'!$CT$2:$ACH$2,"Skills For Future",'Enter Data Stage 4'!$CT96:$ACH96,"Y")</f>
        <v>0</v>
      </c>
      <c r="AE95" s="75" t="str">
        <f t="shared" si="17"/>
        <v/>
      </c>
      <c r="AF95" s="78"/>
      <c r="AG95" s="167"/>
      <c r="AH95" s="76" t="str">
        <f>_xlfn.CONCAT('Enter Data Stage 5'!$B96,'Enter Data Stage 5'!$C96,'Enter Data Stage 5'!$D96,'Enter Data Stage 5'!$E96)</f>
        <v/>
      </c>
      <c r="AI95" s="75" t="str">
        <f>IF(OR('Enter Data Stage 5'!$K96&gt;3,'Enter Data Stage 5'!$Q96&gt;3),"Y","")</f>
        <v/>
      </c>
      <c r="AJ95" s="75">
        <f>SUMIFS('Enter Data Stage 5'!$CT$4:$ACH$4,'Enter Data Stage 5'!$CT$2:$ACH$2,"Know Myself",'Enter Data Stage 5'!$CT96:$ACH96,"Y")</f>
        <v>0</v>
      </c>
      <c r="AK95" s="75" t="str">
        <f t="shared" si="18"/>
        <v/>
      </c>
      <c r="AL95" s="78"/>
      <c r="AM95" s="75" t="str">
        <f>_xlfn.CONCAT('Enter Data Stage 5'!$R96,'Enter Data Stage 5'!$S96,'Enter Data Stage 5'!$T96,'Enter Data Stage 5'!$U96)</f>
        <v/>
      </c>
      <c r="AN95" s="75" t="str">
        <f>IF(OR('Enter Data Stage 5'!$AA96&gt;3,'Enter Data Stage 5'!$AG96&gt;3),"Y","")</f>
        <v/>
      </c>
      <c r="AO95" s="75">
        <f>SUMIFS('Enter Data Stage 5'!$CT$4:$ACH$4,'Enter Data Stage 5'!$CT$2:$ACH$2,"Express Myself",'Enter Data Stage 5'!$CT96:$ACH96,"Y")</f>
        <v>0</v>
      </c>
      <c r="AP95" s="75" t="str">
        <f t="shared" si="19"/>
        <v/>
      </c>
      <c r="AQ95" s="80"/>
      <c r="AR95" s="76" t="str">
        <f>_xlfn.CONCAT('Enter Data Stage 5'!$AH96,'Enter Data Stage 5'!$AI96,'Enter Data Stage 5'!$AJ96,'Enter Data Stage 5'!$AK96)</f>
        <v/>
      </c>
      <c r="AS95" s="75" t="str">
        <f>IF(OR('Enter Data Stage 5'!$AQ96&gt;3,'Enter Data Stage 5'!$AW96&gt;3),"Y","")</f>
        <v/>
      </c>
      <c r="AT95" s="75">
        <f>SUMIFS('Enter Data Stage 5'!$CT$4:$ACH$4,'Enter Data Stage 5'!$CT$2:$ACH$2,"Have Adventures",'Enter Data Stage 5'!$CT96:$ACH96,"Y")</f>
        <v>0</v>
      </c>
      <c r="AU95" s="75" t="str">
        <f t="shared" si="20"/>
        <v/>
      </c>
      <c r="AV95" s="78"/>
      <c r="AW95" s="75" t="str">
        <f>_xlfn.CONCAT('Enter Data Stage 5'!$AX96,'Enter Data Stage 5'!$AY96,'Enter Data Stage 5'!$AZ96,'Enter Data Stage 5'!$BA96)</f>
        <v/>
      </c>
      <c r="AX95" s="75" t="str">
        <f>IF(OR('Enter Data Stage 5'!$BG96&gt;3,'Enter Data Stage 5'!$BM96&gt;3),"Y","")</f>
        <v/>
      </c>
      <c r="AY95" s="75">
        <f>SUMIFS('Enter Data Stage 5'!$CT$4:$ACH$4,'Enter Data Stage 5'!$CT$2:$ACH$2,"Be Well",'Enter Data Stage 5'!$CT96:$ACH96,"Y")</f>
        <v>0</v>
      </c>
      <c r="AZ95" s="75" t="str">
        <f t="shared" si="21"/>
        <v/>
      </c>
      <c r="BA95" s="80"/>
      <c r="BB95" s="76" t="str">
        <f>_xlfn.CONCAT('Enter Data Stage 5'!$BN96,'Enter Data Stage 5'!$BO96,'Enter Data Stage 5'!$BP96,'Enter Data Stage 5'!$BQ96)</f>
        <v/>
      </c>
      <c r="BC95" s="75" t="str">
        <f>IF(OR('Enter Data Stage 5'!$BW96&gt;3,'Enter Data Stage 5'!$CC96&gt;3),"Y","")</f>
        <v/>
      </c>
      <c r="BD95" s="75">
        <f>SUMIFS('Enter Data Stage 5'!$CT$4:$ACH$4,'Enter Data Stage 5'!$CT$2:$ACH$2,"Take Action",'Enter Data Stage 5'!$CT96:$ACH96,"Y")</f>
        <v>0</v>
      </c>
      <c r="BE95" s="75" t="str">
        <f t="shared" si="22"/>
        <v/>
      </c>
      <c r="BF95" s="78"/>
      <c r="BG95" s="75" t="str">
        <f>_xlfn.CONCAT('Enter Data Stage 5'!$CD96,'Enter Data Stage 5'!$CE96,'Enter Data Stage 5'!$CF96,'Enter Data Stage 5'!$CG96)</f>
        <v/>
      </c>
      <c r="BH95" s="75" t="str">
        <f>IF(OR('Enter Data Stage 5'!$CM96&gt;3,'Enter Data Stage 5'!$CS96&gt;3),"Y","")</f>
        <v/>
      </c>
      <c r="BI95" s="75">
        <f>SUMIFS('Enter Data Stage 5'!$CT$4:$ACH$4,'Enter Data Stage 5'!$CT$2:$ACH$2,"Skills For Future",'Enter Data Stage 5'!$CT96:$ACH96,"Y")</f>
        <v>0</v>
      </c>
      <c r="BJ95" s="75" t="str">
        <f t="shared" si="23"/>
        <v/>
      </c>
      <c r="BK95" s="78"/>
    </row>
    <row r="96" spans="1:63" s="77" customFormat="1" ht="15.75" customHeight="1" x14ac:dyDescent="0.25">
      <c r="A96" s="162" t="str">
        <f>IF('Enter Names Here'!B96="","",'Enter Names Here'!B96)</f>
        <v/>
      </c>
      <c r="B96" s="162"/>
      <c r="C96" s="76" t="str">
        <f>_xlfn.CONCAT('Enter Data Stage 4'!$B97,'Enter Data Stage 4'!$C97,'Enter Data Stage 4'!$D97,'Enter Data Stage 4'!$E97)</f>
        <v/>
      </c>
      <c r="D96" s="72" t="str">
        <f>IF(OR('Enter Data Stage 4'!$K97&gt;3,'Enter Data Stage 4'!$Q97&gt;3),"Y","")</f>
        <v/>
      </c>
      <c r="E96" s="75">
        <f>SUMIFS('Enter Data Stage 4'!$CT$4:$ACH$4,'Enter Data Stage 4'!$CT$2:$ACH$2,"Know Myself",'Enter Data Stage 4'!$CT97:$ACH97,"Y")</f>
        <v>0</v>
      </c>
      <c r="F96" s="75" t="str">
        <f t="shared" si="12"/>
        <v/>
      </c>
      <c r="G96" s="78"/>
      <c r="H96" s="75" t="str">
        <f>_xlfn.CONCAT('Enter Data Stage 4'!$R97,'Enter Data Stage 4'!$S97,'Enter Data Stage 4'!$T97,'Enter Data Stage 4'!$U97)</f>
        <v/>
      </c>
      <c r="I96" s="72" t="str">
        <f>IF(OR('Enter Data Stage 4'!$AA97&gt;3,'Enter Data Stage 4'!$AG97&gt;3),"Y","")</f>
        <v/>
      </c>
      <c r="J96" s="75">
        <f>SUMIFS('Enter Data Stage 4'!$CT$4:$ACH$4,'Enter Data Stage 4'!$CT$2:$ACH$2,"Express Myself",'Enter Data Stage 4'!$CT97:$ACH97,"Y")</f>
        <v>0</v>
      </c>
      <c r="K96" s="75" t="str">
        <f t="shared" si="13"/>
        <v/>
      </c>
      <c r="L96" s="80"/>
      <c r="M96" s="76" t="str">
        <f>_xlfn.CONCAT('Enter Data Stage 4'!$AH97,'Enter Data Stage 4'!$AI97,'Enter Data Stage 4'!$AJ97,'Enter Data Stage 4'!$AK97)</f>
        <v/>
      </c>
      <c r="N96" s="72" t="str">
        <f>IF(OR('Enter Data Stage 4'!$AQ97&gt;3,'Enter Data Stage 4'!$AW97&gt;3),"Y","")</f>
        <v/>
      </c>
      <c r="O96" s="75">
        <f>SUMIFS('Enter Data Stage 4'!$CT$4:$ACH$4,'Enter Data Stage 4'!$CT$2:$ACH$2,"Have Adventures",'Enter Data Stage 4'!$CT97:$ACH97,"Y")</f>
        <v>0</v>
      </c>
      <c r="P96" s="75" t="str">
        <f t="shared" si="14"/>
        <v/>
      </c>
      <c r="Q96" s="78"/>
      <c r="R96" s="75" t="str">
        <f>_xlfn.CONCAT('Enter Data Stage 4'!$AX97,'Enter Data Stage 4'!$AY97,'Enter Data Stage 4'!$AZ97,'Enter Data Stage 4'!$BA97)</f>
        <v/>
      </c>
      <c r="S96" s="72" t="str">
        <f>IF(OR('Enter Data Stage 4'!$BG97&gt;3,'Enter Data Stage 4'!$BM97&gt;3),"Y","")</f>
        <v/>
      </c>
      <c r="T96" s="75">
        <f>SUMIFS('Enter Data Stage 4'!$CT$4:$ACH$4,'Enter Data Stage 4'!$CT$2:$ACH$2,"Be Well",'Enter Data Stage 4'!$CT97:$ACH97,"Y")</f>
        <v>0</v>
      </c>
      <c r="U96" s="75" t="str">
        <f t="shared" si="15"/>
        <v/>
      </c>
      <c r="V96" s="80"/>
      <c r="W96" s="76" t="str">
        <f>_xlfn.CONCAT('Enter Data Stage 4'!$BN97,'Enter Data Stage 4'!$BO97,'Enter Data Stage 4'!$BP97,'Enter Data Stage 4'!$BQ97)</f>
        <v/>
      </c>
      <c r="X96" s="72" t="str">
        <f>IF(OR('Enter Data Stage 4'!$BW97&gt;3,'Enter Data Stage 4'!$CC97&gt;3),"Y","")</f>
        <v/>
      </c>
      <c r="Y96" s="75">
        <f>SUMIFS('Enter Data Stage 4'!$CT$4:$ACH$4,'Enter Data Stage 4'!$CT$2:$ACH$2,"Take Action",'Enter Data Stage 4'!$CT97:$ACH97,"Y")</f>
        <v>0</v>
      </c>
      <c r="Z96" s="75" t="str">
        <f t="shared" si="16"/>
        <v/>
      </c>
      <c r="AA96" s="78"/>
      <c r="AB96" s="75" t="str">
        <f>_xlfn.CONCAT('Enter Data Stage 4'!$CD97,'Enter Data Stage 4'!$CE97,'Enter Data Stage 4'!$CF97,'Enter Data Stage 4'!$CG97)</f>
        <v/>
      </c>
      <c r="AC96" s="72" t="str">
        <f>IF(OR('Enter Data Stage 4'!$CM97&gt;3,'Enter Data Stage 4'!$CS97&gt;3),"Y","")</f>
        <v/>
      </c>
      <c r="AD96" s="75">
        <f>SUMIFS('Enter Data Stage 4'!$CT$4:$ACH$4,'Enter Data Stage 4'!$CT$2:$ACH$2,"Skills For Future",'Enter Data Stage 4'!$CT97:$ACH97,"Y")</f>
        <v>0</v>
      </c>
      <c r="AE96" s="75" t="str">
        <f t="shared" si="17"/>
        <v/>
      </c>
      <c r="AF96" s="78"/>
      <c r="AG96" s="167"/>
      <c r="AH96" s="76" t="str">
        <f>_xlfn.CONCAT('Enter Data Stage 5'!$B97,'Enter Data Stage 5'!$C97,'Enter Data Stage 5'!$D97,'Enter Data Stage 5'!$E97)</f>
        <v/>
      </c>
      <c r="AI96" s="75" t="str">
        <f>IF(OR('Enter Data Stage 5'!$K97&gt;3,'Enter Data Stage 5'!$Q97&gt;3),"Y","")</f>
        <v/>
      </c>
      <c r="AJ96" s="75">
        <f>SUMIFS('Enter Data Stage 5'!$CT$4:$ACH$4,'Enter Data Stage 5'!$CT$2:$ACH$2,"Know Myself",'Enter Data Stage 5'!$CT97:$ACH97,"Y")</f>
        <v>0</v>
      </c>
      <c r="AK96" s="75" t="str">
        <f t="shared" si="18"/>
        <v/>
      </c>
      <c r="AL96" s="78"/>
      <c r="AM96" s="75" t="str">
        <f>_xlfn.CONCAT('Enter Data Stage 5'!$R97,'Enter Data Stage 5'!$S97,'Enter Data Stage 5'!$T97,'Enter Data Stage 5'!$U97)</f>
        <v/>
      </c>
      <c r="AN96" s="75" t="str">
        <f>IF(OR('Enter Data Stage 5'!$AA97&gt;3,'Enter Data Stage 5'!$AG97&gt;3),"Y","")</f>
        <v/>
      </c>
      <c r="AO96" s="75">
        <f>SUMIFS('Enter Data Stage 5'!$CT$4:$ACH$4,'Enter Data Stage 5'!$CT$2:$ACH$2,"Express Myself",'Enter Data Stage 5'!$CT97:$ACH97,"Y")</f>
        <v>0</v>
      </c>
      <c r="AP96" s="75" t="str">
        <f t="shared" si="19"/>
        <v/>
      </c>
      <c r="AQ96" s="80"/>
      <c r="AR96" s="76" t="str">
        <f>_xlfn.CONCAT('Enter Data Stage 5'!$AH97,'Enter Data Stage 5'!$AI97,'Enter Data Stage 5'!$AJ97,'Enter Data Stage 5'!$AK97)</f>
        <v/>
      </c>
      <c r="AS96" s="75" t="str">
        <f>IF(OR('Enter Data Stage 5'!$AQ97&gt;3,'Enter Data Stage 5'!$AW97&gt;3),"Y","")</f>
        <v/>
      </c>
      <c r="AT96" s="75">
        <f>SUMIFS('Enter Data Stage 5'!$CT$4:$ACH$4,'Enter Data Stage 5'!$CT$2:$ACH$2,"Have Adventures",'Enter Data Stage 5'!$CT97:$ACH97,"Y")</f>
        <v>0</v>
      </c>
      <c r="AU96" s="75" t="str">
        <f t="shared" si="20"/>
        <v/>
      </c>
      <c r="AV96" s="78"/>
      <c r="AW96" s="75" t="str">
        <f>_xlfn.CONCAT('Enter Data Stage 5'!$AX97,'Enter Data Stage 5'!$AY97,'Enter Data Stage 5'!$AZ97,'Enter Data Stage 5'!$BA97)</f>
        <v/>
      </c>
      <c r="AX96" s="75" t="str">
        <f>IF(OR('Enter Data Stage 5'!$BG97&gt;3,'Enter Data Stage 5'!$BM97&gt;3),"Y","")</f>
        <v/>
      </c>
      <c r="AY96" s="75">
        <f>SUMIFS('Enter Data Stage 5'!$CT$4:$ACH$4,'Enter Data Stage 5'!$CT$2:$ACH$2,"Be Well",'Enter Data Stage 5'!$CT97:$ACH97,"Y")</f>
        <v>0</v>
      </c>
      <c r="AZ96" s="75" t="str">
        <f t="shared" si="21"/>
        <v/>
      </c>
      <c r="BA96" s="80"/>
      <c r="BB96" s="76" t="str">
        <f>_xlfn.CONCAT('Enter Data Stage 5'!$BN97,'Enter Data Stage 5'!$BO97,'Enter Data Stage 5'!$BP97,'Enter Data Stage 5'!$BQ97)</f>
        <v/>
      </c>
      <c r="BC96" s="75" t="str">
        <f>IF(OR('Enter Data Stage 5'!$BW97&gt;3,'Enter Data Stage 5'!$CC97&gt;3),"Y","")</f>
        <v/>
      </c>
      <c r="BD96" s="75">
        <f>SUMIFS('Enter Data Stage 5'!$CT$4:$ACH$4,'Enter Data Stage 5'!$CT$2:$ACH$2,"Take Action",'Enter Data Stage 5'!$CT97:$ACH97,"Y")</f>
        <v>0</v>
      </c>
      <c r="BE96" s="75" t="str">
        <f t="shared" si="22"/>
        <v/>
      </c>
      <c r="BF96" s="78"/>
      <c r="BG96" s="75" t="str">
        <f>_xlfn.CONCAT('Enter Data Stage 5'!$CD97,'Enter Data Stage 5'!$CE97,'Enter Data Stage 5'!$CF97,'Enter Data Stage 5'!$CG97)</f>
        <v/>
      </c>
      <c r="BH96" s="75" t="str">
        <f>IF(OR('Enter Data Stage 5'!$CM97&gt;3,'Enter Data Stage 5'!$CS97&gt;3),"Y","")</f>
        <v/>
      </c>
      <c r="BI96" s="75">
        <f>SUMIFS('Enter Data Stage 5'!$CT$4:$ACH$4,'Enter Data Stage 5'!$CT$2:$ACH$2,"Skills For Future",'Enter Data Stage 5'!$CT97:$ACH97,"Y")</f>
        <v>0</v>
      </c>
      <c r="BJ96" s="75" t="str">
        <f t="shared" si="23"/>
        <v/>
      </c>
      <c r="BK96" s="78"/>
    </row>
    <row r="97" spans="1:63" s="77" customFormat="1" ht="15.75" customHeight="1" x14ac:dyDescent="0.25">
      <c r="A97" s="162" t="str">
        <f>IF('Enter Names Here'!B97="","",'Enter Names Here'!B97)</f>
        <v/>
      </c>
      <c r="B97" s="162"/>
      <c r="C97" s="76" t="str">
        <f>_xlfn.CONCAT('Enter Data Stage 4'!$B98,'Enter Data Stage 4'!$C98,'Enter Data Stage 4'!$D98,'Enter Data Stage 4'!$E98)</f>
        <v/>
      </c>
      <c r="D97" s="72" t="str">
        <f>IF(OR('Enter Data Stage 4'!$K98&gt;3,'Enter Data Stage 4'!$Q98&gt;3),"Y","")</f>
        <v/>
      </c>
      <c r="E97" s="75">
        <f>SUMIFS('Enter Data Stage 4'!$CT$4:$ACH$4,'Enter Data Stage 4'!$CT$2:$ACH$2,"Know Myself",'Enter Data Stage 4'!$CT98:$ACH98,"Y")</f>
        <v>0</v>
      </c>
      <c r="F97" s="75" t="str">
        <f t="shared" si="12"/>
        <v/>
      </c>
      <c r="G97" s="78"/>
      <c r="H97" s="75" t="str">
        <f>_xlfn.CONCAT('Enter Data Stage 4'!$R98,'Enter Data Stage 4'!$S98,'Enter Data Stage 4'!$T98,'Enter Data Stage 4'!$U98)</f>
        <v/>
      </c>
      <c r="I97" s="72" t="str">
        <f>IF(OR('Enter Data Stage 4'!$AA98&gt;3,'Enter Data Stage 4'!$AG98&gt;3),"Y","")</f>
        <v/>
      </c>
      <c r="J97" s="75">
        <f>SUMIFS('Enter Data Stage 4'!$CT$4:$ACH$4,'Enter Data Stage 4'!$CT$2:$ACH$2,"Express Myself",'Enter Data Stage 4'!$CT98:$ACH98,"Y")</f>
        <v>0</v>
      </c>
      <c r="K97" s="75" t="str">
        <f t="shared" si="13"/>
        <v/>
      </c>
      <c r="L97" s="80"/>
      <c r="M97" s="76" t="str">
        <f>_xlfn.CONCAT('Enter Data Stage 4'!$AH98,'Enter Data Stage 4'!$AI98,'Enter Data Stage 4'!$AJ98,'Enter Data Stage 4'!$AK98)</f>
        <v/>
      </c>
      <c r="N97" s="72" t="str">
        <f>IF(OR('Enter Data Stage 4'!$AQ98&gt;3,'Enter Data Stage 4'!$AW98&gt;3),"Y","")</f>
        <v/>
      </c>
      <c r="O97" s="75">
        <f>SUMIFS('Enter Data Stage 4'!$CT$4:$ACH$4,'Enter Data Stage 4'!$CT$2:$ACH$2,"Have Adventures",'Enter Data Stage 4'!$CT98:$ACH98,"Y")</f>
        <v>0</v>
      </c>
      <c r="P97" s="75" t="str">
        <f t="shared" si="14"/>
        <v/>
      </c>
      <c r="Q97" s="78"/>
      <c r="R97" s="75" t="str">
        <f>_xlfn.CONCAT('Enter Data Stage 4'!$AX98,'Enter Data Stage 4'!$AY98,'Enter Data Stage 4'!$AZ98,'Enter Data Stage 4'!$BA98)</f>
        <v/>
      </c>
      <c r="S97" s="72" t="str">
        <f>IF(OR('Enter Data Stage 4'!$BG98&gt;3,'Enter Data Stage 4'!$BM98&gt;3),"Y","")</f>
        <v/>
      </c>
      <c r="T97" s="75">
        <f>SUMIFS('Enter Data Stage 4'!$CT$4:$ACH$4,'Enter Data Stage 4'!$CT$2:$ACH$2,"Be Well",'Enter Data Stage 4'!$CT98:$ACH98,"Y")</f>
        <v>0</v>
      </c>
      <c r="U97" s="75" t="str">
        <f t="shared" si="15"/>
        <v/>
      </c>
      <c r="V97" s="80"/>
      <c r="W97" s="76" t="str">
        <f>_xlfn.CONCAT('Enter Data Stage 4'!$BN98,'Enter Data Stage 4'!$BO98,'Enter Data Stage 4'!$BP98,'Enter Data Stage 4'!$BQ98)</f>
        <v/>
      </c>
      <c r="X97" s="72" t="str">
        <f>IF(OR('Enter Data Stage 4'!$BW98&gt;3,'Enter Data Stage 4'!$CC98&gt;3),"Y","")</f>
        <v/>
      </c>
      <c r="Y97" s="75">
        <f>SUMIFS('Enter Data Stage 4'!$CT$4:$ACH$4,'Enter Data Stage 4'!$CT$2:$ACH$2,"Take Action",'Enter Data Stage 4'!$CT98:$ACH98,"Y")</f>
        <v>0</v>
      </c>
      <c r="Z97" s="75" t="str">
        <f t="shared" si="16"/>
        <v/>
      </c>
      <c r="AA97" s="78"/>
      <c r="AB97" s="75" t="str">
        <f>_xlfn.CONCAT('Enter Data Stage 4'!$CD98,'Enter Data Stage 4'!$CE98,'Enter Data Stage 4'!$CF98,'Enter Data Stage 4'!$CG98)</f>
        <v/>
      </c>
      <c r="AC97" s="72" t="str">
        <f>IF(OR('Enter Data Stage 4'!$CM98&gt;3,'Enter Data Stage 4'!$CS98&gt;3),"Y","")</f>
        <v/>
      </c>
      <c r="AD97" s="75">
        <f>SUMIFS('Enter Data Stage 4'!$CT$4:$ACH$4,'Enter Data Stage 4'!$CT$2:$ACH$2,"Skills For Future",'Enter Data Stage 4'!$CT98:$ACH98,"Y")</f>
        <v>0</v>
      </c>
      <c r="AE97" s="75" t="str">
        <f t="shared" si="17"/>
        <v/>
      </c>
      <c r="AF97" s="78"/>
      <c r="AG97" s="167"/>
      <c r="AH97" s="76" t="str">
        <f>_xlfn.CONCAT('Enter Data Stage 5'!$B98,'Enter Data Stage 5'!$C98,'Enter Data Stage 5'!$D98,'Enter Data Stage 5'!$E98)</f>
        <v/>
      </c>
      <c r="AI97" s="75" t="str">
        <f>IF(OR('Enter Data Stage 5'!$K98&gt;3,'Enter Data Stage 5'!$Q98&gt;3),"Y","")</f>
        <v/>
      </c>
      <c r="AJ97" s="75">
        <f>SUMIFS('Enter Data Stage 5'!$CT$4:$ACH$4,'Enter Data Stage 5'!$CT$2:$ACH$2,"Know Myself",'Enter Data Stage 5'!$CT98:$ACH98,"Y")</f>
        <v>0</v>
      </c>
      <c r="AK97" s="75" t="str">
        <f t="shared" si="18"/>
        <v/>
      </c>
      <c r="AL97" s="78"/>
      <c r="AM97" s="75" t="str">
        <f>_xlfn.CONCAT('Enter Data Stage 5'!$R98,'Enter Data Stage 5'!$S98,'Enter Data Stage 5'!$T98,'Enter Data Stage 5'!$U98)</f>
        <v/>
      </c>
      <c r="AN97" s="75" t="str">
        <f>IF(OR('Enter Data Stage 5'!$AA98&gt;3,'Enter Data Stage 5'!$AG98&gt;3),"Y","")</f>
        <v/>
      </c>
      <c r="AO97" s="75">
        <f>SUMIFS('Enter Data Stage 5'!$CT$4:$ACH$4,'Enter Data Stage 5'!$CT$2:$ACH$2,"Express Myself",'Enter Data Stage 5'!$CT98:$ACH98,"Y")</f>
        <v>0</v>
      </c>
      <c r="AP97" s="75" t="str">
        <f t="shared" si="19"/>
        <v/>
      </c>
      <c r="AQ97" s="80"/>
      <c r="AR97" s="76" t="str">
        <f>_xlfn.CONCAT('Enter Data Stage 5'!$AH98,'Enter Data Stage 5'!$AI98,'Enter Data Stage 5'!$AJ98,'Enter Data Stage 5'!$AK98)</f>
        <v/>
      </c>
      <c r="AS97" s="75" t="str">
        <f>IF(OR('Enter Data Stage 5'!$AQ98&gt;3,'Enter Data Stage 5'!$AW98&gt;3),"Y","")</f>
        <v/>
      </c>
      <c r="AT97" s="75">
        <f>SUMIFS('Enter Data Stage 5'!$CT$4:$ACH$4,'Enter Data Stage 5'!$CT$2:$ACH$2,"Have Adventures",'Enter Data Stage 5'!$CT98:$ACH98,"Y")</f>
        <v>0</v>
      </c>
      <c r="AU97" s="75" t="str">
        <f t="shared" si="20"/>
        <v/>
      </c>
      <c r="AV97" s="78"/>
      <c r="AW97" s="75" t="str">
        <f>_xlfn.CONCAT('Enter Data Stage 5'!$AX98,'Enter Data Stage 5'!$AY98,'Enter Data Stage 5'!$AZ98,'Enter Data Stage 5'!$BA98)</f>
        <v/>
      </c>
      <c r="AX97" s="75" t="str">
        <f>IF(OR('Enter Data Stage 5'!$BG98&gt;3,'Enter Data Stage 5'!$BM98&gt;3),"Y","")</f>
        <v/>
      </c>
      <c r="AY97" s="75">
        <f>SUMIFS('Enter Data Stage 5'!$CT$4:$ACH$4,'Enter Data Stage 5'!$CT$2:$ACH$2,"Be Well",'Enter Data Stage 5'!$CT98:$ACH98,"Y")</f>
        <v>0</v>
      </c>
      <c r="AZ97" s="75" t="str">
        <f t="shared" si="21"/>
        <v/>
      </c>
      <c r="BA97" s="80"/>
      <c r="BB97" s="76" t="str">
        <f>_xlfn.CONCAT('Enter Data Stage 5'!$BN98,'Enter Data Stage 5'!$BO98,'Enter Data Stage 5'!$BP98,'Enter Data Stage 5'!$BQ98)</f>
        <v/>
      </c>
      <c r="BC97" s="75" t="str">
        <f>IF(OR('Enter Data Stage 5'!$BW98&gt;3,'Enter Data Stage 5'!$CC98&gt;3),"Y","")</f>
        <v/>
      </c>
      <c r="BD97" s="75">
        <f>SUMIFS('Enter Data Stage 5'!$CT$4:$ACH$4,'Enter Data Stage 5'!$CT$2:$ACH$2,"Take Action",'Enter Data Stage 5'!$CT98:$ACH98,"Y")</f>
        <v>0</v>
      </c>
      <c r="BE97" s="75" t="str">
        <f t="shared" si="22"/>
        <v/>
      </c>
      <c r="BF97" s="78"/>
      <c r="BG97" s="75" t="str">
        <f>_xlfn.CONCAT('Enter Data Stage 5'!$CD98,'Enter Data Stage 5'!$CE98,'Enter Data Stage 5'!$CF98,'Enter Data Stage 5'!$CG98)</f>
        <v/>
      </c>
      <c r="BH97" s="75" t="str">
        <f>IF(OR('Enter Data Stage 5'!$CM98&gt;3,'Enter Data Stage 5'!$CS98&gt;3),"Y","")</f>
        <v/>
      </c>
      <c r="BI97" s="75">
        <f>SUMIFS('Enter Data Stage 5'!$CT$4:$ACH$4,'Enter Data Stage 5'!$CT$2:$ACH$2,"Skills For Future",'Enter Data Stage 5'!$CT98:$ACH98,"Y")</f>
        <v>0</v>
      </c>
      <c r="BJ97" s="75" t="str">
        <f t="shared" si="23"/>
        <v/>
      </c>
      <c r="BK97" s="78"/>
    </row>
    <row r="98" spans="1:63" s="77" customFormat="1" ht="15.75" customHeight="1" x14ac:dyDescent="0.25">
      <c r="A98" s="162" t="str">
        <f>IF('Enter Names Here'!B98="","",'Enter Names Here'!B98)</f>
        <v/>
      </c>
      <c r="B98" s="162"/>
      <c r="C98" s="76" t="str">
        <f>_xlfn.CONCAT('Enter Data Stage 4'!$B99,'Enter Data Stage 4'!$C99,'Enter Data Stage 4'!$D99,'Enter Data Stage 4'!$E99)</f>
        <v/>
      </c>
      <c r="D98" s="72" t="str">
        <f>IF(OR('Enter Data Stage 4'!$K99&gt;3,'Enter Data Stage 4'!$Q99&gt;3),"Y","")</f>
        <v/>
      </c>
      <c r="E98" s="75">
        <f>SUMIFS('Enter Data Stage 4'!$CT$4:$ACH$4,'Enter Data Stage 4'!$CT$2:$ACH$2,"Know Myself",'Enter Data Stage 4'!$CT99:$ACH99,"Y")</f>
        <v>0</v>
      </c>
      <c r="F98" s="75" t="str">
        <f t="shared" si="12"/>
        <v/>
      </c>
      <c r="G98" s="78"/>
      <c r="H98" s="75" t="str">
        <f>_xlfn.CONCAT('Enter Data Stage 4'!$R99,'Enter Data Stage 4'!$S99,'Enter Data Stage 4'!$T99,'Enter Data Stage 4'!$U99)</f>
        <v/>
      </c>
      <c r="I98" s="72" t="str">
        <f>IF(OR('Enter Data Stage 4'!$AA99&gt;3,'Enter Data Stage 4'!$AG99&gt;3),"Y","")</f>
        <v/>
      </c>
      <c r="J98" s="75">
        <f>SUMIFS('Enter Data Stage 4'!$CT$4:$ACH$4,'Enter Data Stage 4'!$CT$2:$ACH$2,"Express Myself",'Enter Data Stage 4'!$CT99:$ACH99,"Y")</f>
        <v>0</v>
      </c>
      <c r="K98" s="75" t="str">
        <f t="shared" si="13"/>
        <v/>
      </c>
      <c r="L98" s="80"/>
      <c r="M98" s="76" t="str">
        <f>_xlfn.CONCAT('Enter Data Stage 4'!$AH99,'Enter Data Stage 4'!$AI99,'Enter Data Stage 4'!$AJ99,'Enter Data Stage 4'!$AK99)</f>
        <v/>
      </c>
      <c r="N98" s="72" t="str">
        <f>IF(OR('Enter Data Stage 4'!$AQ99&gt;3,'Enter Data Stage 4'!$AW99&gt;3),"Y","")</f>
        <v/>
      </c>
      <c r="O98" s="75">
        <f>SUMIFS('Enter Data Stage 4'!$CT$4:$ACH$4,'Enter Data Stage 4'!$CT$2:$ACH$2,"Have Adventures",'Enter Data Stage 4'!$CT99:$ACH99,"Y")</f>
        <v>0</v>
      </c>
      <c r="P98" s="75" t="str">
        <f t="shared" si="14"/>
        <v/>
      </c>
      <c r="Q98" s="78"/>
      <c r="R98" s="75" t="str">
        <f>_xlfn.CONCAT('Enter Data Stage 4'!$AX99,'Enter Data Stage 4'!$AY99,'Enter Data Stage 4'!$AZ99,'Enter Data Stage 4'!$BA99)</f>
        <v/>
      </c>
      <c r="S98" s="72" t="str">
        <f>IF(OR('Enter Data Stage 4'!$BG99&gt;3,'Enter Data Stage 4'!$BM99&gt;3),"Y","")</f>
        <v/>
      </c>
      <c r="T98" s="75">
        <f>SUMIFS('Enter Data Stage 4'!$CT$4:$ACH$4,'Enter Data Stage 4'!$CT$2:$ACH$2,"Be Well",'Enter Data Stage 4'!$CT99:$ACH99,"Y")</f>
        <v>0</v>
      </c>
      <c r="U98" s="75" t="str">
        <f t="shared" si="15"/>
        <v/>
      </c>
      <c r="V98" s="80"/>
      <c r="W98" s="76" t="str">
        <f>_xlfn.CONCAT('Enter Data Stage 4'!$BN99,'Enter Data Stage 4'!$BO99,'Enter Data Stage 4'!$BP99,'Enter Data Stage 4'!$BQ99)</f>
        <v/>
      </c>
      <c r="X98" s="72" t="str">
        <f>IF(OR('Enter Data Stage 4'!$BW99&gt;3,'Enter Data Stage 4'!$CC99&gt;3),"Y","")</f>
        <v/>
      </c>
      <c r="Y98" s="75">
        <f>SUMIFS('Enter Data Stage 4'!$CT$4:$ACH$4,'Enter Data Stage 4'!$CT$2:$ACH$2,"Take Action",'Enter Data Stage 4'!$CT99:$ACH99,"Y")</f>
        <v>0</v>
      </c>
      <c r="Z98" s="75" t="str">
        <f t="shared" si="16"/>
        <v/>
      </c>
      <c r="AA98" s="78"/>
      <c r="AB98" s="75" t="str">
        <f>_xlfn.CONCAT('Enter Data Stage 4'!$CD99,'Enter Data Stage 4'!$CE99,'Enter Data Stage 4'!$CF99,'Enter Data Stage 4'!$CG99)</f>
        <v/>
      </c>
      <c r="AC98" s="72" t="str">
        <f>IF(OR('Enter Data Stage 4'!$CM99&gt;3,'Enter Data Stage 4'!$CS99&gt;3),"Y","")</f>
        <v/>
      </c>
      <c r="AD98" s="75">
        <f>SUMIFS('Enter Data Stage 4'!$CT$4:$ACH$4,'Enter Data Stage 4'!$CT$2:$ACH$2,"Skills For Future",'Enter Data Stage 4'!$CT99:$ACH99,"Y")</f>
        <v>0</v>
      </c>
      <c r="AE98" s="75" t="str">
        <f t="shared" si="17"/>
        <v/>
      </c>
      <c r="AF98" s="78"/>
      <c r="AG98" s="167"/>
      <c r="AH98" s="76" t="str">
        <f>_xlfn.CONCAT('Enter Data Stage 5'!$B99,'Enter Data Stage 5'!$C99,'Enter Data Stage 5'!$D99,'Enter Data Stage 5'!$E99)</f>
        <v/>
      </c>
      <c r="AI98" s="75" t="str">
        <f>IF(OR('Enter Data Stage 5'!$K99&gt;3,'Enter Data Stage 5'!$Q99&gt;3),"Y","")</f>
        <v/>
      </c>
      <c r="AJ98" s="75">
        <f>SUMIFS('Enter Data Stage 5'!$CT$4:$ACH$4,'Enter Data Stage 5'!$CT$2:$ACH$2,"Know Myself",'Enter Data Stage 5'!$CT99:$ACH99,"Y")</f>
        <v>0</v>
      </c>
      <c r="AK98" s="75" t="str">
        <f t="shared" si="18"/>
        <v/>
      </c>
      <c r="AL98" s="78"/>
      <c r="AM98" s="75" t="str">
        <f>_xlfn.CONCAT('Enter Data Stage 5'!$R99,'Enter Data Stage 5'!$S99,'Enter Data Stage 5'!$T99,'Enter Data Stage 5'!$U99)</f>
        <v/>
      </c>
      <c r="AN98" s="75" t="str">
        <f>IF(OR('Enter Data Stage 5'!$AA99&gt;3,'Enter Data Stage 5'!$AG99&gt;3),"Y","")</f>
        <v/>
      </c>
      <c r="AO98" s="75">
        <f>SUMIFS('Enter Data Stage 5'!$CT$4:$ACH$4,'Enter Data Stage 5'!$CT$2:$ACH$2,"Express Myself",'Enter Data Stage 5'!$CT99:$ACH99,"Y")</f>
        <v>0</v>
      </c>
      <c r="AP98" s="75" t="str">
        <f t="shared" si="19"/>
        <v/>
      </c>
      <c r="AQ98" s="80"/>
      <c r="AR98" s="76" t="str">
        <f>_xlfn.CONCAT('Enter Data Stage 5'!$AH99,'Enter Data Stage 5'!$AI99,'Enter Data Stage 5'!$AJ99,'Enter Data Stage 5'!$AK99)</f>
        <v/>
      </c>
      <c r="AS98" s="75" t="str">
        <f>IF(OR('Enter Data Stage 5'!$AQ99&gt;3,'Enter Data Stage 5'!$AW99&gt;3),"Y","")</f>
        <v/>
      </c>
      <c r="AT98" s="75">
        <f>SUMIFS('Enter Data Stage 5'!$CT$4:$ACH$4,'Enter Data Stage 5'!$CT$2:$ACH$2,"Have Adventures",'Enter Data Stage 5'!$CT99:$ACH99,"Y")</f>
        <v>0</v>
      </c>
      <c r="AU98" s="75" t="str">
        <f t="shared" si="20"/>
        <v/>
      </c>
      <c r="AV98" s="78"/>
      <c r="AW98" s="75" t="str">
        <f>_xlfn.CONCAT('Enter Data Stage 5'!$AX99,'Enter Data Stage 5'!$AY99,'Enter Data Stage 5'!$AZ99,'Enter Data Stage 5'!$BA99)</f>
        <v/>
      </c>
      <c r="AX98" s="75" t="str">
        <f>IF(OR('Enter Data Stage 5'!$BG99&gt;3,'Enter Data Stage 5'!$BM99&gt;3),"Y","")</f>
        <v/>
      </c>
      <c r="AY98" s="75">
        <f>SUMIFS('Enter Data Stage 5'!$CT$4:$ACH$4,'Enter Data Stage 5'!$CT$2:$ACH$2,"Be Well",'Enter Data Stage 5'!$CT99:$ACH99,"Y")</f>
        <v>0</v>
      </c>
      <c r="AZ98" s="75" t="str">
        <f t="shared" si="21"/>
        <v/>
      </c>
      <c r="BA98" s="80"/>
      <c r="BB98" s="76" t="str">
        <f>_xlfn.CONCAT('Enter Data Stage 5'!$BN99,'Enter Data Stage 5'!$BO99,'Enter Data Stage 5'!$BP99,'Enter Data Stage 5'!$BQ99)</f>
        <v/>
      </c>
      <c r="BC98" s="75" t="str">
        <f>IF(OR('Enter Data Stage 5'!$BW99&gt;3,'Enter Data Stage 5'!$CC99&gt;3),"Y","")</f>
        <v/>
      </c>
      <c r="BD98" s="75">
        <f>SUMIFS('Enter Data Stage 5'!$CT$4:$ACH$4,'Enter Data Stage 5'!$CT$2:$ACH$2,"Take Action",'Enter Data Stage 5'!$CT99:$ACH99,"Y")</f>
        <v>0</v>
      </c>
      <c r="BE98" s="75" t="str">
        <f t="shared" si="22"/>
        <v/>
      </c>
      <c r="BF98" s="78"/>
      <c r="BG98" s="75" t="str">
        <f>_xlfn.CONCAT('Enter Data Stage 5'!$CD99,'Enter Data Stage 5'!$CE99,'Enter Data Stage 5'!$CF99,'Enter Data Stage 5'!$CG99)</f>
        <v/>
      </c>
      <c r="BH98" s="75" t="str">
        <f>IF(OR('Enter Data Stage 5'!$CM99&gt;3,'Enter Data Stage 5'!$CS99&gt;3),"Y","")</f>
        <v/>
      </c>
      <c r="BI98" s="75">
        <f>SUMIFS('Enter Data Stage 5'!$CT$4:$ACH$4,'Enter Data Stage 5'!$CT$2:$ACH$2,"Skills For Future",'Enter Data Stage 5'!$CT99:$ACH99,"Y")</f>
        <v>0</v>
      </c>
      <c r="BJ98" s="75" t="str">
        <f t="shared" si="23"/>
        <v/>
      </c>
      <c r="BK98" s="78"/>
    </row>
    <row r="99" spans="1:63" s="77" customFormat="1" ht="15.75" customHeight="1" x14ac:dyDescent="0.25">
      <c r="A99" s="162" t="str">
        <f>IF('Enter Names Here'!B99="","",'Enter Names Here'!B99)</f>
        <v/>
      </c>
      <c r="B99" s="162"/>
      <c r="C99" s="76" t="str">
        <f>_xlfn.CONCAT('Enter Data Stage 4'!$B100,'Enter Data Stage 4'!$C100,'Enter Data Stage 4'!$D100,'Enter Data Stage 4'!$E100)</f>
        <v/>
      </c>
      <c r="D99" s="72" t="str">
        <f>IF(OR('Enter Data Stage 4'!$K100&gt;3,'Enter Data Stage 4'!$Q100&gt;3),"Y","")</f>
        <v/>
      </c>
      <c r="E99" s="75">
        <f>SUMIFS('Enter Data Stage 4'!$CT$4:$ACH$4,'Enter Data Stage 4'!$CT$2:$ACH$2,"Know Myself",'Enter Data Stage 4'!$CT100:$ACH100,"Y")</f>
        <v>0</v>
      </c>
      <c r="F99" s="75" t="str">
        <f t="shared" si="12"/>
        <v/>
      </c>
      <c r="G99" s="78"/>
      <c r="H99" s="75" t="str">
        <f>_xlfn.CONCAT('Enter Data Stage 4'!$R100,'Enter Data Stage 4'!$S100,'Enter Data Stage 4'!$T100,'Enter Data Stage 4'!$U100)</f>
        <v/>
      </c>
      <c r="I99" s="72" t="str">
        <f>IF(OR('Enter Data Stage 4'!$AA100&gt;3,'Enter Data Stage 4'!$AG100&gt;3),"Y","")</f>
        <v/>
      </c>
      <c r="J99" s="75">
        <f>SUMIFS('Enter Data Stage 4'!$CT$4:$ACH$4,'Enter Data Stage 4'!$CT$2:$ACH$2,"Express Myself",'Enter Data Stage 4'!$CT100:$ACH100,"Y")</f>
        <v>0</v>
      </c>
      <c r="K99" s="75" t="str">
        <f t="shared" si="13"/>
        <v/>
      </c>
      <c r="L99" s="80"/>
      <c r="M99" s="76" t="str">
        <f>_xlfn.CONCAT('Enter Data Stage 4'!$AH100,'Enter Data Stage 4'!$AI100,'Enter Data Stage 4'!$AJ100,'Enter Data Stage 4'!$AK100)</f>
        <v/>
      </c>
      <c r="N99" s="72" t="str">
        <f>IF(OR('Enter Data Stage 4'!$AQ100&gt;3,'Enter Data Stage 4'!$AW100&gt;3),"Y","")</f>
        <v/>
      </c>
      <c r="O99" s="75">
        <f>SUMIFS('Enter Data Stage 4'!$CT$4:$ACH$4,'Enter Data Stage 4'!$CT$2:$ACH$2,"Have Adventures",'Enter Data Stage 4'!$CT100:$ACH100,"Y")</f>
        <v>0</v>
      </c>
      <c r="P99" s="75" t="str">
        <f t="shared" si="14"/>
        <v/>
      </c>
      <c r="Q99" s="78"/>
      <c r="R99" s="75" t="str">
        <f>_xlfn.CONCAT('Enter Data Stage 4'!$AX100,'Enter Data Stage 4'!$AY100,'Enter Data Stage 4'!$AZ100,'Enter Data Stage 4'!$BA100)</f>
        <v/>
      </c>
      <c r="S99" s="72" t="str">
        <f>IF(OR('Enter Data Stage 4'!$BG100&gt;3,'Enter Data Stage 4'!$BM100&gt;3),"Y","")</f>
        <v/>
      </c>
      <c r="T99" s="75">
        <f>SUMIFS('Enter Data Stage 4'!$CT$4:$ACH$4,'Enter Data Stage 4'!$CT$2:$ACH$2,"Be Well",'Enter Data Stage 4'!$CT100:$ACH100,"Y")</f>
        <v>0</v>
      </c>
      <c r="U99" s="75" t="str">
        <f t="shared" si="15"/>
        <v/>
      </c>
      <c r="V99" s="80"/>
      <c r="W99" s="76" t="str">
        <f>_xlfn.CONCAT('Enter Data Stage 4'!$BN100,'Enter Data Stage 4'!$BO100,'Enter Data Stage 4'!$BP100,'Enter Data Stage 4'!$BQ100)</f>
        <v/>
      </c>
      <c r="X99" s="72" t="str">
        <f>IF(OR('Enter Data Stage 4'!$BW100&gt;3,'Enter Data Stage 4'!$CC100&gt;3),"Y","")</f>
        <v/>
      </c>
      <c r="Y99" s="75">
        <f>SUMIFS('Enter Data Stage 4'!$CT$4:$ACH$4,'Enter Data Stage 4'!$CT$2:$ACH$2,"Take Action",'Enter Data Stage 4'!$CT100:$ACH100,"Y")</f>
        <v>0</v>
      </c>
      <c r="Z99" s="75" t="str">
        <f t="shared" si="16"/>
        <v/>
      </c>
      <c r="AA99" s="78"/>
      <c r="AB99" s="75" t="str">
        <f>_xlfn.CONCAT('Enter Data Stage 4'!$CD100,'Enter Data Stage 4'!$CE100,'Enter Data Stage 4'!$CF100,'Enter Data Stage 4'!$CG100)</f>
        <v/>
      </c>
      <c r="AC99" s="72" t="str">
        <f>IF(OR('Enter Data Stage 4'!$CM100&gt;3,'Enter Data Stage 4'!$CS100&gt;3),"Y","")</f>
        <v/>
      </c>
      <c r="AD99" s="75">
        <f>SUMIFS('Enter Data Stage 4'!$CT$4:$ACH$4,'Enter Data Stage 4'!$CT$2:$ACH$2,"Skills For Future",'Enter Data Stage 4'!$CT100:$ACH100,"Y")</f>
        <v>0</v>
      </c>
      <c r="AE99" s="75" t="str">
        <f t="shared" si="17"/>
        <v/>
      </c>
      <c r="AF99" s="78"/>
      <c r="AG99" s="167"/>
      <c r="AH99" s="76" t="str">
        <f>_xlfn.CONCAT('Enter Data Stage 5'!$B100,'Enter Data Stage 5'!$C100,'Enter Data Stage 5'!$D100,'Enter Data Stage 5'!$E100)</f>
        <v/>
      </c>
      <c r="AI99" s="75" t="str">
        <f>IF(OR('Enter Data Stage 5'!$K100&gt;3,'Enter Data Stage 5'!$Q100&gt;3),"Y","")</f>
        <v/>
      </c>
      <c r="AJ99" s="75">
        <f>SUMIFS('Enter Data Stage 5'!$CT$4:$ACH$4,'Enter Data Stage 5'!$CT$2:$ACH$2,"Know Myself",'Enter Data Stage 5'!$CT100:$ACH100,"Y")</f>
        <v>0</v>
      </c>
      <c r="AK99" s="75" t="str">
        <f t="shared" si="18"/>
        <v/>
      </c>
      <c r="AL99" s="78"/>
      <c r="AM99" s="75" t="str">
        <f>_xlfn.CONCAT('Enter Data Stage 5'!$R100,'Enter Data Stage 5'!$S100,'Enter Data Stage 5'!$T100,'Enter Data Stage 5'!$U100)</f>
        <v/>
      </c>
      <c r="AN99" s="75" t="str">
        <f>IF(OR('Enter Data Stage 5'!$AA100&gt;3,'Enter Data Stage 5'!$AG100&gt;3),"Y","")</f>
        <v/>
      </c>
      <c r="AO99" s="75">
        <f>SUMIFS('Enter Data Stage 5'!$CT$4:$ACH$4,'Enter Data Stage 5'!$CT$2:$ACH$2,"Express Myself",'Enter Data Stage 5'!$CT100:$ACH100,"Y")</f>
        <v>0</v>
      </c>
      <c r="AP99" s="75" t="str">
        <f t="shared" si="19"/>
        <v/>
      </c>
      <c r="AQ99" s="80"/>
      <c r="AR99" s="76" t="str">
        <f>_xlfn.CONCAT('Enter Data Stage 5'!$AH100,'Enter Data Stage 5'!$AI100,'Enter Data Stage 5'!$AJ100,'Enter Data Stage 5'!$AK100)</f>
        <v/>
      </c>
      <c r="AS99" s="75" t="str">
        <f>IF(OR('Enter Data Stage 5'!$AQ100&gt;3,'Enter Data Stage 5'!$AW100&gt;3),"Y","")</f>
        <v/>
      </c>
      <c r="AT99" s="75">
        <f>SUMIFS('Enter Data Stage 5'!$CT$4:$ACH$4,'Enter Data Stage 5'!$CT$2:$ACH$2,"Have Adventures",'Enter Data Stage 5'!$CT100:$ACH100,"Y")</f>
        <v>0</v>
      </c>
      <c r="AU99" s="75" t="str">
        <f t="shared" si="20"/>
        <v/>
      </c>
      <c r="AV99" s="78"/>
      <c r="AW99" s="75" t="str">
        <f>_xlfn.CONCAT('Enter Data Stage 5'!$AX100,'Enter Data Stage 5'!$AY100,'Enter Data Stage 5'!$AZ100,'Enter Data Stage 5'!$BA100)</f>
        <v/>
      </c>
      <c r="AX99" s="75" t="str">
        <f>IF(OR('Enter Data Stage 5'!$BG100&gt;3,'Enter Data Stage 5'!$BM100&gt;3),"Y","")</f>
        <v/>
      </c>
      <c r="AY99" s="75">
        <f>SUMIFS('Enter Data Stage 5'!$CT$4:$ACH$4,'Enter Data Stage 5'!$CT$2:$ACH$2,"Be Well",'Enter Data Stage 5'!$CT100:$ACH100,"Y")</f>
        <v>0</v>
      </c>
      <c r="AZ99" s="75" t="str">
        <f t="shared" si="21"/>
        <v/>
      </c>
      <c r="BA99" s="80"/>
      <c r="BB99" s="76" t="str">
        <f>_xlfn.CONCAT('Enter Data Stage 5'!$BN100,'Enter Data Stage 5'!$BO100,'Enter Data Stage 5'!$BP100,'Enter Data Stage 5'!$BQ100)</f>
        <v/>
      </c>
      <c r="BC99" s="75" t="str">
        <f>IF(OR('Enter Data Stage 5'!$BW100&gt;3,'Enter Data Stage 5'!$CC100&gt;3),"Y","")</f>
        <v/>
      </c>
      <c r="BD99" s="75">
        <f>SUMIFS('Enter Data Stage 5'!$CT$4:$ACH$4,'Enter Data Stage 5'!$CT$2:$ACH$2,"Take Action",'Enter Data Stage 5'!$CT100:$ACH100,"Y")</f>
        <v>0</v>
      </c>
      <c r="BE99" s="75" t="str">
        <f t="shared" si="22"/>
        <v/>
      </c>
      <c r="BF99" s="78"/>
      <c r="BG99" s="75" t="str">
        <f>_xlfn.CONCAT('Enter Data Stage 5'!$CD100,'Enter Data Stage 5'!$CE100,'Enter Data Stage 5'!$CF100,'Enter Data Stage 5'!$CG100)</f>
        <v/>
      </c>
      <c r="BH99" s="75" t="str">
        <f>IF(OR('Enter Data Stage 5'!$CM100&gt;3,'Enter Data Stage 5'!$CS100&gt;3),"Y","")</f>
        <v/>
      </c>
      <c r="BI99" s="75">
        <f>SUMIFS('Enter Data Stage 5'!$CT$4:$ACH$4,'Enter Data Stage 5'!$CT$2:$ACH$2,"Skills For Future",'Enter Data Stage 5'!$CT100:$ACH100,"Y")</f>
        <v>0</v>
      </c>
      <c r="BJ99" s="75" t="str">
        <f t="shared" si="23"/>
        <v/>
      </c>
      <c r="BK99" s="78"/>
    </row>
    <row r="100" spans="1:63" s="77" customFormat="1" ht="15.75" customHeight="1" x14ac:dyDescent="0.25">
      <c r="A100" s="162" t="str">
        <f>IF('Enter Names Here'!B100="","",'Enter Names Here'!B100)</f>
        <v/>
      </c>
      <c r="B100" s="162"/>
      <c r="C100" s="76" t="str">
        <f>_xlfn.CONCAT('Enter Data Stage 4'!$B101,'Enter Data Stage 4'!$C101,'Enter Data Stage 4'!$D101,'Enter Data Stage 4'!$E101)</f>
        <v/>
      </c>
      <c r="D100" s="72" t="str">
        <f>IF(OR('Enter Data Stage 4'!$K101&gt;3,'Enter Data Stage 4'!$Q101&gt;3),"Y","")</f>
        <v/>
      </c>
      <c r="E100" s="75">
        <f>SUMIFS('Enter Data Stage 4'!$CT$4:$ACH$4,'Enter Data Stage 4'!$CT$2:$ACH$2,"Know Myself",'Enter Data Stage 4'!$CT101:$ACH101,"Y")</f>
        <v>0</v>
      </c>
      <c r="F100" s="75" t="str">
        <f t="shared" si="12"/>
        <v/>
      </c>
      <c r="G100" s="78"/>
      <c r="H100" s="75" t="str">
        <f>_xlfn.CONCAT('Enter Data Stage 4'!$R101,'Enter Data Stage 4'!$S101,'Enter Data Stage 4'!$T101,'Enter Data Stage 4'!$U101)</f>
        <v/>
      </c>
      <c r="I100" s="72" t="str">
        <f>IF(OR('Enter Data Stage 4'!$AA101&gt;3,'Enter Data Stage 4'!$AG101&gt;3),"Y","")</f>
        <v/>
      </c>
      <c r="J100" s="75">
        <f>SUMIFS('Enter Data Stage 4'!$CT$4:$ACH$4,'Enter Data Stage 4'!$CT$2:$ACH$2,"Express Myself",'Enter Data Stage 4'!$CT101:$ACH101,"Y")</f>
        <v>0</v>
      </c>
      <c r="K100" s="75" t="str">
        <f t="shared" si="13"/>
        <v/>
      </c>
      <c r="L100" s="80"/>
      <c r="M100" s="76" t="str">
        <f>_xlfn.CONCAT('Enter Data Stage 4'!$AH101,'Enter Data Stage 4'!$AI101,'Enter Data Stage 4'!$AJ101,'Enter Data Stage 4'!$AK101)</f>
        <v/>
      </c>
      <c r="N100" s="72" t="str">
        <f>IF(OR('Enter Data Stage 4'!$AQ101&gt;3,'Enter Data Stage 4'!$AW101&gt;3),"Y","")</f>
        <v/>
      </c>
      <c r="O100" s="75">
        <f>SUMIFS('Enter Data Stage 4'!$CT$4:$ACH$4,'Enter Data Stage 4'!$CT$2:$ACH$2,"Have Adventures",'Enter Data Stage 4'!$CT101:$ACH101,"Y")</f>
        <v>0</v>
      </c>
      <c r="P100" s="75" t="str">
        <f t="shared" si="14"/>
        <v/>
      </c>
      <c r="Q100" s="78"/>
      <c r="R100" s="75" t="str">
        <f>_xlfn.CONCAT('Enter Data Stage 4'!$AX101,'Enter Data Stage 4'!$AY101,'Enter Data Stage 4'!$AZ101,'Enter Data Stage 4'!$BA101)</f>
        <v/>
      </c>
      <c r="S100" s="72" t="str">
        <f>IF(OR('Enter Data Stage 4'!$BG101&gt;3,'Enter Data Stage 4'!$BM101&gt;3),"Y","")</f>
        <v/>
      </c>
      <c r="T100" s="75">
        <f>SUMIFS('Enter Data Stage 4'!$CT$4:$ACH$4,'Enter Data Stage 4'!$CT$2:$ACH$2,"Be Well",'Enter Data Stage 4'!$CT101:$ACH101,"Y")</f>
        <v>0</v>
      </c>
      <c r="U100" s="75" t="str">
        <f t="shared" si="15"/>
        <v/>
      </c>
      <c r="V100" s="80"/>
      <c r="W100" s="76" t="str">
        <f>_xlfn.CONCAT('Enter Data Stage 4'!$BN101,'Enter Data Stage 4'!$BO101,'Enter Data Stage 4'!$BP101,'Enter Data Stage 4'!$BQ101)</f>
        <v/>
      </c>
      <c r="X100" s="72" t="str">
        <f>IF(OR('Enter Data Stage 4'!$BW101&gt;3,'Enter Data Stage 4'!$CC101&gt;3),"Y","")</f>
        <v/>
      </c>
      <c r="Y100" s="75">
        <f>SUMIFS('Enter Data Stage 4'!$CT$4:$ACH$4,'Enter Data Stage 4'!$CT$2:$ACH$2,"Take Action",'Enter Data Stage 4'!$CT101:$ACH101,"Y")</f>
        <v>0</v>
      </c>
      <c r="Z100" s="75" t="str">
        <f t="shared" si="16"/>
        <v/>
      </c>
      <c r="AA100" s="78"/>
      <c r="AB100" s="75" t="str">
        <f>_xlfn.CONCAT('Enter Data Stage 4'!$CD101,'Enter Data Stage 4'!$CE101,'Enter Data Stage 4'!$CF101,'Enter Data Stage 4'!$CG101)</f>
        <v/>
      </c>
      <c r="AC100" s="72" t="str">
        <f>IF(OR('Enter Data Stage 4'!$CM101&gt;3,'Enter Data Stage 4'!$CS101&gt;3),"Y","")</f>
        <v/>
      </c>
      <c r="AD100" s="75">
        <f>SUMIFS('Enter Data Stage 4'!$CT$4:$ACH$4,'Enter Data Stage 4'!$CT$2:$ACH$2,"Skills For Future",'Enter Data Stage 4'!$CT101:$ACH101,"Y")</f>
        <v>0</v>
      </c>
      <c r="AE100" s="75" t="str">
        <f t="shared" si="17"/>
        <v/>
      </c>
      <c r="AF100" s="78"/>
      <c r="AG100" s="167"/>
      <c r="AH100" s="76" t="str">
        <f>_xlfn.CONCAT('Enter Data Stage 5'!$B101,'Enter Data Stage 5'!$C101,'Enter Data Stage 5'!$D101,'Enter Data Stage 5'!$E101)</f>
        <v/>
      </c>
      <c r="AI100" s="75" t="str">
        <f>IF(OR('Enter Data Stage 5'!$K101&gt;3,'Enter Data Stage 5'!$Q101&gt;3),"Y","")</f>
        <v/>
      </c>
      <c r="AJ100" s="75">
        <f>SUMIFS('Enter Data Stage 5'!$CT$4:$ACH$4,'Enter Data Stage 5'!$CT$2:$ACH$2,"Know Myself",'Enter Data Stage 5'!$CT101:$ACH101,"Y")</f>
        <v>0</v>
      </c>
      <c r="AK100" s="75" t="str">
        <f t="shared" si="18"/>
        <v/>
      </c>
      <c r="AL100" s="78"/>
      <c r="AM100" s="75" t="str">
        <f>_xlfn.CONCAT('Enter Data Stage 5'!$R101,'Enter Data Stage 5'!$S101,'Enter Data Stage 5'!$T101,'Enter Data Stage 5'!$U101)</f>
        <v/>
      </c>
      <c r="AN100" s="75" t="str">
        <f>IF(OR('Enter Data Stage 5'!$AA101&gt;3,'Enter Data Stage 5'!$AG101&gt;3),"Y","")</f>
        <v/>
      </c>
      <c r="AO100" s="75">
        <f>SUMIFS('Enter Data Stage 5'!$CT$4:$ACH$4,'Enter Data Stage 5'!$CT$2:$ACH$2,"Express Myself",'Enter Data Stage 5'!$CT101:$ACH101,"Y")</f>
        <v>0</v>
      </c>
      <c r="AP100" s="75" t="str">
        <f t="shared" si="19"/>
        <v/>
      </c>
      <c r="AQ100" s="80"/>
      <c r="AR100" s="76" t="str">
        <f>_xlfn.CONCAT('Enter Data Stage 5'!$AH101,'Enter Data Stage 5'!$AI101,'Enter Data Stage 5'!$AJ101,'Enter Data Stage 5'!$AK101)</f>
        <v/>
      </c>
      <c r="AS100" s="75" t="str">
        <f>IF(OR('Enter Data Stage 5'!$AQ101&gt;3,'Enter Data Stage 5'!$AW101&gt;3),"Y","")</f>
        <v/>
      </c>
      <c r="AT100" s="75">
        <f>SUMIFS('Enter Data Stage 5'!$CT$4:$ACH$4,'Enter Data Stage 5'!$CT$2:$ACH$2,"Have Adventures",'Enter Data Stage 5'!$CT101:$ACH101,"Y")</f>
        <v>0</v>
      </c>
      <c r="AU100" s="75" t="str">
        <f t="shared" si="20"/>
        <v/>
      </c>
      <c r="AV100" s="78"/>
      <c r="AW100" s="75" t="str">
        <f>_xlfn.CONCAT('Enter Data Stage 5'!$AX101,'Enter Data Stage 5'!$AY101,'Enter Data Stage 5'!$AZ101,'Enter Data Stage 5'!$BA101)</f>
        <v/>
      </c>
      <c r="AX100" s="75" t="str">
        <f>IF(OR('Enter Data Stage 5'!$BG101&gt;3,'Enter Data Stage 5'!$BM101&gt;3),"Y","")</f>
        <v/>
      </c>
      <c r="AY100" s="75">
        <f>SUMIFS('Enter Data Stage 5'!$CT$4:$ACH$4,'Enter Data Stage 5'!$CT$2:$ACH$2,"Be Well",'Enter Data Stage 5'!$CT101:$ACH101,"Y")</f>
        <v>0</v>
      </c>
      <c r="AZ100" s="75" t="str">
        <f t="shared" si="21"/>
        <v/>
      </c>
      <c r="BA100" s="80"/>
      <c r="BB100" s="76" t="str">
        <f>_xlfn.CONCAT('Enter Data Stage 5'!$BN101,'Enter Data Stage 5'!$BO101,'Enter Data Stage 5'!$BP101,'Enter Data Stage 5'!$BQ101)</f>
        <v/>
      </c>
      <c r="BC100" s="75" t="str">
        <f>IF(OR('Enter Data Stage 5'!$BW101&gt;3,'Enter Data Stage 5'!$CC101&gt;3),"Y","")</f>
        <v/>
      </c>
      <c r="BD100" s="75">
        <f>SUMIFS('Enter Data Stage 5'!$CT$4:$ACH$4,'Enter Data Stage 5'!$CT$2:$ACH$2,"Take Action",'Enter Data Stage 5'!$CT101:$ACH101,"Y")</f>
        <v>0</v>
      </c>
      <c r="BE100" s="75" t="str">
        <f t="shared" si="22"/>
        <v/>
      </c>
      <c r="BF100" s="78"/>
      <c r="BG100" s="75" t="str">
        <f>_xlfn.CONCAT('Enter Data Stage 5'!$CD101,'Enter Data Stage 5'!$CE101,'Enter Data Stage 5'!$CF101,'Enter Data Stage 5'!$CG101)</f>
        <v/>
      </c>
      <c r="BH100" s="75" t="str">
        <f>IF(OR('Enter Data Stage 5'!$CM101&gt;3,'Enter Data Stage 5'!$CS101&gt;3),"Y","")</f>
        <v/>
      </c>
      <c r="BI100" s="75">
        <f>SUMIFS('Enter Data Stage 5'!$CT$4:$ACH$4,'Enter Data Stage 5'!$CT$2:$ACH$2,"Skills For Future",'Enter Data Stage 5'!$CT101:$ACH101,"Y")</f>
        <v>0</v>
      </c>
      <c r="BJ100" s="75" t="str">
        <f t="shared" si="23"/>
        <v/>
      </c>
      <c r="BK100" s="78"/>
    </row>
    <row r="101" spans="1:63" s="77" customFormat="1" ht="15.75" customHeight="1" x14ac:dyDescent="0.25">
      <c r="A101" s="162" t="str">
        <f>IF('Enter Names Here'!B101="","",'Enter Names Here'!B101)</f>
        <v/>
      </c>
      <c r="B101" s="162"/>
      <c r="C101" s="76" t="str">
        <f>_xlfn.CONCAT('Enter Data Stage 4'!$B102,'Enter Data Stage 4'!$C102,'Enter Data Stage 4'!$D102,'Enter Data Stage 4'!$E102)</f>
        <v/>
      </c>
      <c r="D101" s="72" t="str">
        <f>IF(OR('Enter Data Stage 4'!$K102&gt;3,'Enter Data Stage 4'!$Q102&gt;3),"Y","")</f>
        <v/>
      </c>
      <c r="E101" s="75">
        <f>SUMIFS('Enter Data Stage 4'!$CT$4:$ACH$4,'Enter Data Stage 4'!$CT$2:$ACH$2,"Know Myself",'Enter Data Stage 4'!$CT102:$ACH102,"Y")</f>
        <v>0</v>
      </c>
      <c r="F101" s="75" t="str">
        <f t="shared" si="12"/>
        <v/>
      </c>
      <c r="G101" s="78"/>
      <c r="H101" s="75" t="str">
        <f>_xlfn.CONCAT('Enter Data Stage 4'!$R102,'Enter Data Stage 4'!$S102,'Enter Data Stage 4'!$T102,'Enter Data Stage 4'!$U102)</f>
        <v/>
      </c>
      <c r="I101" s="72" t="str">
        <f>IF(OR('Enter Data Stage 4'!$AA102&gt;3,'Enter Data Stage 4'!$AG102&gt;3),"Y","")</f>
        <v/>
      </c>
      <c r="J101" s="75">
        <f>SUMIFS('Enter Data Stage 4'!$CT$4:$ACH$4,'Enter Data Stage 4'!$CT$2:$ACH$2,"Express Myself",'Enter Data Stage 4'!$CT102:$ACH102,"Y")</f>
        <v>0</v>
      </c>
      <c r="K101" s="75" t="str">
        <f t="shared" si="13"/>
        <v/>
      </c>
      <c r="L101" s="80"/>
      <c r="M101" s="76" t="str">
        <f>_xlfn.CONCAT('Enter Data Stage 4'!$AH102,'Enter Data Stage 4'!$AI102,'Enter Data Stage 4'!$AJ102,'Enter Data Stage 4'!$AK102)</f>
        <v/>
      </c>
      <c r="N101" s="72" t="str">
        <f>IF(OR('Enter Data Stage 4'!$AQ102&gt;3,'Enter Data Stage 4'!$AW102&gt;3),"Y","")</f>
        <v/>
      </c>
      <c r="O101" s="75">
        <f>SUMIFS('Enter Data Stage 4'!$CT$4:$ACH$4,'Enter Data Stage 4'!$CT$2:$ACH$2,"Have Adventures",'Enter Data Stage 4'!$CT102:$ACH102,"Y")</f>
        <v>0</v>
      </c>
      <c r="P101" s="75" t="str">
        <f t="shared" si="14"/>
        <v/>
      </c>
      <c r="Q101" s="78"/>
      <c r="R101" s="75" t="str">
        <f>_xlfn.CONCAT('Enter Data Stage 4'!$AX102,'Enter Data Stage 4'!$AY102,'Enter Data Stage 4'!$AZ102,'Enter Data Stage 4'!$BA102)</f>
        <v/>
      </c>
      <c r="S101" s="72" t="str">
        <f>IF(OR('Enter Data Stage 4'!$BG102&gt;3,'Enter Data Stage 4'!$BM102&gt;3),"Y","")</f>
        <v/>
      </c>
      <c r="T101" s="75">
        <f>SUMIFS('Enter Data Stage 4'!$CT$4:$ACH$4,'Enter Data Stage 4'!$CT$2:$ACH$2,"Be Well",'Enter Data Stage 4'!$CT102:$ACH102,"Y")</f>
        <v>0</v>
      </c>
      <c r="U101" s="75" t="str">
        <f t="shared" si="15"/>
        <v/>
      </c>
      <c r="V101" s="80"/>
      <c r="W101" s="76" t="str">
        <f>_xlfn.CONCAT('Enter Data Stage 4'!$BN102,'Enter Data Stage 4'!$BO102,'Enter Data Stage 4'!$BP102,'Enter Data Stage 4'!$BQ102)</f>
        <v/>
      </c>
      <c r="X101" s="72" t="str">
        <f>IF(OR('Enter Data Stage 4'!$BW102&gt;3,'Enter Data Stage 4'!$CC102&gt;3),"Y","")</f>
        <v/>
      </c>
      <c r="Y101" s="75">
        <f>SUMIFS('Enter Data Stage 4'!$CT$4:$ACH$4,'Enter Data Stage 4'!$CT$2:$ACH$2,"Take Action",'Enter Data Stage 4'!$CT102:$ACH102,"Y")</f>
        <v>0</v>
      </c>
      <c r="Z101" s="75" t="str">
        <f t="shared" si="16"/>
        <v/>
      </c>
      <c r="AA101" s="78"/>
      <c r="AB101" s="75" t="str">
        <f>_xlfn.CONCAT('Enter Data Stage 4'!$CD102,'Enter Data Stage 4'!$CE102,'Enter Data Stage 4'!$CF102,'Enter Data Stage 4'!$CG102)</f>
        <v/>
      </c>
      <c r="AC101" s="72" t="str">
        <f>IF(OR('Enter Data Stage 4'!$CM102&gt;3,'Enter Data Stage 4'!$CS102&gt;3),"Y","")</f>
        <v/>
      </c>
      <c r="AD101" s="75">
        <f>SUMIFS('Enter Data Stage 4'!$CT$4:$ACH$4,'Enter Data Stage 4'!$CT$2:$ACH$2,"Skills For Future",'Enter Data Stage 4'!$CT102:$ACH102,"Y")</f>
        <v>0</v>
      </c>
      <c r="AE101" s="75" t="str">
        <f t="shared" si="17"/>
        <v/>
      </c>
      <c r="AF101" s="78"/>
      <c r="AG101" s="167"/>
      <c r="AH101" s="76" t="str">
        <f>_xlfn.CONCAT('Enter Data Stage 5'!$B102,'Enter Data Stage 5'!$C102,'Enter Data Stage 5'!$D102,'Enter Data Stage 5'!$E102)</f>
        <v/>
      </c>
      <c r="AI101" s="75" t="str">
        <f>IF(OR('Enter Data Stage 5'!$K102&gt;3,'Enter Data Stage 5'!$Q102&gt;3),"Y","")</f>
        <v/>
      </c>
      <c r="AJ101" s="75">
        <f>SUMIFS('Enter Data Stage 5'!$CT$4:$ACH$4,'Enter Data Stage 5'!$CT$2:$ACH$2,"Know Myself",'Enter Data Stage 5'!$CT102:$ACH102,"Y")</f>
        <v>0</v>
      </c>
      <c r="AK101" s="75" t="str">
        <f t="shared" si="18"/>
        <v/>
      </c>
      <c r="AL101" s="78"/>
      <c r="AM101" s="75" t="str">
        <f>_xlfn.CONCAT('Enter Data Stage 5'!$R102,'Enter Data Stage 5'!$S102,'Enter Data Stage 5'!$T102,'Enter Data Stage 5'!$U102)</f>
        <v/>
      </c>
      <c r="AN101" s="75" t="str">
        <f>IF(OR('Enter Data Stage 5'!$AA102&gt;3,'Enter Data Stage 5'!$AG102&gt;3),"Y","")</f>
        <v/>
      </c>
      <c r="AO101" s="75">
        <f>SUMIFS('Enter Data Stage 5'!$CT$4:$ACH$4,'Enter Data Stage 5'!$CT$2:$ACH$2,"Express Myself",'Enter Data Stage 5'!$CT102:$ACH102,"Y")</f>
        <v>0</v>
      </c>
      <c r="AP101" s="75" t="str">
        <f t="shared" si="19"/>
        <v/>
      </c>
      <c r="AQ101" s="80"/>
      <c r="AR101" s="76" t="str">
        <f>_xlfn.CONCAT('Enter Data Stage 5'!$AH102,'Enter Data Stage 5'!$AI102,'Enter Data Stage 5'!$AJ102,'Enter Data Stage 5'!$AK102)</f>
        <v/>
      </c>
      <c r="AS101" s="75" t="str">
        <f>IF(OR('Enter Data Stage 5'!$AQ102&gt;3,'Enter Data Stage 5'!$AW102&gt;3),"Y","")</f>
        <v/>
      </c>
      <c r="AT101" s="75">
        <f>SUMIFS('Enter Data Stage 5'!$CT$4:$ACH$4,'Enter Data Stage 5'!$CT$2:$ACH$2,"Have Adventures",'Enter Data Stage 5'!$CT102:$ACH102,"Y")</f>
        <v>0</v>
      </c>
      <c r="AU101" s="75" t="str">
        <f t="shared" si="20"/>
        <v/>
      </c>
      <c r="AV101" s="78"/>
      <c r="AW101" s="75" t="str">
        <f>_xlfn.CONCAT('Enter Data Stage 5'!$AX102,'Enter Data Stage 5'!$AY102,'Enter Data Stage 5'!$AZ102,'Enter Data Stage 5'!$BA102)</f>
        <v/>
      </c>
      <c r="AX101" s="75" t="str">
        <f>IF(OR('Enter Data Stage 5'!$BG102&gt;3,'Enter Data Stage 5'!$BM102&gt;3),"Y","")</f>
        <v/>
      </c>
      <c r="AY101" s="75">
        <f>SUMIFS('Enter Data Stage 5'!$CT$4:$ACH$4,'Enter Data Stage 5'!$CT$2:$ACH$2,"Be Well",'Enter Data Stage 5'!$CT102:$ACH102,"Y")</f>
        <v>0</v>
      </c>
      <c r="AZ101" s="75" t="str">
        <f t="shared" si="21"/>
        <v/>
      </c>
      <c r="BA101" s="80"/>
      <c r="BB101" s="76" t="str">
        <f>_xlfn.CONCAT('Enter Data Stage 5'!$BN102,'Enter Data Stage 5'!$BO102,'Enter Data Stage 5'!$BP102,'Enter Data Stage 5'!$BQ102)</f>
        <v/>
      </c>
      <c r="BC101" s="75" t="str">
        <f>IF(OR('Enter Data Stage 5'!$BW102&gt;3,'Enter Data Stage 5'!$CC102&gt;3),"Y","")</f>
        <v/>
      </c>
      <c r="BD101" s="75">
        <f>SUMIFS('Enter Data Stage 5'!$CT$4:$ACH$4,'Enter Data Stage 5'!$CT$2:$ACH$2,"Take Action",'Enter Data Stage 5'!$CT102:$ACH102,"Y")</f>
        <v>0</v>
      </c>
      <c r="BE101" s="75" t="str">
        <f t="shared" si="22"/>
        <v/>
      </c>
      <c r="BF101" s="78"/>
      <c r="BG101" s="75" t="str">
        <f>_xlfn.CONCAT('Enter Data Stage 5'!$CD102,'Enter Data Stage 5'!$CE102,'Enter Data Stage 5'!$CF102,'Enter Data Stage 5'!$CG102)</f>
        <v/>
      </c>
      <c r="BH101" s="75" t="str">
        <f>IF(OR('Enter Data Stage 5'!$CM102&gt;3,'Enter Data Stage 5'!$CS102&gt;3),"Y","")</f>
        <v/>
      </c>
      <c r="BI101" s="75">
        <f>SUMIFS('Enter Data Stage 5'!$CT$4:$ACH$4,'Enter Data Stage 5'!$CT$2:$ACH$2,"Skills For Future",'Enter Data Stage 5'!$CT102:$ACH102,"Y")</f>
        <v>0</v>
      </c>
      <c r="BJ101" s="75" t="str">
        <f t="shared" si="23"/>
        <v/>
      </c>
      <c r="BK101" s="78"/>
    </row>
    <row r="102" spans="1:63" s="77" customFormat="1" ht="15.75" customHeight="1" x14ac:dyDescent="0.25">
      <c r="A102" s="162" t="str">
        <f>IF('Enter Names Here'!B102="","",'Enter Names Here'!B102)</f>
        <v/>
      </c>
      <c r="B102" s="162"/>
      <c r="C102" s="76" t="str">
        <f>_xlfn.CONCAT('Enter Data Stage 4'!$B103,'Enter Data Stage 4'!$C103,'Enter Data Stage 4'!$D103,'Enter Data Stage 4'!$E103)</f>
        <v/>
      </c>
      <c r="D102" s="72" t="str">
        <f>IF(OR('Enter Data Stage 4'!$K103&gt;3,'Enter Data Stage 4'!$Q103&gt;3),"Y","")</f>
        <v/>
      </c>
      <c r="E102" s="75">
        <f>SUMIFS('Enter Data Stage 4'!$CT$4:$ACH$4,'Enter Data Stage 4'!$CT$2:$ACH$2,"Know Myself",'Enter Data Stage 4'!$CT103:$ACH103,"Y")</f>
        <v>0</v>
      </c>
      <c r="F102" s="75" t="str">
        <f t="shared" si="12"/>
        <v/>
      </c>
      <c r="G102" s="78"/>
      <c r="H102" s="75" t="str">
        <f>_xlfn.CONCAT('Enter Data Stage 4'!$R103,'Enter Data Stage 4'!$S103,'Enter Data Stage 4'!$T103,'Enter Data Stage 4'!$U103)</f>
        <v/>
      </c>
      <c r="I102" s="72" t="str">
        <f>IF(OR('Enter Data Stage 4'!$AA103&gt;3,'Enter Data Stage 4'!$AG103&gt;3),"Y","")</f>
        <v/>
      </c>
      <c r="J102" s="75">
        <f>SUMIFS('Enter Data Stage 4'!$CT$4:$ACH$4,'Enter Data Stage 4'!$CT$2:$ACH$2,"Express Myself",'Enter Data Stage 4'!$CT103:$ACH103,"Y")</f>
        <v>0</v>
      </c>
      <c r="K102" s="75" t="str">
        <f t="shared" si="13"/>
        <v/>
      </c>
      <c r="L102" s="80"/>
      <c r="M102" s="76" t="str">
        <f>_xlfn.CONCAT('Enter Data Stage 4'!$AH103,'Enter Data Stage 4'!$AI103,'Enter Data Stage 4'!$AJ103,'Enter Data Stage 4'!$AK103)</f>
        <v/>
      </c>
      <c r="N102" s="72" t="str">
        <f>IF(OR('Enter Data Stage 4'!$AQ103&gt;3,'Enter Data Stage 4'!$AW103&gt;3),"Y","")</f>
        <v/>
      </c>
      <c r="O102" s="75">
        <f>SUMIFS('Enter Data Stage 4'!$CT$4:$ACH$4,'Enter Data Stage 4'!$CT$2:$ACH$2,"Have Adventures",'Enter Data Stage 4'!$CT103:$ACH103,"Y")</f>
        <v>0</v>
      </c>
      <c r="P102" s="75" t="str">
        <f t="shared" si="14"/>
        <v/>
      </c>
      <c r="Q102" s="78"/>
      <c r="R102" s="75" t="str">
        <f>_xlfn.CONCAT('Enter Data Stage 4'!$AX103,'Enter Data Stage 4'!$AY103,'Enter Data Stage 4'!$AZ103,'Enter Data Stage 4'!$BA103)</f>
        <v/>
      </c>
      <c r="S102" s="72" t="str">
        <f>IF(OR('Enter Data Stage 4'!$BG103&gt;3,'Enter Data Stage 4'!$BM103&gt;3),"Y","")</f>
        <v/>
      </c>
      <c r="T102" s="75">
        <f>SUMIFS('Enter Data Stage 4'!$CT$4:$ACH$4,'Enter Data Stage 4'!$CT$2:$ACH$2,"Be Well",'Enter Data Stage 4'!$CT103:$ACH103,"Y")</f>
        <v>0</v>
      </c>
      <c r="U102" s="75" t="str">
        <f t="shared" si="15"/>
        <v/>
      </c>
      <c r="V102" s="80"/>
      <c r="W102" s="76" t="str">
        <f>_xlfn.CONCAT('Enter Data Stage 4'!$BN103,'Enter Data Stage 4'!$BO103,'Enter Data Stage 4'!$BP103,'Enter Data Stage 4'!$BQ103)</f>
        <v/>
      </c>
      <c r="X102" s="72" t="str">
        <f>IF(OR('Enter Data Stage 4'!$BW103&gt;3,'Enter Data Stage 4'!$CC103&gt;3),"Y","")</f>
        <v/>
      </c>
      <c r="Y102" s="75">
        <f>SUMIFS('Enter Data Stage 4'!$CT$4:$ACH$4,'Enter Data Stage 4'!$CT$2:$ACH$2,"Take Action",'Enter Data Stage 4'!$CT103:$ACH103,"Y")</f>
        <v>0</v>
      </c>
      <c r="Z102" s="75" t="str">
        <f t="shared" si="16"/>
        <v/>
      </c>
      <c r="AA102" s="78"/>
      <c r="AB102" s="75" t="str">
        <f>_xlfn.CONCAT('Enter Data Stage 4'!$CD103,'Enter Data Stage 4'!$CE103,'Enter Data Stage 4'!$CF103,'Enter Data Stage 4'!$CG103)</f>
        <v/>
      </c>
      <c r="AC102" s="72" t="str">
        <f>IF(OR('Enter Data Stage 4'!$CM103&gt;3,'Enter Data Stage 4'!$CS103&gt;3),"Y","")</f>
        <v/>
      </c>
      <c r="AD102" s="75">
        <f>SUMIFS('Enter Data Stage 4'!$CT$4:$ACH$4,'Enter Data Stage 4'!$CT$2:$ACH$2,"Skills For Future",'Enter Data Stage 4'!$CT103:$ACH103,"Y")</f>
        <v>0</v>
      </c>
      <c r="AE102" s="75" t="str">
        <f t="shared" si="17"/>
        <v/>
      </c>
      <c r="AF102" s="78"/>
      <c r="AG102" s="167"/>
      <c r="AH102" s="76" t="str">
        <f>_xlfn.CONCAT('Enter Data Stage 5'!$B103,'Enter Data Stage 5'!$C103,'Enter Data Stage 5'!$D103,'Enter Data Stage 5'!$E103)</f>
        <v/>
      </c>
      <c r="AI102" s="75" t="str">
        <f>IF(OR('Enter Data Stage 5'!$K103&gt;3,'Enter Data Stage 5'!$Q103&gt;3),"Y","")</f>
        <v/>
      </c>
      <c r="AJ102" s="75">
        <f>SUMIFS('Enter Data Stage 5'!$CT$4:$ACH$4,'Enter Data Stage 5'!$CT$2:$ACH$2,"Know Myself",'Enter Data Stage 5'!$CT103:$ACH103,"Y")</f>
        <v>0</v>
      </c>
      <c r="AK102" s="75" t="str">
        <f t="shared" si="18"/>
        <v/>
      </c>
      <c r="AL102" s="78"/>
      <c r="AM102" s="75" t="str">
        <f>_xlfn.CONCAT('Enter Data Stage 5'!$R103,'Enter Data Stage 5'!$S103,'Enter Data Stage 5'!$T103,'Enter Data Stage 5'!$U103)</f>
        <v/>
      </c>
      <c r="AN102" s="75" t="str">
        <f>IF(OR('Enter Data Stage 5'!$AA103&gt;3,'Enter Data Stage 5'!$AG103&gt;3),"Y","")</f>
        <v/>
      </c>
      <c r="AO102" s="75">
        <f>SUMIFS('Enter Data Stage 5'!$CT$4:$ACH$4,'Enter Data Stage 5'!$CT$2:$ACH$2,"Express Myself",'Enter Data Stage 5'!$CT103:$ACH103,"Y")</f>
        <v>0</v>
      </c>
      <c r="AP102" s="75" t="str">
        <f t="shared" si="19"/>
        <v/>
      </c>
      <c r="AQ102" s="80"/>
      <c r="AR102" s="76" t="str">
        <f>_xlfn.CONCAT('Enter Data Stage 5'!$AH103,'Enter Data Stage 5'!$AI103,'Enter Data Stage 5'!$AJ103,'Enter Data Stage 5'!$AK103)</f>
        <v/>
      </c>
      <c r="AS102" s="75" t="str">
        <f>IF(OR('Enter Data Stage 5'!$AQ103&gt;3,'Enter Data Stage 5'!$AW103&gt;3),"Y","")</f>
        <v/>
      </c>
      <c r="AT102" s="75">
        <f>SUMIFS('Enter Data Stage 5'!$CT$4:$ACH$4,'Enter Data Stage 5'!$CT$2:$ACH$2,"Have Adventures",'Enter Data Stage 5'!$CT103:$ACH103,"Y")</f>
        <v>0</v>
      </c>
      <c r="AU102" s="75" t="str">
        <f t="shared" si="20"/>
        <v/>
      </c>
      <c r="AV102" s="78"/>
      <c r="AW102" s="75" t="str">
        <f>_xlfn.CONCAT('Enter Data Stage 5'!$AX103,'Enter Data Stage 5'!$AY103,'Enter Data Stage 5'!$AZ103,'Enter Data Stage 5'!$BA103)</f>
        <v/>
      </c>
      <c r="AX102" s="75" t="str">
        <f>IF(OR('Enter Data Stage 5'!$BG103&gt;3,'Enter Data Stage 5'!$BM103&gt;3),"Y","")</f>
        <v/>
      </c>
      <c r="AY102" s="75">
        <f>SUMIFS('Enter Data Stage 5'!$CT$4:$ACH$4,'Enter Data Stage 5'!$CT$2:$ACH$2,"Be Well",'Enter Data Stage 5'!$CT103:$ACH103,"Y")</f>
        <v>0</v>
      </c>
      <c r="AZ102" s="75" t="str">
        <f t="shared" si="21"/>
        <v/>
      </c>
      <c r="BA102" s="80"/>
      <c r="BB102" s="76" t="str">
        <f>_xlfn.CONCAT('Enter Data Stage 5'!$BN103,'Enter Data Stage 5'!$BO103,'Enter Data Stage 5'!$BP103,'Enter Data Stage 5'!$BQ103)</f>
        <v/>
      </c>
      <c r="BC102" s="75" t="str">
        <f>IF(OR('Enter Data Stage 5'!$BW103&gt;3,'Enter Data Stage 5'!$CC103&gt;3),"Y","")</f>
        <v/>
      </c>
      <c r="BD102" s="75">
        <f>SUMIFS('Enter Data Stage 5'!$CT$4:$ACH$4,'Enter Data Stage 5'!$CT$2:$ACH$2,"Take Action",'Enter Data Stage 5'!$CT103:$ACH103,"Y")</f>
        <v>0</v>
      </c>
      <c r="BE102" s="75" t="str">
        <f t="shared" si="22"/>
        <v/>
      </c>
      <c r="BF102" s="78"/>
      <c r="BG102" s="75" t="str">
        <f>_xlfn.CONCAT('Enter Data Stage 5'!$CD103,'Enter Data Stage 5'!$CE103,'Enter Data Stage 5'!$CF103,'Enter Data Stage 5'!$CG103)</f>
        <v/>
      </c>
      <c r="BH102" s="75" t="str">
        <f>IF(OR('Enter Data Stage 5'!$CM103&gt;3,'Enter Data Stage 5'!$CS103&gt;3),"Y","")</f>
        <v/>
      </c>
      <c r="BI102" s="75">
        <f>SUMIFS('Enter Data Stage 5'!$CT$4:$ACH$4,'Enter Data Stage 5'!$CT$2:$ACH$2,"Skills For Future",'Enter Data Stage 5'!$CT103:$ACH103,"Y")</f>
        <v>0</v>
      </c>
      <c r="BJ102" s="75" t="str">
        <f t="shared" si="23"/>
        <v/>
      </c>
      <c r="BK102" s="78"/>
    </row>
    <row r="103" spans="1:63" s="77" customFormat="1" ht="15.75" customHeight="1" x14ac:dyDescent="0.25">
      <c r="A103" s="162" t="str">
        <f>IF('Enter Names Here'!B103="","",'Enter Names Here'!B103)</f>
        <v/>
      </c>
      <c r="B103" s="162"/>
      <c r="C103" s="76" t="str">
        <f>_xlfn.CONCAT('Enter Data Stage 4'!$B104,'Enter Data Stage 4'!$C104,'Enter Data Stage 4'!$D104,'Enter Data Stage 4'!$E104)</f>
        <v/>
      </c>
      <c r="D103" s="72" t="str">
        <f>IF(OR('Enter Data Stage 4'!$K104&gt;3,'Enter Data Stage 4'!$Q104&gt;3),"Y","")</f>
        <v/>
      </c>
      <c r="E103" s="75">
        <f>SUMIFS('Enter Data Stage 4'!$CT$4:$ACH$4,'Enter Data Stage 4'!$CT$2:$ACH$2,"Know Myself",'Enter Data Stage 4'!$CT104:$ACH104,"Y")</f>
        <v>0</v>
      </c>
      <c r="F103" s="75" t="str">
        <f t="shared" si="12"/>
        <v/>
      </c>
      <c r="G103" s="78"/>
      <c r="H103" s="75" t="str">
        <f>_xlfn.CONCAT('Enter Data Stage 4'!$R104,'Enter Data Stage 4'!$S104,'Enter Data Stage 4'!$T104,'Enter Data Stage 4'!$U104)</f>
        <v/>
      </c>
      <c r="I103" s="72" t="str">
        <f>IF(OR('Enter Data Stage 4'!$AA104&gt;3,'Enter Data Stage 4'!$AG104&gt;3),"Y","")</f>
        <v/>
      </c>
      <c r="J103" s="75">
        <f>SUMIFS('Enter Data Stage 4'!$CT$4:$ACH$4,'Enter Data Stage 4'!$CT$2:$ACH$2,"Express Myself",'Enter Data Stage 4'!$CT104:$ACH104,"Y")</f>
        <v>0</v>
      </c>
      <c r="K103" s="75" t="str">
        <f t="shared" si="13"/>
        <v/>
      </c>
      <c r="L103" s="80"/>
      <c r="M103" s="76" t="str">
        <f>_xlfn.CONCAT('Enter Data Stage 4'!$AH104,'Enter Data Stage 4'!$AI104,'Enter Data Stage 4'!$AJ104,'Enter Data Stage 4'!$AK104)</f>
        <v/>
      </c>
      <c r="N103" s="72" t="str">
        <f>IF(OR('Enter Data Stage 4'!$AQ104&gt;3,'Enter Data Stage 4'!$AW104&gt;3),"Y","")</f>
        <v/>
      </c>
      <c r="O103" s="75">
        <f>SUMIFS('Enter Data Stage 4'!$CT$4:$ACH$4,'Enter Data Stage 4'!$CT$2:$ACH$2,"Have Adventures",'Enter Data Stage 4'!$CT104:$ACH104,"Y")</f>
        <v>0</v>
      </c>
      <c r="P103" s="75" t="str">
        <f t="shared" si="14"/>
        <v/>
      </c>
      <c r="Q103" s="78"/>
      <c r="R103" s="75" t="str">
        <f>_xlfn.CONCAT('Enter Data Stage 4'!$AX104,'Enter Data Stage 4'!$AY104,'Enter Data Stage 4'!$AZ104,'Enter Data Stage 4'!$BA104)</f>
        <v/>
      </c>
      <c r="S103" s="72" t="str">
        <f>IF(OR('Enter Data Stage 4'!$BG104&gt;3,'Enter Data Stage 4'!$BM104&gt;3),"Y","")</f>
        <v/>
      </c>
      <c r="T103" s="75">
        <f>SUMIFS('Enter Data Stage 4'!$CT$4:$ACH$4,'Enter Data Stage 4'!$CT$2:$ACH$2,"Be Well",'Enter Data Stage 4'!$CT104:$ACH104,"Y")</f>
        <v>0</v>
      </c>
      <c r="U103" s="75" t="str">
        <f t="shared" si="15"/>
        <v/>
      </c>
      <c r="V103" s="80"/>
      <c r="W103" s="76" t="str">
        <f>_xlfn.CONCAT('Enter Data Stage 4'!$BN104,'Enter Data Stage 4'!$BO104,'Enter Data Stage 4'!$BP104,'Enter Data Stage 4'!$BQ104)</f>
        <v/>
      </c>
      <c r="X103" s="72" t="str">
        <f>IF(OR('Enter Data Stage 4'!$BW104&gt;3,'Enter Data Stage 4'!$CC104&gt;3),"Y","")</f>
        <v/>
      </c>
      <c r="Y103" s="75">
        <f>SUMIFS('Enter Data Stage 4'!$CT$4:$ACH$4,'Enter Data Stage 4'!$CT$2:$ACH$2,"Take Action",'Enter Data Stage 4'!$CT104:$ACH104,"Y")</f>
        <v>0</v>
      </c>
      <c r="Z103" s="75" t="str">
        <f t="shared" si="16"/>
        <v/>
      </c>
      <c r="AA103" s="78"/>
      <c r="AB103" s="75" t="str">
        <f>_xlfn.CONCAT('Enter Data Stage 4'!$CD104,'Enter Data Stage 4'!$CE104,'Enter Data Stage 4'!$CF104,'Enter Data Stage 4'!$CG104)</f>
        <v/>
      </c>
      <c r="AC103" s="72" t="str">
        <f>IF(OR('Enter Data Stage 4'!$CM104&gt;3,'Enter Data Stage 4'!$CS104&gt;3),"Y","")</f>
        <v/>
      </c>
      <c r="AD103" s="75">
        <f>SUMIFS('Enter Data Stage 4'!$CT$4:$ACH$4,'Enter Data Stage 4'!$CT$2:$ACH$2,"Skills For Future",'Enter Data Stage 4'!$CT104:$ACH104,"Y")</f>
        <v>0</v>
      </c>
      <c r="AE103" s="75" t="str">
        <f t="shared" si="17"/>
        <v/>
      </c>
      <c r="AF103" s="78"/>
      <c r="AG103" s="167"/>
      <c r="AH103" s="76" t="str">
        <f>_xlfn.CONCAT('Enter Data Stage 5'!$B104,'Enter Data Stage 5'!$C104,'Enter Data Stage 5'!$D104,'Enter Data Stage 5'!$E104)</f>
        <v/>
      </c>
      <c r="AI103" s="75" t="str">
        <f>IF(OR('Enter Data Stage 5'!$K104&gt;3,'Enter Data Stage 5'!$Q104&gt;3),"Y","")</f>
        <v/>
      </c>
      <c r="AJ103" s="75">
        <f>SUMIFS('Enter Data Stage 5'!$CT$4:$ACH$4,'Enter Data Stage 5'!$CT$2:$ACH$2,"Know Myself",'Enter Data Stage 5'!$CT104:$ACH104,"Y")</f>
        <v>0</v>
      </c>
      <c r="AK103" s="75" t="str">
        <f t="shared" si="18"/>
        <v/>
      </c>
      <c r="AL103" s="78"/>
      <c r="AM103" s="75" t="str">
        <f>_xlfn.CONCAT('Enter Data Stage 5'!$R104,'Enter Data Stage 5'!$S104,'Enter Data Stage 5'!$T104,'Enter Data Stage 5'!$U104)</f>
        <v/>
      </c>
      <c r="AN103" s="75" t="str">
        <f>IF(OR('Enter Data Stage 5'!$AA104&gt;3,'Enter Data Stage 5'!$AG104&gt;3),"Y","")</f>
        <v/>
      </c>
      <c r="AO103" s="75">
        <f>SUMIFS('Enter Data Stage 5'!$CT$4:$ACH$4,'Enter Data Stage 5'!$CT$2:$ACH$2,"Express Myself",'Enter Data Stage 5'!$CT104:$ACH104,"Y")</f>
        <v>0</v>
      </c>
      <c r="AP103" s="75" t="str">
        <f t="shared" si="19"/>
        <v/>
      </c>
      <c r="AQ103" s="80"/>
      <c r="AR103" s="76" t="str">
        <f>_xlfn.CONCAT('Enter Data Stage 5'!$AH104,'Enter Data Stage 5'!$AI104,'Enter Data Stage 5'!$AJ104,'Enter Data Stage 5'!$AK104)</f>
        <v/>
      </c>
      <c r="AS103" s="75" t="str">
        <f>IF(OR('Enter Data Stage 5'!$AQ104&gt;3,'Enter Data Stage 5'!$AW104&gt;3),"Y","")</f>
        <v/>
      </c>
      <c r="AT103" s="75">
        <f>SUMIFS('Enter Data Stage 5'!$CT$4:$ACH$4,'Enter Data Stage 5'!$CT$2:$ACH$2,"Have Adventures",'Enter Data Stage 5'!$CT104:$ACH104,"Y")</f>
        <v>0</v>
      </c>
      <c r="AU103" s="75" t="str">
        <f t="shared" si="20"/>
        <v/>
      </c>
      <c r="AV103" s="78"/>
      <c r="AW103" s="75" t="str">
        <f>_xlfn.CONCAT('Enter Data Stage 5'!$AX104,'Enter Data Stage 5'!$AY104,'Enter Data Stage 5'!$AZ104,'Enter Data Stage 5'!$BA104)</f>
        <v/>
      </c>
      <c r="AX103" s="75" t="str">
        <f>IF(OR('Enter Data Stage 5'!$BG104&gt;3,'Enter Data Stage 5'!$BM104&gt;3),"Y","")</f>
        <v/>
      </c>
      <c r="AY103" s="75">
        <f>SUMIFS('Enter Data Stage 5'!$CT$4:$ACH$4,'Enter Data Stage 5'!$CT$2:$ACH$2,"Be Well",'Enter Data Stage 5'!$CT104:$ACH104,"Y")</f>
        <v>0</v>
      </c>
      <c r="AZ103" s="75" t="str">
        <f t="shared" si="21"/>
        <v/>
      </c>
      <c r="BA103" s="80"/>
      <c r="BB103" s="76" t="str">
        <f>_xlfn.CONCAT('Enter Data Stage 5'!$BN104,'Enter Data Stage 5'!$BO104,'Enter Data Stage 5'!$BP104,'Enter Data Stage 5'!$BQ104)</f>
        <v/>
      </c>
      <c r="BC103" s="75" t="str">
        <f>IF(OR('Enter Data Stage 5'!$BW104&gt;3,'Enter Data Stage 5'!$CC104&gt;3),"Y","")</f>
        <v/>
      </c>
      <c r="BD103" s="75">
        <f>SUMIFS('Enter Data Stage 5'!$CT$4:$ACH$4,'Enter Data Stage 5'!$CT$2:$ACH$2,"Take Action",'Enter Data Stage 5'!$CT104:$ACH104,"Y")</f>
        <v>0</v>
      </c>
      <c r="BE103" s="75" t="str">
        <f t="shared" si="22"/>
        <v/>
      </c>
      <c r="BF103" s="78"/>
      <c r="BG103" s="75" t="str">
        <f>_xlfn.CONCAT('Enter Data Stage 5'!$CD104,'Enter Data Stage 5'!$CE104,'Enter Data Stage 5'!$CF104,'Enter Data Stage 5'!$CG104)</f>
        <v/>
      </c>
      <c r="BH103" s="75" t="str">
        <f>IF(OR('Enter Data Stage 5'!$CM104&gt;3,'Enter Data Stage 5'!$CS104&gt;3),"Y","")</f>
        <v/>
      </c>
      <c r="BI103" s="75">
        <f>SUMIFS('Enter Data Stage 5'!$CT$4:$ACH$4,'Enter Data Stage 5'!$CT$2:$ACH$2,"Skills For Future",'Enter Data Stage 5'!$CT104:$ACH104,"Y")</f>
        <v>0</v>
      </c>
      <c r="BJ103" s="75" t="str">
        <f t="shared" si="23"/>
        <v/>
      </c>
      <c r="BK103" s="78"/>
    </row>
    <row r="104" spans="1:63" s="77" customFormat="1" ht="15.75" customHeight="1" x14ac:dyDescent="0.25">
      <c r="A104" s="162" t="str">
        <f>IF('Enter Names Here'!B104="","",'Enter Names Here'!B104)</f>
        <v/>
      </c>
      <c r="B104" s="162"/>
      <c r="C104" s="76" t="str">
        <f>_xlfn.CONCAT('Enter Data Stage 4'!$B105,'Enter Data Stage 4'!$C105,'Enter Data Stage 4'!$D105,'Enter Data Stage 4'!$E105)</f>
        <v/>
      </c>
      <c r="D104" s="72" t="str">
        <f>IF(OR('Enter Data Stage 4'!$K105&gt;3,'Enter Data Stage 4'!$Q105&gt;3),"Y","")</f>
        <v/>
      </c>
      <c r="E104" s="75">
        <f>SUMIFS('Enter Data Stage 4'!$CT$4:$ACH$4,'Enter Data Stage 4'!$CT$2:$ACH$2,"Know Myself",'Enter Data Stage 4'!$CT105:$ACH105,"Y")</f>
        <v>0</v>
      </c>
      <c r="F104" s="75" t="str">
        <f t="shared" si="12"/>
        <v/>
      </c>
      <c r="G104" s="78"/>
      <c r="H104" s="75" t="str">
        <f>_xlfn.CONCAT('Enter Data Stage 4'!$R105,'Enter Data Stage 4'!$S105,'Enter Data Stage 4'!$T105,'Enter Data Stage 4'!$U105)</f>
        <v/>
      </c>
      <c r="I104" s="72" t="str">
        <f>IF(OR('Enter Data Stage 4'!$AA105&gt;3,'Enter Data Stage 4'!$AG105&gt;3),"Y","")</f>
        <v/>
      </c>
      <c r="J104" s="75">
        <f>SUMIFS('Enter Data Stage 4'!$CT$4:$ACH$4,'Enter Data Stage 4'!$CT$2:$ACH$2,"Express Myself",'Enter Data Stage 4'!$CT105:$ACH105,"Y")</f>
        <v>0</v>
      </c>
      <c r="K104" s="75" t="str">
        <f t="shared" si="13"/>
        <v/>
      </c>
      <c r="L104" s="80"/>
      <c r="M104" s="76" t="str">
        <f>_xlfn.CONCAT('Enter Data Stage 4'!$AH105,'Enter Data Stage 4'!$AI105,'Enter Data Stage 4'!$AJ105,'Enter Data Stage 4'!$AK105)</f>
        <v/>
      </c>
      <c r="N104" s="72" t="str">
        <f>IF(OR('Enter Data Stage 4'!$AQ105&gt;3,'Enter Data Stage 4'!$AW105&gt;3),"Y","")</f>
        <v/>
      </c>
      <c r="O104" s="75">
        <f>SUMIFS('Enter Data Stage 4'!$CT$4:$ACH$4,'Enter Data Stage 4'!$CT$2:$ACH$2,"Have Adventures",'Enter Data Stage 4'!$CT105:$ACH105,"Y")</f>
        <v>0</v>
      </c>
      <c r="P104" s="75" t="str">
        <f t="shared" si="14"/>
        <v/>
      </c>
      <c r="Q104" s="78"/>
      <c r="R104" s="75" t="str">
        <f>_xlfn.CONCAT('Enter Data Stage 4'!$AX105,'Enter Data Stage 4'!$AY105,'Enter Data Stage 4'!$AZ105,'Enter Data Stage 4'!$BA105)</f>
        <v/>
      </c>
      <c r="S104" s="72" t="str">
        <f>IF(OR('Enter Data Stage 4'!$BG105&gt;3,'Enter Data Stage 4'!$BM105&gt;3),"Y","")</f>
        <v/>
      </c>
      <c r="T104" s="75">
        <f>SUMIFS('Enter Data Stage 4'!$CT$4:$ACH$4,'Enter Data Stage 4'!$CT$2:$ACH$2,"Be Well",'Enter Data Stage 4'!$CT105:$ACH105,"Y")</f>
        <v>0</v>
      </c>
      <c r="U104" s="75" t="str">
        <f t="shared" si="15"/>
        <v/>
      </c>
      <c r="V104" s="80"/>
      <c r="W104" s="76" t="str">
        <f>_xlfn.CONCAT('Enter Data Stage 4'!$BN105,'Enter Data Stage 4'!$BO105,'Enter Data Stage 4'!$BP105,'Enter Data Stage 4'!$BQ105)</f>
        <v/>
      </c>
      <c r="X104" s="72" t="str">
        <f>IF(OR('Enter Data Stage 4'!$BW105&gt;3,'Enter Data Stage 4'!$CC105&gt;3),"Y","")</f>
        <v/>
      </c>
      <c r="Y104" s="75">
        <f>SUMIFS('Enter Data Stage 4'!$CT$4:$ACH$4,'Enter Data Stage 4'!$CT$2:$ACH$2,"Take Action",'Enter Data Stage 4'!$CT105:$ACH105,"Y")</f>
        <v>0</v>
      </c>
      <c r="Z104" s="75" t="str">
        <f t="shared" si="16"/>
        <v/>
      </c>
      <c r="AA104" s="78"/>
      <c r="AB104" s="75" t="str">
        <f>_xlfn.CONCAT('Enter Data Stage 4'!$CD105,'Enter Data Stage 4'!$CE105,'Enter Data Stage 4'!$CF105,'Enter Data Stage 4'!$CG105)</f>
        <v/>
      </c>
      <c r="AC104" s="72" t="str">
        <f>IF(OR('Enter Data Stage 4'!$CM105&gt;3,'Enter Data Stage 4'!$CS105&gt;3),"Y","")</f>
        <v/>
      </c>
      <c r="AD104" s="75">
        <f>SUMIFS('Enter Data Stage 4'!$CT$4:$ACH$4,'Enter Data Stage 4'!$CT$2:$ACH$2,"Skills For Future",'Enter Data Stage 4'!$CT105:$ACH105,"Y")</f>
        <v>0</v>
      </c>
      <c r="AE104" s="75" t="str">
        <f t="shared" si="17"/>
        <v/>
      </c>
      <c r="AF104" s="78"/>
      <c r="AG104" s="167"/>
      <c r="AH104" s="76" t="str">
        <f>_xlfn.CONCAT('Enter Data Stage 5'!$B105,'Enter Data Stage 5'!$C105,'Enter Data Stage 5'!$D105,'Enter Data Stage 5'!$E105)</f>
        <v/>
      </c>
      <c r="AI104" s="75" t="str">
        <f>IF(OR('Enter Data Stage 5'!$K105&gt;3,'Enter Data Stage 5'!$Q105&gt;3),"Y","")</f>
        <v/>
      </c>
      <c r="AJ104" s="75">
        <f>SUMIFS('Enter Data Stage 5'!$CT$4:$ACH$4,'Enter Data Stage 5'!$CT$2:$ACH$2,"Know Myself",'Enter Data Stage 5'!$CT105:$ACH105,"Y")</f>
        <v>0</v>
      </c>
      <c r="AK104" s="75" t="str">
        <f t="shared" si="18"/>
        <v/>
      </c>
      <c r="AL104" s="78"/>
      <c r="AM104" s="75" t="str">
        <f>_xlfn.CONCAT('Enter Data Stage 5'!$R105,'Enter Data Stage 5'!$S105,'Enter Data Stage 5'!$T105,'Enter Data Stage 5'!$U105)</f>
        <v/>
      </c>
      <c r="AN104" s="75" t="str">
        <f>IF(OR('Enter Data Stage 5'!$AA105&gt;3,'Enter Data Stage 5'!$AG105&gt;3),"Y","")</f>
        <v/>
      </c>
      <c r="AO104" s="75">
        <f>SUMIFS('Enter Data Stage 5'!$CT$4:$ACH$4,'Enter Data Stage 5'!$CT$2:$ACH$2,"Express Myself",'Enter Data Stage 5'!$CT105:$ACH105,"Y")</f>
        <v>0</v>
      </c>
      <c r="AP104" s="75" t="str">
        <f t="shared" si="19"/>
        <v/>
      </c>
      <c r="AQ104" s="80"/>
      <c r="AR104" s="76" t="str">
        <f>_xlfn.CONCAT('Enter Data Stage 5'!$AH105,'Enter Data Stage 5'!$AI105,'Enter Data Stage 5'!$AJ105,'Enter Data Stage 5'!$AK105)</f>
        <v/>
      </c>
      <c r="AS104" s="75" t="str">
        <f>IF(OR('Enter Data Stage 5'!$AQ105&gt;3,'Enter Data Stage 5'!$AW105&gt;3),"Y","")</f>
        <v/>
      </c>
      <c r="AT104" s="75">
        <f>SUMIFS('Enter Data Stage 5'!$CT$4:$ACH$4,'Enter Data Stage 5'!$CT$2:$ACH$2,"Have Adventures",'Enter Data Stage 5'!$CT105:$ACH105,"Y")</f>
        <v>0</v>
      </c>
      <c r="AU104" s="75" t="str">
        <f t="shared" si="20"/>
        <v/>
      </c>
      <c r="AV104" s="78"/>
      <c r="AW104" s="75" t="str">
        <f>_xlfn.CONCAT('Enter Data Stage 5'!$AX105,'Enter Data Stage 5'!$AY105,'Enter Data Stage 5'!$AZ105,'Enter Data Stage 5'!$BA105)</f>
        <v/>
      </c>
      <c r="AX104" s="75" t="str">
        <f>IF(OR('Enter Data Stage 5'!$BG105&gt;3,'Enter Data Stage 5'!$BM105&gt;3),"Y","")</f>
        <v/>
      </c>
      <c r="AY104" s="75">
        <f>SUMIFS('Enter Data Stage 5'!$CT$4:$ACH$4,'Enter Data Stage 5'!$CT$2:$ACH$2,"Be Well",'Enter Data Stage 5'!$CT105:$ACH105,"Y")</f>
        <v>0</v>
      </c>
      <c r="AZ104" s="75" t="str">
        <f t="shared" si="21"/>
        <v/>
      </c>
      <c r="BA104" s="80"/>
      <c r="BB104" s="76" t="str">
        <f>_xlfn.CONCAT('Enter Data Stage 5'!$BN105,'Enter Data Stage 5'!$BO105,'Enter Data Stage 5'!$BP105,'Enter Data Stage 5'!$BQ105)</f>
        <v/>
      </c>
      <c r="BC104" s="75" t="str">
        <f>IF(OR('Enter Data Stage 5'!$BW105&gt;3,'Enter Data Stage 5'!$CC105&gt;3),"Y","")</f>
        <v/>
      </c>
      <c r="BD104" s="75">
        <f>SUMIFS('Enter Data Stage 5'!$CT$4:$ACH$4,'Enter Data Stage 5'!$CT$2:$ACH$2,"Take Action",'Enter Data Stage 5'!$CT105:$ACH105,"Y")</f>
        <v>0</v>
      </c>
      <c r="BE104" s="75" t="str">
        <f t="shared" si="22"/>
        <v/>
      </c>
      <c r="BF104" s="78"/>
      <c r="BG104" s="75" t="str">
        <f>_xlfn.CONCAT('Enter Data Stage 5'!$CD105,'Enter Data Stage 5'!$CE105,'Enter Data Stage 5'!$CF105,'Enter Data Stage 5'!$CG105)</f>
        <v/>
      </c>
      <c r="BH104" s="75" t="str">
        <f>IF(OR('Enter Data Stage 5'!$CM105&gt;3,'Enter Data Stage 5'!$CS105&gt;3),"Y","")</f>
        <v/>
      </c>
      <c r="BI104" s="75">
        <f>SUMIFS('Enter Data Stage 5'!$CT$4:$ACH$4,'Enter Data Stage 5'!$CT$2:$ACH$2,"Skills For Future",'Enter Data Stage 5'!$CT105:$ACH105,"Y")</f>
        <v>0</v>
      </c>
      <c r="BJ104" s="75" t="str">
        <f t="shared" si="23"/>
        <v/>
      </c>
      <c r="BK104" s="78"/>
    </row>
    <row r="105" spans="1:63" s="77" customFormat="1" ht="15.75" customHeight="1" x14ac:dyDescent="0.25">
      <c r="A105" s="162" t="str">
        <f>IF('Enter Names Here'!B105="","",'Enter Names Here'!B105)</f>
        <v/>
      </c>
      <c r="B105" s="162"/>
      <c r="C105" s="76" t="str">
        <f>_xlfn.CONCAT('Enter Data Stage 4'!$B106,'Enter Data Stage 4'!$C106,'Enter Data Stage 4'!$D106,'Enter Data Stage 4'!$E106)</f>
        <v/>
      </c>
      <c r="D105" s="72" t="str">
        <f>IF(OR('Enter Data Stage 4'!$K106&gt;3,'Enter Data Stage 4'!$Q106&gt;3),"Y","")</f>
        <v/>
      </c>
      <c r="E105" s="75">
        <f>SUMIFS('Enter Data Stage 4'!$CT$4:$ACH$4,'Enter Data Stage 4'!$CT$2:$ACH$2,"Know Myself",'Enter Data Stage 4'!$CT106:$ACH106,"Y")</f>
        <v>0</v>
      </c>
      <c r="F105" s="75" t="str">
        <f t="shared" si="12"/>
        <v/>
      </c>
      <c r="G105" s="78"/>
      <c r="H105" s="75" t="str">
        <f>_xlfn.CONCAT('Enter Data Stage 4'!$R106,'Enter Data Stage 4'!$S106,'Enter Data Stage 4'!$T106,'Enter Data Stage 4'!$U106)</f>
        <v/>
      </c>
      <c r="I105" s="72" t="str">
        <f>IF(OR('Enter Data Stage 4'!$AA106&gt;3,'Enter Data Stage 4'!$AG106&gt;3),"Y","")</f>
        <v/>
      </c>
      <c r="J105" s="75">
        <f>SUMIFS('Enter Data Stage 4'!$CT$4:$ACH$4,'Enter Data Stage 4'!$CT$2:$ACH$2,"Express Myself",'Enter Data Stage 4'!$CT106:$ACH106,"Y")</f>
        <v>0</v>
      </c>
      <c r="K105" s="75" t="str">
        <f t="shared" si="13"/>
        <v/>
      </c>
      <c r="L105" s="80"/>
      <c r="M105" s="76" t="str">
        <f>_xlfn.CONCAT('Enter Data Stage 4'!$AH106,'Enter Data Stage 4'!$AI106,'Enter Data Stage 4'!$AJ106,'Enter Data Stage 4'!$AK106)</f>
        <v/>
      </c>
      <c r="N105" s="72" t="str">
        <f>IF(OR('Enter Data Stage 4'!$AQ106&gt;3,'Enter Data Stage 4'!$AW106&gt;3),"Y","")</f>
        <v/>
      </c>
      <c r="O105" s="75">
        <f>SUMIFS('Enter Data Stage 4'!$CT$4:$ACH$4,'Enter Data Stage 4'!$CT$2:$ACH$2,"Have Adventures",'Enter Data Stage 4'!$CT106:$ACH106,"Y")</f>
        <v>0</v>
      </c>
      <c r="P105" s="75" t="str">
        <f t="shared" si="14"/>
        <v/>
      </c>
      <c r="Q105" s="78"/>
      <c r="R105" s="75" t="str">
        <f>_xlfn.CONCAT('Enter Data Stage 4'!$AX106,'Enter Data Stage 4'!$AY106,'Enter Data Stage 4'!$AZ106,'Enter Data Stage 4'!$BA106)</f>
        <v/>
      </c>
      <c r="S105" s="72" t="str">
        <f>IF(OR('Enter Data Stage 4'!$BG106&gt;3,'Enter Data Stage 4'!$BM106&gt;3),"Y","")</f>
        <v/>
      </c>
      <c r="T105" s="75">
        <f>SUMIFS('Enter Data Stage 4'!$CT$4:$ACH$4,'Enter Data Stage 4'!$CT$2:$ACH$2,"Be Well",'Enter Data Stage 4'!$CT106:$ACH106,"Y")</f>
        <v>0</v>
      </c>
      <c r="U105" s="75" t="str">
        <f t="shared" si="15"/>
        <v/>
      </c>
      <c r="V105" s="80"/>
      <c r="W105" s="76" t="str">
        <f>_xlfn.CONCAT('Enter Data Stage 4'!$BN106,'Enter Data Stage 4'!$BO106,'Enter Data Stage 4'!$BP106,'Enter Data Stage 4'!$BQ106)</f>
        <v/>
      </c>
      <c r="X105" s="72" t="str">
        <f>IF(OR('Enter Data Stage 4'!$BW106&gt;3,'Enter Data Stage 4'!$CC106&gt;3),"Y","")</f>
        <v/>
      </c>
      <c r="Y105" s="75">
        <f>SUMIFS('Enter Data Stage 4'!$CT$4:$ACH$4,'Enter Data Stage 4'!$CT$2:$ACH$2,"Take Action",'Enter Data Stage 4'!$CT106:$ACH106,"Y")</f>
        <v>0</v>
      </c>
      <c r="Z105" s="75" t="str">
        <f t="shared" si="16"/>
        <v/>
      </c>
      <c r="AA105" s="78"/>
      <c r="AB105" s="75" t="str">
        <f>_xlfn.CONCAT('Enter Data Stage 4'!$CD106,'Enter Data Stage 4'!$CE106,'Enter Data Stage 4'!$CF106,'Enter Data Stage 4'!$CG106)</f>
        <v/>
      </c>
      <c r="AC105" s="72" t="str">
        <f>IF(OR('Enter Data Stage 4'!$CM106&gt;3,'Enter Data Stage 4'!$CS106&gt;3),"Y","")</f>
        <v/>
      </c>
      <c r="AD105" s="75">
        <f>SUMIFS('Enter Data Stage 4'!$CT$4:$ACH$4,'Enter Data Stage 4'!$CT$2:$ACH$2,"Skills For Future",'Enter Data Stage 4'!$CT106:$ACH106,"Y")</f>
        <v>0</v>
      </c>
      <c r="AE105" s="75" t="str">
        <f t="shared" si="17"/>
        <v/>
      </c>
      <c r="AF105" s="78"/>
      <c r="AG105" s="167"/>
      <c r="AH105" s="76" t="str">
        <f>_xlfn.CONCAT('Enter Data Stage 5'!$B106,'Enter Data Stage 5'!$C106,'Enter Data Stage 5'!$D106,'Enter Data Stage 5'!$E106)</f>
        <v/>
      </c>
      <c r="AI105" s="75" t="str">
        <f>IF(OR('Enter Data Stage 5'!$K106&gt;3,'Enter Data Stage 5'!$Q106&gt;3),"Y","")</f>
        <v/>
      </c>
      <c r="AJ105" s="75">
        <f>SUMIFS('Enter Data Stage 5'!$CT$4:$ACH$4,'Enter Data Stage 5'!$CT$2:$ACH$2,"Know Myself",'Enter Data Stage 5'!$CT106:$ACH106,"Y")</f>
        <v>0</v>
      </c>
      <c r="AK105" s="75" t="str">
        <f t="shared" si="18"/>
        <v/>
      </c>
      <c r="AL105" s="78"/>
      <c r="AM105" s="75" t="str">
        <f>_xlfn.CONCAT('Enter Data Stage 5'!$R106,'Enter Data Stage 5'!$S106,'Enter Data Stage 5'!$T106,'Enter Data Stage 5'!$U106)</f>
        <v/>
      </c>
      <c r="AN105" s="75" t="str">
        <f>IF(OR('Enter Data Stage 5'!$AA106&gt;3,'Enter Data Stage 5'!$AG106&gt;3),"Y","")</f>
        <v/>
      </c>
      <c r="AO105" s="75">
        <f>SUMIFS('Enter Data Stage 5'!$CT$4:$ACH$4,'Enter Data Stage 5'!$CT$2:$ACH$2,"Express Myself",'Enter Data Stage 5'!$CT106:$ACH106,"Y")</f>
        <v>0</v>
      </c>
      <c r="AP105" s="75" t="str">
        <f t="shared" si="19"/>
        <v/>
      </c>
      <c r="AQ105" s="80"/>
      <c r="AR105" s="76" t="str">
        <f>_xlfn.CONCAT('Enter Data Stage 5'!$AH106,'Enter Data Stage 5'!$AI106,'Enter Data Stage 5'!$AJ106,'Enter Data Stage 5'!$AK106)</f>
        <v/>
      </c>
      <c r="AS105" s="75" t="str">
        <f>IF(OR('Enter Data Stage 5'!$AQ106&gt;3,'Enter Data Stage 5'!$AW106&gt;3),"Y","")</f>
        <v/>
      </c>
      <c r="AT105" s="75">
        <f>SUMIFS('Enter Data Stage 5'!$CT$4:$ACH$4,'Enter Data Stage 5'!$CT$2:$ACH$2,"Have Adventures",'Enter Data Stage 5'!$CT106:$ACH106,"Y")</f>
        <v>0</v>
      </c>
      <c r="AU105" s="75" t="str">
        <f t="shared" si="20"/>
        <v/>
      </c>
      <c r="AV105" s="78"/>
      <c r="AW105" s="75" t="str">
        <f>_xlfn.CONCAT('Enter Data Stage 5'!$AX106,'Enter Data Stage 5'!$AY106,'Enter Data Stage 5'!$AZ106,'Enter Data Stage 5'!$BA106)</f>
        <v/>
      </c>
      <c r="AX105" s="75" t="str">
        <f>IF(OR('Enter Data Stage 5'!$BG106&gt;3,'Enter Data Stage 5'!$BM106&gt;3),"Y","")</f>
        <v/>
      </c>
      <c r="AY105" s="75">
        <f>SUMIFS('Enter Data Stage 5'!$CT$4:$ACH$4,'Enter Data Stage 5'!$CT$2:$ACH$2,"Be Well",'Enter Data Stage 5'!$CT106:$ACH106,"Y")</f>
        <v>0</v>
      </c>
      <c r="AZ105" s="75" t="str">
        <f t="shared" si="21"/>
        <v/>
      </c>
      <c r="BA105" s="80"/>
      <c r="BB105" s="76" t="str">
        <f>_xlfn.CONCAT('Enter Data Stage 5'!$BN106,'Enter Data Stage 5'!$BO106,'Enter Data Stage 5'!$BP106,'Enter Data Stage 5'!$BQ106)</f>
        <v/>
      </c>
      <c r="BC105" s="75" t="str">
        <f>IF(OR('Enter Data Stage 5'!$BW106&gt;3,'Enter Data Stage 5'!$CC106&gt;3),"Y","")</f>
        <v/>
      </c>
      <c r="BD105" s="75">
        <f>SUMIFS('Enter Data Stage 5'!$CT$4:$ACH$4,'Enter Data Stage 5'!$CT$2:$ACH$2,"Take Action",'Enter Data Stage 5'!$CT106:$ACH106,"Y")</f>
        <v>0</v>
      </c>
      <c r="BE105" s="75" t="str">
        <f t="shared" si="22"/>
        <v/>
      </c>
      <c r="BF105" s="78"/>
      <c r="BG105" s="75" t="str">
        <f>_xlfn.CONCAT('Enter Data Stage 5'!$CD106,'Enter Data Stage 5'!$CE106,'Enter Data Stage 5'!$CF106,'Enter Data Stage 5'!$CG106)</f>
        <v/>
      </c>
      <c r="BH105" s="75" t="str">
        <f>IF(OR('Enter Data Stage 5'!$CM106&gt;3,'Enter Data Stage 5'!$CS106&gt;3),"Y","")</f>
        <v/>
      </c>
      <c r="BI105" s="75">
        <f>SUMIFS('Enter Data Stage 5'!$CT$4:$ACH$4,'Enter Data Stage 5'!$CT$2:$ACH$2,"Skills For Future",'Enter Data Stage 5'!$CT106:$ACH106,"Y")</f>
        <v>0</v>
      </c>
      <c r="BJ105" s="75" t="str">
        <f t="shared" si="23"/>
        <v/>
      </c>
      <c r="BK105" s="78"/>
    </row>
    <row r="106" spans="1:63" s="77" customFormat="1" ht="15.75" customHeight="1" x14ac:dyDescent="0.25">
      <c r="A106" s="162" t="str">
        <f>IF('Enter Names Here'!B106="","",'Enter Names Here'!B106)</f>
        <v/>
      </c>
      <c r="B106" s="162"/>
      <c r="C106" s="76" t="str">
        <f>_xlfn.CONCAT('Enter Data Stage 4'!$B107,'Enter Data Stage 4'!$C107,'Enter Data Stage 4'!$D107,'Enter Data Stage 4'!$E107)</f>
        <v/>
      </c>
      <c r="D106" s="72" t="str">
        <f>IF(OR('Enter Data Stage 4'!$K107&gt;3,'Enter Data Stage 4'!$Q107&gt;3),"Y","")</f>
        <v/>
      </c>
      <c r="E106" s="75">
        <f>SUMIFS('Enter Data Stage 4'!$CT$4:$ACH$4,'Enter Data Stage 4'!$CT$2:$ACH$2,"Know Myself",'Enter Data Stage 4'!$CT107:$ACH107,"Y")</f>
        <v>0</v>
      </c>
      <c r="F106" s="75" t="str">
        <f t="shared" si="12"/>
        <v/>
      </c>
      <c r="G106" s="78"/>
      <c r="H106" s="75" t="str">
        <f>_xlfn.CONCAT('Enter Data Stage 4'!$R107,'Enter Data Stage 4'!$S107,'Enter Data Stage 4'!$T107,'Enter Data Stage 4'!$U107)</f>
        <v/>
      </c>
      <c r="I106" s="72" t="str">
        <f>IF(OR('Enter Data Stage 4'!$AA107&gt;3,'Enter Data Stage 4'!$AG107&gt;3),"Y","")</f>
        <v/>
      </c>
      <c r="J106" s="75">
        <f>SUMIFS('Enter Data Stage 4'!$CT$4:$ACH$4,'Enter Data Stage 4'!$CT$2:$ACH$2,"Express Myself",'Enter Data Stage 4'!$CT107:$ACH107,"Y")</f>
        <v>0</v>
      </c>
      <c r="K106" s="75" t="str">
        <f t="shared" si="13"/>
        <v/>
      </c>
      <c r="L106" s="80"/>
      <c r="M106" s="76" t="str">
        <f>_xlfn.CONCAT('Enter Data Stage 4'!$AH107,'Enter Data Stage 4'!$AI107,'Enter Data Stage 4'!$AJ107,'Enter Data Stage 4'!$AK107)</f>
        <v/>
      </c>
      <c r="N106" s="72" t="str">
        <f>IF(OR('Enter Data Stage 4'!$AQ107&gt;3,'Enter Data Stage 4'!$AW107&gt;3),"Y","")</f>
        <v/>
      </c>
      <c r="O106" s="75">
        <f>SUMIFS('Enter Data Stage 4'!$CT$4:$ACH$4,'Enter Data Stage 4'!$CT$2:$ACH$2,"Have Adventures",'Enter Data Stage 4'!$CT107:$ACH107,"Y")</f>
        <v>0</v>
      </c>
      <c r="P106" s="75" t="str">
        <f t="shared" si="14"/>
        <v/>
      </c>
      <c r="Q106" s="78"/>
      <c r="R106" s="75" t="str">
        <f>_xlfn.CONCAT('Enter Data Stage 4'!$AX107,'Enter Data Stage 4'!$AY107,'Enter Data Stage 4'!$AZ107,'Enter Data Stage 4'!$BA107)</f>
        <v/>
      </c>
      <c r="S106" s="72" t="str">
        <f>IF(OR('Enter Data Stage 4'!$BG107&gt;3,'Enter Data Stage 4'!$BM107&gt;3),"Y","")</f>
        <v/>
      </c>
      <c r="T106" s="75">
        <f>SUMIFS('Enter Data Stage 4'!$CT$4:$ACH$4,'Enter Data Stage 4'!$CT$2:$ACH$2,"Be Well",'Enter Data Stage 4'!$CT107:$ACH107,"Y")</f>
        <v>0</v>
      </c>
      <c r="U106" s="75" t="str">
        <f t="shared" si="15"/>
        <v/>
      </c>
      <c r="V106" s="80"/>
      <c r="W106" s="76" t="str">
        <f>_xlfn.CONCAT('Enter Data Stage 4'!$BN107,'Enter Data Stage 4'!$BO107,'Enter Data Stage 4'!$BP107,'Enter Data Stage 4'!$BQ107)</f>
        <v/>
      </c>
      <c r="X106" s="72" t="str">
        <f>IF(OR('Enter Data Stage 4'!$BW107&gt;3,'Enter Data Stage 4'!$CC107&gt;3),"Y","")</f>
        <v/>
      </c>
      <c r="Y106" s="75">
        <f>SUMIFS('Enter Data Stage 4'!$CT$4:$ACH$4,'Enter Data Stage 4'!$CT$2:$ACH$2,"Take Action",'Enter Data Stage 4'!$CT107:$ACH107,"Y")</f>
        <v>0</v>
      </c>
      <c r="Z106" s="75" t="str">
        <f t="shared" si="16"/>
        <v/>
      </c>
      <c r="AA106" s="78"/>
      <c r="AB106" s="75" t="str">
        <f>_xlfn.CONCAT('Enter Data Stage 4'!$CD107,'Enter Data Stage 4'!$CE107,'Enter Data Stage 4'!$CF107,'Enter Data Stage 4'!$CG107)</f>
        <v/>
      </c>
      <c r="AC106" s="72" t="str">
        <f>IF(OR('Enter Data Stage 4'!$CM107&gt;3,'Enter Data Stage 4'!$CS107&gt;3),"Y","")</f>
        <v/>
      </c>
      <c r="AD106" s="75">
        <f>SUMIFS('Enter Data Stage 4'!$CT$4:$ACH$4,'Enter Data Stage 4'!$CT$2:$ACH$2,"Skills For Future",'Enter Data Stage 4'!$CT107:$ACH107,"Y")</f>
        <v>0</v>
      </c>
      <c r="AE106" s="75" t="str">
        <f t="shared" si="17"/>
        <v/>
      </c>
      <c r="AF106" s="78"/>
      <c r="AG106" s="167"/>
      <c r="AH106" s="76" t="str">
        <f>_xlfn.CONCAT('Enter Data Stage 5'!$B107,'Enter Data Stage 5'!$C107,'Enter Data Stage 5'!$D107,'Enter Data Stage 5'!$E107)</f>
        <v/>
      </c>
      <c r="AI106" s="75" t="str">
        <f>IF(OR('Enter Data Stage 5'!$K107&gt;3,'Enter Data Stage 5'!$Q107&gt;3),"Y","")</f>
        <v/>
      </c>
      <c r="AJ106" s="75">
        <f>SUMIFS('Enter Data Stage 5'!$CT$4:$ACH$4,'Enter Data Stage 5'!$CT$2:$ACH$2,"Know Myself",'Enter Data Stage 5'!$CT107:$ACH107,"Y")</f>
        <v>0</v>
      </c>
      <c r="AK106" s="75" t="str">
        <f t="shared" si="18"/>
        <v/>
      </c>
      <c r="AL106" s="78"/>
      <c r="AM106" s="75" t="str">
        <f>_xlfn.CONCAT('Enter Data Stage 5'!$R107,'Enter Data Stage 5'!$S107,'Enter Data Stage 5'!$T107,'Enter Data Stage 5'!$U107)</f>
        <v/>
      </c>
      <c r="AN106" s="75" t="str">
        <f>IF(OR('Enter Data Stage 5'!$AA107&gt;3,'Enter Data Stage 5'!$AG107&gt;3),"Y","")</f>
        <v/>
      </c>
      <c r="AO106" s="75">
        <f>SUMIFS('Enter Data Stage 5'!$CT$4:$ACH$4,'Enter Data Stage 5'!$CT$2:$ACH$2,"Express Myself",'Enter Data Stage 5'!$CT107:$ACH107,"Y")</f>
        <v>0</v>
      </c>
      <c r="AP106" s="75" t="str">
        <f t="shared" si="19"/>
        <v/>
      </c>
      <c r="AQ106" s="80"/>
      <c r="AR106" s="76" t="str">
        <f>_xlfn.CONCAT('Enter Data Stage 5'!$AH107,'Enter Data Stage 5'!$AI107,'Enter Data Stage 5'!$AJ107,'Enter Data Stage 5'!$AK107)</f>
        <v/>
      </c>
      <c r="AS106" s="75" t="str">
        <f>IF(OR('Enter Data Stage 5'!$AQ107&gt;3,'Enter Data Stage 5'!$AW107&gt;3),"Y","")</f>
        <v/>
      </c>
      <c r="AT106" s="75">
        <f>SUMIFS('Enter Data Stage 5'!$CT$4:$ACH$4,'Enter Data Stage 5'!$CT$2:$ACH$2,"Have Adventures",'Enter Data Stage 5'!$CT107:$ACH107,"Y")</f>
        <v>0</v>
      </c>
      <c r="AU106" s="75" t="str">
        <f t="shared" si="20"/>
        <v/>
      </c>
      <c r="AV106" s="78"/>
      <c r="AW106" s="75" t="str">
        <f>_xlfn.CONCAT('Enter Data Stage 5'!$AX107,'Enter Data Stage 5'!$AY107,'Enter Data Stage 5'!$AZ107,'Enter Data Stage 5'!$BA107)</f>
        <v/>
      </c>
      <c r="AX106" s="75" t="str">
        <f>IF(OR('Enter Data Stage 5'!$BG107&gt;3,'Enter Data Stage 5'!$BM107&gt;3),"Y","")</f>
        <v/>
      </c>
      <c r="AY106" s="75">
        <f>SUMIFS('Enter Data Stage 5'!$CT$4:$ACH$4,'Enter Data Stage 5'!$CT$2:$ACH$2,"Be Well",'Enter Data Stage 5'!$CT107:$ACH107,"Y")</f>
        <v>0</v>
      </c>
      <c r="AZ106" s="75" t="str">
        <f t="shared" si="21"/>
        <v/>
      </c>
      <c r="BA106" s="80"/>
      <c r="BB106" s="76" t="str">
        <f>_xlfn.CONCAT('Enter Data Stage 5'!$BN107,'Enter Data Stage 5'!$BO107,'Enter Data Stage 5'!$BP107,'Enter Data Stage 5'!$BQ107)</f>
        <v/>
      </c>
      <c r="BC106" s="75" t="str">
        <f>IF(OR('Enter Data Stage 5'!$BW107&gt;3,'Enter Data Stage 5'!$CC107&gt;3),"Y","")</f>
        <v/>
      </c>
      <c r="BD106" s="75">
        <f>SUMIFS('Enter Data Stage 5'!$CT$4:$ACH$4,'Enter Data Stage 5'!$CT$2:$ACH$2,"Take Action",'Enter Data Stage 5'!$CT107:$ACH107,"Y")</f>
        <v>0</v>
      </c>
      <c r="BE106" s="75" t="str">
        <f t="shared" si="22"/>
        <v/>
      </c>
      <c r="BF106" s="78"/>
      <c r="BG106" s="75" t="str">
        <f>_xlfn.CONCAT('Enter Data Stage 5'!$CD107,'Enter Data Stage 5'!$CE107,'Enter Data Stage 5'!$CF107,'Enter Data Stage 5'!$CG107)</f>
        <v/>
      </c>
      <c r="BH106" s="75" t="str">
        <f>IF(OR('Enter Data Stage 5'!$CM107&gt;3,'Enter Data Stage 5'!$CS107&gt;3),"Y","")</f>
        <v/>
      </c>
      <c r="BI106" s="75">
        <f>SUMIFS('Enter Data Stage 5'!$CT$4:$ACH$4,'Enter Data Stage 5'!$CT$2:$ACH$2,"Skills For Future",'Enter Data Stage 5'!$CT107:$ACH107,"Y")</f>
        <v>0</v>
      </c>
      <c r="BJ106" s="75" t="str">
        <f t="shared" si="23"/>
        <v/>
      </c>
      <c r="BK106" s="78"/>
    </row>
    <row r="107" spans="1:63" s="77" customFormat="1" ht="15.75" customHeight="1" x14ac:dyDescent="0.25">
      <c r="A107" s="162" t="str">
        <f>IF('Enter Names Here'!B107="","",'Enter Names Here'!B107)</f>
        <v/>
      </c>
      <c r="B107" s="162"/>
      <c r="C107" s="76" t="str">
        <f>_xlfn.CONCAT('Enter Data Stage 4'!$B108,'Enter Data Stage 4'!$C108,'Enter Data Stage 4'!$D108,'Enter Data Stage 4'!$E108)</f>
        <v/>
      </c>
      <c r="D107" s="72" t="str">
        <f>IF(OR('Enter Data Stage 4'!$K108&gt;3,'Enter Data Stage 4'!$Q108&gt;3),"Y","")</f>
        <v/>
      </c>
      <c r="E107" s="75">
        <f>SUMIFS('Enter Data Stage 4'!$CT$4:$ACH$4,'Enter Data Stage 4'!$CT$2:$ACH$2,"Know Myself",'Enter Data Stage 4'!$CT108:$ACH108,"Y")</f>
        <v>0</v>
      </c>
      <c r="F107" s="75" t="str">
        <f t="shared" si="12"/>
        <v/>
      </c>
      <c r="G107" s="78"/>
      <c r="H107" s="75" t="str">
        <f>_xlfn.CONCAT('Enter Data Stage 4'!$R108,'Enter Data Stage 4'!$S108,'Enter Data Stage 4'!$T108,'Enter Data Stage 4'!$U108)</f>
        <v/>
      </c>
      <c r="I107" s="72" t="str">
        <f>IF(OR('Enter Data Stage 4'!$AA108&gt;3,'Enter Data Stage 4'!$AG108&gt;3),"Y","")</f>
        <v/>
      </c>
      <c r="J107" s="75">
        <f>SUMIFS('Enter Data Stage 4'!$CT$4:$ACH$4,'Enter Data Stage 4'!$CT$2:$ACH$2,"Express Myself",'Enter Data Stage 4'!$CT108:$ACH108,"Y")</f>
        <v>0</v>
      </c>
      <c r="K107" s="75" t="str">
        <f t="shared" si="13"/>
        <v/>
      </c>
      <c r="L107" s="80"/>
      <c r="M107" s="76" t="str">
        <f>_xlfn.CONCAT('Enter Data Stage 4'!$AH108,'Enter Data Stage 4'!$AI108,'Enter Data Stage 4'!$AJ108,'Enter Data Stage 4'!$AK108)</f>
        <v/>
      </c>
      <c r="N107" s="72" t="str">
        <f>IF(OR('Enter Data Stage 4'!$AQ108&gt;3,'Enter Data Stage 4'!$AW108&gt;3),"Y","")</f>
        <v/>
      </c>
      <c r="O107" s="75">
        <f>SUMIFS('Enter Data Stage 4'!$CT$4:$ACH$4,'Enter Data Stage 4'!$CT$2:$ACH$2,"Have Adventures",'Enter Data Stage 4'!$CT108:$ACH108,"Y")</f>
        <v>0</v>
      </c>
      <c r="P107" s="75" t="str">
        <f t="shared" si="14"/>
        <v/>
      </c>
      <c r="Q107" s="78"/>
      <c r="R107" s="75" t="str">
        <f>_xlfn.CONCAT('Enter Data Stage 4'!$AX108,'Enter Data Stage 4'!$AY108,'Enter Data Stage 4'!$AZ108,'Enter Data Stage 4'!$BA108)</f>
        <v/>
      </c>
      <c r="S107" s="72" t="str">
        <f>IF(OR('Enter Data Stage 4'!$BG108&gt;3,'Enter Data Stage 4'!$BM108&gt;3),"Y","")</f>
        <v/>
      </c>
      <c r="T107" s="75">
        <f>SUMIFS('Enter Data Stage 4'!$CT$4:$ACH$4,'Enter Data Stage 4'!$CT$2:$ACH$2,"Be Well",'Enter Data Stage 4'!$CT108:$ACH108,"Y")</f>
        <v>0</v>
      </c>
      <c r="U107" s="75" t="str">
        <f t="shared" si="15"/>
        <v/>
      </c>
      <c r="V107" s="80"/>
      <c r="W107" s="76" t="str">
        <f>_xlfn.CONCAT('Enter Data Stage 4'!$BN108,'Enter Data Stage 4'!$BO108,'Enter Data Stage 4'!$BP108,'Enter Data Stage 4'!$BQ108)</f>
        <v/>
      </c>
      <c r="X107" s="72" t="str">
        <f>IF(OR('Enter Data Stage 4'!$BW108&gt;3,'Enter Data Stage 4'!$CC108&gt;3),"Y","")</f>
        <v/>
      </c>
      <c r="Y107" s="75">
        <f>SUMIFS('Enter Data Stage 4'!$CT$4:$ACH$4,'Enter Data Stage 4'!$CT$2:$ACH$2,"Take Action",'Enter Data Stage 4'!$CT108:$ACH108,"Y")</f>
        <v>0</v>
      </c>
      <c r="Z107" s="75" t="str">
        <f t="shared" si="16"/>
        <v/>
      </c>
      <c r="AA107" s="78"/>
      <c r="AB107" s="75" t="str">
        <f>_xlfn.CONCAT('Enter Data Stage 4'!$CD108,'Enter Data Stage 4'!$CE108,'Enter Data Stage 4'!$CF108,'Enter Data Stage 4'!$CG108)</f>
        <v/>
      </c>
      <c r="AC107" s="72" t="str">
        <f>IF(OR('Enter Data Stage 4'!$CM108&gt;3,'Enter Data Stage 4'!$CS108&gt;3),"Y","")</f>
        <v/>
      </c>
      <c r="AD107" s="75">
        <f>SUMIFS('Enter Data Stage 4'!$CT$4:$ACH$4,'Enter Data Stage 4'!$CT$2:$ACH$2,"Skills For Future",'Enter Data Stage 4'!$CT108:$ACH108,"Y")</f>
        <v>0</v>
      </c>
      <c r="AE107" s="75" t="str">
        <f t="shared" si="17"/>
        <v/>
      </c>
      <c r="AF107" s="78"/>
      <c r="AG107" s="167"/>
      <c r="AH107" s="76" t="str">
        <f>_xlfn.CONCAT('Enter Data Stage 5'!$B108,'Enter Data Stage 5'!$C108,'Enter Data Stage 5'!$D108,'Enter Data Stage 5'!$E108)</f>
        <v/>
      </c>
      <c r="AI107" s="75" t="str">
        <f>IF(OR('Enter Data Stage 5'!$K108&gt;3,'Enter Data Stage 5'!$Q108&gt;3),"Y","")</f>
        <v/>
      </c>
      <c r="AJ107" s="75">
        <f>SUMIFS('Enter Data Stage 5'!$CT$4:$ACH$4,'Enter Data Stage 5'!$CT$2:$ACH$2,"Know Myself",'Enter Data Stage 5'!$CT108:$ACH108,"Y")</f>
        <v>0</v>
      </c>
      <c r="AK107" s="75" t="str">
        <f t="shared" si="18"/>
        <v/>
      </c>
      <c r="AL107" s="78"/>
      <c r="AM107" s="75" t="str">
        <f>_xlfn.CONCAT('Enter Data Stage 5'!$R108,'Enter Data Stage 5'!$S108,'Enter Data Stage 5'!$T108,'Enter Data Stage 5'!$U108)</f>
        <v/>
      </c>
      <c r="AN107" s="75" t="str">
        <f>IF(OR('Enter Data Stage 5'!$AA108&gt;3,'Enter Data Stage 5'!$AG108&gt;3),"Y","")</f>
        <v/>
      </c>
      <c r="AO107" s="75">
        <f>SUMIFS('Enter Data Stage 5'!$CT$4:$ACH$4,'Enter Data Stage 5'!$CT$2:$ACH$2,"Express Myself",'Enter Data Stage 5'!$CT108:$ACH108,"Y")</f>
        <v>0</v>
      </c>
      <c r="AP107" s="75" t="str">
        <f t="shared" si="19"/>
        <v/>
      </c>
      <c r="AQ107" s="80"/>
      <c r="AR107" s="76" t="str">
        <f>_xlfn.CONCAT('Enter Data Stage 5'!$AH108,'Enter Data Stage 5'!$AI108,'Enter Data Stage 5'!$AJ108,'Enter Data Stage 5'!$AK108)</f>
        <v/>
      </c>
      <c r="AS107" s="75" t="str">
        <f>IF(OR('Enter Data Stage 5'!$AQ108&gt;3,'Enter Data Stage 5'!$AW108&gt;3),"Y","")</f>
        <v/>
      </c>
      <c r="AT107" s="75">
        <f>SUMIFS('Enter Data Stage 5'!$CT$4:$ACH$4,'Enter Data Stage 5'!$CT$2:$ACH$2,"Have Adventures",'Enter Data Stage 5'!$CT108:$ACH108,"Y")</f>
        <v>0</v>
      </c>
      <c r="AU107" s="75" t="str">
        <f t="shared" si="20"/>
        <v/>
      </c>
      <c r="AV107" s="78"/>
      <c r="AW107" s="75" t="str">
        <f>_xlfn.CONCAT('Enter Data Stage 5'!$AX108,'Enter Data Stage 5'!$AY108,'Enter Data Stage 5'!$AZ108,'Enter Data Stage 5'!$BA108)</f>
        <v/>
      </c>
      <c r="AX107" s="75" t="str">
        <f>IF(OR('Enter Data Stage 5'!$BG108&gt;3,'Enter Data Stage 5'!$BM108&gt;3),"Y","")</f>
        <v/>
      </c>
      <c r="AY107" s="75">
        <f>SUMIFS('Enter Data Stage 5'!$CT$4:$ACH$4,'Enter Data Stage 5'!$CT$2:$ACH$2,"Be Well",'Enter Data Stage 5'!$CT108:$ACH108,"Y")</f>
        <v>0</v>
      </c>
      <c r="AZ107" s="75" t="str">
        <f t="shared" si="21"/>
        <v/>
      </c>
      <c r="BA107" s="80"/>
      <c r="BB107" s="76" t="str">
        <f>_xlfn.CONCAT('Enter Data Stage 5'!$BN108,'Enter Data Stage 5'!$BO108,'Enter Data Stage 5'!$BP108,'Enter Data Stage 5'!$BQ108)</f>
        <v/>
      </c>
      <c r="BC107" s="75" t="str">
        <f>IF(OR('Enter Data Stage 5'!$BW108&gt;3,'Enter Data Stage 5'!$CC108&gt;3),"Y","")</f>
        <v/>
      </c>
      <c r="BD107" s="75">
        <f>SUMIFS('Enter Data Stage 5'!$CT$4:$ACH$4,'Enter Data Stage 5'!$CT$2:$ACH$2,"Take Action",'Enter Data Stage 5'!$CT108:$ACH108,"Y")</f>
        <v>0</v>
      </c>
      <c r="BE107" s="75" t="str">
        <f t="shared" si="22"/>
        <v/>
      </c>
      <c r="BF107" s="78"/>
      <c r="BG107" s="75" t="str">
        <f>_xlfn.CONCAT('Enter Data Stage 5'!$CD108,'Enter Data Stage 5'!$CE108,'Enter Data Stage 5'!$CF108,'Enter Data Stage 5'!$CG108)</f>
        <v/>
      </c>
      <c r="BH107" s="75" t="str">
        <f>IF(OR('Enter Data Stage 5'!$CM108&gt;3,'Enter Data Stage 5'!$CS108&gt;3),"Y","")</f>
        <v/>
      </c>
      <c r="BI107" s="75">
        <f>SUMIFS('Enter Data Stage 5'!$CT$4:$ACH$4,'Enter Data Stage 5'!$CT$2:$ACH$2,"Skills For Future",'Enter Data Stage 5'!$CT108:$ACH108,"Y")</f>
        <v>0</v>
      </c>
      <c r="BJ107" s="75" t="str">
        <f t="shared" si="23"/>
        <v/>
      </c>
      <c r="BK107" s="78"/>
    </row>
    <row r="108" spans="1:63" s="77" customFormat="1" ht="15.75" customHeight="1" x14ac:dyDescent="0.25">
      <c r="A108" s="162" t="str">
        <f>IF('Enter Names Here'!B108="","",'Enter Names Here'!B108)</f>
        <v/>
      </c>
      <c r="B108" s="162"/>
      <c r="C108" s="76" t="str">
        <f>_xlfn.CONCAT('Enter Data Stage 4'!$B109,'Enter Data Stage 4'!$C109,'Enter Data Stage 4'!$D109,'Enter Data Stage 4'!$E109)</f>
        <v/>
      </c>
      <c r="D108" s="72" t="str">
        <f>IF(OR('Enter Data Stage 4'!$K109&gt;3,'Enter Data Stage 4'!$Q109&gt;3),"Y","")</f>
        <v/>
      </c>
      <c r="E108" s="75">
        <f>SUMIFS('Enter Data Stage 4'!$CT$4:$ACH$4,'Enter Data Stage 4'!$CT$2:$ACH$2,"Know Myself",'Enter Data Stage 4'!$CT109:$ACH109,"Y")</f>
        <v>0</v>
      </c>
      <c r="F108" s="75" t="str">
        <f t="shared" si="12"/>
        <v/>
      </c>
      <c r="G108" s="78"/>
      <c r="H108" s="75" t="str">
        <f>_xlfn.CONCAT('Enter Data Stage 4'!$R109,'Enter Data Stage 4'!$S109,'Enter Data Stage 4'!$T109,'Enter Data Stage 4'!$U109)</f>
        <v/>
      </c>
      <c r="I108" s="72" t="str">
        <f>IF(OR('Enter Data Stage 4'!$AA109&gt;3,'Enter Data Stage 4'!$AG109&gt;3),"Y","")</f>
        <v/>
      </c>
      <c r="J108" s="75">
        <f>SUMIFS('Enter Data Stage 4'!$CT$4:$ACH$4,'Enter Data Stage 4'!$CT$2:$ACH$2,"Express Myself",'Enter Data Stage 4'!$CT109:$ACH109,"Y")</f>
        <v>0</v>
      </c>
      <c r="K108" s="75" t="str">
        <f t="shared" si="13"/>
        <v/>
      </c>
      <c r="L108" s="80"/>
      <c r="M108" s="76" t="str">
        <f>_xlfn.CONCAT('Enter Data Stage 4'!$AH109,'Enter Data Stage 4'!$AI109,'Enter Data Stage 4'!$AJ109,'Enter Data Stage 4'!$AK109)</f>
        <v/>
      </c>
      <c r="N108" s="72" t="str">
        <f>IF(OR('Enter Data Stage 4'!$AQ109&gt;3,'Enter Data Stage 4'!$AW109&gt;3),"Y","")</f>
        <v/>
      </c>
      <c r="O108" s="75">
        <f>SUMIFS('Enter Data Stage 4'!$CT$4:$ACH$4,'Enter Data Stage 4'!$CT$2:$ACH$2,"Have Adventures",'Enter Data Stage 4'!$CT109:$ACH109,"Y")</f>
        <v>0</v>
      </c>
      <c r="P108" s="75" t="str">
        <f t="shared" si="14"/>
        <v/>
      </c>
      <c r="Q108" s="78"/>
      <c r="R108" s="75" t="str">
        <f>_xlfn.CONCAT('Enter Data Stage 4'!$AX109,'Enter Data Stage 4'!$AY109,'Enter Data Stage 4'!$AZ109,'Enter Data Stage 4'!$BA109)</f>
        <v/>
      </c>
      <c r="S108" s="72" t="str">
        <f>IF(OR('Enter Data Stage 4'!$BG109&gt;3,'Enter Data Stage 4'!$BM109&gt;3),"Y","")</f>
        <v/>
      </c>
      <c r="T108" s="75">
        <f>SUMIFS('Enter Data Stage 4'!$CT$4:$ACH$4,'Enter Data Stage 4'!$CT$2:$ACH$2,"Be Well",'Enter Data Stage 4'!$CT109:$ACH109,"Y")</f>
        <v>0</v>
      </c>
      <c r="U108" s="75" t="str">
        <f t="shared" si="15"/>
        <v/>
      </c>
      <c r="V108" s="80"/>
      <c r="W108" s="76" t="str">
        <f>_xlfn.CONCAT('Enter Data Stage 4'!$BN109,'Enter Data Stage 4'!$BO109,'Enter Data Stage 4'!$BP109,'Enter Data Stage 4'!$BQ109)</f>
        <v/>
      </c>
      <c r="X108" s="72" t="str">
        <f>IF(OR('Enter Data Stage 4'!$BW109&gt;3,'Enter Data Stage 4'!$CC109&gt;3),"Y","")</f>
        <v/>
      </c>
      <c r="Y108" s="75">
        <f>SUMIFS('Enter Data Stage 4'!$CT$4:$ACH$4,'Enter Data Stage 4'!$CT$2:$ACH$2,"Take Action",'Enter Data Stage 4'!$CT109:$ACH109,"Y")</f>
        <v>0</v>
      </c>
      <c r="Z108" s="75" t="str">
        <f t="shared" si="16"/>
        <v/>
      </c>
      <c r="AA108" s="78"/>
      <c r="AB108" s="75" t="str">
        <f>_xlfn.CONCAT('Enter Data Stage 4'!$CD109,'Enter Data Stage 4'!$CE109,'Enter Data Stage 4'!$CF109,'Enter Data Stage 4'!$CG109)</f>
        <v/>
      </c>
      <c r="AC108" s="72" t="str">
        <f>IF(OR('Enter Data Stage 4'!$CM109&gt;3,'Enter Data Stage 4'!$CS109&gt;3),"Y","")</f>
        <v/>
      </c>
      <c r="AD108" s="75">
        <f>SUMIFS('Enter Data Stage 4'!$CT$4:$ACH$4,'Enter Data Stage 4'!$CT$2:$ACH$2,"Skills For Future",'Enter Data Stage 4'!$CT109:$ACH109,"Y")</f>
        <v>0</v>
      </c>
      <c r="AE108" s="75" t="str">
        <f t="shared" si="17"/>
        <v/>
      </c>
      <c r="AF108" s="78"/>
      <c r="AG108" s="167"/>
      <c r="AH108" s="76" t="str">
        <f>_xlfn.CONCAT('Enter Data Stage 5'!$B109,'Enter Data Stage 5'!$C109,'Enter Data Stage 5'!$D109,'Enter Data Stage 5'!$E109)</f>
        <v/>
      </c>
      <c r="AI108" s="75" t="str">
        <f>IF(OR('Enter Data Stage 5'!$K109&gt;3,'Enter Data Stage 5'!$Q109&gt;3),"Y","")</f>
        <v/>
      </c>
      <c r="AJ108" s="75">
        <f>SUMIFS('Enter Data Stage 5'!$CT$4:$ACH$4,'Enter Data Stage 5'!$CT$2:$ACH$2,"Know Myself",'Enter Data Stage 5'!$CT109:$ACH109,"Y")</f>
        <v>0</v>
      </c>
      <c r="AK108" s="75" t="str">
        <f t="shared" si="18"/>
        <v/>
      </c>
      <c r="AL108" s="78"/>
      <c r="AM108" s="75" t="str">
        <f>_xlfn.CONCAT('Enter Data Stage 5'!$R109,'Enter Data Stage 5'!$S109,'Enter Data Stage 5'!$T109,'Enter Data Stage 5'!$U109)</f>
        <v/>
      </c>
      <c r="AN108" s="75" t="str">
        <f>IF(OR('Enter Data Stage 5'!$AA109&gt;3,'Enter Data Stage 5'!$AG109&gt;3),"Y","")</f>
        <v/>
      </c>
      <c r="AO108" s="75">
        <f>SUMIFS('Enter Data Stage 5'!$CT$4:$ACH$4,'Enter Data Stage 5'!$CT$2:$ACH$2,"Express Myself",'Enter Data Stage 5'!$CT109:$ACH109,"Y")</f>
        <v>0</v>
      </c>
      <c r="AP108" s="75" t="str">
        <f t="shared" si="19"/>
        <v/>
      </c>
      <c r="AQ108" s="80"/>
      <c r="AR108" s="76" t="str">
        <f>_xlfn.CONCAT('Enter Data Stage 5'!$AH109,'Enter Data Stage 5'!$AI109,'Enter Data Stage 5'!$AJ109,'Enter Data Stage 5'!$AK109)</f>
        <v/>
      </c>
      <c r="AS108" s="75" t="str">
        <f>IF(OR('Enter Data Stage 5'!$AQ109&gt;3,'Enter Data Stage 5'!$AW109&gt;3),"Y","")</f>
        <v/>
      </c>
      <c r="AT108" s="75">
        <f>SUMIFS('Enter Data Stage 5'!$CT$4:$ACH$4,'Enter Data Stage 5'!$CT$2:$ACH$2,"Have Adventures",'Enter Data Stage 5'!$CT109:$ACH109,"Y")</f>
        <v>0</v>
      </c>
      <c r="AU108" s="75" t="str">
        <f t="shared" si="20"/>
        <v/>
      </c>
      <c r="AV108" s="78"/>
      <c r="AW108" s="75" t="str">
        <f>_xlfn.CONCAT('Enter Data Stage 5'!$AX109,'Enter Data Stage 5'!$AY109,'Enter Data Stage 5'!$AZ109,'Enter Data Stage 5'!$BA109)</f>
        <v/>
      </c>
      <c r="AX108" s="75" t="str">
        <f>IF(OR('Enter Data Stage 5'!$BG109&gt;3,'Enter Data Stage 5'!$BM109&gt;3),"Y","")</f>
        <v/>
      </c>
      <c r="AY108" s="75">
        <f>SUMIFS('Enter Data Stage 5'!$CT$4:$ACH$4,'Enter Data Stage 5'!$CT$2:$ACH$2,"Be Well",'Enter Data Stage 5'!$CT109:$ACH109,"Y")</f>
        <v>0</v>
      </c>
      <c r="AZ108" s="75" t="str">
        <f t="shared" si="21"/>
        <v/>
      </c>
      <c r="BA108" s="80"/>
      <c r="BB108" s="76" t="str">
        <f>_xlfn.CONCAT('Enter Data Stage 5'!$BN109,'Enter Data Stage 5'!$BO109,'Enter Data Stage 5'!$BP109,'Enter Data Stage 5'!$BQ109)</f>
        <v/>
      </c>
      <c r="BC108" s="75" t="str">
        <f>IF(OR('Enter Data Stage 5'!$BW109&gt;3,'Enter Data Stage 5'!$CC109&gt;3),"Y","")</f>
        <v/>
      </c>
      <c r="BD108" s="75">
        <f>SUMIFS('Enter Data Stage 5'!$CT$4:$ACH$4,'Enter Data Stage 5'!$CT$2:$ACH$2,"Take Action",'Enter Data Stage 5'!$CT109:$ACH109,"Y")</f>
        <v>0</v>
      </c>
      <c r="BE108" s="75" t="str">
        <f t="shared" si="22"/>
        <v/>
      </c>
      <c r="BF108" s="78"/>
      <c r="BG108" s="75" t="str">
        <f>_xlfn.CONCAT('Enter Data Stage 5'!$CD109,'Enter Data Stage 5'!$CE109,'Enter Data Stage 5'!$CF109,'Enter Data Stage 5'!$CG109)</f>
        <v/>
      </c>
      <c r="BH108" s="75" t="str">
        <f>IF(OR('Enter Data Stage 5'!$CM109&gt;3,'Enter Data Stage 5'!$CS109&gt;3),"Y","")</f>
        <v/>
      </c>
      <c r="BI108" s="75">
        <f>SUMIFS('Enter Data Stage 5'!$CT$4:$ACH$4,'Enter Data Stage 5'!$CT$2:$ACH$2,"Skills For Future",'Enter Data Stage 5'!$CT109:$ACH109,"Y")</f>
        <v>0</v>
      </c>
      <c r="BJ108" s="75" t="str">
        <f t="shared" si="23"/>
        <v/>
      </c>
      <c r="BK108" s="78"/>
    </row>
    <row r="109" spans="1:63" s="77" customFormat="1" ht="15.75" customHeight="1" x14ac:dyDescent="0.25">
      <c r="A109" s="162" t="str">
        <f>IF('Enter Names Here'!B109="","",'Enter Names Here'!B109)</f>
        <v/>
      </c>
      <c r="B109" s="162"/>
      <c r="C109" s="76" t="str">
        <f>_xlfn.CONCAT('Enter Data Stage 4'!$B110,'Enter Data Stage 4'!$C110,'Enter Data Stage 4'!$D110,'Enter Data Stage 4'!$E110)</f>
        <v/>
      </c>
      <c r="D109" s="72" t="str">
        <f>IF(OR('Enter Data Stage 4'!$K110&gt;3,'Enter Data Stage 4'!$Q110&gt;3),"Y","")</f>
        <v/>
      </c>
      <c r="E109" s="75">
        <f>SUMIFS('Enter Data Stage 4'!$CT$4:$ACH$4,'Enter Data Stage 4'!$CT$2:$ACH$2,"Know Myself",'Enter Data Stage 4'!$CT110:$ACH110,"Y")</f>
        <v>0</v>
      </c>
      <c r="F109" s="75" t="str">
        <f t="shared" si="12"/>
        <v/>
      </c>
      <c r="G109" s="78"/>
      <c r="H109" s="75" t="str">
        <f>_xlfn.CONCAT('Enter Data Stage 4'!$R110,'Enter Data Stage 4'!$S110,'Enter Data Stage 4'!$T110,'Enter Data Stage 4'!$U110)</f>
        <v/>
      </c>
      <c r="I109" s="72" t="str">
        <f>IF(OR('Enter Data Stage 4'!$AA110&gt;3,'Enter Data Stage 4'!$AG110&gt;3),"Y","")</f>
        <v/>
      </c>
      <c r="J109" s="75">
        <f>SUMIFS('Enter Data Stage 4'!$CT$4:$ACH$4,'Enter Data Stage 4'!$CT$2:$ACH$2,"Express Myself",'Enter Data Stage 4'!$CT110:$ACH110,"Y")</f>
        <v>0</v>
      </c>
      <c r="K109" s="75" t="str">
        <f t="shared" si="13"/>
        <v/>
      </c>
      <c r="L109" s="80"/>
      <c r="M109" s="76" t="str">
        <f>_xlfn.CONCAT('Enter Data Stage 4'!$AH110,'Enter Data Stage 4'!$AI110,'Enter Data Stage 4'!$AJ110,'Enter Data Stage 4'!$AK110)</f>
        <v/>
      </c>
      <c r="N109" s="72" t="str">
        <f>IF(OR('Enter Data Stage 4'!$AQ110&gt;3,'Enter Data Stage 4'!$AW110&gt;3),"Y","")</f>
        <v/>
      </c>
      <c r="O109" s="75">
        <f>SUMIFS('Enter Data Stage 4'!$CT$4:$ACH$4,'Enter Data Stage 4'!$CT$2:$ACH$2,"Have Adventures",'Enter Data Stage 4'!$CT110:$ACH110,"Y")</f>
        <v>0</v>
      </c>
      <c r="P109" s="75" t="str">
        <f t="shared" si="14"/>
        <v/>
      </c>
      <c r="Q109" s="78"/>
      <c r="R109" s="75" t="str">
        <f>_xlfn.CONCAT('Enter Data Stage 4'!$AX110,'Enter Data Stage 4'!$AY110,'Enter Data Stage 4'!$AZ110,'Enter Data Stage 4'!$BA110)</f>
        <v/>
      </c>
      <c r="S109" s="72" t="str">
        <f>IF(OR('Enter Data Stage 4'!$BG110&gt;3,'Enter Data Stage 4'!$BM110&gt;3),"Y","")</f>
        <v/>
      </c>
      <c r="T109" s="75">
        <f>SUMIFS('Enter Data Stage 4'!$CT$4:$ACH$4,'Enter Data Stage 4'!$CT$2:$ACH$2,"Be Well",'Enter Data Stage 4'!$CT110:$ACH110,"Y")</f>
        <v>0</v>
      </c>
      <c r="U109" s="75" t="str">
        <f t="shared" si="15"/>
        <v/>
      </c>
      <c r="V109" s="80"/>
      <c r="W109" s="76" t="str">
        <f>_xlfn.CONCAT('Enter Data Stage 4'!$BN110,'Enter Data Stage 4'!$BO110,'Enter Data Stage 4'!$BP110,'Enter Data Stage 4'!$BQ110)</f>
        <v/>
      </c>
      <c r="X109" s="72" t="str">
        <f>IF(OR('Enter Data Stage 4'!$BW110&gt;3,'Enter Data Stage 4'!$CC110&gt;3),"Y","")</f>
        <v/>
      </c>
      <c r="Y109" s="75">
        <f>SUMIFS('Enter Data Stage 4'!$CT$4:$ACH$4,'Enter Data Stage 4'!$CT$2:$ACH$2,"Take Action",'Enter Data Stage 4'!$CT110:$ACH110,"Y")</f>
        <v>0</v>
      </c>
      <c r="Z109" s="75" t="str">
        <f t="shared" si="16"/>
        <v/>
      </c>
      <c r="AA109" s="78"/>
      <c r="AB109" s="75" t="str">
        <f>_xlfn.CONCAT('Enter Data Stage 4'!$CD110,'Enter Data Stage 4'!$CE110,'Enter Data Stage 4'!$CF110,'Enter Data Stage 4'!$CG110)</f>
        <v/>
      </c>
      <c r="AC109" s="72" t="str">
        <f>IF(OR('Enter Data Stage 4'!$CM110&gt;3,'Enter Data Stage 4'!$CS110&gt;3),"Y","")</f>
        <v/>
      </c>
      <c r="AD109" s="75">
        <f>SUMIFS('Enter Data Stage 4'!$CT$4:$ACH$4,'Enter Data Stage 4'!$CT$2:$ACH$2,"Skills For Future",'Enter Data Stage 4'!$CT110:$ACH110,"Y")</f>
        <v>0</v>
      </c>
      <c r="AE109" s="75" t="str">
        <f t="shared" si="17"/>
        <v/>
      </c>
      <c r="AF109" s="78"/>
      <c r="AG109" s="167"/>
      <c r="AH109" s="76" t="str">
        <f>_xlfn.CONCAT('Enter Data Stage 5'!$B110,'Enter Data Stage 5'!$C110,'Enter Data Stage 5'!$D110,'Enter Data Stage 5'!$E110)</f>
        <v/>
      </c>
      <c r="AI109" s="75" t="str">
        <f>IF(OR('Enter Data Stage 5'!$K110&gt;3,'Enter Data Stage 5'!$Q110&gt;3),"Y","")</f>
        <v/>
      </c>
      <c r="AJ109" s="75">
        <f>SUMIFS('Enter Data Stage 5'!$CT$4:$ACH$4,'Enter Data Stage 5'!$CT$2:$ACH$2,"Know Myself",'Enter Data Stage 5'!$CT110:$ACH110,"Y")</f>
        <v>0</v>
      </c>
      <c r="AK109" s="75" t="str">
        <f t="shared" si="18"/>
        <v/>
      </c>
      <c r="AL109" s="78"/>
      <c r="AM109" s="75" t="str">
        <f>_xlfn.CONCAT('Enter Data Stage 5'!$R110,'Enter Data Stage 5'!$S110,'Enter Data Stage 5'!$T110,'Enter Data Stage 5'!$U110)</f>
        <v/>
      </c>
      <c r="AN109" s="75" t="str">
        <f>IF(OR('Enter Data Stage 5'!$AA110&gt;3,'Enter Data Stage 5'!$AG110&gt;3),"Y","")</f>
        <v/>
      </c>
      <c r="AO109" s="75">
        <f>SUMIFS('Enter Data Stage 5'!$CT$4:$ACH$4,'Enter Data Stage 5'!$CT$2:$ACH$2,"Express Myself",'Enter Data Stage 5'!$CT110:$ACH110,"Y")</f>
        <v>0</v>
      </c>
      <c r="AP109" s="75" t="str">
        <f t="shared" si="19"/>
        <v/>
      </c>
      <c r="AQ109" s="80"/>
      <c r="AR109" s="76" t="str">
        <f>_xlfn.CONCAT('Enter Data Stage 5'!$AH110,'Enter Data Stage 5'!$AI110,'Enter Data Stage 5'!$AJ110,'Enter Data Stage 5'!$AK110)</f>
        <v/>
      </c>
      <c r="AS109" s="75" t="str">
        <f>IF(OR('Enter Data Stage 5'!$AQ110&gt;3,'Enter Data Stage 5'!$AW110&gt;3),"Y","")</f>
        <v/>
      </c>
      <c r="AT109" s="75">
        <f>SUMIFS('Enter Data Stage 5'!$CT$4:$ACH$4,'Enter Data Stage 5'!$CT$2:$ACH$2,"Have Adventures",'Enter Data Stage 5'!$CT110:$ACH110,"Y")</f>
        <v>0</v>
      </c>
      <c r="AU109" s="75" t="str">
        <f t="shared" si="20"/>
        <v/>
      </c>
      <c r="AV109" s="78"/>
      <c r="AW109" s="75" t="str">
        <f>_xlfn.CONCAT('Enter Data Stage 5'!$AX110,'Enter Data Stage 5'!$AY110,'Enter Data Stage 5'!$AZ110,'Enter Data Stage 5'!$BA110)</f>
        <v/>
      </c>
      <c r="AX109" s="75" t="str">
        <f>IF(OR('Enter Data Stage 5'!$BG110&gt;3,'Enter Data Stage 5'!$BM110&gt;3),"Y","")</f>
        <v/>
      </c>
      <c r="AY109" s="75">
        <f>SUMIFS('Enter Data Stage 5'!$CT$4:$ACH$4,'Enter Data Stage 5'!$CT$2:$ACH$2,"Be Well",'Enter Data Stage 5'!$CT110:$ACH110,"Y")</f>
        <v>0</v>
      </c>
      <c r="AZ109" s="75" t="str">
        <f t="shared" si="21"/>
        <v/>
      </c>
      <c r="BA109" s="80"/>
      <c r="BB109" s="76" t="str">
        <f>_xlfn.CONCAT('Enter Data Stage 5'!$BN110,'Enter Data Stage 5'!$BO110,'Enter Data Stage 5'!$BP110,'Enter Data Stage 5'!$BQ110)</f>
        <v/>
      </c>
      <c r="BC109" s="75" t="str">
        <f>IF(OR('Enter Data Stage 5'!$BW110&gt;3,'Enter Data Stage 5'!$CC110&gt;3),"Y","")</f>
        <v/>
      </c>
      <c r="BD109" s="75">
        <f>SUMIFS('Enter Data Stage 5'!$CT$4:$ACH$4,'Enter Data Stage 5'!$CT$2:$ACH$2,"Take Action",'Enter Data Stage 5'!$CT110:$ACH110,"Y")</f>
        <v>0</v>
      </c>
      <c r="BE109" s="75" t="str">
        <f t="shared" si="22"/>
        <v/>
      </c>
      <c r="BF109" s="78"/>
      <c r="BG109" s="75" t="str">
        <f>_xlfn.CONCAT('Enter Data Stage 5'!$CD110,'Enter Data Stage 5'!$CE110,'Enter Data Stage 5'!$CF110,'Enter Data Stage 5'!$CG110)</f>
        <v/>
      </c>
      <c r="BH109" s="75" t="str">
        <f>IF(OR('Enter Data Stage 5'!$CM110&gt;3,'Enter Data Stage 5'!$CS110&gt;3),"Y","")</f>
        <v/>
      </c>
      <c r="BI109" s="75">
        <f>SUMIFS('Enter Data Stage 5'!$CT$4:$ACH$4,'Enter Data Stage 5'!$CT$2:$ACH$2,"Skills For Future",'Enter Data Stage 5'!$CT110:$ACH110,"Y")</f>
        <v>0</v>
      </c>
      <c r="BJ109" s="75" t="str">
        <f t="shared" si="23"/>
        <v/>
      </c>
      <c r="BK109" s="78"/>
    </row>
    <row r="110" spans="1:63" s="77" customFormat="1" ht="15.75" customHeight="1" x14ac:dyDescent="0.25">
      <c r="A110" s="162" t="str">
        <f>IF('Enter Names Here'!B110="","",'Enter Names Here'!B110)</f>
        <v/>
      </c>
      <c r="B110" s="162"/>
      <c r="C110" s="76" t="str">
        <f>_xlfn.CONCAT('Enter Data Stage 4'!$B111,'Enter Data Stage 4'!$C111,'Enter Data Stage 4'!$D111,'Enter Data Stage 4'!$E111)</f>
        <v/>
      </c>
      <c r="D110" s="72" t="str">
        <f>IF(OR('Enter Data Stage 4'!$K111&gt;3,'Enter Data Stage 4'!$Q111&gt;3),"Y","")</f>
        <v/>
      </c>
      <c r="E110" s="75">
        <f>SUMIFS('Enter Data Stage 4'!$CT$4:$ACH$4,'Enter Data Stage 4'!$CT$2:$ACH$2,"Know Myself",'Enter Data Stage 4'!$CT111:$ACH111,"Y")</f>
        <v>0</v>
      </c>
      <c r="F110" s="75" t="str">
        <f t="shared" si="12"/>
        <v/>
      </c>
      <c r="G110" s="78"/>
      <c r="H110" s="75" t="str">
        <f>_xlfn.CONCAT('Enter Data Stage 4'!$R111,'Enter Data Stage 4'!$S111,'Enter Data Stage 4'!$T111,'Enter Data Stage 4'!$U111)</f>
        <v/>
      </c>
      <c r="I110" s="72" t="str">
        <f>IF(OR('Enter Data Stage 4'!$AA111&gt;3,'Enter Data Stage 4'!$AG111&gt;3),"Y","")</f>
        <v/>
      </c>
      <c r="J110" s="75">
        <f>SUMIFS('Enter Data Stage 4'!$CT$4:$ACH$4,'Enter Data Stage 4'!$CT$2:$ACH$2,"Express Myself",'Enter Data Stage 4'!$CT111:$ACH111,"Y")</f>
        <v>0</v>
      </c>
      <c r="K110" s="75" t="str">
        <f t="shared" si="13"/>
        <v/>
      </c>
      <c r="L110" s="80"/>
      <c r="M110" s="76" t="str">
        <f>_xlfn.CONCAT('Enter Data Stage 4'!$AH111,'Enter Data Stage 4'!$AI111,'Enter Data Stage 4'!$AJ111,'Enter Data Stage 4'!$AK111)</f>
        <v/>
      </c>
      <c r="N110" s="72" t="str">
        <f>IF(OR('Enter Data Stage 4'!$AQ111&gt;3,'Enter Data Stage 4'!$AW111&gt;3),"Y","")</f>
        <v/>
      </c>
      <c r="O110" s="75">
        <f>SUMIFS('Enter Data Stage 4'!$CT$4:$ACH$4,'Enter Data Stage 4'!$CT$2:$ACH$2,"Have Adventures",'Enter Data Stage 4'!$CT111:$ACH111,"Y")</f>
        <v>0</v>
      </c>
      <c r="P110" s="75" t="str">
        <f t="shared" si="14"/>
        <v/>
      </c>
      <c r="Q110" s="78"/>
      <c r="R110" s="75" t="str">
        <f>_xlfn.CONCAT('Enter Data Stage 4'!$AX111,'Enter Data Stage 4'!$AY111,'Enter Data Stage 4'!$AZ111,'Enter Data Stage 4'!$BA111)</f>
        <v/>
      </c>
      <c r="S110" s="72" t="str">
        <f>IF(OR('Enter Data Stage 4'!$BG111&gt;3,'Enter Data Stage 4'!$BM111&gt;3),"Y","")</f>
        <v/>
      </c>
      <c r="T110" s="75">
        <f>SUMIFS('Enter Data Stage 4'!$CT$4:$ACH$4,'Enter Data Stage 4'!$CT$2:$ACH$2,"Be Well",'Enter Data Stage 4'!$CT111:$ACH111,"Y")</f>
        <v>0</v>
      </c>
      <c r="U110" s="75" t="str">
        <f t="shared" si="15"/>
        <v/>
      </c>
      <c r="V110" s="80"/>
      <c r="W110" s="76" t="str">
        <f>_xlfn.CONCAT('Enter Data Stage 4'!$BN111,'Enter Data Stage 4'!$BO111,'Enter Data Stage 4'!$BP111,'Enter Data Stage 4'!$BQ111)</f>
        <v/>
      </c>
      <c r="X110" s="72" t="str">
        <f>IF(OR('Enter Data Stage 4'!$BW111&gt;3,'Enter Data Stage 4'!$CC111&gt;3),"Y","")</f>
        <v/>
      </c>
      <c r="Y110" s="75">
        <f>SUMIFS('Enter Data Stage 4'!$CT$4:$ACH$4,'Enter Data Stage 4'!$CT$2:$ACH$2,"Take Action",'Enter Data Stage 4'!$CT111:$ACH111,"Y")</f>
        <v>0</v>
      </c>
      <c r="Z110" s="75" t="str">
        <f t="shared" si="16"/>
        <v/>
      </c>
      <c r="AA110" s="78"/>
      <c r="AB110" s="75" t="str">
        <f>_xlfn.CONCAT('Enter Data Stage 4'!$CD111,'Enter Data Stage 4'!$CE111,'Enter Data Stage 4'!$CF111,'Enter Data Stage 4'!$CG111)</f>
        <v/>
      </c>
      <c r="AC110" s="72" t="str">
        <f>IF(OR('Enter Data Stage 4'!$CM111&gt;3,'Enter Data Stage 4'!$CS111&gt;3),"Y","")</f>
        <v/>
      </c>
      <c r="AD110" s="75">
        <f>SUMIFS('Enter Data Stage 4'!$CT$4:$ACH$4,'Enter Data Stage 4'!$CT$2:$ACH$2,"Skills For Future",'Enter Data Stage 4'!$CT111:$ACH111,"Y")</f>
        <v>0</v>
      </c>
      <c r="AE110" s="75" t="str">
        <f t="shared" si="17"/>
        <v/>
      </c>
      <c r="AF110" s="78"/>
      <c r="AG110" s="167"/>
      <c r="AH110" s="76" t="str">
        <f>_xlfn.CONCAT('Enter Data Stage 5'!$B111,'Enter Data Stage 5'!$C111,'Enter Data Stage 5'!$D111,'Enter Data Stage 5'!$E111)</f>
        <v/>
      </c>
      <c r="AI110" s="75" t="str">
        <f>IF(OR('Enter Data Stage 5'!$K111&gt;3,'Enter Data Stage 5'!$Q111&gt;3),"Y","")</f>
        <v/>
      </c>
      <c r="AJ110" s="75">
        <f>SUMIFS('Enter Data Stage 5'!$CT$4:$ACH$4,'Enter Data Stage 5'!$CT$2:$ACH$2,"Know Myself",'Enter Data Stage 5'!$CT111:$ACH111,"Y")</f>
        <v>0</v>
      </c>
      <c r="AK110" s="75" t="str">
        <f t="shared" si="18"/>
        <v/>
      </c>
      <c r="AL110" s="78"/>
      <c r="AM110" s="75" t="str">
        <f>_xlfn.CONCAT('Enter Data Stage 5'!$R111,'Enter Data Stage 5'!$S111,'Enter Data Stage 5'!$T111,'Enter Data Stage 5'!$U111)</f>
        <v/>
      </c>
      <c r="AN110" s="75" t="str">
        <f>IF(OR('Enter Data Stage 5'!$AA111&gt;3,'Enter Data Stage 5'!$AG111&gt;3),"Y","")</f>
        <v/>
      </c>
      <c r="AO110" s="75">
        <f>SUMIFS('Enter Data Stage 5'!$CT$4:$ACH$4,'Enter Data Stage 5'!$CT$2:$ACH$2,"Express Myself",'Enter Data Stage 5'!$CT111:$ACH111,"Y")</f>
        <v>0</v>
      </c>
      <c r="AP110" s="75" t="str">
        <f t="shared" si="19"/>
        <v/>
      </c>
      <c r="AQ110" s="80"/>
      <c r="AR110" s="76" t="str">
        <f>_xlfn.CONCAT('Enter Data Stage 5'!$AH111,'Enter Data Stage 5'!$AI111,'Enter Data Stage 5'!$AJ111,'Enter Data Stage 5'!$AK111)</f>
        <v/>
      </c>
      <c r="AS110" s="75" t="str">
        <f>IF(OR('Enter Data Stage 5'!$AQ111&gt;3,'Enter Data Stage 5'!$AW111&gt;3),"Y","")</f>
        <v/>
      </c>
      <c r="AT110" s="75">
        <f>SUMIFS('Enter Data Stage 5'!$CT$4:$ACH$4,'Enter Data Stage 5'!$CT$2:$ACH$2,"Have Adventures",'Enter Data Stage 5'!$CT111:$ACH111,"Y")</f>
        <v>0</v>
      </c>
      <c r="AU110" s="75" t="str">
        <f t="shared" si="20"/>
        <v/>
      </c>
      <c r="AV110" s="78"/>
      <c r="AW110" s="75" t="str">
        <f>_xlfn.CONCAT('Enter Data Stage 5'!$AX111,'Enter Data Stage 5'!$AY111,'Enter Data Stage 5'!$AZ111,'Enter Data Stage 5'!$BA111)</f>
        <v/>
      </c>
      <c r="AX110" s="75" t="str">
        <f>IF(OR('Enter Data Stage 5'!$BG111&gt;3,'Enter Data Stage 5'!$BM111&gt;3),"Y","")</f>
        <v/>
      </c>
      <c r="AY110" s="75">
        <f>SUMIFS('Enter Data Stage 5'!$CT$4:$ACH$4,'Enter Data Stage 5'!$CT$2:$ACH$2,"Be Well",'Enter Data Stage 5'!$CT111:$ACH111,"Y")</f>
        <v>0</v>
      </c>
      <c r="AZ110" s="75" t="str">
        <f t="shared" si="21"/>
        <v/>
      </c>
      <c r="BA110" s="80"/>
      <c r="BB110" s="76" t="str">
        <f>_xlfn.CONCAT('Enter Data Stage 5'!$BN111,'Enter Data Stage 5'!$BO111,'Enter Data Stage 5'!$BP111,'Enter Data Stage 5'!$BQ111)</f>
        <v/>
      </c>
      <c r="BC110" s="75" t="str">
        <f>IF(OR('Enter Data Stage 5'!$BW111&gt;3,'Enter Data Stage 5'!$CC111&gt;3),"Y","")</f>
        <v/>
      </c>
      <c r="BD110" s="75">
        <f>SUMIFS('Enter Data Stage 5'!$CT$4:$ACH$4,'Enter Data Stage 5'!$CT$2:$ACH$2,"Take Action",'Enter Data Stage 5'!$CT111:$ACH111,"Y")</f>
        <v>0</v>
      </c>
      <c r="BE110" s="75" t="str">
        <f t="shared" si="22"/>
        <v/>
      </c>
      <c r="BF110" s="78"/>
      <c r="BG110" s="75" t="str">
        <f>_xlfn.CONCAT('Enter Data Stage 5'!$CD111,'Enter Data Stage 5'!$CE111,'Enter Data Stage 5'!$CF111,'Enter Data Stage 5'!$CG111)</f>
        <v/>
      </c>
      <c r="BH110" s="75" t="str">
        <f>IF(OR('Enter Data Stage 5'!$CM111&gt;3,'Enter Data Stage 5'!$CS111&gt;3),"Y","")</f>
        <v/>
      </c>
      <c r="BI110" s="75">
        <f>SUMIFS('Enter Data Stage 5'!$CT$4:$ACH$4,'Enter Data Stage 5'!$CT$2:$ACH$2,"Skills For Future",'Enter Data Stage 5'!$CT111:$ACH111,"Y")</f>
        <v>0</v>
      </c>
      <c r="BJ110" s="75" t="str">
        <f t="shared" si="23"/>
        <v/>
      </c>
      <c r="BK110" s="78"/>
    </row>
    <row r="111" spans="1:63" s="77" customFormat="1" ht="15.75" customHeight="1" x14ac:dyDescent="0.25">
      <c r="A111" s="162" t="str">
        <f>IF('Enter Names Here'!B111="","",'Enter Names Here'!B111)</f>
        <v/>
      </c>
      <c r="B111" s="162"/>
      <c r="C111" s="76" t="str">
        <f>_xlfn.CONCAT('Enter Data Stage 4'!$B112,'Enter Data Stage 4'!$C112,'Enter Data Stage 4'!$D112,'Enter Data Stage 4'!$E112)</f>
        <v/>
      </c>
      <c r="D111" s="72" t="str">
        <f>IF(OR('Enter Data Stage 4'!$K112&gt;3,'Enter Data Stage 4'!$Q112&gt;3),"Y","")</f>
        <v/>
      </c>
      <c r="E111" s="75">
        <f>SUMIFS('Enter Data Stage 4'!$CT$4:$ACH$4,'Enter Data Stage 4'!$CT$2:$ACH$2,"Know Myself",'Enter Data Stage 4'!$CT112:$ACH112,"Y")</f>
        <v>0</v>
      </c>
      <c r="F111" s="75" t="str">
        <f t="shared" si="12"/>
        <v/>
      </c>
      <c r="G111" s="78"/>
      <c r="H111" s="75" t="str">
        <f>_xlfn.CONCAT('Enter Data Stage 4'!$R112,'Enter Data Stage 4'!$S112,'Enter Data Stage 4'!$T112,'Enter Data Stage 4'!$U112)</f>
        <v/>
      </c>
      <c r="I111" s="72" t="str">
        <f>IF(OR('Enter Data Stage 4'!$AA112&gt;3,'Enter Data Stage 4'!$AG112&gt;3),"Y","")</f>
        <v/>
      </c>
      <c r="J111" s="75">
        <f>SUMIFS('Enter Data Stage 4'!$CT$4:$ACH$4,'Enter Data Stage 4'!$CT$2:$ACH$2,"Express Myself",'Enter Data Stage 4'!$CT112:$ACH112,"Y")</f>
        <v>0</v>
      </c>
      <c r="K111" s="75" t="str">
        <f t="shared" si="13"/>
        <v/>
      </c>
      <c r="L111" s="80"/>
      <c r="M111" s="76" t="str">
        <f>_xlfn.CONCAT('Enter Data Stage 4'!$AH112,'Enter Data Stage 4'!$AI112,'Enter Data Stage 4'!$AJ112,'Enter Data Stage 4'!$AK112)</f>
        <v/>
      </c>
      <c r="N111" s="72" t="str">
        <f>IF(OR('Enter Data Stage 4'!$AQ112&gt;3,'Enter Data Stage 4'!$AW112&gt;3),"Y","")</f>
        <v/>
      </c>
      <c r="O111" s="75">
        <f>SUMIFS('Enter Data Stage 4'!$CT$4:$ACH$4,'Enter Data Stage 4'!$CT$2:$ACH$2,"Have Adventures",'Enter Data Stage 4'!$CT112:$ACH112,"Y")</f>
        <v>0</v>
      </c>
      <c r="P111" s="75" t="str">
        <f t="shared" si="14"/>
        <v/>
      </c>
      <c r="Q111" s="78"/>
      <c r="R111" s="75" t="str">
        <f>_xlfn.CONCAT('Enter Data Stage 4'!$AX112,'Enter Data Stage 4'!$AY112,'Enter Data Stage 4'!$AZ112,'Enter Data Stage 4'!$BA112)</f>
        <v/>
      </c>
      <c r="S111" s="72" t="str">
        <f>IF(OR('Enter Data Stage 4'!$BG112&gt;3,'Enter Data Stage 4'!$BM112&gt;3),"Y","")</f>
        <v/>
      </c>
      <c r="T111" s="75">
        <f>SUMIFS('Enter Data Stage 4'!$CT$4:$ACH$4,'Enter Data Stage 4'!$CT$2:$ACH$2,"Be Well",'Enter Data Stage 4'!$CT112:$ACH112,"Y")</f>
        <v>0</v>
      </c>
      <c r="U111" s="75" t="str">
        <f t="shared" si="15"/>
        <v/>
      </c>
      <c r="V111" s="80"/>
      <c r="W111" s="76" t="str">
        <f>_xlfn.CONCAT('Enter Data Stage 4'!$BN112,'Enter Data Stage 4'!$BO112,'Enter Data Stage 4'!$BP112,'Enter Data Stage 4'!$BQ112)</f>
        <v/>
      </c>
      <c r="X111" s="72" t="str">
        <f>IF(OR('Enter Data Stage 4'!$BW112&gt;3,'Enter Data Stage 4'!$CC112&gt;3),"Y","")</f>
        <v/>
      </c>
      <c r="Y111" s="75">
        <f>SUMIFS('Enter Data Stage 4'!$CT$4:$ACH$4,'Enter Data Stage 4'!$CT$2:$ACH$2,"Take Action",'Enter Data Stage 4'!$CT112:$ACH112,"Y")</f>
        <v>0</v>
      </c>
      <c r="Z111" s="75" t="str">
        <f t="shared" si="16"/>
        <v/>
      </c>
      <c r="AA111" s="78"/>
      <c r="AB111" s="75" t="str">
        <f>_xlfn.CONCAT('Enter Data Stage 4'!$CD112,'Enter Data Stage 4'!$CE112,'Enter Data Stage 4'!$CF112,'Enter Data Stage 4'!$CG112)</f>
        <v/>
      </c>
      <c r="AC111" s="72" t="str">
        <f>IF(OR('Enter Data Stage 4'!$CM112&gt;3,'Enter Data Stage 4'!$CS112&gt;3),"Y","")</f>
        <v/>
      </c>
      <c r="AD111" s="75">
        <f>SUMIFS('Enter Data Stage 4'!$CT$4:$ACH$4,'Enter Data Stage 4'!$CT$2:$ACH$2,"Skills For Future",'Enter Data Stage 4'!$CT112:$ACH112,"Y")</f>
        <v>0</v>
      </c>
      <c r="AE111" s="75" t="str">
        <f t="shared" si="17"/>
        <v/>
      </c>
      <c r="AF111" s="78"/>
      <c r="AG111" s="167"/>
      <c r="AH111" s="76" t="str">
        <f>_xlfn.CONCAT('Enter Data Stage 5'!$B112,'Enter Data Stage 5'!$C112,'Enter Data Stage 5'!$D112,'Enter Data Stage 5'!$E112)</f>
        <v/>
      </c>
      <c r="AI111" s="75" t="str">
        <f>IF(OR('Enter Data Stage 5'!$K112&gt;3,'Enter Data Stage 5'!$Q112&gt;3),"Y","")</f>
        <v/>
      </c>
      <c r="AJ111" s="75">
        <f>SUMIFS('Enter Data Stage 5'!$CT$4:$ACH$4,'Enter Data Stage 5'!$CT$2:$ACH$2,"Know Myself",'Enter Data Stage 5'!$CT112:$ACH112,"Y")</f>
        <v>0</v>
      </c>
      <c r="AK111" s="75" t="str">
        <f t="shared" si="18"/>
        <v/>
      </c>
      <c r="AL111" s="78"/>
      <c r="AM111" s="75" t="str">
        <f>_xlfn.CONCAT('Enter Data Stage 5'!$R112,'Enter Data Stage 5'!$S112,'Enter Data Stage 5'!$T112,'Enter Data Stage 5'!$U112)</f>
        <v/>
      </c>
      <c r="AN111" s="75" t="str">
        <f>IF(OR('Enter Data Stage 5'!$AA112&gt;3,'Enter Data Stage 5'!$AG112&gt;3),"Y","")</f>
        <v/>
      </c>
      <c r="AO111" s="75">
        <f>SUMIFS('Enter Data Stage 5'!$CT$4:$ACH$4,'Enter Data Stage 5'!$CT$2:$ACH$2,"Express Myself",'Enter Data Stage 5'!$CT112:$ACH112,"Y")</f>
        <v>0</v>
      </c>
      <c r="AP111" s="75" t="str">
        <f t="shared" si="19"/>
        <v/>
      </c>
      <c r="AQ111" s="80"/>
      <c r="AR111" s="76" t="str">
        <f>_xlfn.CONCAT('Enter Data Stage 5'!$AH112,'Enter Data Stage 5'!$AI112,'Enter Data Stage 5'!$AJ112,'Enter Data Stage 5'!$AK112)</f>
        <v/>
      </c>
      <c r="AS111" s="75" t="str">
        <f>IF(OR('Enter Data Stage 5'!$AQ112&gt;3,'Enter Data Stage 5'!$AW112&gt;3),"Y","")</f>
        <v/>
      </c>
      <c r="AT111" s="75">
        <f>SUMIFS('Enter Data Stage 5'!$CT$4:$ACH$4,'Enter Data Stage 5'!$CT$2:$ACH$2,"Have Adventures",'Enter Data Stage 5'!$CT112:$ACH112,"Y")</f>
        <v>0</v>
      </c>
      <c r="AU111" s="75" t="str">
        <f t="shared" si="20"/>
        <v/>
      </c>
      <c r="AV111" s="78"/>
      <c r="AW111" s="75" t="str">
        <f>_xlfn.CONCAT('Enter Data Stage 5'!$AX112,'Enter Data Stage 5'!$AY112,'Enter Data Stage 5'!$AZ112,'Enter Data Stage 5'!$BA112)</f>
        <v/>
      </c>
      <c r="AX111" s="75" t="str">
        <f>IF(OR('Enter Data Stage 5'!$BG112&gt;3,'Enter Data Stage 5'!$BM112&gt;3),"Y","")</f>
        <v/>
      </c>
      <c r="AY111" s="75">
        <f>SUMIFS('Enter Data Stage 5'!$CT$4:$ACH$4,'Enter Data Stage 5'!$CT$2:$ACH$2,"Be Well",'Enter Data Stage 5'!$CT112:$ACH112,"Y")</f>
        <v>0</v>
      </c>
      <c r="AZ111" s="75" t="str">
        <f t="shared" si="21"/>
        <v/>
      </c>
      <c r="BA111" s="80"/>
      <c r="BB111" s="76" t="str">
        <f>_xlfn.CONCAT('Enter Data Stage 5'!$BN112,'Enter Data Stage 5'!$BO112,'Enter Data Stage 5'!$BP112,'Enter Data Stage 5'!$BQ112)</f>
        <v/>
      </c>
      <c r="BC111" s="75" t="str">
        <f>IF(OR('Enter Data Stage 5'!$BW112&gt;3,'Enter Data Stage 5'!$CC112&gt;3),"Y","")</f>
        <v/>
      </c>
      <c r="BD111" s="75">
        <f>SUMIFS('Enter Data Stage 5'!$CT$4:$ACH$4,'Enter Data Stage 5'!$CT$2:$ACH$2,"Take Action",'Enter Data Stage 5'!$CT112:$ACH112,"Y")</f>
        <v>0</v>
      </c>
      <c r="BE111" s="75" t="str">
        <f t="shared" si="22"/>
        <v/>
      </c>
      <c r="BF111" s="78"/>
      <c r="BG111" s="75" t="str">
        <f>_xlfn.CONCAT('Enter Data Stage 5'!$CD112,'Enter Data Stage 5'!$CE112,'Enter Data Stage 5'!$CF112,'Enter Data Stage 5'!$CG112)</f>
        <v/>
      </c>
      <c r="BH111" s="75" t="str">
        <f>IF(OR('Enter Data Stage 5'!$CM112&gt;3,'Enter Data Stage 5'!$CS112&gt;3),"Y","")</f>
        <v/>
      </c>
      <c r="BI111" s="75">
        <f>SUMIFS('Enter Data Stage 5'!$CT$4:$ACH$4,'Enter Data Stage 5'!$CT$2:$ACH$2,"Skills For Future",'Enter Data Stage 5'!$CT112:$ACH112,"Y")</f>
        <v>0</v>
      </c>
      <c r="BJ111" s="75" t="str">
        <f t="shared" si="23"/>
        <v/>
      </c>
      <c r="BK111" s="78"/>
    </row>
    <row r="112" spans="1:63" s="77" customFormat="1" ht="15.75" customHeight="1" x14ac:dyDescent="0.25">
      <c r="A112" s="162" t="str">
        <f>IF('Enter Names Here'!B112="","",'Enter Names Here'!B112)</f>
        <v/>
      </c>
      <c r="B112" s="162"/>
      <c r="C112" s="76" t="str">
        <f>_xlfn.CONCAT('Enter Data Stage 4'!$B113,'Enter Data Stage 4'!$C113,'Enter Data Stage 4'!$D113,'Enter Data Stage 4'!$E113)</f>
        <v/>
      </c>
      <c r="D112" s="72" t="str">
        <f>IF(OR('Enter Data Stage 4'!$K113&gt;3,'Enter Data Stage 4'!$Q113&gt;3),"Y","")</f>
        <v/>
      </c>
      <c r="E112" s="75">
        <f>SUMIFS('Enter Data Stage 4'!$CT$4:$ACH$4,'Enter Data Stage 4'!$CT$2:$ACH$2,"Know Myself",'Enter Data Stage 4'!$CT113:$ACH113,"Y")</f>
        <v>0</v>
      </c>
      <c r="F112" s="75" t="str">
        <f t="shared" si="12"/>
        <v/>
      </c>
      <c r="G112" s="78"/>
      <c r="H112" s="75" t="str">
        <f>_xlfn.CONCAT('Enter Data Stage 4'!$R113,'Enter Data Stage 4'!$S113,'Enter Data Stage 4'!$T113,'Enter Data Stage 4'!$U113)</f>
        <v/>
      </c>
      <c r="I112" s="72" t="str">
        <f>IF(OR('Enter Data Stage 4'!$AA113&gt;3,'Enter Data Stage 4'!$AG113&gt;3),"Y","")</f>
        <v/>
      </c>
      <c r="J112" s="75">
        <f>SUMIFS('Enter Data Stage 4'!$CT$4:$ACH$4,'Enter Data Stage 4'!$CT$2:$ACH$2,"Express Myself",'Enter Data Stage 4'!$CT113:$ACH113,"Y")</f>
        <v>0</v>
      </c>
      <c r="K112" s="75" t="str">
        <f t="shared" si="13"/>
        <v/>
      </c>
      <c r="L112" s="80"/>
      <c r="M112" s="76" t="str">
        <f>_xlfn.CONCAT('Enter Data Stage 4'!$AH113,'Enter Data Stage 4'!$AI113,'Enter Data Stage 4'!$AJ113,'Enter Data Stage 4'!$AK113)</f>
        <v/>
      </c>
      <c r="N112" s="72" t="str">
        <f>IF(OR('Enter Data Stage 4'!$AQ113&gt;3,'Enter Data Stage 4'!$AW113&gt;3),"Y","")</f>
        <v/>
      </c>
      <c r="O112" s="75">
        <f>SUMIFS('Enter Data Stage 4'!$CT$4:$ACH$4,'Enter Data Stage 4'!$CT$2:$ACH$2,"Have Adventures",'Enter Data Stage 4'!$CT113:$ACH113,"Y")</f>
        <v>0</v>
      </c>
      <c r="P112" s="75" t="str">
        <f t="shared" si="14"/>
        <v/>
      </c>
      <c r="Q112" s="78"/>
      <c r="R112" s="75" t="str">
        <f>_xlfn.CONCAT('Enter Data Stage 4'!$AX113,'Enter Data Stage 4'!$AY113,'Enter Data Stage 4'!$AZ113,'Enter Data Stage 4'!$BA113)</f>
        <v/>
      </c>
      <c r="S112" s="72" t="str">
        <f>IF(OR('Enter Data Stage 4'!$BG113&gt;3,'Enter Data Stage 4'!$BM113&gt;3),"Y","")</f>
        <v/>
      </c>
      <c r="T112" s="75">
        <f>SUMIFS('Enter Data Stage 4'!$CT$4:$ACH$4,'Enter Data Stage 4'!$CT$2:$ACH$2,"Be Well",'Enter Data Stage 4'!$CT113:$ACH113,"Y")</f>
        <v>0</v>
      </c>
      <c r="U112" s="75" t="str">
        <f t="shared" si="15"/>
        <v/>
      </c>
      <c r="V112" s="80"/>
      <c r="W112" s="76" t="str">
        <f>_xlfn.CONCAT('Enter Data Stage 4'!$BN113,'Enter Data Stage 4'!$BO113,'Enter Data Stage 4'!$BP113,'Enter Data Stage 4'!$BQ113)</f>
        <v/>
      </c>
      <c r="X112" s="72" t="str">
        <f>IF(OR('Enter Data Stage 4'!$BW113&gt;3,'Enter Data Stage 4'!$CC113&gt;3),"Y","")</f>
        <v/>
      </c>
      <c r="Y112" s="75">
        <f>SUMIFS('Enter Data Stage 4'!$CT$4:$ACH$4,'Enter Data Stage 4'!$CT$2:$ACH$2,"Take Action",'Enter Data Stage 4'!$CT113:$ACH113,"Y")</f>
        <v>0</v>
      </c>
      <c r="Z112" s="75" t="str">
        <f t="shared" si="16"/>
        <v/>
      </c>
      <c r="AA112" s="78"/>
      <c r="AB112" s="75" t="str">
        <f>_xlfn.CONCAT('Enter Data Stage 4'!$CD113,'Enter Data Stage 4'!$CE113,'Enter Data Stage 4'!$CF113,'Enter Data Stage 4'!$CG113)</f>
        <v/>
      </c>
      <c r="AC112" s="72" t="str">
        <f>IF(OR('Enter Data Stage 4'!$CM113&gt;3,'Enter Data Stage 4'!$CS113&gt;3),"Y","")</f>
        <v/>
      </c>
      <c r="AD112" s="75">
        <f>SUMIFS('Enter Data Stage 4'!$CT$4:$ACH$4,'Enter Data Stage 4'!$CT$2:$ACH$2,"Skills For Future",'Enter Data Stage 4'!$CT113:$ACH113,"Y")</f>
        <v>0</v>
      </c>
      <c r="AE112" s="75" t="str">
        <f t="shared" si="17"/>
        <v/>
      </c>
      <c r="AF112" s="78"/>
      <c r="AG112" s="167"/>
      <c r="AH112" s="76" t="str">
        <f>_xlfn.CONCAT('Enter Data Stage 5'!$B113,'Enter Data Stage 5'!$C113,'Enter Data Stage 5'!$D113,'Enter Data Stage 5'!$E113)</f>
        <v/>
      </c>
      <c r="AI112" s="75" t="str">
        <f>IF(OR('Enter Data Stage 5'!$K113&gt;3,'Enter Data Stage 5'!$Q113&gt;3),"Y","")</f>
        <v/>
      </c>
      <c r="AJ112" s="75">
        <f>SUMIFS('Enter Data Stage 5'!$CT$4:$ACH$4,'Enter Data Stage 5'!$CT$2:$ACH$2,"Know Myself",'Enter Data Stage 5'!$CT113:$ACH113,"Y")</f>
        <v>0</v>
      </c>
      <c r="AK112" s="75" t="str">
        <f t="shared" si="18"/>
        <v/>
      </c>
      <c r="AL112" s="78"/>
      <c r="AM112" s="75" t="str">
        <f>_xlfn.CONCAT('Enter Data Stage 5'!$R113,'Enter Data Stage 5'!$S113,'Enter Data Stage 5'!$T113,'Enter Data Stage 5'!$U113)</f>
        <v/>
      </c>
      <c r="AN112" s="75" t="str">
        <f>IF(OR('Enter Data Stage 5'!$AA113&gt;3,'Enter Data Stage 5'!$AG113&gt;3),"Y","")</f>
        <v/>
      </c>
      <c r="AO112" s="75">
        <f>SUMIFS('Enter Data Stage 5'!$CT$4:$ACH$4,'Enter Data Stage 5'!$CT$2:$ACH$2,"Express Myself",'Enter Data Stage 5'!$CT113:$ACH113,"Y")</f>
        <v>0</v>
      </c>
      <c r="AP112" s="75" t="str">
        <f t="shared" si="19"/>
        <v/>
      </c>
      <c r="AQ112" s="80"/>
      <c r="AR112" s="76" t="str">
        <f>_xlfn.CONCAT('Enter Data Stage 5'!$AH113,'Enter Data Stage 5'!$AI113,'Enter Data Stage 5'!$AJ113,'Enter Data Stage 5'!$AK113)</f>
        <v/>
      </c>
      <c r="AS112" s="75" t="str">
        <f>IF(OR('Enter Data Stage 5'!$AQ113&gt;3,'Enter Data Stage 5'!$AW113&gt;3),"Y","")</f>
        <v/>
      </c>
      <c r="AT112" s="75">
        <f>SUMIFS('Enter Data Stage 5'!$CT$4:$ACH$4,'Enter Data Stage 5'!$CT$2:$ACH$2,"Have Adventures",'Enter Data Stage 5'!$CT113:$ACH113,"Y")</f>
        <v>0</v>
      </c>
      <c r="AU112" s="75" t="str">
        <f t="shared" si="20"/>
        <v/>
      </c>
      <c r="AV112" s="78"/>
      <c r="AW112" s="75" t="str">
        <f>_xlfn.CONCAT('Enter Data Stage 5'!$AX113,'Enter Data Stage 5'!$AY113,'Enter Data Stage 5'!$AZ113,'Enter Data Stage 5'!$BA113)</f>
        <v/>
      </c>
      <c r="AX112" s="75" t="str">
        <f>IF(OR('Enter Data Stage 5'!$BG113&gt;3,'Enter Data Stage 5'!$BM113&gt;3),"Y","")</f>
        <v/>
      </c>
      <c r="AY112" s="75">
        <f>SUMIFS('Enter Data Stage 5'!$CT$4:$ACH$4,'Enter Data Stage 5'!$CT$2:$ACH$2,"Be Well",'Enter Data Stage 5'!$CT113:$ACH113,"Y")</f>
        <v>0</v>
      </c>
      <c r="AZ112" s="75" t="str">
        <f t="shared" si="21"/>
        <v/>
      </c>
      <c r="BA112" s="80"/>
      <c r="BB112" s="76" t="str">
        <f>_xlfn.CONCAT('Enter Data Stage 5'!$BN113,'Enter Data Stage 5'!$BO113,'Enter Data Stage 5'!$BP113,'Enter Data Stage 5'!$BQ113)</f>
        <v/>
      </c>
      <c r="BC112" s="75" t="str">
        <f>IF(OR('Enter Data Stage 5'!$BW113&gt;3,'Enter Data Stage 5'!$CC113&gt;3),"Y","")</f>
        <v/>
      </c>
      <c r="BD112" s="75">
        <f>SUMIFS('Enter Data Stage 5'!$CT$4:$ACH$4,'Enter Data Stage 5'!$CT$2:$ACH$2,"Take Action",'Enter Data Stage 5'!$CT113:$ACH113,"Y")</f>
        <v>0</v>
      </c>
      <c r="BE112" s="75" t="str">
        <f t="shared" si="22"/>
        <v/>
      </c>
      <c r="BF112" s="78"/>
      <c r="BG112" s="75" t="str">
        <f>_xlfn.CONCAT('Enter Data Stage 5'!$CD113,'Enter Data Stage 5'!$CE113,'Enter Data Stage 5'!$CF113,'Enter Data Stage 5'!$CG113)</f>
        <v/>
      </c>
      <c r="BH112" s="75" t="str">
        <f>IF(OR('Enter Data Stage 5'!$CM113&gt;3,'Enter Data Stage 5'!$CS113&gt;3),"Y","")</f>
        <v/>
      </c>
      <c r="BI112" s="75">
        <f>SUMIFS('Enter Data Stage 5'!$CT$4:$ACH$4,'Enter Data Stage 5'!$CT$2:$ACH$2,"Skills For Future",'Enter Data Stage 5'!$CT113:$ACH113,"Y")</f>
        <v>0</v>
      </c>
      <c r="BJ112" s="75" t="str">
        <f t="shared" si="23"/>
        <v/>
      </c>
      <c r="BK112" s="78"/>
    </row>
    <row r="113" spans="1:63" s="77" customFormat="1" ht="15.75" customHeight="1" x14ac:dyDescent="0.25">
      <c r="A113" s="162" t="str">
        <f>IF('Enter Names Here'!B113="","",'Enter Names Here'!B113)</f>
        <v/>
      </c>
      <c r="B113" s="162"/>
      <c r="C113" s="76" t="str">
        <f>_xlfn.CONCAT('Enter Data Stage 4'!$B114,'Enter Data Stage 4'!$C114,'Enter Data Stage 4'!$D114,'Enter Data Stage 4'!$E114)</f>
        <v/>
      </c>
      <c r="D113" s="72" t="str">
        <f>IF(OR('Enter Data Stage 4'!$K114&gt;3,'Enter Data Stage 4'!$Q114&gt;3),"Y","")</f>
        <v/>
      </c>
      <c r="E113" s="75">
        <f>SUMIFS('Enter Data Stage 4'!$CT$4:$ACH$4,'Enter Data Stage 4'!$CT$2:$ACH$2,"Know Myself",'Enter Data Stage 4'!$CT114:$ACH114,"Y")</f>
        <v>0</v>
      </c>
      <c r="F113" s="75" t="str">
        <f t="shared" si="12"/>
        <v/>
      </c>
      <c r="G113" s="78"/>
      <c r="H113" s="75" t="str">
        <f>_xlfn.CONCAT('Enter Data Stage 4'!$R114,'Enter Data Stage 4'!$S114,'Enter Data Stage 4'!$T114,'Enter Data Stage 4'!$U114)</f>
        <v/>
      </c>
      <c r="I113" s="72" t="str">
        <f>IF(OR('Enter Data Stage 4'!$AA114&gt;3,'Enter Data Stage 4'!$AG114&gt;3),"Y","")</f>
        <v/>
      </c>
      <c r="J113" s="75">
        <f>SUMIFS('Enter Data Stage 4'!$CT$4:$ACH$4,'Enter Data Stage 4'!$CT$2:$ACH$2,"Express Myself",'Enter Data Stage 4'!$CT114:$ACH114,"Y")</f>
        <v>0</v>
      </c>
      <c r="K113" s="75" t="str">
        <f t="shared" si="13"/>
        <v/>
      </c>
      <c r="L113" s="80"/>
      <c r="M113" s="76" t="str">
        <f>_xlfn.CONCAT('Enter Data Stage 4'!$AH114,'Enter Data Stage 4'!$AI114,'Enter Data Stage 4'!$AJ114,'Enter Data Stage 4'!$AK114)</f>
        <v/>
      </c>
      <c r="N113" s="72" t="str">
        <f>IF(OR('Enter Data Stage 4'!$AQ114&gt;3,'Enter Data Stage 4'!$AW114&gt;3),"Y","")</f>
        <v/>
      </c>
      <c r="O113" s="75">
        <f>SUMIFS('Enter Data Stage 4'!$CT$4:$ACH$4,'Enter Data Stage 4'!$CT$2:$ACH$2,"Have Adventures",'Enter Data Stage 4'!$CT114:$ACH114,"Y")</f>
        <v>0</v>
      </c>
      <c r="P113" s="75" t="str">
        <f t="shared" si="14"/>
        <v/>
      </c>
      <c r="Q113" s="78"/>
      <c r="R113" s="75" t="str">
        <f>_xlfn.CONCAT('Enter Data Stage 4'!$AX114,'Enter Data Stage 4'!$AY114,'Enter Data Stage 4'!$AZ114,'Enter Data Stage 4'!$BA114)</f>
        <v/>
      </c>
      <c r="S113" s="72" t="str">
        <f>IF(OR('Enter Data Stage 4'!$BG114&gt;3,'Enter Data Stage 4'!$BM114&gt;3),"Y","")</f>
        <v/>
      </c>
      <c r="T113" s="75">
        <f>SUMIFS('Enter Data Stage 4'!$CT$4:$ACH$4,'Enter Data Stage 4'!$CT$2:$ACH$2,"Be Well",'Enter Data Stage 4'!$CT114:$ACH114,"Y")</f>
        <v>0</v>
      </c>
      <c r="U113" s="75" t="str">
        <f t="shared" si="15"/>
        <v/>
      </c>
      <c r="V113" s="80"/>
      <c r="W113" s="76" t="str">
        <f>_xlfn.CONCAT('Enter Data Stage 4'!$BN114,'Enter Data Stage 4'!$BO114,'Enter Data Stage 4'!$BP114,'Enter Data Stage 4'!$BQ114)</f>
        <v/>
      </c>
      <c r="X113" s="72" t="str">
        <f>IF(OR('Enter Data Stage 4'!$BW114&gt;3,'Enter Data Stage 4'!$CC114&gt;3),"Y","")</f>
        <v/>
      </c>
      <c r="Y113" s="75">
        <f>SUMIFS('Enter Data Stage 4'!$CT$4:$ACH$4,'Enter Data Stage 4'!$CT$2:$ACH$2,"Take Action",'Enter Data Stage 4'!$CT114:$ACH114,"Y")</f>
        <v>0</v>
      </c>
      <c r="Z113" s="75" t="str">
        <f t="shared" si="16"/>
        <v/>
      </c>
      <c r="AA113" s="78"/>
      <c r="AB113" s="75" t="str">
        <f>_xlfn.CONCAT('Enter Data Stage 4'!$CD114,'Enter Data Stage 4'!$CE114,'Enter Data Stage 4'!$CF114,'Enter Data Stage 4'!$CG114)</f>
        <v/>
      </c>
      <c r="AC113" s="72" t="str">
        <f>IF(OR('Enter Data Stage 4'!$CM114&gt;3,'Enter Data Stage 4'!$CS114&gt;3),"Y","")</f>
        <v/>
      </c>
      <c r="AD113" s="75">
        <f>SUMIFS('Enter Data Stage 4'!$CT$4:$ACH$4,'Enter Data Stage 4'!$CT$2:$ACH$2,"Skills For Future",'Enter Data Stage 4'!$CT114:$ACH114,"Y")</f>
        <v>0</v>
      </c>
      <c r="AE113" s="75" t="str">
        <f t="shared" si="17"/>
        <v/>
      </c>
      <c r="AF113" s="78"/>
      <c r="AG113" s="167"/>
      <c r="AH113" s="76" t="str">
        <f>_xlfn.CONCAT('Enter Data Stage 5'!$B114,'Enter Data Stage 5'!$C114,'Enter Data Stage 5'!$D114,'Enter Data Stage 5'!$E114)</f>
        <v/>
      </c>
      <c r="AI113" s="75" t="str">
        <f>IF(OR('Enter Data Stage 5'!$K114&gt;3,'Enter Data Stage 5'!$Q114&gt;3),"Y","")</f>
        <v/>
      </c>
      <c r="AJ113" s="75">
        <f>SUMIFS('Enter Data Stage 5'!$CT$4:$ACH$4,'Enter Data Stage 5'!$CT$2:$ACH$2,"Know Myself",'Enter Data Stage 5'!$CT114:$ACH114,"Y")</f>
        <v>0</v>
      </c>
      <c r="AK113" s="75" t="str">
        <f t="shared" si="18"/>
        <v/>
      </c>
      <c r="AL113" s="78"/>
      <c r="AM113" s="75" t="str">
        <f>_xlfn.CONCAT('Enter Data Stage 5'!$R114,'Enter Data Stage 5'!$S114,'Enter Data Stage 5'!$T114,'Enter Data Stage 5'!$U114)</f>
        <v/>
      </c>
      <c r="AN113" s="75" t="str">
        <f>IF(OR('Enter Data Stage 5'!$AA114&gt;3,'Enter Data Stage 5'!$AG114&gt;3),"Y","")</f>
        <v/>
      </c>
      <c r="AO113" s="75">
        <f>SUMIFS('Enter Data Stage 5'!$CT$4:$ACH$4,'Enter Data Stage 5'!$CT$2:$ACH$2,"Express Myself",'Enter Data Stage 5'!$CT114:$ACH114,"Y")</f>
        <v>0</v>
      </c>
      <c r="AP113" s="75" t="str">
        <f t="shared" si="19"/>
        <v/>
      </c>
      <c r="AQ113" s="80"/>
      <c r="AR113" s="76" t="str">
        <f>_xlfn.CONCAT('Enter Data Stage 5'!$AH114,'Enter Data Stage 5'!$AI114,'Enter Data Stage 5'!$AJ114,'Enter Data Stage 5'!$AK114)</f>
        <v/>
      </c>
      <c r="AS113" s="75" t="str">
        <f>IF(OR('Enter Data Stage 5'!$AQ114&gt;3,'Enter Data Stage 5'!$AW114&gt;3),"Y","")</f>
        <v/>
      </c>
      <c r="AT113" s="75">
        <f>SUMIFS('Enter Data Stage 5'!$CT$4:$ACH$4,'Enter Data Stage 5'!$CT$2:$ACH$2,"Have Adventures",'Enter Data Stage 5'!$CT114:$ACH114,"Y")</f>
        <v>0</v>
      </c>
      <c r="AU113" s="75" t="str">
        <f t="shared" si="20"/>
        <v/>
      </c>
      <c r="AV113" s="78"/>
      <c r="AW113" s="75" t="str">
        <f>_xlfn.CONCAT('Enter Data Stage 5'!$AX114,'Enter Data Stage 5'!$AY114,'Enter Data Stage 5'!$AZ114,'Enter Data Stage 5'!$BA114)</f>
        <v/>
      </c>
      <c r="AX113" s="75" t="str">
        <f>IF(OR('Enter Data Stage 5'!$BG114&gt;3,'Enter Data Stage 5'!$BM114&gt;3),"Y","")</f>
        <v/>
      </c>
      <c r="AY113" s="75">
        <f>SUMIFS('Enter Data Stage 5'!$CT$4:$ACH$4,'Enter Data Stage 5'!$CT$2:$ACH$2,"Be Well",'Enter Data Stage 5'!$CT114:$ACH114,"Y")</f>
        <v>0</v>
      </c>
      <c r="AZ113" s="75" t="str">
        <f t="shared" si="21"/>
        <v/>
      </c>
      <c r="BA113" s="80"/>
      <c r="BB113" s="76" t="str">
        <f>_xlfn.CONCAT('Enter Data Stage 5'!$BN114,'Enter Data Stage 5'!$BO114,'Enter Data Stage 5'!$BP114,'Enter Data Stage 5'!$BQ114)</f>
        <v/>
      </c>
      <c r="BC113" s="75" t="str">
        <f>IF(OR('Enter Data Stage 5'!$BW114&gt;3,'Enter Data Stage 5'!$CC114&gt;3),"Y","")</f>
        <v/>
      </c>
      <c r="BD113" s="75">
        <f>SUMIFS('Enter Data Stage 5'!$CT$4:$ACH$4,'Enter Data Stage 5'!$CT$2:$ACH$2,"Take Action",'Enter Data Stage 5'!$CT114:$ACH114,"Y")</f>
        <v>0</v>
      </c>
      <c r="BE113" s="75" t="str">
        <f t="shared" si="22"/>
        <v/>
      </c>
      <c r="BF113" s="78"/>
      <c r="BG113" s="75" t="str">
        <f>_xlfn.CONCAT('Enter Data Stage 5'!$CD114,'Enter Data Stage 5'!$CE114,'Enter Data Stage 5'!$CF114,'Enter Data Stage 5'!$CG114)</f>
        <v/>
      </c>
      <c r="BH113" s="75" t="str">
        <f>IF(OR('Enter Data Stage 5'!$CM114&gt;3,'Enter Data Stage 5'!$CS114&gt;3),"Y","")</f>
        <v/>
      </c>
      <c r="BI113" s="75">
        <f>SUMIFS('Enter Data Stage 5'!$CT$4:$ACH$4,'Enter Data Stage 5'!$CT$2:$ACH$2,"Skills For Future",'Enter Data Stage 5'!$CT114:$ACH114,"Y")</f>
        <v>0</v>
      </c>
      <c r="BJ113" s="75" t="str">
        <f t="shared" si="23"/>
        <v/>
      </c>
      <c r="BK113" s="78"/>
    </row>
    <row r="114" spans="1:63" s="77" customFormat="1" ht="15.75" customHeight="1" x14ac:dyDescent="0.25">
      <c r="A114" s="162" t="str">
        <f>IF('Enter Names Here'!B114="","",'Enter Names Here'!B114)</f>
        <v/>
      </c>
      <c r="B114" s="162"/>
      <c r="C114" s="76" t="str">
        <f>_xlfn.CONCAT('Enter Data Stage 4'!$B115,'Enter Data Stage 4'!$C115,'Enter Data Stage 4'!$D115,'Enter Data Stage 4'!$E115)</f>
        <v/>
      </c>
      <c r="D114" s="72" t="str">
        <f>IF(OR('Enter Data Stage 4'!$K115&gt;3,'Enter Data Stage 4'!$Q115&gt;3),"Y","")</f>
        <v/>
      </c>
      <c r="E114" s="75">
        <f>SUMIFS('Enter Data Stage 4'!$CT$4:$ACH$4,'Enter Data Stage 4'!$CT$2:$ACH$2,"Know Myself",'Enter Data Stage 4'!$CT115:$ACH115,"Y")</f>
        <v>0</v>
      </c>
      <c r="F114" s="75" t="str">
        <f t="shared" si="12"/>
        <v/>
      </c>
      <c r="G114" s="78"/>
      <c r="H114" s="75" t="str">
        <f>_xlfn.CONCAT('Enter Data Stage 4'!$R115,'Enter Data Stage 4'!$S115,'Enter Data Stage 4'!$T115,'Enter Data Stage 4'!$U115)</f>
        <v/>
      </c>
      <c r="I114" s="72" t="str">
        <f>IF(OR('Enter Data Stage 4'!$AA115&gt;3,'Enter Data Stage 4'!$AG115&gt;3),"Y","")</f>
        <v/>
      </c>
      <c r="J114" s="75">
        <f>SUMIFS('Enter Data Stage 4'!$CT$4:$ACH$4,'Enter Data Stage 4'!$CT$2:$ACH$2,"Express Myself",'Enter Data Stage 4'!$CT115:$ACH115,"Y")</f>
        <v>0</v>
      </c>
      <c r="K114" s="75" t="str">
        <f t="shared" si="13"/>
        <v/>
      </c>
      <c r="L114" s="80"/>
      <c r="M114" s="76" t="str">
        <f>_xlfn.CONCAT('Enter Data Stage 4'!$AH115,'Enter Data Stage 4'!$AI115,'Enter Data Stage 4'!$AJ115,'Enter Data Stage 4'!$AK115)</f>
        <v/>
      </c>
      <c r="N114" s="72" t="str">
        <f>IF(OR('Enter Data Stage 4'!$AQ115&gt;3,'Enter Data Stage 4'!$AW115&gt;3),"Y","")</f>
        <v/>
      </c>
      <c r="O114" s="75">
        <f>SUMIFS('Enter Data Stage 4'!$CT$4:$ACH$4,'Enter Data Stage 4'!$CT$2:$ACH$2,"Have Adventures",'Enter Data Stage 4'!$CT115:$ACH115,"Y")</f>
        <v>0</v>
      </c>
      <c r="P114" s="75" t="str">
        <f t="shared" si="14"/>
        <v/>
      </c>
      <c r="Q114" s="78"/>
      <c r="R114" s="75" t="str">
        <f>_xlfn.CONCAT('Enter Data Stage 4'!$AX115,'Enter Data Stage 4'!$AY115,'Enter Data Stage 4'!$AZ115,'Enter Data Stage 4'!$BA115)</f>
        <v/>
      </c>
      <c r="S114" s="72" t="str">
        <f>IF(OR('Enter Data Stage 4'!$BG115&gt;3,'Enter Data Stage 4'!$BM115&gt;3),"Y","")</f>
        <v/>
      </c>
      <c r="T114" s="75">
        <f>SUMIFS('Enter Data Stage 4'!$CT$4:$ACH$4,'Enter Data Stage 4'!$CT$2:$ACH$2,"Be Well",'Enter Data Stage 4'!$CT115:$ACH115,"Y")</f>
        <v>0</v>
      </c>
      <c r="U114" s="75" t="str">
        <f t="shared" si="15"/>
        <v/>
      </c>
      <c r="V114" s="80"/>
      <c r="W114" s="76" t="str">
        <f>_xlfn.CONCAT('Enter Data Stage 4'!$BN115,'Enter Data Stage 4'!$BO115,'Enter Data Stage 4'!$BP115,'Enter Data Stage 4'!$BQ115)</f>
        <v/>
      </c>
      <c r="X114" s="72" t="str">
        <f>IF(OR('Enter Data Stage 4'!$BW115&gt;3,'Enter Data Stage 4'!$CC115&gt;3),"Y","")</f>
        <v/>
      </c>
      <c r="Y114" s="75">
        <f>SUMIFS('Enter Data Stage 4'!$CT$4:$ACH$4,'Enter Data Stage 4'!$CT$2:$ACH$2,"Take Action",'Enter Data Stage 4'!$CT115:$ACH115,"Y")</f>
        <v>0</v>
      </c>
      <c r="Z114" s="75" t="str">
        <f t="shared" si="16"/>
        <v/>
      </c>
      <c r="AA114" s="78"/>
      <c r="AB114" s="75" t="str">
        <f>_xlfn.CONCAT('Enter Data Stage 4'!$CD115,'Enter Data Stage 4'!$CE115,'Enter Data Stage 4'!$CF115,'Enter Data Stage 4'!$CG115)</f>
        <v/>
      </c>
      <c r="AC114" s="72" t="str">
        <f>IF(OR('Enter Data Stage 4'!$CM115&gt;3,'Enter Data Stage 4'!$CS115&gt;3),"Y","")</f>
        <v/>
      </c>
      <c r="AD114" s="75">
        <f>SUMIFS('Enter Data Stage 4'!$CT$4:$ACH$4,'Enter Data Stage 4'!$CT$2:$ACH$2,"Skills For Future",'Enter Data Stage 4'!$CT115:$ACH115,"Y")</f>
        <v>0</v>
      </c>
      <c r="AE114" s="75" t="str">
        <f t="shared" si="17"/>
        <v/>
      </c>
      <c r="AF114" s="78"/>
      <c r="AG114" s="167"/>
      <c r="AH114" s="76" t="str">
        <f>_xlfn.CONCAT('Enter Data Stage 5'!$B115,'Enter Data Stage 5'!$C115,'Enter Data Stage 5'!$D115,'Enter Data Stage 5'!$E115)</f>
        <v/>
      </c>
      <c r="AI114" s="75" t="str">
        <f>IF(OR('Enter Data Stage 5'!$K115&gt;3,'Enter Data Stage 5'!$Q115&gt;3),"Y","")</f>
        <v/>
      </c>
      <c r="AJ114" s="75">
        <f>SUMIFS('Enter Data Stage 5'!$CT$4:$ACH$4,'Enter Data Stage 5'!$CT$2:$ACH$2,"Know Myself",'Enter Data Stage 5'!$CT115:$ACH115,"Y")</f>
        <v>0</v>
      </c>
      <c r="AK114" s="75" t="str">
        <f t="shared" si="18"/>
        <v/>
      </c>
      <c r="AL114" s="78"/>
      <c r="AM114" s="75" t="str">
        <f>_xlfn.CONCAT('Enter Data Stage 5'!$R115,'Enter Data Stage 5'!$S115,'Enter Data Stage 5'!$T115,'Enter Data Stage 5'!$U115)</f>
        <v/>
      </c>
      <c r="AN114" s="75" t="str">
        <f>IF(OR('Enter Data Stage 5'!$AA115&gt;3,'Enter Data Stage 5'!$AG115&gt;3),"Y","")</f>
        <v/>
      </c>
      <c r="AO114" s="75">
        <f>SUMIFS('Enter Data Stage 5'!$CT$4:$ACH$4,'Enter Data Stage 5'!$CT$2:$ACH$2,"Express Myself",'Enter Data Stage 5'!$CT115:$ACH115,"Y")</f>
        <v>0</v>
      </c>
      <c r="AP114" s="75" t="str">
        <f t="shared" si="19"/>
        <v/>
      </c>
      <c r="AQ114" s="80"/>
      <c r="AR114" s="76" t="str">
        <f>_xlfn.CONCAT('Enter Data Stage 5'!$AH115,'Enter Data Stage 5'!$AI115,'Enter Data Stage 5'!$AJ115,'Enter Data Stage 5'!$AK115)</f>
        <v/>
      </c>
      <c r="AS114" s="75" t="str">
        <f>IF(OR('Enter Data Stage 5'!$AQ115&gt;3,'Enter Data Stage 5'!$AW115&gt;3),"Y","")</f>
        <v/>
      </c>
      <c r="AT114" s="75">
        <f>SUMIFS('Enter Data Stage 5'!$CT$4:$ACH$4,'Enter Data Stage 5'!$CT$2:$ACH$2,"Have Adventures",'Enter Data Stage 5'!$CT115:$ACH115,"Y")</f>
        <v>0</v>
      </c>
      <c r="AU114" s="75" t="str">
        <f t="shared" si="20"/>
        <v/>
      </c>
      <c r="AV114" s="78"/>
      <c r="AW114" s="75" t="str">
        <f>_xlfn.CONCAT('Enter Data Stage 5'!$AX115,'Enter Data Stage 5'!$AY115,'Enter Data Stage 5'!$AZ115,'Enter Data Stage 5'!$BA115)</f>
        <v/>
      </c>
      <c r="AX114" s="75" t="str">
        <f>IF(OR('Enter Data Stage 5'!$BG115&gt;3,'Enter Data Stage 5'!$BM115&gt;3),"Y","")</f>
        <v/>
      </c>
      <c r="AY114" s="75">
        <f>SUMIFS('Enter Data Stage 5'!$CT$4:$ACH$4,'Enter Data Stage 5'!$CT$2:$ACH$2,"Be Well",'Enter Data Stage 5'!$CT115:$ACH115,"Y")</f>
        <v>0</v>
      </c>
      <c r="AZ114" s="75" t="str">
        <f t="shared" si="21"/>
        <v/>
      </c>
      <c r="BA114" s="80"/>
      <c r="BB114" s="76" t="str">
        <f>_xlfn.CONCAT('Enter Data Stage 5'!$BN115,'Enter Data Stage 5'!$BO115,'Enter Data Stage 5'!$BP115,'Enter Data Stage 5'!$BQ115)</f>
        <v/>
      </c>
      <c r="BC114" s="75" t="str">
        <f>IF(OR('Enter Data Stage 5'!$BW115&gt;3,'Enter Data Stage 5'!$CC115&gt;3),"Y","")</f>
        <v/>
      </c>
      <c r="BD114" s="75">
        <f>SUMIFS('Enter Data Stage 5'!$CT$4:$ACH$4,'Enter Data Stage 5'!$CT$2:$ACH$2,"Take Action",'Enter Data Stage 5'!$CT115:$ACH115,"Y")</f>
        <v>0</v>
      </c>
      <c r="BE114" s="75" t="str">
        <f t="shared" si="22"/>
        <v/>
      </c>
      <c r="BF114" s="78"/>
      <c r="BG114" s="75" t="str">
        <f>_xlfn.CONCAT('Enter Data Stage 5'!$CD115,'Enter Data Stage 5'!$CE115,'Enter Data Stage 5'!$CF115,'Enter Data Stage 5'!$CG115)</f>
        <v/>
      </c>
      <c r="BH114" s="75" t="str">
        <f>IF(OR('Enter Data Stage 5'!$CM115&gt;3,'Enter Data Stage 5'!$CS115&gt;3),"Y","")</f>
        <v/>
      </c>
      <c r="BI114" s="75">
        <f>SUMIFS('Enter Data Stage 5'!$CT$4:$ACH$4,'Enter Data Stage 5'!$CT$2:$ACH$2,"Skills For Future",'Enter Data Stage 5'!$CT115:$ACH115,"Y")</f>
        <v>0</v>
      </c>
      <c r="BJ114" s="75" t="str">
        <f t="shared" si="23"/>
        <v/>
      </c>
      <c r="BK114" s="78"/>
    </row>
    <row r="115" spans="1:63" s="77" customFormat="1" ht="15.75" customHeight="1" x14ac:dyDescent="0.25">
      <c r="A115" s="162" t="str">
        <f>IF('Enter Names Here'!B115="","",'Enter Names Here'!B115)</f>
        <v/>
      </c>
      <c r="B115" s="162"/>
      <c r="C115" s="76" t="str">
        <f>_xlfn.CONCAT('Enter Data Stage 4'!$B116,'Enter Data Stage 4'!$C116,'Enter Data Stage 4'!$D116,'Enter Data Stage 4'!$E116)</f>
        <v/>
      </c>
      <c r="D115" s="72" t="str">
        <f>IF(OR('Enter Data Stage 4'!$K116&gt;3,'Enter Data Stage 4'!$Q116&gt;3),"Y","")</f>
        <v/>
      </c>
      <c r="E115" s="75">
        <f>SUMIFS('Enter Data Stage 4'!$CT$4:$ACH$4,'Enter Data Stage 4'!$CT$2:$ACH$2,"Know Myself",'Enter Data Stage 4'!$CT116:$ACH116,"Y")</f>
        <v>0</v>
      </c>
      <c r="F115" s="75" t="str">
        <f t="shared" si="12"/>
        <v/>
      </c>
      <c r="G115" s="78"/>
      <c r="H115" s="75" t="str">
        <f>_xlfn.CONCAT('Enter Data Stage 4'!$R116,'Enter Data Stage 4'!$S116,'Enter Data Stage 4'!$T116,'Enter Data Stage 4'!$U116)</f>
        <v/>
      </c>
      <c r="I115" s="72" t="str">
        <f>IF(OR('Enter Data Stage 4'!$AA116&gt;3,'Enter Data Stage 4'!$AG116&gt;3),"Y","")</f>
        <v/>
      </c>
      <c r="J115" s="75">
        <f>SUMIFS('Enter Data Stage 4'!$CT$4:$ACH$4,'Enter Data Stage 4'!$CT$2:$ACH$2,"Express Myself",'Enter Data Stage 4'!$CT116:$ACH116,"Y")</f>
        <v>0</v>
      </c>
      <c r="K115" s="75" t="str">
        <f t="shared" si="13"/>
        <v/>
      </c>
      <c r="L115" s="80"/>
      <c r="M115" s="76" t="str">
        <f>_xlfn.CONCAT('Enter Data Stage 4'!$AH116,'Enter Data Stage 4'!$AI116,'Enter Data Stage 4'!$AJ116,'Enter Data Stage 4'!$AK116)</f>
        <v/>
      </c>
      <c r="N115" s="72" t="str">
        <f>IF(OR('Enter Data Stage 4'!$AQ116&gt;3,'Enter Data Stage 4'!$AW116&gt;3),"Y","")</f>
        <v/>
      </c>
      <c r="O115" s="75">
        <f>SUMIFS('Enter Data Stage 4'!$CT$4:$ACH$4,'Enter Data Stage 4'!$CT$2:$ACH$2,"Have Adventures",'Enter Data Stage 4'!$CT116:$ACH116,"Y")</f>
        <v>0</v>
      </c>
      <c r="P115" s="75" t="str">
        <f t="shared" si="14"/>
        <v/>
      </c>
      <c r="Q115" s="78"/>
      <c r="R115" s="75" t="str">
        <f>_xlfn.CONCAT('Enter Data Stage 4'!$AX116,'Enter Data Stage 4'!$AY116,'Enter Data Stage 4'!$AZ116,'Enter Data Stage 4'!$BA116)</f>
        <v/>
      </c>
      <c r="S115" s="72" t="str">
        <f>IF(OR('Enter Data Stage 4'!$BG116&gt;3,'Enter Data Stage 4'!$BM116&gt;3),"Y","")</f>
        <v/>
      </c>
      <c r="T115" s="75">
        <f>SUMIFS('Enter Data Stage 4'!$CT$4:$ACH$4,'Enter Data Stage 4'!$CT$2:$ACH$2,"Be Well",'Enter Data Stage 4'!$CT116:$ACH116,"Y")</f>
        <v>0</v>
      </c>
      <c r="U115" s="75" t="str">
        <f t="shared" si="15"/>
        <v/>
      </c>
      <c r="V115" s="80"/>
      <c r="W115" s="76" t="str">
        <f>_xlfn.CONCAT('Enter Data Stage 4'!$BN116,'Enter Data Stage 4'!$BO116,'Enter Data Stage 4'!$BP116,'Enter Data Stage 4'!$BQ116)</f>
        <v/>
      </c>
      <c r="X115" s="72" t="str">
        <f>IF(OR('Enter Data Stage 4'!$BW116&gt;3,'Enter Data Stage 4'!$CC116&gt;3),"Y","")</f>
        <v/>
      </c>
      <c r="Y115" s="75">
        <f>SUMIFS('Enter Data Stage 4'!$CT$4:$ACH$4,'Enter Data Stage 4'!$CT$2:$ACH$2,"Take Action",'Enter Data Stage 4'!$CT116:$ACH116,"Y")</f>
        <v>0</v>
      </c>
      <c r="Z115" s="75" t="str">
        <f t="shared" si="16"/>
        <v/>
      </c>
      <c r="AA115" s="78"/>
      <c r="AB115" s="75" t="str">
        <f>_xlfn.CONCAT('Enter Data Stage 4'!$CD116,'Enter Data Stage 4'!$CE116,'Enter Data Stage 4'!$CF116,'Enter Data Stage 4'!$CG116)</f>
        <v/>
      </c>
      <c r="AC115" s="72" t="str">
        <f>IF(OR('Enter Data Stage 4'!$CM116&gt;3,'Enter Data Stage 4'!$CS116&gt;3),"Y","")</f>
        <v/>
      </c>
      <c r="AD115" s="75">
        <f>SUMIFS('Enter Data Stage 4'!$CT$4:$ACH$4,'Enter Data Stage 4'!$CT$2:$ACH$2,"Skills For Future",'Enter Data Stage 4'!$CT116:$ACH116,"Y")</f>
        <v>0</v>
      </c>
      <c r="AE115" s="75" t="str">
        <f t="shared" si="17"/>
        <v/>
      </c>
      <c r="AF115" s="78"/>
      <c r="AG115" s="167"/>
      <c r="AH115" s="76" t="str">
        <f>_xlfn.CONCAT('Enter Data Stage 5'!$B116,'Enter Data Stage 5'!$C116,'Enter Data Stage 5'!$D116,'Enter Data Stage 5'!$E116)</f>
        <v/>
      </c>
      <c r="AI115" s="75" t="str">
        <f>IF(OR('Enter Data Stage 5'!$K116&gt;3,'Enter Data Stage 5'!$Q116&gt;3),"Y","")</f>
        <v/>
      </c>
      <c r="AJ115" s="75">
        <f>SUMIFS('Enter Data Stage 5'!$CT$4:$ACH$4,'Enter Data Stage 5'!$CT$2:$ACH$2,"Know Myself",'Enter Data Stage 5'!$CT116:$ACH116,"Y")</f>
        <v>0</v>
      </c>
      <c r="AK115" s="75" t="str">
        <f t="shared" si="18"/>
        <v/>
      </c>
      <c r="AL115" s="78"/>
      <c r="AM115" s="75" t="str">
        <f>_xlfn.CONCAT('Enter Data Stage 5'!$R116,'Enter Data Stage 5'!$S116,'Enter Data Stage 5'!$T116,'Enter Data Stage 5'!$U116)</f>
        <v/>
      </c>
      <c r="AN115" s="75" t="str">
        <f>IF(OR('Enter Data Stage 5'!$AA116&gt;3,'Enter Data Stage 5'!$AG116&gt;3),"Y","")</f>
        <v/>
      </c>
      <c r="AO115" s="75">
        <f>SUMIFS('Enter Data Stage 5'!$CT$4:$ACH$4,'Enter Data Stage 5'!$CT$2:$ACH$2,"Express Myself",'Enter Data Stage 5'!$CT116:$ACH116,"Y")</f>
        <v>0</v>
      </c>
      <c r="AP115" s="75" t="str">
        <f t="shared" si="19"/>
        <v/>
      </c>
      <c r="AQ115" s="80"/>
      <c r="AR115" s="76" t="str">
        <f>_xlfn.CONCAT('Enter Data Stage 5'!$AH116,'Enter Data Stage 5'!$AI116,'Enter Data Stage 5'!$AJ116,'Enter Data Stage 5'!$AK116)</f>
        <v/>
      </c>
      <c r="AS115" s="75" t="str">
        <f>IF(OR('Enter Data Stage 5'!$AQ116&gt;3,'Enter Data Stage 5'!$AW116&gt;3),"Y","")</f>
        <v/>
      </c>
      <c r="AT115" s="75">
        <f>SUMIFS('Enter Data Stage 5'!$CT$4:$ACH$4,'Enter Data Stage 5'!$CT$2:$ACH$2,"Have Adventures",'Enter Data Stage 5'!$CT116:$ACH116,"Y")</f>
        <v>0</v>
      </c>
      <c r="AU115" s="75" t="str">
        <f t="shared" si="20"/>
        <v/>
      </c>
      <c r="AV115" s="78"/>
      <c r="AW115" s="75" t="str">
        <f>_xlfn.CONCAT('Enter Data Stage 5'!$AX116,'Enter Data Stage 5'!$AY116,'Enter Data Stage 5'!$AZ116,'Enter Data Stage 5'!$BA116)</f>
        <v/>
      </c>
      <c r="AX115" s="75" t="str">
        <f>IF(OR('Enter Data Stage 5'!$BG116&gt;3,'Enter Data Stage 5'!$BM116&gt;3),"Y","")</f>
        <v/>
      </c>
      <c r="AY115" s="75">
        <f>SUMIFS('Enter Data Stage 5'!$CT$4:$ACH$4,'Enter Data Stage 5'!$CT$2:$ACH$2,"Be Well",'Enter Data Stage 5'!$CT116:$ACH116,"Y")</f>
        <v>0</v>
      </c>
      <c r="AZ115" s="75" t="str">
        <f t="shared" si="21"/>
        <v/>
      </c>
      <c r="BA115" s="80"/>
      <c r="BB115" s="76" t="str">
        <f>_xlfn.CONCAT('Enter Data Stage 5'!$BN116,'Enter Data Stage 5'!$BO116,'Enter Data Stage 5'!$BP116,'Enter Data Stage 5'!$BQ116)</f>
        <v/>
      </c>
      <c r="BC115" s="75" t="str">
        <f>IF(OR('Enter Data Stage 5'!$BW116&gt;3,'Enter Data Stage 5'!$CC116&gt;3),"Y","")</f>
        <v/>
      </c>
      <c r="BD115" s="75">
        <f>SUMIFS('Enter Data Stage 5'!$CT$4:$ACH$4,'Enter Data Stage 5'!$CT$2:$ACH$2,"Take Action",'Enter Data Stage 5'!$CT116:$ACH116,"Y")</f>
        <v>0</v>
      </c>
      <c r="BE115" s="75" t="str">
        <f t="shared" si="22"/>
        <v/>
      </c>
      <c r="BF115" s="78"/>
      <c r="BG115" s="75" t="str">
        <f>_xlfn.CONCAT('Enter Data Stage 5'!$CD116,'Enter Data Stage 5'!$CE116,'Enter Data Stage 5'!$CF116,'Enter Data Stage 5'!$CG116)</f>
        <v/>
      </c>
      <c r="BH115" s="75" t="str">
        <f>IF(OR('Enter Data Stage 5'!$CM116&gt;3,'Enter Data Stage 5'!$CS116&gt;3),"Y","")</f>
        <v/>
      </c>
      <c r="BI115" s="75">
        <f>SUMIFS('Enter Data Stage 5'!$CT$4:$ACH$4,'Enter Data Stage 5'!$CT$2:$ACH$2,"Skills For Future",'Enter Data Stage 5'!$CT116:$ACH116,"Y")</f>
        <v>0</v>
      </c>
      <c r="BJ115" s="75" t="str">
        <f t="shared" si="23"/>
        <v/>
      </c>
      <c r="BK115" s="78"/>
    </row>
    <row r="116" spans="1:63" s="77" customFormat="1" ht="15.75" customHeight="1" x14ac:dyDescent="0.25">
      <c r="A116" s="162" t="str">
        <f>IF('Enter Names Here'!B116="","",'Enter Names Here'!B116)</f>
        <v/>
      </c>
      <c r="B116" s="162"/>
      <c r="C116" s="76" t="str">
        <f>_xlfn.CONCAT('Enter Data Stage 4'!$B117,'Enter Data Stage 4'!$C117,'Enter Data Stage 4'!$D117,'Enter Data Stage 4'!$E117)</f>
        <v/>
      </c>
      <c r="D116" s="72" t="str">
        <f>IF(OR('Enter Data Stage 4'!$K117&gt;3,'Enter Data Stage 4'!$Q117&gt;3),"Y","")</f>
        <v/>
      </c>
      <c r="E116" s="75">
        <f>SUMIFS('Enter Data Stage 4'!$CT$4:$ACH$4,'Enter Data Stage 4'!$CT$2:$ACH$2,"Know Myself",'Enter Data Stage 4'!$CT117:$ACH117,"Y")</f>
        <v>0</v>
      </c>
      <c r="F116" s="75" t="str">
        <f t="shared" si="12"/>
        <v/>
      </c>
      <c r="G116" s="78"/>
      <c r="H116" s="75" t="str">
        <f>_xlfn.CONCAT('Enter Data Stage 4'!$R117,'Enter Data Stage 4'!$S117,'Enter Data Stage 4'!$T117,'Enter Data Stage 4'!$U117)</f>
        <v/>
      </c>
      <c r="I116" s="72" t="str">
        <f>IF(OR('Enter Data Stage 4'!$AA117&gt;3,'Enter Data Stage 4'!$AG117&gt;3),"Y","")</f>
        <v/>
      </c>
      <c r="J116" s="75">
        <f>SUMIFS('Enter Data Stage 4'!$CT$4:$ACH$4,'Enter Data Stage 4'!$CT$2:$ACH$2,"Express Myself",'Enter Data Stage 4'!$CT117:$ACH117,"Y")</f>
        <v>0</v>
      </c>
      <c r="K116" s="75" t="str">
        <f t="shared" si="13"/>
        <v/>
      </c>
      <c r="L116" s="80"/>
      <c r="M116" s="76" t="str">
        <f>_xlfn.CONCAT('Enter Data Stage 4'!$AH117,'Enter Data Stage 4'!$AI117,'Enter Data Stage 4'!$AJ117,'Enter Data Stage 4'!$AK117)</f>
        <v/>
      </c>
      <c r="N116" s="72" t="str">
        <f>IF(OR('Enter Data Stage 4'!$AQ117&gt;3,'Enter Data Stage 4'!$AW117&gt;3),"Y","")</f>
        <v/>
      </c>
      <c r="O116" s="75">
        <f>SUMIFS('Enter Data Stage 4'!$CT$4:$ACH$4,'Enter Data Stage 4'!$CT$2:$ACH$2,"Have Adventures",'Enter Data Stage 4'!$CT117:$ACH117,"Y")</f>
        <v>0</v>
      </c>
      <c r="P116" s="75" t="str">
        <f t="shared" si="14"/>
        <v/>
      </c>
      <c r="Q116" s="78"/>
      <c r="R116" s="75" t="str">
        <f>_xlfn.CONCAT('Enter Data Stage 4'!$AX117,'Enter Data Stage 4'!$AY117,'Enter Data Stage 4'!$AZ117,'Enter Data Stage 4'!$BA117)</f>
        <v/>
      </c>
      <c r="S116" s="72" t="str">
        <f>IF(OR('Enter Data Stage 4'!$BG117&gt;3,'Enter Data Stage 4'!$BM117&gt;3),"Y","")</f>
        <v/>
      </c>
      <c r="T116" s="75">
        <f>SUMIFS('Enter Data Stage 4'!$CT$4:$ACH$4,'Enter Data Stage 4'!$CT$2:$ACH$2,"Be Well",'Enter Data Stage 4'!$CT117:$ACH117,"Y")</f>
        <v>0</v>
      </c>
      <c r="U116" s="75" t="str">
        <f t="shared" si="15"/>
        <v/>
      </c>
      <c r="V116" s="80"/>
      <c r="W116" s="76" t="str">
        <f>_xlfn.CONCAT('Enter Data Stage 4'!$BN117,'Enter Data Stage 4'!$BO117,'Enter Data Stage 4'!$BP117,'Enter Data Stage 4'!$BQ117)</f>
        <v/>
      </c>
      <c r="X116" s="72" t="str">
        <f>IF(OR('Enter Data Stage 4'!$BW117&gt;3,'Enter Data Stage 4'!$CC117&gt;3),"Y","")</f>
        <v/>
      </c>
      <c r="Y116" s="75">
        <f>SUMIFS('Enter Data Stage 4'!$CT$4:$ACH$4,'Enter Data Stage 4'!$CT$2:$ACH$2,"Take Action",'Enter Data Stage 4'!$CT117:$ACH117,"Y")</f>
        <v>0</v>
      </c>
      <c r="Z116" s="75" t="str">
        <f t="shared" si="16"/>
        <v/>
      </c>
      <c r="AA116" s="78"/>
      <c r="AB116" s="75" t="str">
        <f>_xlfn.CONCAT('Enter Data Stage 4'!$CD117,'Enter Data Stage 4'!$CE117,'Enter Data Stage 4'!$CF117,'Enter Data Stage 4'!$CG117)</f>
        <v/>
      </c>
      <c r="AC116" s="72" t="str">
        <f>IF(OR('Enter Data Stage 4'!$CM117&gt;3,'Enter Data Stage 4'!$CS117&gt;3),"Y","")</f>
        <v/>
      </c>
      <c r="AD116" s="75">
        <f>SUMIFS('Enter Data Stage 4'!$CT$4:$ACH$4,'Enter Data Stage 4'!$CT$2:$ACH$2,"Skills For Future",'Enter Data Stage 4'!$CT117:$ACH117,"Y")</f>
        <v>0</v>
      </c>
      <c r="AE116" s="75" t="str">
        <f t="shared" si="17"/>
        <v/>
      </c>
      <c r="AF116" s="78"/>
      <c r="AG116" s="167"/>
      <c r="AH116" s="76" t="str">
        <f>_xlfn.CONCAT('Enter Data Stage 5'!$B117,'Enter Data Stage 5'!$C117,'Enter Data Stage 5'!$D117,'Enter Data Stage 5'!$E117)</f>
        <v/>
      </c>
      <c r="AI116" s="75" t="str">
        <f>IF(OR('Enter Data Stage 5'!$K117&gt;3,'Enter Data Stage 5'!$Q117&gt;3),"Y","")</f>
        <v/>
      </c>
      <c r="AJ116" s="75">
        <f>SUMIFS('Enter Data Stage 5'!$CT$4:$ACH$4,'Enter Data Stage 5'!$CT$2:$ACH$2,"Know Myself",'Enter Data Stage 5'!$CT117:$ACH117,"Y")</f>
        <v>0</v>
      </c>
      <c r="AK116" s="75" t="str">
        <f t="shared" si="18"/>
        <v/>
      </c>
      <c r="AL116" s="78"/>
      <c r="AM116" s="75" t="str">
        <f>_xlfn.CONCAT('Enter Data Stage 5'!$R117,'Enter Data Stage 5'!$S117,'Enter Data Stage 5'!$T117,'Enter Data Stage 5'!$U117)</f>
        <v/>
      </c>
      <c r="AN116" s="75" t="str">
        <f>IF(OR('Enter Data Stage 5'!$AA117&gt;3,'Enter Data Stage 5'!$AG117&gt;3),"Y","")</f>
        <v/>
      </c>
      <c r="AO116" s="75">
        <f>SUMIFS('Enter Data Stage 5'!$CT$4:$ACH$4,'Enter Data Stage 5'!$CT$2:$ACH$2,"Express Myself",'Enter Data Stage 5'!$CT117:$ACH117,"Y")</f>
        <v>0</v>
      </c>
      <c r="AP116" s="75" t="str">
        <f t="shared" si="19"/>
        <v/>
      </c>
      <c r="AQ116" s="80"/>
      <c r="AR116" s="76" t="str">
        <f>_xlfn.CONCAT('Enter Data Stage 5'!$AH117,'Enter Data Stage 5'!$AI117,'Enter Data Stage 5'!$AJ117,'Enter Data Stage 5'!$AK117)</f>
        <v/>
      </c>
      <c r="AS116" s="75" t="str">
        <f>IF(OR('Enter Data Stage 5'!$AQ117&gt;3,'Enter Data Stage 5'!$AW117&gt;3),"Y","")</f>
        <v/>
      </c>
      <c r="AT116" s="75">
        <f>SUMIFS('Enter Data Stage 5'!$CT$4:$ACH$4,'Enter Data Stage 5'!$CT$2:$ACH$2,"Have Adventures",'Enter Data Stage 5'!$CT117:$ACH117,"Y")</f>
        <v>0</v>
      </c>
      <c r="AU116" s="75" t="str">
        <f t="shared" si="20"/>
        <v/>
      </c>
      <c r="AV116" s="78"/>
      <c r="AW116" s="75" t="str">
        <f>_xlfn.CONCAT('Enter Data Stage 5'!$AX117,'Enter Data Stage 5'!$AY117,'Enter Data Stage 5'!$AZ117,'Enter Data Stage 5'!$BA117)</f>
        <v/>
      </c>
      <c r="AX116" s="75" t="str">
        <f>IF(OR('Enter Data Stage 5'!$BG117&gt;3,'Enter Data Stage 5'!$BM117&gt;3),"Y","")</f>
        <v/>
      </c>
      <c r="AY116" s="75">
        <f>SUMIFS('Enter Data Stage 5'!$CT$4:$ACH$4,'Enter Data Stage 5'!$CT$2:$ACH$2,"Be Well",'Enter Data Stage 5'!$CT117:$ACH117,"Y")</f>
        <v>0</v>
      </c>
      <c r="AZ116" s="75" t="str">
        <f t="shared" si="21"/>
        <v/>
      </c>
      <c r="BA116" s="80"/>
      <c r="BB116" s="76" t="str">
        <f>_xlfn.CONCAT('Enter Data Stage 5'!$BN117,'Enter Data Stage 5'!$BO117,'Enter Data Stage 5'!$BP117,'Enter Data Stage 5'!$BQ117)</f>
        <v/>
      </c>
      <c r="BC116" s="75" t="str">
        <f>IF(OR('Enter Data Stage 5'!$BW117&gt;3,'Enter Data Stage 5'!$CC117&gt;3),"Y","")</f>
        <v/>
      </c>
      <c r="BD116" s="75">
        <f>SUMIFS('Enter Data Stage 5'!$CT$4:$ACH$4,'Enter Data Stage 5'!$CT$2:$ACH$2,"Take Action",'Enter Data Stage 5'!$CT117:$ACH117,"Y")</f>
        <v>0</v>
      </c>
      <c r="BE116" s="75" t="str">
        <f t="shared" si="22"/>
        <v/>
      </c>
      <c r="BF116" s="78"/>
      <c r="BG116" s="75" t="str">
        <f>_xlfn.CONCAT('Enter Data Stage 5'!$CD117,'Enter Data Stage 5'!$CE117,'Enter Data Stage 5'!$CF117,'Enter Data Stage 5'!$CG117)</f>
        <v/>
      </c>
      <c r="BH116" s="75" t="str">
        <f>IF(OR('Enter Data Stage 5'!$CM117&gt;3,'Enter Data Stage 5'!$CS117&gt;3),"Y","")</f>
        <v/>
      </c>
      <c r="BI116" s="75">
        <f>SUMIFS('Enter Data Stage 5'!$CT$4:$ACH$4,'Enter Data Stage 5'!$CT$2:$ACH$2,"Skills For Future",'Enter Data Stage 5'!$CT117:$ACH117,"Y")</f>
        <v>0</v>
      </c>
      <c r="BJ116" s="75" t="str">
        <f t="shared" si="23"/>
        <v/>
      </c>
      <c r="BK116" s="78"/>
    </row>
    <row r="117" spans="1:63" s="77" customFormat="1" ht="15.75" customHeight="1" x14ac:dyDescent="0.25">
      <c r="A117" s="162" t="str">
        <f>IF('Enter Names Here'!B117="","",'Enter Names Here'!B117)</f>
        <v/>
      </c>
      <c r="B117" s="162"/>
      <c r="C117" s="76" t="str">
        <f>_xlfn.CONCAT('Enter Data Stage 4'!$B118,'Enter Data Stage 4'!$C118,'Enter Data Stage 4'!$D118,'Enter Data Stage 4'!$E118)</f>
        <v/>
      </c>
      <c r="D117" s="72" t="str">
        <f>IF(OR('Enter Data Stage 4'!$K118&gt;3,'Enter Data Stage 4'!$Q118&gt;3),"Y","")</f>
        <v/>
      </c>
      <c r="E117" s="75">
        <f>SUMIFS('Enter Data Stage 4'!$CT$4:$ACH$4,'Enter Data Stage 4'!$CT$2:$ACH$2,"Know Myself",'Enter Data Stage 4'!$CT118:$ACH118,"Y")</f>
        <v>0</v>
      </c>
      <c r="F117" s="75" t="str">
        <f t="shared" si="12"/>
        <v/>
      </c>
      <c r="G117" s="78"/>
      <c r="H117" s="75" t="str">
        <f>_xlfn.CONCAT('Enter Data Stage 4'!$R118,'Enter Data Stage 4'!$S118,'Enter Data Stage 4'!$T118,'Enter Data Stage 4'!$U118)</f>
        <v/>
      </c>
      <c r="I117" s="72" t="str">
        <f>IF(OR('Enter Data Stage 4'!$AA118&gt;3,'Enter Data Stage 4'!$AG118&gt;3),"Y","")</f>
        <v/>
      </c>
      <c r="J117" s="75">
        <f>SUMIFS('Enter Data Stage 4'!$CT$4:$ACH$4,'Enter Data Stage 4'!$CT$2:$ACH$2,"Express Myself",'Enter Data Stage 4'!$CT118:$ACH118,"Y")</f>
        <v>0</v>
      </c>
      <c r="K117" s="75" t="str">
        <f t="shared" si="13"/>
        <v/>
      </c>
      <c r="L117" s="80"/>
      <c r="M117" s="76" t="str">
        <f>_xlfn.CONCAT('Enter Data Stage 4'!$AH118,'Enter Data Stage 4'!$AI118,'Enter Data Stage 4'!$AJ118,'Enter Data Stage 4'!$AK118)</f>
        <v/>
      </c>
      <c r="N117" s="72" t="str">
        <f>IF(OR('Enter Data Stage 4'!$AQ118&gt;3,'Enter Data Stage 4'!$AW118&gt;3),"Y","")</f>
        <v/>
      </c>
      <c r="O117" s="75">
        <f>SUMIFS('Enter Data Stage 4'!$CT$4:$ACH$4,'Enter Data Stage 4'!$CT$2:$ACH$2,"Have Adventures",'Enter Data Stage 4'!$CT118:$ACH118,"Y")</f>
        <v>0</v>
      </c>
      <c r="P117" s="75" t="str">
        <f t="shared" si="14"/>
        <v/>
      </c>
      <c r="Q117" s="78"/>
      <c r="R117" s="75" t="str">
        <f>_xlfn.CONCAT('Enter Data Stage 4'!$AX118,'Enter Data Stage 4'!$AY118,'Enter Data Stage 4'!$AZ118,'Enter Data Stage 4'!$BA118)</f>
        <v/>
      </c>
      <c r="S117" s="72" t="str">
        <f>IF(OR('Enter Data Stage 4'!$BG118&gt;3,'Enter Data Stage 4'!$BM118&gt;3),"Y","")</f>
        <v/>
      </c>
      <c r="T117" s="75">
        <f>SUMIFS('Enter Data Stage 4'!$CT$4:$ACH$4,'Enter Data Stage 4'!$CT$2:$ACH$2,"Be Well",'Enter Data Stage 4'!$CT118:$ACH118,"Y")</f>
        <v>0</v>
      </c>
      <c r="U117" s="75" t="str">
        <f t="shared" si="15"/>
        <v/>
      </c>
      <c r="V117" s="80"/>
      <c r="W117" s="76" t="str">
        <f>_xlfn.CONCAT('Enter Data Stage 4'!$BN118,'Enter Data Stage 4'!$BO118,'Enter Data Stage 4'!$BP118,'Enter Data Stage 4'!$BQ118)</f>
        <v/>
      </c>
      <c r="X117" s="72" t="str">
        <f>IF(OR('Enter Data Stage 4'!$BW118&gt;3,'Enter Data Stage 4'!$CC118&gt;3),"Y","")</f>
        <v/>
      </c>
      <c r="Y117" s="75">
        <f>SUMIFS('Enter Data Stage 4'!$CT$4:$ACH$4,'Enter Data Stage 4'!$CT$2:$ACH$2,"Take Action",'Enter Data Stage 4'!$CT118:$ACH118,"Y")</f>
        <v>0</v>
      </c>
      <c r="Z117" s="75" t="str">
        <f t="shared" si="16"/>
        <v/>
      </c>
      <c r="AA117" s="78"/>
      <c r="AB117" s="75" t="str">
        <f>_xlfn.CONCAT('Enter Data Stage 4'!$CD118,'Enter Data Stage 4'!$CE118,'Enter Data Stage 4'!$CF118,'Enter Data Stage 4'!$CG118)</f>
        <v/>
      </c>
      <c r="AC117" s="72" t="str">
        <f>IF(OR('Enter Data Stage 4'!$CM118&gt;3,'Enter Data Stage 4'!$CS118&gt;3),"Y","")</f>
        <v/>
      </c>
      <c r="AD117" s="75">
        <f>SUMIFS('Enter Data Stage 4'!$CT$4:$ACH$4,'Enter Data Stage 4'!$CT$2:$ACH$2,"Skills For Future",'Enter Data Stage 4'!$CT118:$ACH118,"Y")</f>
        <v>0</v>
      </c>
      <c r="AE117" s="75" t="str">
        <f t="shared" si="17"/>
        <v/>
      </c>
      <c r="AF117" s="78"/>
      <c r="AG117" s="167"/>
      <c r="AH117" s="76" t="str">
        <f>_xlfn.CONCAT('Enter Data Stage 5'!$B118,'Enter Data Stage 5'!$C118,'Enter Data Stage 5'!$D118,'Enter Data Stage 5'!$E118)</f>
        <v/>
      </c>
      <c r="AI117" s="75" t="str">
        <f>IF(OR('Enter Data Stage 5'!$K118&gt;3,'Enter Data Stage 5'!$Q118&gt;3),"Y","")</f>
        <v/>
      </c>
      <c r="AJ117" s="75">
        <f>SUMIFS('Enter Data Stage 5'!$CT$4:$ACH$4,'Enter Data Stage 5'!$CT$2:$ACH$2,"Know Myself",'Enter Data Stage 5'!$CT118:$ACH118,"Y")</f>
        <v>0</v>
      </c>
      <c r="AK117" s="75" t="str">
        <f t="shared" si="18"/>
        <v/>
      </c>
      <c r="AL117" s="78"/>
      <c r="AM117" s="75" t="str">
        <f>_xlfn.CONCAT('Enter Data Stage 5'!$R118,'Enter Data Stage 5'!$S118,'Enter Data Stage 5'!$T118,'Enter Data Stage 5'!$U118)</f>
        <v/>
      </c>
      <c r="AN117" s="75" t="str">
        <f>IF(OR('Enter Data Stage 5'!$AA118&gt;3,'Enter Data Stage 5'!$AG118&gt;3),"Y","")</f>
        <v/>
      </c>
      <c r="AO117" s="75">
        <f>SUMIFS('Enter Data Stage 5'!$CT$4:$ACH$4,'Enter Data Stage 5'!$CT$2:$ACH$2,"Express Myself",'Enter Data Stage 5'!$CT118:$ACH118,"Y")</f>
        <v>0</v>
      </c>
      <c r="AP117" s="75" t="str">
        <f t="shared" si="19"/>
        <v/>
      </c>
      <c r="AQ117" s="80"/>
      <c r="AR117" s="76" t="str">
        <f>_xlfn.CONCAT('Enter Data Stage 5'!$AH118,'Enter Data Stage 5'!$AI118,'Enter Data Stage 5'!$AJ118,'Enter Data Stage 5'!$AK118)</f>
        <v/>
      </c>
      <c r="AS117" s="75" t="str">
        <f>IF(OR('Enter Data Stage 5'!$AQ118&gt;3,'Enter Data Stage 5'!$AW118&gt;3),"Y","")</f>
        <v/>
      </c>
      <c r="AT117" s="75">
        <f>SUMIFS('Enter Data Stage 5'!$CT$4:$ACH$4,'Enter Data Stage 5'!$CT$2:$ACH$2,"Have Adventures",'Enter Data Stage 5'!$CT118:$ACH118,"Y")</f>
        <v>0</v>
      </c>
      <c r="AU117" s="75" t="str">
        <f t="shared" si="20"/>
        <v/>
      </c>
      <c r="AV117" s="78"/>
      <c r="AW117" s="75" t="str">
        <f>_xlfn.CONCAT('Enter Data Stage 5'!$AX118,'Enter Data Stage 5'!$AY118,'Enter Data Stage 5'!$AZ118,'Enter Data Stage 5'!$BA118)</f>
        <v/>
      </c>
      <c r="AX117" s="75" t="str">
        <f>IF(OR('Enter Data Stage 5'!$BG118&gt;3,'Enter Data Stage 5'!$BM118&gt;3),"Y","")</f>
        <v/>
      </c>
      <c r="AY117" s="75">
        <f>SUMIFS('Enter Data Stage 5'!$CT$4:$ACH$4,'Enter Data Stage 5'!$CT$2:$ACH$2,"Be Well",'Enter Data Stage 5'!$CT118:$ACH118,"Y")</f>
        <v>0</v>
      </c>
      <c r="AZ117" s="75" t="str">
        <f t="shared" si="21"/>
        <v/>
      </c>
      <c r="BA117" s="80"/>
      <c r="BB117" s="76" t="str">
        <f>_xlfn.CONCAT('Enter Data Stage 5'!$BN118,'Enter Data Stage 5'!$BO118,'Enter Data Stage 5'!$BP118,'Enter Data Stage 5'!$BQ118)</f>
        <v/>
      </c>
      <c r="BC117" s="75" t="str">
        <f>IF(OR('Enter Data Stage 5'!$BW118&gt;3,'Enter Data Stage 5'!$CC118&gt;3),"Y","")</f>
        <v/>
      </c>
      <c r="BD117" s="75">
        <f>SUMIFS('Enter Data Stage 5'!$CT$4:$ACH$4,'Enter Data Stage 5'!$CT$2:$ACH$2,"Take Action",'Enter Data Stage 5'!$CT118:$ACH118,"Y")</f>
        <v>0</v>
      </c>
      <c r="BE117" s="75" t="str">
        <f t="shared" si="22"/>
        <v/>
      </c>
      <c r="BF117" s="78"/>
      <c r="BG117" s="75" t="str">
        <f>_xlfn.CONCAT('Enter Data Stage 5'!$CD118,'Enter Data Stage 5'!$CE118,'Enter Data Stage 5'!$CF118,'Enter Data Stage 5'!$CG118)</f>
        <v/>
      </c>
      <c r="BH117" s="75" t="str">
        <f>IF(OR('Enter Data Stage 5'!$CM118&gt;3,'Enter Data Stage 5'!$CS118&gt;3),"Y","")</f>
        <v/>
      </c>
      <c r="BI117" s="75">
        <f>SUMIFS('Enter Data Stage 5'!$CT$4:$ACH$4,'Enter Data Stage 5'!$CT$2:$ACH$2,"Skills For Future",'Enter Data Stage 5'!$CT118:$ACH118,"Y")</f>
        <v>0</v>
      </c>
      <c r="BJ117" s="75" t="str">
        <f t="shared" si="23"/>
        <v/>
      </c>
      <c r="BK117" s="78"/>
    </row>
    <row r="118" spans="1:63" s="77" customFormat="1" ht="15.75" customHeight="1" x14ac:dyDescent="0.25">
      <c r="A118" s="162" t="str">
        <f>IF('Enter Names Here'!B118="","",'Enter Names Here'!B118)</f>
        <v/>
      </c>
      <c r="B118" s="162"/>
      <c r="C118" s="76" t="str">
        <f>_xlfn.CONCAT('Enter Data Stage 4'!$B119,'Enter Data Stage 4'!$C119,'Enter Data Stage 4'!$D119,'Enter Data Stage 4'!$E119)</f>
        <v/>
      </c>
      <c r="D118" s="72" t="str">
        <f>IF(OR('Enter Data Stage 4'!$K119&gt;3,'Enter Data Stage 4'!$Q119&gt;3),"Y","")</f>
        <v/>
      </c>
      <c r="E118" s="75">
        <f>SUMIFS('Enter Data Stage 4'!$CT$4:$ACH$4,'Enter Data Stage 4'!$CT$2:$ACH$2,"Know Myself",'Enter Data Stage 4'!$CT119:$ACH119,"Y")</f>
        <v>0</v>
      </c>
      <c r="F118" s="75" t="str">
        <f t="shared" si="12"/>
        <v/>
      </c>
      <c r="G118" s="78"/>
      <c r="H118" s="75" t="str">
        <f>_xlfn.CONCAT('Enter Data Stage 4'!$R119,'Enter Data Stage 4'!$S119,'Enter Data Stage 4'!$T119,'Enter Data Stage 4'!$U119)</f>
        <v/>
      </c>
      <c r="I118" s="72" t="str">
        <f>IF(OR('Enter Data Stage 4'!$AA119&gt;3,'Enter Data Stage 4'!$AG119&gt;3),"Y","")</f>
        <v/>
      </c>
      <c r="J118" s="75">
        <f>SUMIFS('Enter Data Stage 4'!$CT$4:$ACH$4,'Enter Data Stage 4'!$CT$2:$ACH$2,"Express Myself",'Enter Data Stage 4'!$CT119:$ACH119,"Y")</f>
        <v>0</v>
      </c>
      <c r="K118" s="75" t="str">
        <f t="shared" si="13"/>
        <v/>
      </c>
      <c r="L118" s="80"/>
      <c r="M118" s="76" t="str">
        <f>_xlfn.CONCAT('Enter Data Stage 4'!$AH119,'Enter Data Stage 4'!$AI119,'Enter Data Stage 4'!$AJ119,'Enter Data Stage 4'!$AK119)</f>
        <v/>
      </c>
      <c r="N118" s="72" t="str">
        <f>IF(OR('Enter Data Stage 4'!$AQ119&gt;3,'Enter Data Stage 4'!$AW119&gt;3),"Y","")</f>
        <v/>
      </c>
      <c r="O118" s="75">
        <f>SUMIFS('Enter Data Stage 4'!$CT$4:$ACH$4,'Enter Data Stage 4'!$CT$2:$ACH$2,"Have Adventures",'Enter Data Stage 4'!$CT119:$ACH119,"Y")</f>
        <v>0</v>
      </c>
      <c r="P118" s="75" t="str">
        <f t="shared" si="14"/>
        <v/>
      </c>
      <c r="Q118" s="78"/>
      <c r="R118" s="75" t="str">
        <f>_xlfn.CONCAT('Enter Data Stage 4'!$AX119,'Enter Data Stage 4'!$AY119,'Enter Data Stage 4'!$AZ119,'Enter Data Stage 4'!$BA119)</f>
        <v/>
      </c>
      <c r="S118" s="72" t="str">
        <f>IF(OR('Enter Data Stage 4'!$BG119&gt;3,'Enter Data Stage 4'!$BM119&gt;3),"Y","")</f>
        <v/>
      </c>
      <c r="T118" s="75">
        <f>SUMIFS('Enter Data Stage 4'!$CT$4:$ACH$4,'Enter Data Stage 4'!$CT$2:$ACH$2,"Be Well",'Enter Data Stage 4'!$CT119:$ACH119,"Y")</f>
        <v>0</v>
      </c>
      <c r="U118" s="75" t="str">
        <f t="shared" si="15"/>
        <v/>
      </c>
      <c r="V118" s="80"/>
      <c r="W118" s="76" t="str">
        <f>_xlfn.CONCAT('Enter Data Stage 4'!$BN119,'Enter Data Stage 4'!$BO119,'Enter Data Stage 4'!$BP119,'Enter Data Stage 4'!$BQ119)</f>
        <v/>
      </c>
      <c r="X118" s="72" t="str">
        <f>IF(OR('Enter Data Stage 4'!$BW119&gt;3,'Enter Data Stage 4'!$CC119&gt;3),"Y","")</f>
        <v/>
      </c>
      <c r="Y118" s="75">
        <f>SUMIFS('Enter Data Stage 4'!$CT$4:$ACH$4,'Enter Data Stage 4'!$CT$2:$ACH$2,"Take Action",'Enter Data Stage 4'!$CT119:$ACH119,"Y")</f>
        <v>0</v>
      </c>
      <c r="Z118" s="75" t="str">
        <f t="shared" si="16"/>
        <v/>
      </c>
      <c r="AA118" s="78"/>
      <c r="AB118" s="75" t="str">
        <f>_xlfn.CONCAT('Enter Data Stage 4'!$CD119,'Enter Data Stage 4'!$CE119,'Enter Data Stage 4'!$CF119,'Enter Data Stage 4'!$CG119)</f>
        <v/>
      </c>
      <c r="AC118" s="72" t="str">
        <f>IF(OR('Enter Data Stage 4'!$CM119&gt;3,'Enter Data Stage 4'!$CS119&gt;3),"Y","")</f>
        <v/>
      </c>
      <c r="AD118" s="75">
        <f>SUMIFS('Enter Data Stage 4'!$CT$4:$ACH$4,'Enter Data Stage 4'!$CT$2:$ACH$2,"Skills For Future",'Enter Data Stage 4'!$CT119:$ACH119,"Y")</f>
        <v>0</v>
      </c>
      <c r="AE118" s="75" t="str">
        <f t="shared" si="17"/>
        <v/>
      </c>
      <c r="AF118" s="78"/>
      <c r="AG118" s="167"/>
      <c r="AH118" s="76" t="str">
        <f>_xlfn.CONCAT('Enter Data Stage 5'!$B119,'Enter Data Stage 5'!$C119,'Enter Data Stage 5'!$D119,'Enter Data Stage 5'!$E119)</f>
        <v/>
      </c>
      <c r="AI118" s="75" t="str">
        <f>IF(OR('Enter Data Stage 5'!$K119&gt;3,'Enter Data Stage 5'!$Q119&gt;3),"Y","")</f>
        <v/>
      </c>
      <c r="AJ118" s="75">
        <f>SUMIFS('Enter Data Stage 5'!$CT$4:$ACH$4,'Enter Data Stage 5'!$CT$2:$ACH$2,"Know Myself",'Enter Data Stage 5'!$CT119:$ACH119,"Y")</f>
        <v>0</v>
      </c>
      <c r="AK118" s="75" t="str">
        <f t="shared" si="18"/>
        <v/>
      </c>
      <c r="AL118" s="78"/>
      <c r="AM118" s="75" t="str">
        <f>_xlfn.CONCAT('Enter Data Stage 5'!$R119,'Enter Data Stage 5'!$S119,'Enter Data Stage 5'!$T119,'Enter Data Stage 5'!$U119)</f>
        <v/>
      </c>
      <c r="AN118" s="75" t="str">
        <f>IF(OR('Enter Data Stage 5'!$AA119&gt;3,'Enter Data Stage 5'!$AG119&gt;3),"Y","")</f>
        <v/>
      </c>
      <c r="AO118" s="75">
        <f>SUMIFS('Enter Data Stage 5'!$CT$4:$ACH$4,'Enter Data Stage 5'!$CT$2:$ACH$2,"Express Myself",'Enter Data Stage 5'!$CT119:$ACH119,"Y")</f>
        <v>0</v>
      </c>
      <c r="AP118" s="75" t="str">
        <f t="shared" si="19"/>
        <v/>
      </c>
      <c r="AQ118" s="80"/>
      <c r="AR118" s="76" t="str">
        <f>_xlfn.CONCAT('Enter Data Stage 5'!$AH119,'Enter Data Stage 5'!$AI119,'Enter Data Stage 5'!$AJ119,'Enter Data Stage 5'!$AK119)</f>
        <v/>
      </c>
      <c r="AS118" s="75" t="str">
        <f>IF(OR('Enter Data Stage 5'!$AQ119&gt;3,'Enter Data Stage 5'!$AW119&gt;3),"Y","")</f>
        <v/>
      </c>
      <c r="AT118" s="75">
        <f>SUMIFS('Enter Data Stage 5'!$CT$4:$ACH$4,'Enter Data Stage 5'!$CT$2:$ACH$2,"Have Adventures",'Enter Data Stage 5'!$CT119:$ACH119,"Y")</f>
        <v>0</v>
      </c>
      <c r="AU118" s="75" t="str">
        <f t="shared" si="20"/>
        <v/>
      </c>
      <c r="AV118" s="78"/>
      <c r="AW118" s="75" t="str">
        <f>_xlfn.CONCAT('Enter Data Stage 5'!$AX119,'Enter Data Stage 5'!$AY119,'Enter Data Stage 5'!$AZ119,'Enter Data Stage 5'!$BA119)</f>
        <v/>
      </c>
      <c r="AX118" s="75" t="str">
        <f>IF(OR('Enter Data Stage 5'!$BG119&gt;3,'Enter Data Stage 5'!$BM119&gt;3),"Y","")</f>
        <v/>
      </c>
      <c r="AY118" s="75">
        <f>SUMIFS('Enter Data Stage 5'!$CT$4:$ACH$4,'Enter Data Stage 5'!$CT$2:$ACH$2,"Be Well",'Enter Data Stage 5'!$CT119:$ACH119,"Y")</f>
        <v>0</v>
      </c>
      <c r="AZ118" s="75" t="str">
        <f t="shared" si="21"/>
        <v/>
      </c>
      <c r="BA118" s="80"/>
      <c r="BB118" s="76" t="str">
        <f>_xlfn.CONCAT('Enter Data Stage 5'!$BN119,'Enter Data Stage 5'!$BO119,'Enter Data Stage 5'!$BP119,'Enter Data Stage 5'!$BQ119)</f>
        <v/>
      </c>
      <c r="BC118" s="75" t="str">
        <f>IF(OR('Enter Data Stage 5'!$BW119&gt;3,'Enter Data Stage 5'!$CC119&gt;3),"Y","")</f>
        <v/>
      </c>
      <c r="BD118" s="75">
        <f>SUMIFS('Enter Data Stage 5'!$CT$4:$ACH$4,'Enter Data Stage 5'!$CT$2:$ACH$2,"Take Action",'Enter Data Stage 5'!$CT119:$ACH119,"Y")</f>
        <v>0</v>
      </c>
      <c r="BE118" s="75" t="str">
        <f t="shared" si="22"/>
        <v/>
      </c>
      <c r="BF118" s="78"/>
      <c r="BG118" s="75" t="str">
        <f>_xlfn.CONCAT('Enter Data Stage 5'!$CD119,'Enter Data Stage 5'!$CE119,'Enter Data Stage 5'!$CF119,'Enter Data Stage 5'!$CG119)</f>
        <v/>
      </c>
      <c r="BH118" s="75" t="str">
        <f>IF(OR('Enter Data Stage 5'!$CM119&gt;3,'Enter Data Stage 5'!$CS119&gt;3),"Y","")</f>
        <v/>
      </c>
      <c r="BI118" s="75">
        <f>SUMIFS('Enter Data Stage 5'!$CT$4:$ACH$4,'Enter Data Stage 5'!$CT$2:$ACH$2,"Skills For Future",'Enter Data Stage 5'!$CT119:$ACH119,"Y")</f>
        <v>0</v>
      </c>
      <c r="BJ118" s="75" t="str">
        <f t="shared" si="23"/>
        <v/>
      </c>
      <c r="BK118" s="78"/>
    </row>
    <row r="119" spans="1:63" s="77" customFormat="1" ht="15.75" customHeight="1" x14ac:dyDescent="0.25">
      <c r="A119" s="162" t="str">
        <f>IF('Enter Names Here'!B119="","",'Enter Names Here'!B119)</f>
        <v/>
      </c>
      <c r="B119" s="162"/>
      <c r="C119" s="76" t="str">
        <f>_xlfn.CONCAT('Enter Data Stage 4'!$B120,'Enter Data Stage 4'!$C120,'Enter Data Stage 4'!$D120,'Enter Data Stage 4'!$E120)</f>
        <v/>
      </c>
      <c r="D119" s="72" t="str">
        <f>IF(OR('Enter Data Stage 4'!$K120&gt;3,'Enter Data Stage 4'!$Q120&gt;3),"Y","")</f>
        <v/>
      </c>
      <c r="E119" s="75">
        <f>SUMIFS('Enter Data Stage 4'!$CT$4:$ACH$4,'Enter Data Stage 4'!$CT$2:$ACH$2,"Know Myself",'Enter Data Stage 4'!$CT120:$ACH120,"Y")</f>
        <v>0</v>
      </c>
      <c r="F119" s="75" t="str">
        <f t="shared" si="12"/>
        <v/>
      </c>
      <c r="G119" s="78"/>
      <c r="H119" s="75" t="str">
        <f>_xlfn.CONCAT('Enter Data Stage 4'!$R120,'Enter Data Stage 4'!$S120,'Enter Data Stage 4'!$T120,'Enter Data Stage 4'!$U120)</f>
        <v/>
      </c>
      <c r="I119" s="72" t="str">
        <f>IF(OR('Enter Data Stage 4'!$AA120&gt;3,'Enter Data Stage 4'!$AG120&gt;3),"Y","")</f>
        <v/>
      </c>
      <c r="J119" s="75">
        <f>SUMIFS('Enter Data Stage 4'!$CT$4:$ACH$4,'Enter Data Stage 4'!$CT$2:$ACH$2,"Express Myself",'Enter Data Stage 4'!$CT120:$ACH120,"Y")</f>
        <v>0</v>
      </c>
      <c r="K119" s="75" t="str">
        <f t="shared" si="13"/>
        <v/>
      </c>
      <c r="L119" s="80"/>
      <c r="M119" s="76" t="str">
        <f>_xlfn.CONCAT('Enter Data Stage 4'!$AH120,'Enter Data Stage 4'!$AI120,'Enter Data Stage 4'!$AJ120,'Enter Data Stage 4'!$AK120)</f>
        <v/>
      </c>
      <c r="N119" s="72" t="str">
        <f>IF(OR('Enter Data Stage 4'!$AQ120&gt;3,'Enter Data Stage 4'!$AW120&gt;3),"Y","")</f>
        <v/>
      </c>
      <c r="O119" s="75">
        <f>SUMIFS('Enter Data Stage 4'!$CT$4:$ACH$4,'Enter Data Stage 4'!$CT$2:$ACH$2,"Have Adventures",'Enter Data Stage 4'!$CT120:$ACH120,"Y")</f>
        <v>0</v>
      </c>
      <c r="P119" s="75" t="str">
        <f t="shared" si="14"/>
        <v/>
      </c>
      <c r="Q119" s="78"/>
      <c r="R119" s="75" t="str">
        <f>_xlfn.CONCAT('Enter Data Stage 4'!$AX120,'Enter Data Stage 4'!$AY120,'Enter Data Stage 4'!$AZ120,'Enter Data Stage 4'!$BA120)</f>
        <v/>
      </c>
      <c r="S119" s="72" t="str">
        <f>IF(OR('Enter Data Stage 4'!$BG120&gt;3,'Enter Data Stage 4'!$BM120&gt;3),"Y","")</f>
        <v/>
      </c>
      <c r="T119" s="75">
        <f>SUMIFS('Enter Data Stage 4'!$CT$4:$ACH$4,'Enter Data Stage 4'!$CT$2:$ACH$2,"Be Well",'Enter Data Stage 4'!$CT120:$ACH120,"Y")</f>
        <v>0</v>
      </c>
      <c r="U119" s="75" t="str">
        <f t="shared" si="15"/>
        <v/>
      </c>
      <c r="V119" s="80"/>
      <c r="W119" s="76" t="str">
        <f>_xlfn.CONCAT('Enter Data Stage 4'!$BN120,'Enter Data Stage 4'!$BO120,'Enter Data Stage 4'!$BP120,'Enter Data Stage 4'!$BQ120)</f>
        <v/>
      </c>
      <c r="X119" s="72" t="str">
        <f>IF(OR('Enter Data Stage 4'!$BW120&gt;3,'Enter Data Stage 4'!$CC120&gt;3),"Y","")</f>
        <v/>
      </c>
      <c r="Y119" s="75">
        <f>SUMIFS('Enter Data Stage 4'!$CT$4:$ACH$4,'Enter Data Stage 4'!$CT$2:$ACH$2,"Take Action",'Enter Data Stage 4'!$CT120:$ACH120,"Y")</f>
        <v>0</v>
      </c>
      <c r="Z119" s="75" t="str">
        <f t="shared" si="16"/>
        <v/>
      </c>
      <c r="AA119" s="78"/>
      <c r="AB119" s="75" t="str">
        <f>_xlfn.CONCAT('Enter Data Stage 4'!$CD120,'Enter Data Stage 4'!$CE120,'Enter Data Stage 4'!$CF120,'Enter Data Stage 4'!$CG120)</f>
        <v/>
      </c>
      <c r="AC119" s="72" t="str">
        <f>IF(OR('Enter Data Stage 4'!$CM120&gt;3,'Enter Data Stage 4'!$CS120&gt;3),"Y","")</f>
        <v/>
      </c>
      <c r="AD119" s="75">
        <f>SUMIFS('Enter Data Stage 4'!$CT$4:$ACH$4,'Enter Data Stage 4'!$CT$2:$ACH$2,"Skills For Future",'Enter Data Stage 4'!$CT120:$ACH120,"Y")</f>
        <v>0</v>
      </c>
      <c r="AE119" s="75" t="str">
        <f t="shared" si="17"/>
        <v/>
      </c>
      <c r="AF119" s="78"/>
      <c r="AG119" s="167"/>
      <c r="AH119" s="76" t="str">
        <f>_xlfn.CONCAT('Enter Data Stage 5'!$B120,'Enter Data Stage 5'!$C120,'Enter Data Stage 5'!$D120,'Enter Data Stage 5'!$E120)</f>
        <v/>
      </c>
      <c r="AI119" s="75" t="str">
        <f>IF(OR('Enter Data Stage 5'!$K120&gt;3,'Enter Data Stage 5'!$Q120&gt;3),"Y","")</f>
        <v/>
      </c>
      <c r="AJ119" s="75">
        <f>SUMIFS('Enter Data Stage 5'!$CT$4:$ACH$4,'Enter Data Stage 5'!$CT$2:$ACH$2,"Know Myself",'Enter Data Stage 5'!$CT120:$ACH120,"Y")</f>
        <v>0</v>
      </c>
      <c r="AK119" s="75" t="str">
        <f t="shared" si="18"/>
        <v/>
      </c>
      <c r="AL119" s="78"/>
      <c r="AM119" s="75" t="str">
        <f>_xlfn.CONCAT('Enter Data Stage 5'!$R120,'Enter Data Stage 5'!$S120,'Enter Data Stage 5'!$T120,'Enter Data Stage 5'!$U120)</f>
        <v/>
      </c>
      <c r="AN119" s="75" t="str">
        <f>IF(OR('Enter Data Stage 5'!$AA120&gt;3,'Enter Data Stage 5'!$AG120&gt;3),"Y","")</f>
        <v/>
      </c>
      <c r="AO119" s="75">
        <f>SUMIFS('Enter Data Stage 5'!$CT$4:$ACH$4,'Enter Data Stage 5'!$CT$2:$ACH$2,"Express Myself",'Enter Data Stage 5'!$CT120:$ACH120,"Y")</f>
        <v>0</v>
      </c>
      <c r="AP119" s="75" t="str">
        <f t="shared" si="19"/>
        <v/>
      </c>
      <c r="AQ119" s="80"/>
      <c r="AR119" s="76" t="str">
        <f>_xlfn.CONCAT('Enter Data Stage 5'!$AH120,'Enter Data Stage 5'!$AI120,'Enter Data Stage 5'!$AJ120,'Enter Data Stage 5'!$AK120)</f>
        <v/>
      </c>
      <c r="AS119" s="75" t="str">
        <f>IF(OR('Enter Data Stage 5'!$AQ120&gt;3,'Enter Data Stage 5'!$AW120&gt;3),"Y","")</f>
        <v/>
      </c>
      <c r="AT119" s="75">
        <f>SUMIFS('Enter Data Stage 5'!$CT$4:$ACH$4,'Enter Data Stage 5'!$CT$2:$ACH$2,"Have Adventures",'Enter Data Stage 5'!$CT120:$ACH120,"Y")</f>
        <v>0</v>
      </c>
      <c r="AU119" s="75" t="str">
        <f t="shared" si="20"/>
        <v/>
      </c>
      <c r="AV119" s="78"/>
      <c r="AW119" s="75" t="str">
        <f>_xlfn.CONCAT('Enter Data Stage 5'!$AX120,'Enter Data Stage 5'!$AY120,'Enter Data Stage 5'!$AZ120,'Enter Data Stage 5'!$BA120)</f>
        <v/>
      </c>
      <c r="AX119" s="75" t="str">
        <f>IF(OR('Enter Data Stage 5'!$BG120&gt;3,'Enter Data Stage 5'!$BM120&gt;3),"Y","")</f>
        <v/>
      </c>
      <c r="AY119" s="75">
        <f>SUMIFS('Enter Data Stage 5'!$CT$4:$ACH$4,'Enter Data Stage 5'!$CT$2:$ACH$2,"Be Well",'Enter Data Stage 5'!$CT120:$ACH120,"Y")</f>
        <v>0</v>
      </c>
      <c r="AZ119" s="75" t="str">
        <f t="shared" si="21"/>
        <v/>
      </c>
      <c r="BA119" s="80"/>
      <c r="BB119" s="76" t="str">
        <f>_xlfn.CONCAT('Enter Data Stage 5'!$BN120,'Enter Data Stage 5'!$BO120,'Enter Data Stage 5'!$BP120,'Enter Data Stage 5'!$BQ120)</f>
        <v/>
      </c>
      <c r="BC119" s="75" t="str">
        <f>IF(OR('Enter Data Stage 5'!$BW120&gt;3,'Enter Data Stage 5'!$CC120&gt;3),"Y","")</f>
        <v/>
      </c>
      <c r="BD119" s="75">
        <f>SUMIFS('Enter Data Stage 5'!$CT$4:$ACH$4,'Enter Data Stage 5'!$CT$2:$ACH$2,"Take Action",'Enter Data Stage 5'!$CT120:$ACH120,"Y")</f>
        <v>0</v>
      </c>
      <c r="BE119" s="75" t="str">
        <f t="shared" si="22"/>
        <v/>
      </c>
      <c r="BF119" s="78"/>
      <c r="BG119" s="75" t="str">
        <f>_xlfn.CONCAT('Enter Data Stage 5'!$CD120,'Enter Data Stage 5'!$CE120,'Enter Data Stage 5'!$CF120,'Enter Data Stage 5'!$CG120)</f>
        <v/>
      </c>
      <c r="BH119" s="75" t="str">
        <f>IF(OR('Enter Data Stage 5'!$CM120&gt;3,'Enter Data Stage 5'!$CS120&gt;3),"Y","")</f>
        <v/>
      </c>
      <c r="BI119" s="75">
        <f>SUMIFS('Enter Data Stage 5'!$CT$4:$ACH$4,'Enter Data Stage 5'!$CT$2:$ACH$2,"Skills For Future",'Enter Data Stage 5'!$CT120:$ACH120,"Y")</f>
        <v>0</v>
      </c>
      <c r="BJ119" s="75" t="str">
        <f t="shared" si="23"/>
        <v/>
      </c>
      <c r="BK119" s="78"/>
    </row>
    <row r="120" spans="1:63" s="77" customFormat="1" ht="15.75" customHeight="1" x14ac:dyDescent="0.25">
      <c r="A120" s="162" t="str">
        <f>IF('Enter Names Here'!B120="","",'Enter Names Here'!B120)</f>
        <v/>
      </c>
      <c r="B120" s="162"/>
      <c r="C120" s="76" t="str">
        <f>_xlfn.CONCAT('Enter Data Stage 4'!$B121,'Enter Data Stage 4'!$C121,'Enter Data Stage 4'!$D121,'Enter Data Stage 4'!$E121)</f>
        <v/>
      </c>
      <c r="D120" s="72" t="str">
        <f>IF(OR('Enter Data Stage 4'!$K121&gt;3,'Enter Data Stage 4'!$Q121&gt;3),"Y","")</f>
        <v/>
      </c>
      <c r="E120" s="75">
        <f>SUMIFS('Enter Data Stage 4'!$CT$4:$ACH$4,'Enter Data Stage 4'!$CT$2:$ACH$2,"Know Myself",'Enter Data Stage 4'!$CT121:$ACH121,"Y")</f>
        <v>0</v>
      </c>
      <c r="F120" s="75" t="str">
        <f t="shared" si="12"/>
        <v/>
      </c>
      <c r="G120" s="78"/>
      <c r="H120" s="75" t="str">
        <f>_xlfn.CONCAT('Enter Data Stage 4'!$R121,'Enter Data Stage 4'!$S121,'Enter Data Stage 4'!$T121,'Enter Data Stage 4'!$U121)</f>
        <v/>
      </c>
      <c r="I120" s="72" t="str">
        <f>IF(OR('Enter Data Stage 4'!$AA121&gt;3,'Enter Data Stage 4'!$AG121&gt;3),"Y","")</f>
        <v/>
      </c>
      <c r="J120" s="75">
        <f>SUMIFS('Enter Data Stage 4'!$CT$4:$ACH$4,'Enter Data Stage 4'!$CT$2:$ACH$2,"Express Myself",'Enter Data Stage 4'!$CT121:$ACH121,"Y")</f>
        <v>0</v>
      </c>
      <c r="K120" s="75" t="str">
        <f t="shared" si="13"/>
        <v/>
      </c>
      <c r="L120" s="80"/>
      <c r="M120" s="76" t="str">
        <f>_xlfn.CONCAT('Enter Data Stage 4'!$AH121,'Enter Data Stage 4'!$AI121,'Enter Data Stage 4'!$AJ121,'Enter Data Stage 4'!$AK121)</f>
        <v/>
      </c>
      <c r="N120" s="72" t="str">
        <f>IF(OR('Enter Data Stage 4'!$AQ121&gt;3,'Enter Data Stage 4'!$AW121&gt;3),"Y","")</f>
        <v/>
      </c>
      <c r="O120" s="75">
        <f>SUMIFS('Enter Data Stage 4'!$CT$4:$ACH$4,'Enter Data Stage 4'!$CT$2:$ACH$2,"Have Adventures",'Enter Data Stage 4'!$CT121:$ACH121,"Y")</f>
        <v>0</v>
      </c>
      <c r="P120" s="75" t="str">
        <f t="shared" si="14"/>
        <v/>
      </c>
      <c r="Q120" s="78"/>
      <c r="R120" s="75" t="str">
        <f>_xlfn.CONCAT('Enter Data Stage 4'!$AX121,'Enter Data Stage 4'!$AY121,'Enter Data Stage 4'!$AZ121,'Enter Data Stage 4'!$BA121)</f>
        <v/>
      </c>
      <c r="S120" s="72" t="str">
        <f>IF(OR('Enter Data Stage 4'!$BG121&gt;3,'Enter Data Stage 4'!$BM121&gt;3),"Y","")</f>
        <v/>
      </c>
      <c r="T120" s="75">
        <f>SUMIFS('Enter Data Stage 4'!$CT$4:$ACH$4,'Enter Data Stage 4'!$CT$2:$ACH$2,"Be Well",'Enter Data Stage 4'!$CT121:$ACH121,"Y")</f>
        <v>0</v>
      </c>
      <c r="U120" s="75" t="str">
        <f t="shared" si="15"/>
        <v/>
      </c>
      <c r="V120" s="80"/>
      <c r="W120" s="76" t="str">
        <f>_xlfn.CONCAT('Enter Data Stage 4'!$BN121,'Enter Data Stage 4'!$BO121,'Enter Data Stage 4'!$BP121,'Enter Data Stage 4'!$BQ121)</f>
        <v/>
      </c>
      <c r="X120" s="72" t="str">
        <f>IF(OR('Enter Data Stage 4'!$BW121&gt;3,'Enter Data Stage 4'!$CC121&gt;3),"Y","")</f>
        <v/>
      </c>
      <c r="Y120" s="75">
        <f>SUMIFS('Enter Data Stage 4'!$CT$4:$ACH$4,'Enter Data Stage 4'!$CT$2:$ACH$2,"Take Action",'Enter Data Stage 4'!$CT121:$ACH121,"Y")</f>
        <v>0</v>
      </c>
      <c r="Z120" s="75" t="str">
        <f t="shared" si="16"/>
        <v/>
      </c>
      <c r="AA120" s="78"/>
      <c r="AB120" s="75" t="str">
        <f>_xlfn.CONCAT('Enter Data Stage 4'!$CD121,'Enter Data Stage 4'!$CE121,'Enter Data Stage 4'!$CF121,'Enter Data Stage 4'!$CG121)</f>
        <v/>
      </c>
      <c r="AC120" s="72" t="str">
        <f>IF(OR('Enter Data Stage 4'!$CM121&gt;3,'Enter Data Stage 4'!$CS121&gt;3),"Y","")</f>
        <v/>
      </c>
      <c r="AD120" s="75">
        <f>SUMIFS('Enter Data Stage 4'!$CT$4:$ACH$4,'Enter Data Stage 4'!$CT$2:$ACH$2,"Skills For Future",'Enter Data Stage 4'!$CT121:$ACH121,"Y")</f>
        <v>0</v>
      </c>
      <c r="AE120" s="75" t="str">
        <f t="shared" si="17"/>
        <v/>
      </c>
      <c r="AF120" s="78"/>
      <c r="AG120" s="167"/>
      <c r="AH120" s="76" t="str">
        <f>_xlfn.CONCAT('Enter Data Stage 5'!$B121,'Enter Data Stage 5'!$C121,'Enter Data Stage 5'!$D121,'Enter Data Stage 5'!$E121)</f>
        <v/>
      </c>
      <c r="AI120" s="75" t="str">
        <f>IF(OR('Enter Data Stage 5'!$K121&gt;3,'Enter Data Stage 5'!$Q121&gt;3),"Y","")</f>
        <v/>
      </c>
      <c r="AJ120" s="75">
        <f>SUMIFS('Enter Data Stage 5'!$CT$4:$ACH$4,'Enter Data Stage 5'!$CT$2:$ACH$2,"Know Myself",'Enter Data Stage 5'!$CT121:$ACH121,"Y")</f>
        <v>0</v>
      </c>
      <c r="AK120" s="75" t="str">
        <f t="shared" si="18"/>
        <v/>
      </c>
      <c r="AL120" s="78"/>
      <c r="AM120" s="75" t="str">
        <f>_xlfn.CONCAT('Enter Data Stage 5'!$R121,'Enter Data Stage 5'!$S121,'Enter Data Stage 5'!$T121,'Enter Data Stage 5'!$U121)</f>
        <v/>
      </c>
      <c r="AN120" s="75" t="str">
        <f>IF(OR('Enter Data Stage 5'!$AA121&gt;3,'Enter Data Stage 5'!$AG121&gt;3),"Y","")</f>
        <v/>
      </c>
      <c r="AO120" s="75">
        <f>SUMIFS('Enter Data Stage 5'!$CT$4:$ACH$4,'Enter Data Stage 5'!$CT$2:$ACH$2,"Express Myself",'Enter Data Stage 5'!$CT121:$ACH121,"Y")</f>
        <v>0</v>
      </c>
      <c r="AP120" s="75" t="str">
        <f t="shared" si="19"/>
        <v/>
      </c>
      <c r="AQ120" s="80"/>
      <c r="AR120" s="76" t="str">
        <f>_xlfn.CONCAT('Enter Data Stage 5'!$AH121,'Enter Data Stage 5'!$AI121,'Enter Data Stage 5'!$AJ121,'Enter Data Stage 5'!$AK121)</f>
        <v/>
      </c>
      <c r="AS120" s="75" t="str">
        <f>IF(OR('Enter Data Stage 5'!$AQ121&gt;3,'Enter Data Stage 5'!$AW121&gt;3),"Y","")</f>
        <v/>
      </c>
      <c r="AT120" s="75">
        <f>SUMIFS('Enter Data Stage 5'!$CT$4:$ACH$4,'Enter Data Stage 5'!$CT$2:$ACH$2,"Have Adventures",'Enter Data Stage 5'!$CT121:$ACH121,"Y")</f>
        <v>0</v>
      </c>
      <c r="AU120" s="75" t="str">
        <f t="shared" si="20"/>
        <v/>
      </c>
      <c r="AV120" s="78"/>
      <c r="AW120" s="75" t="str">
        <f>_xlfn.CONCAT('Enter Data Stage 5'!$AX121,'Enter Data Stage 5'!$AY121,'Enter Data Stage 5'!$AZ121,'Enter Data Stage 5'!$BA121)</f>
        <v/>
      </c>
      <c r="AX120" s="75" t="str">
        <f>IF(OR('Enter Data Stage 5'!$BG121&gt;3,'Enter Data Stage 5'!$BM121&gt;3),"Y","")</f>
        <v/>
      </c>
      <c r="AY120" s="75">
        <f>SUMIFS('Enter Data Stage 5'!$CT$4:$ACH$4,'Enter Data Stage 5'!$CT$2:$ACH$2,"Be Well",'Enter Data Stage 5'!$CT121:$ACH121,"Y")</f>
        <v>0</v>
      </c>
      <c r="AZ120" s="75" t="str">
        <f t="shared" si="21"/>
        <v/>
      </c>
      <c r="BA120" s="80"/>
      <c r="BB120" s="76" t="str">
        <f>_xlfn.CONCAT('Enter Data Stage 5'!$BN121,'Enter Data Stage 5'!$BO121,'Enter Data Stage 5'!$BP121,'Enter Data Stage 5'!$BQ121)</f>
        <v/>
      </c>
      <c r="BC120" s="75" t="str">
        <f>IF(OR('Enter Data Stage 5'!$BW121&gt;3,'Enter Data Stage 5'!$CC121&gt;3),"Y","")</f>
        <v/>
      </c>
      <c r="BD120" s="75">
        <f>SUMIFS('Enter Data Stage 5'!$CT$4:$ACH$4,'Enter Data Stage 5'!$CT$2:$ACH$2,"Take Action",'Enter Data Stage 5'!$CT121:$ACH121,"Y")</f>
        <v>0</v>
      </c>
      <c r="BE120" s="75" t="str">
        <f t="shared" si="22"/>
        <v/>
      </c>
      <c r="BF120" s="78"/>
      <c r="BG120" s="75" t="str">
        <f>_xlfn.CONCAT('Enter Data Stage 5'!$CD121,'Enter Data Stage 5'!$CE121,'Enter Data Stage 5'!$CF121,'Enter Data Stage 5'!$CG121)</f>
        <v/>
      </c>
      <c r="BH120" s="75" t="str">
        <f>IF(OR('Enter Data Stage 5'!$CM121&gt;3,'Enter Data Stage 5'!$CS121&gt;3),"Y","")</f>
        <v/>
      </c>
      <c r="BI120" s="75">
        <f>SUMIFS('Enter Data Stage 5'!$CT$4:$ACH$4,'Enter Data Stage 5'!$CT$2:$ACH$2,"Skills For Future",'Enter Data Stage 5'!$CT121:$ACH121,"Y")</f>
        <v>0</v>
      </c>
      <c r="BJ120" s="75" t="str">
        <f t="shared" si="23"/>
        <v/>
      </c>
      <c r="BK120" s="78"/>
    </row>
    <row r="121" spans="1:63" s="77" customFormat="1" ht="15.75" customHeight="1" x14ac:dyDescent="0.25">
      <c r="A121" s="162" t="str">
        <f>IF('Enter Names Here'!B121="","",'Enter Names Here'!B121)</f>
        <v/>
      </c>
      <c r="B121" s="162"/>
      <c r="C121" s="76" t="str">
        <f>_xlfn.CONCAT('Enter Data Stage 4'!$B122,'Enter Data Stage 4'!$C122,'Enter Data Stage 4'!$D122,'Enter Data Stage 4'!$E122)</f>
        <v/>
      </c>
      <c r="D121" s="72" t="str">
        <f>IF(OR('Enter Data Stage 4'!$K122&gt;3,'Enter Data Stage 4'!$Q122&gt;3),"Y","")</f>
        <v/>
      </c>
      <c r="E121" s="75">
        <f>SUMIFS('Enter Data Stage 4'!$CT$4:$ACH$4,'Enter Data Stage 4'!$CT$2:$ACH$2,"Know Myself",'Enter Data Stage 4'!$CT122:$ACH122,"Y")</f>
        <v>0</v>
      </c>
      <c r="F121" s="75" t="str">
        <f t="shared" si="12"/>
        <v/>
      </c>
      <c r="G121" s="78"/>
      <c r="H121" s="75" t="str">
        <f>_xlfn.CONCAT('Enter Data Stage 4'!$R122,'Enter Data Stage 4'!$S122,'Enter Data Stage 4'!$T122,'Enter Data Stage 4'!$U122)</f>
        <v/>
      </c>
      <c r="I121" s="72" t="str">
        <f>IF(OR('Enter Data Stage 4'!$AA122&gt;3,'Enter Data Stage 4'!$AG122&gt;3),"Y","")</f>
        <v/>
      </c>
      <c r="J121" s="75">
        <f>SUMIFS('Enter Data Stage 4'!$CT$4:$ACH$4,'Enter Data Stage 4'!$CT$2:$ACH$2,"Express Myself",'Enter Data Stage 4'!$CT122:$ACH122,"Y")</f>
        <v>0</v>
      </c>
      <c r="K121" s="75" t="str">
        <f t="shared" si="13"/>
        <v/>
      </c>
      <c r="L121" s="80"/>
      <c r="M121" s="76" t="str">
        <f>_xlfn.CONCAT('Enter Data Stage 4'!$AH122,'Enter Data Stage 4'!$AI122,'Enter Data Stage 4'!$AJ122,'Enter Data Stage 4'!$AK122)</f>
        <v/>
      </c>
      <c r="N121" s="72" t="str">
        <f>IF(OR('Enter Data Stage 4'!$AQ122&gt;3,'Enter Data Stage 4'!$AW122&gt;3),"Y","")</f>
        <v/>
      </c>
      <c r="O121" s="75">
        <f>SUMIFS('Enter Data Stage 4'!$CT$4:$ACH$4,'Enter Data Stage 4'!$CT$2:$ACH$2,"Have Adventures",'Enter Data Stage 4'!$CT122:$ACH122,"Y")</f>
        <v>0</v>
      </c>
      <c r="P121" s="75" t="str">
        <f t="shared" si="14"/>
        <v/>
      </c>
      <c r="Q121" s="78"/>
      <c r="R121" s="75" t="str">
        <f>_xlfn.CONCAT('Enter Data Stage 4'!$AX122,'Enter Data Stage 4'!$AY122,'Enter Data Stage 4'!$AZ122,'Enter Data Stage 4'!$BA122)</f>
        <v/>
      </c>
      <c r="S121" s="72" t="str">
        <f>IF(OR('Enter Data Stage 4'!$BG122&gt;3,'Enter Data Stage 4'!$BM122&gt;3),"Y","")</f>
        <v/>
      </c>
      <c r="T121" s="75">
        <f>SUMIFS('Enter Data Stage 4'!$CT$4:$ACH$4,'Enter Data Stage 4'!$CT$2:$ACH$2,"Be Well",'Enter Data Stage 4'!$CT122:$ACH122,"Y")</f>
        <v>0</v>
      </c>
      <c r="U121" s="75" t="str">
        <f t="shared" si="15"/>
        <v/>
      </c>
      <c r="V121" s="80"/>
      <c r="W121" s="76" t="str">
        <f>_xlfn.CONCAT('Enter Data Stage 4'!$BN122,'Enter Data Stage 4'!$BO122,'Enter Data Stage 4'!$BP122,'Enter Data Stage 4'!$BQ122)</f>
        <v/>
      </c>
      <c r="X121" s="72" t="str">
        <f>IF(OR('Enter Data Stage 4'!$BW122&gt;3,'Enter Data Stage 4'!$CC122&gt;3),"Y","")</f>
        <v/>
      </c>
      <c r="Y121" s="75">
        <f>SUMIFS('Enter Data Stage 4'!$CT$4:$ACH$4,'Enter Data Stage 4'!$CT$2:$ACH$2,"Take Action",'Enter Data Stage 4'!$CT122:$ACH122,"Y")</f>
        <v>0</v>
      </c>
      <c r="Z121" s="75" t="str">
        <f t="shared" si="16"/>
        <v/>
      </c>
      <c r="AA121" s="78"/>
      <c r="AB121" s="75" t="str">
        <f>_xlfn.CONCAT('Enter Data Stage 4'!$CD122,'Enter Data Stage 4'!$CE122,'Enter Data Stage 4'!$CF122,'Enter Data Stage 4'!$CG122)</f>
        <v/>
      </c>
      <c r="AC121" s="72" t="str">
        <f>IF(OR('Enter Data Stage 4'!$CM122&gt;3,'Enter Data Stage 4'!$CS122&gt;3),"Y","")</f>
        <v/>
      </c>
      <c r="AD121" s="75">
        <f>SUMIFS('Enter Data Stage 4'!$CT$4:$ACH$4,'Enter Data Stage 4'!$CT$2:$ACH$2,"Skills For Future",'Enter Data Stage 4'!$CT122:$ACH122,"Y")</f>
        <v>0</v>
      </c>
      <c r="AE121" s="75" t="str">
        <f t="shared" si="17"/>
        <v/>
      </c>
      <c r="AF121" s="78"/>
      <c r="AG121" s="167"/>
      <c r="AH121" s="76" t="str">
        <f>_xlfn.CONCAT('Enter Data Stage 5'!$B122,'Enter Data Stage 5'!$C122,'Enter Data Stage 5'!$D122,'Enter Data Stage 5'!$E122)</f>
        <v/>
      </c>
      <c r="AI121" s="75" t="str">
        <f>IF(OR('Enter Data Stage 5'!$K122&gt;3,'Enter Data Stage 5'!$Q122&gt;3),"Y","")</f>
        <v/>
      </c>
      <c r="AJ121" s="75">
        <f>SUMIFS('Enter Data Stage 5'!$CT$4:$ACH$4,'Enter Data Stage 5'!$CT$2:$ACH$2,"Know Myself",'Enter Data Stage 5'!$CT122:$ACH122,"Y")</f>
        <v>0</v>
      </c>
      <c r="AK121" s="75" t="str">
        <f t="shared" si="18"/>
        <v/>
      </c>
      <c r="AL121" s="78"/>
      <c r="AM121" s="75" t="str">
        <f>_xlfn.CONCAT('Enter Data Stage 5'!$R122,'Enter Data Stage 5'!$S122,'Enter Data Stage 5'!$T122,'Enter Data Stage 5'!$U122)</f>
        <v/>
      </c>
      <c r="AN121" s="75" t="str">
        <f>IF(OR('Enter Data Stage 5'!$AA122&gt;3,'Enter Data Stage 5'!$AG122&gt;3),"Y","")</f>
        <v/>
      </c>
      <c r="AO121" s="75">
        <f>SUMIFS('Enter Data Stage 5'!$CT$4:$ACH$4,'Enter Data Stage 5'!$CT$2:$ACH$2,"Express Myself",'Enter Data Stage 5'!$CT122:$ACH122,"Y")</f>
        <v>0</v>
      </c>
      <c r="AP121" s="75" t="str">
        <f t="shared" si="19"/>
        <v/>
      </c>
      <c r="AQ121" s="80"/>
      <c r="AR121" s="76" t="str">
        <f>_xlfn.CONCAT('Enter Data Stage 5'!$AH122,'Enter Data Stage 5'!$AI122,'Enter Data Stage 5'!$AJ122,'Enter Data Stage 5'!$AK122)</f>
        <v/>
      </c>
      <c r="AS121" s="75" t="str">
        <f>IF(OR('Enter Data Stage 5'!$AQ122&gt;3,'Enter Data Stage 5'!$AW122&gt;3),"Y","")</f>
        <v/>
      </c>
      <c r="AT121" s="75">
        <f>SUMIFS('Enter Data Stage 5'!$CT$4:$ACH$4,'Enter Data Stage 5'!$CT$2:$ACH$2,"Have Adventures",'Enter Data Stage 5'!$CT122:$ACH122,"Y")</f>
        <v>0</v>
      </c>
      <c r="AU121" s="75" t="str">
        <f t="shared" si="20"/>
        <v/>
      </c>
      <c r="AV121" s="78"/>
      <c r="AW121" s="75" t="str">
        <f>_xlfn.CONCAT('Enter Data Stage 5'!$AX122,'Enter Data Stage 5'!$AY122,'Enter Data Stage 5'!$AZ122,'Enter Data Stage 5'!$BA122)</f>
        <v/>
      </c>
      <c r="AX121" s="75" t="str">
        <f>IF(OR('Enter Data Stage 5'!$BG122&gt;3,'Enter Data Stage 5'!$BM122&gt;3),"Y","")</f>
        <v/>
      </c>
      <c r="AY121" s="75">
        <f>SUMIFS('Enter Data Stage 5'!$CT$4:$ACH$4,'Enter Data Stage 5'!$CT$2:$ACH$2,"Be Well",'Enter Data Stage 5'!$CT122:$ACH122,"Y")</f>
        <v>0</v>
      </c>
      <c r="AZ121" s="75" t="str">
        <f t="shared" si="21"/>
        <v/>
      </c>
      <c r="BA121" s="80"/>
      <c r="BB121" s="76" t="str">
        <f>_xlfn.CONCAT('Enter Data Stage 5'!$BN122,'Enter Data Stage 5'!$BO122,'Enter Data Stage 5'!$BP122,'Enter Data Stage 5'!$BQ122)</f>
        <v/>
      </c>
      <c r="BC121" s="75" t="str">
        <f>IF(OR('Enter Data Stage 5'!$BW122&gt;3,'Enter Data Stage 5'!$CC122&gt;3),"Y","")</f>
        <v/>
      </c>
      <c r="BD121" s="75">
        <f>SUMIFS('Enter Data Stage 5'!$CT$4:$ACH$4,'Enter Data Stage 5'!$CT$2:$ACH$2,"Take Action",'Enter Data Stage 5'!$CT122:$ACH122,"Y")</f>
        <v>0</v>
      </c>
      <c r="BE121" s="75" t="str">
        <f t="shared" si="22"/>
        <v/>
      </c>
      <c r="BF121" s="78"/>
      <c r="BG121" s="75" t="str">
        <f>_xlfn.CONCAT('Enter Data Stage 5'!$CD122,'Enter Data Stage 5'!$CE122,'Enter Data Stage 5'!$CF122,'Enter Data Stage 5'!$CG122)</f>
        <v/>
      </c>
      <c r="BH121" s="75" t="str">
        <f>IF(OR('Enter Data Stage 5'!$CM122&gt;3,'Enter Data Stage 5'!$CS122&gt;3),"Y","")</f>
        <v/>
      </c>
      <c r="BI121" s="75">
        <f>SUMIFS('Enter Data Stage 5'!$CT$4:$ACH$4,'Enter Data Stage 5'!$CT$2:$ACH$2,"Skills For Future",'Enter Data Stage 5'!$CT122:$ACH122,"Y")</f>
        <v>0</v>
      </c>
      <c r="BJ121" s="75" t="str">
        <f t="shared" si="23"/>
        <v/>
      </c>
      <c r="BK121" s="78"/>
    </row>
    <row r="122" spans="1:63" s="77" customFormat="1" ht="15.75" customHeight="1" x14ac:dyDescent="0.25">
      <c r="A122" s="162" t="str">
        <f>IF('Enter Names Here'!B122="","",'Enter Names Here'!B122)</f>
        <v/>
      </c>
      <c r="B122" s="162"/>
      <c r="C122" s="76" t="str">
        <f>_xlfn.CONCAT('Enter Data Stage 4'!$B123,'Enter Data Stage 4'!$C123,'Enter Data Stage 4'!$D123,'Enter Data Stage 4'!$E123)</f>
        <v/>
      </c>
      <c r="D122" s="72" t="str">
        <f>IF(OR('Enter Data Stage 4'!$K123&gt;3,'Enter Data Stage 4'!$Q123&gt;3),"Y","")</f>
        <v/>
      </c>
      <c r="E122" s="75">
        <f>SUMIFS('Enter Data Stage 4'!$CT$4:$ACH$4,'Enter Data Stage 4'!$CT$2:$ACH$2,"Know Myself",'Enter Data Stage 4'!$CT123:$ACH123,"Y")</f>
        <v>0</v>
      </c>
      <c r="F122" s="75" t="str">
        <f t="shared" si="12"/>
        <v/>
      </c>
      <c r="G122" s="78"/>
      <c r="H122" s="75" t="str">
        <f>_xlfn.CONCAT('Enter Data Stage 4'!$R123,'Enter Data Stage 4'!$S123,'Enter Data Stage 4'!$T123,'Enter Data Stage 4'!$U123)</f>
        <v/>
      </c>
      <c r="I122" s="72" t="str">
        <f>IF(OR('Enter Data Stage 4'!$AA123&gt;3,'Enter Data Stage 4'!$AG123&gt;3),"Y","")</f>
        <v/>
      </c>
      <c r="J122" s="75">
        <f>SUMIFS('Enter Data Stage 4'!$CT$4:$ACH$4,'Enter Data Stage 4'!$CT$2:$ACH$2,"Express Myself",'Enter Data Stage 4'!$CT123:$ACH123,"Y")</f>
        <v>0</v>
      </c>
      <c r="K122" s="75" t="str">
        <f t="shared" si="13"/>
        <v/>
      </c>
      <c r="L122" s="80"/>
      <c r="M122" s="76" t="str">
        <f>_xlfn.CONCAT('Enter Data Stage 4'!$AH123,'Enter Data Stage 4'!$AI123,'Enter Data Stage 4'!$AJ123,'Enter Data Stage 4'!$AK123)</f>
        <v/>
      </c>
      <c r="N122" s="72" t="str">
        <f>IF(OR('Enter Data Stage 4'!$AQ123&gt;3,'Enter Data Stage 4'!$AW123&gt;3),"Y","")</f>
        <v/>
      </c>
      <c r="O122" s="75">
        <f>SUMIFS('Enter Data Stage 4'!$CT$4:$ACH$4,'Enter Data Stage 4'!$CT$2:$ACH$2,"Have Adventures",'Enter Data Stage 4'!$CT123:$ACH123,"Y")</f>
        <v>0</v>
      </c>
      <c r="P122" s="75" t="str">
        <f t="shared" si="14"/>
        <v/>
      </c>
      <c r="Q122" s="78"/>
      <c r="R122" s="75" t="str">
        <f>_xlfn.CONCAT('Enter Data Stage 4'!$AX123,'Enter Data Stage 4'!$AY123,'Enter Data Stage 4'!$AZ123,'Enter Data Stage 4'!$BA123)</f>
        <v/>
      </c>
      <c r="S122" s="72" t="str">
        <f>IF(OR('Enter Data Stage 4'!$BG123&gt;3,'Enter Data Stage 4'!$BM123&gt;3),"Y","")</f>
        <v/>
      </c>
      <c r="T122" s="75">
        <f>SUMIFS('Enter Data Stage 4'!$CT$4:$ACH$4,'Enter Data Stage 4'!$CT$2:$ACH$2,"Be Well",'Enter Data Stage 4'!$CT123:$ACH123,"Y")</f>
        <v>0</v>
      </c>
      <c r="U122" s="75" t="str">
        <f t="shared" si="15"/>
        <v/>
      </c>
      <c r="V122" s="80"/>
      <c r="W122" s="76" t="str">
        <f>_xlfn.CONCAT('Enter Data Stage 4'!$BN123,'Enter Data Stage 4'!$BO123,'Enter Data Stage 4'!$BP123,'Enter Data Stage 4'!$BQ123)</f>
        <v/>
      </c>
      <c r="X122" s="72" t="str">
        <f>IF(OR('Enter Data Stage 4'!$BW123&gt;3,'Enter Data Stage 4'!$CC123&gt;3),"Y","")</f>
        <v/>
      </c>
      <c r="Y122" s="75">
        <f>SUMIFS('Enter Data Stage 4'!$CT$4:$ACH$4,'Enter Data Stage 4'!$CT$2:$ACH$2,"Take Action",'Enter Data Stage 4'!$CT123:$ACH123,"Y")</f>
        <v>0</v>
      </c>
      <c r="Z122" s="75" t="str">
        <f t="shared" si="16"/>
        <v/>
      </c>
      <c r="AA122" s="78"/>
      <c r="AB122" s="75" t="str">
        <f>_xlfn.CONCAT('Enter Data Stage 4'!$CD123,'Enter Data Stage 4'!$CE123,'Enter Data Stage 4'!$CF123,'Enter Data Stage 4'!$CG123)</f>
        <v/>
      </c>
      <c r="AC122" s="72" t="str">
        <f>IF(OR('Enter Data Stage 4'!$CM123&gt;3,'Enter Data Stage 4'!$CS123&gt;3),"Y","")</f>
        <v/>
      </c>
      <c r="AD122" s="75">
        <f>SUMIFS('Enter Data Stage 4'!$CT$4:$ACH$4,'Enter Data Stage 4'!$CT$2:$ACH$2,"Skills For Future",'Enter Data Stage 4'!$CT123:$ACH123,"Y")</f>
        <v>0</v>
      </c>
      <c r="AE122" s="75" t="str">
        <f t="shared" si="17"/>
        <v/>
      </c>
      <c r="AF122" s="78"/>
      <c r="AG122" s="167"/>
      <c r="AH122" s="76" t="str">
        <f>_xlfn.CONCAT('Enter Data Stage 5'!$B123,'Enter Data Stage 5'!$C123,'Enter Data Stage 5'!$D123,'Enter Data Stage 5'!$E123)</f>
        <v/>
      </c>
      <c r="AI122" s="75" t="str">
        <f>IF(OR('Enter Data Stage 5'!$K123&gt;3,'Enter Data Stage 5'!$Q123&gt;3),"Y","")</f>
        <v/>
      </c>
      <c r="AJ122" s="75">
        <f>SUMIFS('Enter Data Stage 5'!$CT$4:$ACH$4,'Enter Data Stage 5'!$CT$2:$ACH$2,"Know Myself",'Enter Data Stage 5'!$CT123:$ACH123,"Y")</f>
        <v>0</v>
      </c>
      <c r="AK122" s="75" t="str">
        <f t="shared" si="18"/>
        <v/>
      </c>
      <c r="AL122" s="78"/>
      <c r="AM122" s="75" t="str">
        <f>_xlfn.CONCAT('Enter Data Stage 5'!$R123,'Enter Data Stage 5'!$S123,'Enter Data Stage 5'!$T123,'Enter Data Stage 5'!$U123)</f>
        <v/>
      </c>
      <c r="AN122" s="75" t="str">
        <f>IF(OR('Enter Data Stage 5'!$AA123&gt;3,'Enter Data Stage 5'!$AG123&gt;3),"Y","")</f>
        <v/>
      </c>
      <c r="AO122" s="75">
        <f>SUMIFS('Enter Data Stage 5'!$CT$4:$ACH$4,'Enter Data Stage 5'!$CT$2:$ACH$2,"Express Myself",'Enter Data Stage 5'!$CT123:$ACH123,"Y")</f>
        <v>0</v>
      </c>
      <c r="AP122" s="75" t="str">
        <f t="shared" si="19"/>
        <v/>
      </c>
      <c r="AQ122" s="80"/>
      <c r="AR122" s="76" t="str">
        <f>_xlfn.CONCAT('Enter Data Stage 5'!$AH123,'Enter Data Stage 5'!$AI123,'Enter Data Stage 5'!$AJ123,'Enter Data Stage 5'!$AK123)</f>
        <v/>
      </c>
      <c r="AS122" s="75" t="str">
        <f>IF(OR('Enter Data Stage 5'!$AQ123&gt;3,'Enter Data Stage 5'!$AW123&gt;3),"Y","")</f>
        <v/>
      </c>
      <c r="AT122" s="75">
        <f>SUMIFS('Enter Data Stage 5'!$CT$4:$ACH$4,'Enter Data Stage 5'!$CT$2:$ACH$2,"Have Adventures",'Enter Data Stage 5'!$CT123:$ACH123,"Y")</f>
        <v>0</v>
      </c>
      <c r="AU122" s="75" t="str">
        <f t="shared" si="20"/>
        <v/>
      </c>
      <c r="AV122" s="78"/>
      <c r="AW122" s="75" t="str">
        <f>_xlfn.CONCAT('Enter Data Stage 5'!$AX123,'Enter Data Stage 5'!$AY123,'Enter Data Stage 5'!$AZ123,'Enter Data Stage 5'!$BA123)</f>
        <v/>
      </c>
      <c r="AX122" s="75" t="str">
        <f>IF(OR('Enter Data Stage 5'!$BG123&gt;3,'Enter Data Stage 5'!$BM123&gt;3),"Y","")</f>
        <v/>
      </c>
      <c r="AY122" s="75">
        <f>SUMIFS('Enter Data Stage 5'!$CT$4:$ACH$4,'Enter Data Stage 5'!$CT$2:$ACH$2,"Be Well",'Enter Data Stage 5'!$CT123:$ACH123,"Y")</f>
        <v>0</v>
      </c>
      <c r="AZ122" s="75" t="str">
        <f t="shared" si="21"/>
        <v/>
      </c>
      <c r="BA122" s="80"/>
      <c r="BB122" s="76" t="str">
        <f>_xlfn.CONCAT('Enter Data Stage 5'!$BN123,'Enter Data Stage 5'!$BO123,'Enter Data Stage 5'!$BP123,'Enter Data Stage 5'!$BQ123)</f>
        <v/>
      </c>
      <c r="BC122" s="75" t="str">
        <f>IF(OR('Enter Data Stage 5'!$BW123&gt;3,'Enter Data Stage 5'!$CC123&gt;3),"Y","")</f>
        <v/>
      </c>
      <c r="BD122" s="75">
        <f>SUMIFS('Enter Data Stage 5'!$CT$4:$ACH$4,'Enter Data Stage 5'!$CT$2:$ACH$2,"Take Action",'Enter Data Stage 5'!$CT123:$ACH123,"Y")</f>
        <v>0</v>
      </c>
      <c r="BE122" s="75" t="str">
        <f t="shared" si="22"/>
        <v/>
      </c>
      <c r="BF122" s="78"/>
      <c r="BG122" s="75" t="str">
        <f>_xlfn.CONCAT('Enter Data Stage 5'!$CD123,'Enter Data Stage 5'!$CE123,'Enter Data Stage 5'!$CF123,'Enter Data Stage 5'!$CG123)</f>
        <v/>
      </c>
      <c r="BH122" s="75" t="str">
        <f>IF(OR('Enter Data Stage 5'!$CM123&gt;3,'Enter Data Stage 5'!$CS123&gt;3),"Y","")</f>
        <v/>
      </c>
      <c r="BI122" s="75">
        <f>SUMIFS('Enter Data Stage 5'!$CT$4:$ACH$4,'Enter Data Stage 5'!$CT$2:$ACH$2,"Skills For Future",'Enter Data Stage 5'!$CT123:$ACH123,"Y")</f>
        <v>0</v>
      </c>
      <c r="BJ122" s="75" t="str">
        <f t="shared" si="23"/>
        <v/>
      </c>
      <c r="BK122" s="78"/>
    </row>
    <row r="123" spans="1:63" s="77" customFormat="1" ht="15.75" customHeight="1" x14ac:dyDescent="0.25">
      <c r="A123" s="162" t="str">
        <f>IF('Enter Names Here'!B123="","",'Enter Names Here'!B123)</f>
        <v/>
      </c>
      <c r="B123" s="162"/>
      <c r="C123" s="76" t="str">
        <f>_xlfn.CONCAT('Enter Data Stage 4'!$B124,'Enter Data Stage 4'!$C124,'Enter Data Stage 4'!$D124,'Enter Data Stage 4'!$E124)</f>
        <v/>
      </c>
      <c r="D123" s="72" t="str">
        <f>IF(OR('Enter Data Stage 4'!$K124&gt;3,'Enter Data Stage 4'!$Q124&gt;3),"Y","")</f>
        <v/>
      </c>
      <c r="E123" s="75">
        <f>SUMIFS('Enter Data Stage 4'!$CT$4:$ACH$4,'Enter Data Stage 4'!$CT$2:$ACH$2,"Know Myself",'Enter Data Stage 4'!$CT124:$ACH124,"Y")</f>
        <v>0</v>
      </c>
      <c r="F123" s="75" t="str">
        <f t="shared" si="12"/>
        <v/>
      </c>
      <c r="G123" s="78"/>
      <c r="H123" s="75" t="str">
        <f>_xlfn.CONCAT('Enter Data Stage 4'!$R124,'Enter Data Stage 4'!$S124,'Enter Data Stage 4'!$T124,'Enter Data Stage 4'!$U124)</f>
        <v/>
      </c>
      <c r="I123" s="72" t="str">
        <f>IF(OR('Enter Data Stage 4'!$AA124&gt;3,'Enter Data Stage 4'!$AG124&gt;3),"Y","")</f>
        <v/>
      </c>
      <c r="J123" s="75">
        <f>SUMIFS('Enter Data Stage 4'!$CT$4:$ACH$4,'Enter Data Stage 4'!$CT$2:$ACH$2,"Express Myself",'Enter Data Stage 4'!$CT124:$ACH124,"Y")</f>
        <v>0</v>
      </c>
      <c r="K123" s="75" t="str">
        <f t="shared" si="13"/>
        <v/>
      </c>
      <c r="L123" s="80"/>
      <c r="M123" s="76" t="str">
        <f>_xlfn.CONCAT('Enter Data Stage 4'!$AH124,'Enter Data Stage 4'!$AI124,'Enter Data Stage 4'!$AJ124,'Enter Data Stage 4'!$AK124)</f>
        <v/>
      </c>
      <c r="N123" s="72" t="str">
        <f>IF(OR('Enter Data Stage 4'!$AQ124&gt;3,'Enter Data Stage 4'!$AW124&gt;3),"Y","")</f>
        <v/>
      </c>
      <c r="O123" s="75">
        <f>SUMIFS('Enter Data Stage 4'!$CT$4:$ACH$4,'Enter Data Stage 4'!$CT$2:$ACH$2,"Have Adventures",'Enter Data Stage 4'!$CT124:$ACH124,"Y")</f>
        <v>0</v>
      </c>
      <c r="P123" s="75" t="str">
        <f t="shared" si="14"/>
        <v/>
      </c>
      <c r="Q123" s="78"/>
      <c r="R123" s="75" t="str">
        <f>_xlfn.CONCAT('Enter Data Stage 4'!$AX124,'Enter Data Stage 4'!$AY124,'Enter Data Stage 4'!$AZ124,'Enter Data Stage 4'!$BA124)</f>
        <v/>
      </c>
      <c r="S123" s="72" t="str">
        <f>IF(OR('Enter Data Stage 4'!$BG124&gt;3,'Enter Data Stage 4'!$BM124&gt;3),"Y","")</f>
        <v/>
      </c>
      <c r="T123" s="75">
        <f>SUMIFS('Enter Data Stage 4'!$CT$4:$ACH$4,'Enter Data Stage 4'!$CT$2:$ACH$2,"Be Well",'Enter Data Stage 4'!$CT124:$ACH124,"Y")</f>
        <v>0</v>
      </c>
      <c r="U123" s="75" t="str">
        <f t="shared" si="15"/>
        <v/>
      </c>
      <c r="V123" s="80"/>
      <c r="W123" s="76" t="str">
        <f>_xlfn.CONCAT('Enter Data Stage 4'!$BN124,'Enter Data Stage 4'!$BO124,'Enter Data Stage 4'!$BP124,'Enter Data Stage 4'!$BQ124)</f>
        <v/>
      </c>
      <c r="X123" s="72" t="str">
        <f>IF(OR('Enter Data Stage 4'!$BW124&gt;3,'Enter Data Stage 4'!$CC124&gt;3),"Y","")</f>
        <v/>
      </c>
      <c r="Y123" s="75">
        <f>SUMIFS('Enter Data Stage 4'!$CT$4:$ACH$4,'Enter Data Stage 4'!$CT$2:$ACH$2,"Take Action",'Enter Data Stage 4'!$CT124:$ACH124,"Y")</f>
        <v>0</v>
      </c>
      <c r="Z123" s="75" t="str">
        <f t="shared" si="16"/>
        <v/>
      </c>
      <c r="AA123" s="78"/>
      <c r="AB123" s="75" t="str">
        <f>_xlfn.CONCAT('Enter Data Stage 4'!$CD124,'Enter Data Stage 4'!$CE124,'Enter Data Stage 4'!$CF124,'Enter Data Stage 4'!$CG124)</f>
        <v/>
      </c>
      <c r="AC123" s="72" t="str">
        <f>IF(OR('Enter Data Stage 4'!$CM124&gt;3,'Enter Data Stage 4'!$CS124&gt;3),"Y","")</f>
        <v/>
      </c>
      <c r="AD123" s="75">
        <f>SUMIFS('Enter Data Stage 4'!$CT$4:$ACH$4,'Enter Data Stage 4'!$CT$2:$ACH$2,"Skills For Future",'Enter Data Stage 4'!$CT124:$ACH124,"Y")</f>
        <v>0</v>
      </c>
      <c r="AE123" s="75" t="str">
        <f t="shared" si="17"/>
        <v/>
      </c>
      <c r="AF123" s="78"/>
      <c r="AG123" s="167"/>
      <c r="AH123" s="76" t="str">
        <f>_xlfn.CONCAT('Enter Data Stage 5'!$B124,'Enter Data Stage 5'!$C124,'Enter Data Stage 5'!$D124,'Enter Data Stage 5'!$E124)</f>
        <v/>
      </c>
      <c r="AI123" s="75" t="str">
        <f>IF(OR('Enter Data Stage 5'!$K124&gt;3,'Enter Data Stage 5'!$Q124&gt;3),"Y","")</f>
        <v/>
      </c>
      <c r="AJ123" s="75">
        <f>SUMIFS('Enter Data Stage 5'!$CT$4:$ACH$4,'Enter Data Stage 5'!$CT$2:$ACH$2,"Know Myself",'Enter Data Stage 5'!$CT124:$ACH124,"Y")</f>
        <v>0</v>
      </c>
      <c r="AK123" s="75" t="str">
        <f t="shared" si="18"/>
        <v/>
      </c>
      <c r="AL123" s="78"/>
      <c r="AM123" s="75" t="str">
        <f>_xlfn.CONCAT('Enter Data Stage 5'!$R124,'Enter Data Stage 5'!$S124,'Enter Data Stage 5'!$T124,'Enter Data Stage 5'!$U124)</f>
        <v/>
      </c>
      <c r="AN123" s="75" t="str">
        <f>IF(OR('Enter Data Stage 5'!$AA124&gt;3,'Enter Data Stage 5'!$AG124&gt;3),"Y","")</f>
        <v/>
      </c>
      <c r="AO123" s="75">
        <f>SUMIFS('Enter Data Stage 5'!$CT$4:$ACH$4,'Enter Data Stage 5'!$CT$2:$ACH$2,"Express Myself",'Enter Data Stage 5'!$CT124:$ACH124,"Y")</f>
        <v>0</v>
      </c>
      <c r="AP123" s="75" t="str">
        <f t="shared" si="19"/>
        <v/>
      </c>
      <c r="AQ123" s="80"/>
      <c r="AR123" s="76" t="str">
        <f>_xlfn.CONCAT('Enter Data Stage 5'!$AH124,'Enter Data Stage 5'!$AI124,'Enter Data Stage 5'!$AJ124,'Enter Data Stage 5'!$AK124)</f>
        <v/>
      </c>
      <c r="AS123" s="75" t="str">
        <f>IF(OR('Enter Data Stage 5'!$AQ124&gt;3,'Enter Data Stage 5'!$AW124&gt;3),"Y","")</f>
        <v/>
      </c>
      <c r="AT123" s="75">
        <f>SUMIFS('Enter Data Stage 5'!$CT$4:$ACH$4,'Enter Data Stage 5'!$CT$2:$ACH$2,"Have Adventures",'Enter Data Stage 5'!$CT124:$ACH124,"Y")</f>
        <v>0</v>
      </c>
      <c r="AU123" s="75" t="str">
        <f t="shared" si="20"/>
        <v/>
      </c>
      <c r="AV123" s="78"/>
      <c r="AW123" s="75" t="str">
        <f>_xlfn.CONCAT('Enter Data Stage 5'!$AX124,'Enter Data Stage 5'!$AY124,'Enter Data Stage 5'!$AZ124,'Enter Data Stage 5'!$BA124)</f>
        <v/>
      </c>
      <c r="AX123" s="75" t="str">
        <f>IF(OR('Enter Data Stage 5'!$BG124&gt;3,'Enter Data Stage 5'!$BM124&gt;3),"Y","")</f>
        <v/>
      </c>
      <c r="AY123" s="75">
        <f>SUMIFS('Enter Data Stage 5'!$CT$4:$ACH$4,'Enter Data Stage 5'!$CT$2:$ACH$2,"Be Well",'Enter Data Stage 5'!$CT124:$ACH124,"Y")</f>
        <v>0</v>
      </c>
      <c r="AZ123" s="75" t="str">
        <f t="shared" si="21"/>
        <v/>
      </c>
      <c r="BA123" s="80"/>
      <c r="BB123" s="76" t="str">
        <f>_xlfn.CONCAT('Enter Data Stage 5'!$BN124,'Enter Data Stage 5'!$BO124,'Enter Data Stage 5'!$BP124,'Enter Data Stage 5'!$BQ124)</f>
        <v/>
      </c>
      <c r="BC123" s="75" t="str">
        <f>IF(OR('Enter Data Stage 5'!$BW124&gt;3,'Enter Data Stage 5'!$CC124&gt;3),"Y","")</f>
        <v/>
      </c>
      <c r="BD123" s="75">
        <f>SUMIFS('Enter Data Stage 5'!$CT$4:$ACH$4,'Enter Data Stage 5'!$CT$2:$ACH$2,"Take Action",'Enter Data Stage 5'!$CT124:$ACH124,"Y")</f>
        <v>0</v>
      </c>
      <c r="BE123" s="75" t="str">
        <f t="shared" si="22"/>
        <v/>
      </c>
      <c r="BF123" s="78"/>
      <c r="BG123" s="75" t="str">
        <f>_xlfn.CONCAT('Enter Data Stage 5'!$CD124,'Enter Data Stage 5'!$CE124,'Enter Data Stage 5'!$CF124,'Enter Data Stage 5'!$CG124)</f>
        <v/>
      </c>
      <c r="BH123" s="75" t="str">
        <f>IF(OR('Enter Data Stage 5'!$CM124&gt;3,'Enter Data Stage 5'!$CS124&gt;3),"Y","")</f>
        <v/>
      </c>
      <c r="BI123" s="75">
        <f>SUMIFS('Enter Data Stage 5'!$CT$4:$ACH$4,'Enter Data Stage 5'!$CT$2:$ACH$2,"Skills For Future",'Enter Data Stage 5'!$CT124:$ACH124,"Y")</f>
        <v>0</v>
      </c>
      <c r="BJ123" s="75" t="str">
        <f t="shared" si="23"/>
        <v/>
      </c>
      <c r="BK123" s="78"/>
    </row>
    <row r="124" spans="1:63" s="77" customFormat="1" ht="15.75" customHeight="1" x14ac:dyDescent="0.25">
      <c r="A124" s="162" t="str">
        <f>IF('Enter Names Here'!B124="","",'Enter Names Here'!B124)</f>
        <v/>
      </c>
      <c r="B124" s="162"/>
      <c r="C124" s="76" t="str">
        <f>_xlfn.CONCAT('Enter Data Stage 4'!$B125,'Enter Data Stage 4'!$C125,'Enter Data Stage 4'!$D125,'Enter Data Stage 4'!$E125)</f>
        <v/>
      </c>
      <c r="D124" s="72" t="str">
        <f>IF(OR('Enter Data Stage 4'!$K125&gt;3,'Enter Data Stage 4'!$Q125&gt;3),"Y","")</f>
        <v/>
      </c>
      <c r="E124" s="75">
        <f>SUMIFS('Enter Data Stage 4'!$CT$4:$ACH$4,'Enter Data Stage 4'!$CT$2:$ACH$2,"Know Myself",'Enter Data Stage 4'!$CT125:$ACH125,"Y")</f>
        <v>0</v>
      </c>
      <c r="F124" s="75" t="str">
        <f t="shared" si="12"/>
        <v/>
      </c>
      <c r="G124" s="78"/>
      <c r="H124" s="75" t="str">
        <f>_xlfn.CONCAT('Enter Data Stage 4'!$R125,'Enter Data Stage 4'!$S125,'Enter Data Stage 4'!$T125,'Enter Data Stage 4'!$U125)</f>
        <v/>
      </c>
      <c r="I124" s="72" t="str">
        <f>IF(OR('Enter Data Stage 4'!$AA125&gt;3,'Enter Data Stage 4'!$AG125&gt;3),"Y","")</f>
        <v/>
      </c>
      <c r="J124" s="75">
        <f>SUMIFS('Enter Data Stage 4'!$CT$4:$ACH$4,'Enter Data Stage 4'!$CT$2:$ACH$2,"Express Myself",'Enter Data Stage 4'!$CT125:$ACH125,"Y")</f>
        <v>0</v>
      </c>
      <c r="K124" s="75" t="str">
        <f t="shared" si="13"/>
        <v/>
      </c>
      <c r="L124" s="80"/>
      <c r="M124" s="76" t="str">
        <f>_xlfn.CONCAT('Enter Data Stage 4'!$AH125,'Enter Data Stage 4'!$AI125,'Enter Data Stage 4'!$AJ125,'Enter Data Stage 4'!$AK125)</f>
        <v/>
      </c>
      <c r="N124" s="72" t="str">
        <f>IF(OR('Enter Data Stage 4'!$AQ125&gt;3,'Enter Data Stage 4'!$AW125&gt;3),"Y","")</f>
        <v/>
      </c>
      <c r="O124" s="75">
        <f>SUMIFS('Enter Data Stage 4'!$CT$4:$ACH$4,'Enter Data Stage 4'!$CT$2:$ACH$2,"Have Adventures",'Enter Data Stage 4'!$CT125:$ACH125,"Y")</f>
        <v>0</v>
      </c>
      <c r="P124" s="75" t="str">
        <f t="shared" si="14"/>
        <v/>
      </c>
      <c r="Q124" s="78"/>
      <c r="R124" s="75" t="str">
        <f>_xlfn.CONCAT('Enter Data Stage 4'!$AX125,'Enter Data Stage 4'!$AY125,'Enter Data Stage 4'!$AZ125,'Enter Data Stage 4'!$BA125)</f>
        <v/>
      </c>
      <c r="S124" s="72" t="str">
        <f>IF(OR('Enter Data Stage 4'!$BG125&gt;3,'Enter Data Stage 4'!$BM125&gt;3),"Y","")</f>
        <v/>
      </c>
      <c r="T124" s="75">
        <f>SUMIFS('Enter Data Stage 4'!$CT$4:$ACH$4,'Enter Data Stage 4'!$CT$2:$ACH$2,"Be Well",'Enter Data Stage 4'!$CT125:$ACH125,"Y")</f>
        <v>0</v>
      </c>
      <c r="U124" s="75" t="str">
        <f t="shared" si="15"/>
        <v/>
      </c>
      <c r="V124" s="80"/>
      <c r="W124" s="76" t="str">
        <f>_xlfn.CONCAT('Enter Data Stage 4'!$BN125,'Enter Data Stage 4'!$BO125,'Enter Data Stage 4'!$BP125,'Enter Data Stage 4'!$BQ125)</f>
        <v/>
      </c>
      <c r="X124" s="72" t="str">
        <f>IF(OR('Enter Data Stage 4'!$BW125&gt;3,'Enter Data Stage 4'!$CC125&gt;3),"Y","")</f>
        <v/>
      </c>
      <c r="Y124" s="75">
        <f>SUMIFS('Enter Data Stage 4'!$CT$4:$ACH$4,'Enter Data Stage 4'!$CT$2:$ACH$2,"Take Action",'Enter Data Stage 4'!$CT125:$ACH125,"Y")</f>
        <v>0</v>
      </c>
      <c r="Z124" s="75" t="str">
        <f t="shared" si="16"/>
        <v/>
      </c>
      <c r="AA124" s="78"/>
      <c r="AB124" s="75" t="str">
        <f>_xlfn.CONCAT('Enter Data Stage 4'!$CD125,'Enter Data Stage 4'!$CE125,'Enter Data Stage 4'!$CF125,'Enter Data Stage 4'!$CG125)</f>
        <v/>
      </c>
      <c r="AC124" s="72" t="str">
        <f>IF(OR('Enter Data Stage 4'!$CM125&gt;3,'Enter Data Stage 4'!$CS125&gt;3),"Y","")</f>
        <v/>
      </c>
      <c r="AD124" s="75">
        <f>SUMIFS('Enter Data Stage 4'!$CT$4:$ACH$4,'Enter Data Stage 4'!$CT$2:$ACH$2,"Skills For Future",'Enter Data Stage 4'!$CT125:$ACH125,"Y")</f>
        <v>0</v>
      </c>
      <c r="AE124" s="75" t="str">
        <f t="shared" si="17"/>
        <v/>
      </c>
      <c r="AF124" s="78"/>
      <c r="AG124" s="167"/>
      <c r="AH124" s="76" t="str">
        <f>_xlfn.CONCAT('Enter Data Stage 5'!$B125,'Enter Data Stage 5'!$C125,'Enter Data Stage 5'!$D125,'Enter Data Stage 5'!$E125)</f>
        <v/>
      </c>
      <c r="AI124" s="75" t="str">
        <f>IF(OR('Enter Data Stage 5'!$K125&gt;3,'Enter Data Stage 5'!$Q125&gt;3),"Y","")</f>
        <v/>
      </c>
      <c r="AJ124" s="75">
        <f>SUMIFS('Enter Data Stage 5'!$CT$4:$ACH$4,'Enter Data Stage 5'!$CT$2:$ACH$2,"Know Myself",'Enter Data Stage 5'!$CT125:$ACH125,"Y")</f>
        <v>0</v>
      </c>
      <c r="AK124" s="75" t="str">
        <f t="shared" si="18"/>
        <v/>
      </c>
      <c r="AL124" s="78"/>
      <c r="AM124" s="75" t="str">
        <f>_xlfn.CONCAT('Enter Data Stage 5'!$R125,'Enter Data Stage 5'!$S125,'Enter Data Stage 5'!$T125,'Enter Data Stage 5'!$U125)</f>
        <v/>
      </c>
      <c r="AN124" s="75" t="str">
        <f>IF(OR('Enter Data Stage 5'!$AA125&gt;3,'Enter Data Stage 5'!$AG125&gt;3),"Y","")</f>
        <v/>
      </c>
      <c r="AO124" s="75">
        <f>SUMIFS('Enter Data Stage 5'!$CT$4:$ACH$4,'Enter Data Stage 5'!$CT$2:$ACH$2,"Express Myself",'Enter Data Stage 5'!$CT125:$ACH125,"Y")</f>
        <v>0</v>
      </c>
      <c r="AP124" s="75" t="str">
        <f t="shared" si="19"/>
        <v/>
      </c>
      <c r="AQ124" s="80"/>
      <c r="AR124" s="76" t="str">
        <f>_xlfn.CONCAT('Enter Data Stage 5'!$AH125,'Enter Data Stage 5'!$AI125,'Enter Data Stage 5'!$AJ125,'Enter Data Stage 5'!$AK125)</f>
        <v/>
      </c>
      <c r="AS124" s="75" t="str">
        <f>IF(OR('Enter Data Stage 5'!$AQ125&gt;3,'Enter Data Stage 5'!$AW125&gt;3),"Y","")</f>
        <v/>
      </c>
      <c r="AT124" s="75">
        <f>SUMIFS('Enter Data Stage 5'!$CT$4:$ACH$4,'Enter Data Stage 5'!$CT$2:$ACH$2,"Have Adventures",'Enter Data Stage 5'!$CT125:$ACH125,"Y")</f>
        <v>0</v>
      </c>
      <c r="AU124" s="75" t="str">
        <f t="shared" si="20"/>
        <v/>
      </c>
      <c r="AV124" s="78"/>
      <c r="AW124" s="75" t="str">
        <f>_xlfn.CONCAT('Enter Data Stage 5'!$AX125,'Enter Data Stage 5'!$AY125,'Enter Data Stage 5'!$AZ125,'Enter Data Stage 5'!$BA125)</f>
        <v/>
      </c>
      <c r="AX124" s="75" t="str">
        <f>IF(OR('Enter Data Stage 5'!$BG125&gt;3,'Enter Data Stage 5'!$BM125&gt;3),"Y","")</f>
        <v/>
      </c>
      <c r="AY124" s="75">
        <f>SUMIFS('Enter Data Stage 5'!$CT$4:$ACH$4,'Enter Data Stage 5'!$CT$2:$ACH$2,"Be Well",'Enter Data Stage 5'!$CT125:$ACH125,"Y")</f>
        <v>0</v>
      </c>
      <c r="AZ124" s="75" t="str">
        <f t="shared" si="21"/>
        <v/>
      </c>
      <c r="BA124" s="80"/>
      <c r="BB124" s="76" t="str">
        <f>_xlfn.CONCAT('Enter Data Stage 5'!$BN125,'Enter Data Stage 5'!$BO125,'Enter Data Stage 5'!$BP125,'Enter Data Stage 5'!$BQ125)</f>
        <v/>
      </c>
      <c r="BC124" s="75" t="str">
        <f>IF(OR('Enter Data Stage 5'!$BW125&gt;3,'Enter Data Stage 5'!$CC125&gt;3),"Y","")</f>
        <v/>
      </c>
      <c r="BD124" s="75">
        <f>SUMIFS('Enter Data Stage 5'!$CT$4:$ACH$4,'Enter Data Stage 5'!$CT$2:$ACH$2,"Take Action",'Enter Data Stage 5'!$CT125:$ACH125,"Y")</f>
        <v>0</v>
      </c>
      <c r="BE124" s="75" t="str">
        <f t="shared" si="22"/>
        <v/>
      </c>
      <c r="BF124" s="78"/>
      <c r="BG124" s="75" t="str">
        <f>_xlfn.CONCAT('Enter Data Stage 5'!$CD125,'Enter Data Stage 5'!$CE125,'Enter Data Stage 5'!$CF125,'Enter Data Stage 5'!$CG125)</f>
        <v/>
      </c>
      <c r="BH124" s="75" t="str">
        <f>IF(OR('Enter Data Stage 5'!$CM125&gt;3,'Enter Data Stage 5'!$CS125&gt;3),"Y","")</f>
        <v/>
      </c>
      <c r="BI124" s="75">
        <f>SUMIFS('Enter Data Stage 5'!$CT$4:$ACH$4,'Enter Data Stage 5'!$CT$2:$ACH$2,"Skills For Future",'Enter Data Stage 5'!$CT125:$ACH125,"Y")</f>
        <v>0</v>
      </c>
      <c r="BJ124" s="75" t="str">
        <f t="shared" si="23"/>
        <v/>
      </c>
      <c r="BK124" s="78"/>
    </row>
    <row r="125" spans="1:63" s="77" customFormat="1" ht="15.75" customHeight="1" x14ac:dyDescent="0.25">
      <c r="A125" s="162" t="str">
        <f>IF('Enter Names Here'!B125="","",'Enter Names Here'!B125)</f>
        <v/>
      </c>
      <c r="B125" s="162"/>
      <c r="C125" s="76" t="str">
        <f>_xlfn.CONCAT('Enter Data Stage 4'!$B126,'Enter Data Stage 4'!$C126,'Enter Data Stage 4'!$D126,'Enter Data Stage 4'!$E126)</f>
        <v/>
      </c>
      <c r="D125" s="72" t="str">
        <f>IF(OR('Enter Data Stage 4'!$K126&gt;3,'Enter Data Stage 4'!$Q126&gt;3),"Y","")</f>
        <v/>
      </c>
      <c r="E125" s="75">
        <f>SUMIFS('Enter Data Stage 4'!$CT$4:$ACH$4,'Enter Data Stage 4'!$CT$2:$ACH$2,"Know Myself",'Enter Data Stage 4'!$CT126:$ACH126,"Y")</f>
        <v>0</v>
      </c>
      <c r="F125" s="75" t="str">
        <f t="shared" si="12"/>
        <v/>
      </c>
      <c r="G125" s="78"/>
      <c r="H125" s="75" t="str">
        <f>_xlfn.CONCAT('Enter Data Stage 4'!$R126,'Enter Data Stage 4'!$S126,'Enter Data Stage 4'!$T126,'Enter Data Stage 4'!$U126)</f>
        <v/>
      </c>
      <c r="I125" s="72" t="str">
        <f>IF(OR('Enter Data Stage 4'!$AA126&gt;3,'Enter Data Stage 4'!$AG126&gt;3),"Y","")</f>
        <v/>
      </c>
      <c r="J125" s="75">
        <f>SUMIFS('Enter Data Stage 4'!$CT$4:$ACH$4,'Enter Data Stage 4'!$CT$2:$ACH$2,"Express Myself",'Enter Data Stage 4'!$CT126:$ACH126,"Y")</f>
        <v>0</v>
      </c>
      <c r="K125" s="75" t="str">
        <f t="shared" si="13"/>
        <v/>
      </c>
      <c r="L125" s="80"/>
      <c r="M125" s="76" t="str">
        <f>_xlfn.CONCAT('Enter Data Stage 4'!$AH126,'Enter Data Stage 4'!$AI126,'Enter Data Stage 4'!$AJ126,'Enter Data Stage 4'!$AK126)</f>
        <v/>
      </c>
      <c r="N125" s="72" t="str">
        <f>IF(OR('Enter Data Stage 4'!$AQ126&gt;3,'Enter Data Stage 4'!$AW126&gt;3),"Y","")</f>
        <v/>
      </c>
      <c r="O125" s="75">
        <f>SUMIFS('Enter Data Stage 4'!$CT$4:$ACH$4,'Enter Data Stage 4'!$CT$2:$ACH$2,"Have Adventures",'Enter Data Stage 4'!$CT126:$ACH126,"Y")</f>
        <v>0</v>
      </c>
      <c r="P125" s="75" t="str">
        <f t="shared" si="14"/>
        <v/>
      </c>
      <c r="Q125" s="78"/>
      <c r="R125" s="75" t="str">
        <f>_xlfn.CONCAT('Enter Data Stage 4'!$AX126,'Enter Data Stage 4'!$AY126,'Enter Data Stage 4'!$AZ126,'Enter Data Stage 4'!$BA126)</f>
        <v/>
      </c>
      <c r="S125" s="72" t="str">
        <f>IF(OR('Enter Data Stage 4'!$BG126&gt;3,'Enter Data Stage 4'!$BM126&gt;3),"Y","")</f>
        <v/>
      </c>
      <c r="T125" s="75">
        <f>SUMIFS('Enter Data Stage 4'!$CT$4:$ACH$4,'Enter Data Stage 4'!$CT$2:$ACH$2,"Be Well",'Enter Data Stage 4'!$CT126:$ACH126,"Y")</f>
        <v>0</v>
      </c>
      <c r="U125" s="75" t="str">
        <f t="shared" si="15"/>
        <v/>
      </c>
      <c r="V125" s="80"/>
      <c r="W125" s="76" t="str">
        <f>_xlfn.CONCAT('Enter Data Stage 4'!$BN126,'Enter Data Stage 4'!$BO126,'Enter Data Stage 4'!$BP126,'Enter Data Stage 4'!$BQ126)</f>
        <v/>
      </c>
      <c r="X125" s="72" t="str">
        <f>IF(OR('Enter Data Stage 4'!$BW126&gt;3,'Enter Data Stage 4'!$CC126&gt;3),"Y","")</f>
        <v/>
      </c>
      <c r="Y125" s="75">
        <f>SUMIFS('Enter Data Stage 4'!$CT$4:$ACH$4,'Enter Data Stage 4'!$CT$2:$ACH$2,"Take Action",'Enter Data Stage 4'!$CT126:$ACH126,"Y")</f>
        <v>0</v>
      </c>
      <c r="Z125" s="75" t="str">
        <f t="shared" si="16"/>
        <v/>
      </c>
      <c r="AA125" s="78"/>
      <c r="AB125" s="75" t="str">
        <f>_xlfn.CONCAT('Enter Data Stage 4'!$CD126,'Enter Data Stage 4'!$CE126,'Enter Data Stage 4'!$CF126,'Enter Data Stage 4'!$CG126)</f>
        <v/>
      </c>
      <c r="AC125" s="72" t="str">
        <f>IF(OR('Enter Data Stage 4'!$CM126&gt;3,'Enter Data Stage 4'!$CS126&gt;3),"Y","")</f>
        <v/>
      </c>
      <c r="AD125" s="75">
        <f>SUMIFS('Enter Data Stage 4'!$CT$4:$ACH$4,'Enter Data Stage 4'!$CT$2:$ACH$2,"Skills For Future",'Enter Data Stage 4'!$CT126:$ACH126,"Y")</f>
        <v>0</v>
      </c>
      <c r="AE125" s="75" t="str">
        <f t="shared" si="17"/>
        <v/>
      </c>
      <c r="AF125" s="78"/>
      <c r="AG125" s="167"/>
      <c r="AH125" s="76" t="str">
        <f>_xlfn.CONCAT('Enter Data Stage 5'!$B126,'Enter Data Stage 5'!$C126,'Enter Data Stage 5'!$D126,'Enter Data Stage 5'!$E126)</f>
        <v/>
      </c>
      <c r="AI125" s="75" t="str">
        <f>IF(OR('Enter Data Stage 5'!$K126&gt;3,'Enter Data Stage 5'!$Q126&gt;3),"Y","")</f>
        <v/>
      </c>
      <c r="AJ125" s="75">
        <f>SUMIFS('Enter Data Stage 5'!$CT$4:$ACH$4,'Enter Data Stage 5'!$CT$2:$ACH$2,"Know Myself",'Enter Data Stage 5'!$CT126:$ACH126,"Y")</f>
        <v>0</v>
      </c>
      <c r="AK125" s="75" t="str">
        <f t="shared" si="18"/>
        <v/>
      </c>
      <c r="AL125" s="78"/>
      <c r="AM125" s="75" t="str">
        <f>_xlfn.CONCAT('Enter Data Stage 5'!$R126,'Enter Data Stage 5'!$S126,'Enter Data Stage 5'!$T126,'Enter Data Stage 5'!$U126)</f>
        <v/>
      </c>
      <c r="AN125" s="75" t="str">
        <f>IF(OR('Enter Data Stage 5'!$AA126&gt;3,'Enter Data Stage 5'!$AG126&gt;3),"Y","")</f>
        <v/>
      </c>
      <c r="AO125" s="75">
        <f>SUMIFS('Enter Data Stage 5'!$CT$4:$ACH$4,'Enter Data Stage 5'!$CT$2:$ACH$2,"Express Myself",'Enter Data Stage 5'!$CT126:$ACH126,"Y")</f>
        <v>0</v>
      </c>
      <c r="AP125" s="75" t="str">
        <f t="shared" si="19"/>
        <v/>
      </c>
      <c r="AQ125" s="80"/>
      <c r="AR125" s="76" t="str">
        <f>_xlfn.CONCAT('Enter Data Stage 5'!$AH126,'Enter Data Stage 5'!$AI126,'Enter Data Stage 5'!$AJ126,'Enter Data Stage 5'!$AK126)</f>
        <v/>
      </c>
      <c r="AS125" s="75" t="str">
        <f>IF(OR('Enter Data Stage 5'!$AQ126&gt;3,'Enter Data Stage 5'!$AW126&gt;3),"Y","")</f>
        <v/>
      </c>
      <c r="AT125" s="75">
        <f>SUMIFS('Enter Data Stage 5'!$CT$4:$ACH$4,'Enter Data Stage 5'!$CT$2:$ACH$2,"Have Adventures",'Enter Data Stage 5'!$CT126:$ACH126,"Y")</f>
        <v>0</v>
      </c>
      <c r="AU125" s="75" t="str">
        <f t="shared" si="20"/>
        <v/>
      </c>
      <c r="AV125" s="78"/>
      <c r="AW125" s="75" t="str">
        <f>_xlfn.CONCAT('Enter Data Stage 5'!$AX126,'Enter Data Stage 5'!$AY126,'Enter Data Stage 5'!$AZ126,'Enter Data Stage 5'!$BA126)</f>
        <v/>
      </c>
      <c r="AX125" s="75" t="str">
        <f>IF(OR('Enter Data Stage 5'!$BG126&gt;3,'Enter Data Stage 5'!$BM126&gt;3),"Y","")</f>
        <v/>
      </c>
      <c r="AY125" s="75">
        <f>SUMIFS('Enter Data Stage 5'!$CT$4:$ACH$4,'Enter Data Stage 5'!$CT$2:$ACH$2,"Be Well",'Enter Data Stage 5'!$CT126:$ACH126,"Y")</f>
        <v>0</v>
      </c>
      <c r="AZ125" s="75" t="str">
        <f t="shared" si="21"/>
        <v/>
      </c>
      <c r="BA125" s="80"/>
      <c r="BB125" s="76" t="str">
        <f>_xlfn.CONCAT('Enter Data Stage 5'!$BN126,'Enter Data Stage 5'!$BO126,'Enter Data Stage 5'!$BP126,'Enter Data Stage 5'!$BQ126)</f>
        <v/>
      </c>
      <c r="BC125" s="75" t="str">
        <f>IF(OR('Enter Data Stage 5'!$BW126&gt;3,'Enter Data Stage 5'!$CC126&gt;3),"Y","")</f>
        <v/>
      </c>
      <c r="BD125" s="75">
        <f>SUMIFS('Enter Data Stage 5'!$CT$4:$ACH$4,'Enter Data Stage 5'!$CT$2:$ACH$2,"Take Action",'Enter Data Stage 5'!$CT126:$ACH126,"Y")</f>
        <v>0</v>
      </c>
      <c r="BE125" s="75" t="str">
        <f t="shared" si="22"/>
        <v/>
      </c>
      <c r="BF125" s="78"/>
      <c r="BG125" s="75" t="str">
        <f>_xlfn.CONCAT('Enter Data Stage 5'!$CD126,'Enter Data Stage 5'!$CE126,'Enter Data Stage 5'!$CF126,'Enter Data Stage 5'!$CG126)</f>
        <v/>
      </c>
      <c r="BH125" s="75" t="str">
        <f>IF(OR('Enter Data Stage 5'!$CM126&gt;3,'Enter Data Stage 5'!$CS126&gt;3),"Y","")</f>
        <v/>
      </c>
      <c r="BI125" s="75">
        <f>SUMIFS('Enter Data Stage 5'!$CT$4:$ACH$4,'Enter Data Stage 5'!$CT$2:$ACH$2,"Skills For Future",'Enter Data Stage 5'!$CT126:$ACH126,"Y")</f>
        <v>0</v>
      </c>
      <c r="BJ125" s="75" t="str">
        <f t="shared" si="23"/>
        <v/>
      </c>
      <c r="BK125" s="78"/>
    </row>
    <row r="126" spans="1:63" s="77" customFormat="1" ht="15.75" customHeight="1" x14ac:dyDescent="0.25">
      <c r="A126" s="162" t="str">
        <f>IF('Enter Names Here'!B126="","",'Enter Names Here'!B126)</f>
        <v/>
      </c>
      <c r="B126" s="162"/>
      <c r="C126" s="76" t="str">
        <f>_xlfn.CONCAT('Enter Data Stage 4'!$B127,'Enter Data Stage 4'!$C127,'Enter Data Stage 4'!$D127,'Enter Data Stage 4'!$E127)</f>
        <v/>
      </c>
      <c r="D126" s="72" t="str">
        <f>IF(OR('Enter Data Stage 4'!$K127&gt;3,'Enter Data Stage 4'!$Q127&gt;3),"Y","")</f>
        <v/>
      </c>
      <c r="E126" s="75">
        <f>SUMIFS('Enter Data Stage 4'!$CT$4:$ACH$4,'Enter Data Stage 4'!$CT$2:$ACH$2,"Know Myself",'Enter Data Stage 4'!$CT127:$ACH127,"Y")</f>
        <v>0</v>
      </c>
      <c r="F126" s="75" t="str">
        <f t="shared" si="12"/>
        <v/>
      </c>
      <c r="G126" s="78"/>
      <c r="H126" s="75" t="str">
        <f>_xlfn.CONCAT('Enter Data Stage 4'!$R127,'Enter Data Stage 4'!$S127,'Enter Data Stage 4'!$T127,'Enter Data Stage 4'!$U127)</f>
        <v/>
      </c>
      <c r="I126" s="72" t="str">
        <f>IF(OR('Enter Data Stage 4'!$AA127&gt;3,'Enter Data Stage 4'!$AG127&gt;3),"Y","")</f>
        <v/>
      </c>
      <c r="J126" s="75">
        <f>SUMIFS('Enter Data Stage 4'!$CT$4:$ACH$4,'Enter Data Stage 4'!$CT$2:$ACH$2,"Express Myself",'Enter Data Stage 4'!$CT127:$ACH127,"Y")</f>
        <v>0</v>
      </c>
      <c r="K126" s="75" t="str">
        <f t="shared" si="13"/>
        <v/>
      </c>
      <c r="L126" s="80"/>
      <c r="M126" s="76" t="str">
        <f>_xlfn.CONCAT('Enter Data Stage 4'!$AH127,'Enter Data Stage 4'!$AI127,'Enter Data Stage 4'!$AJ127,'Enter Data Stage 4'!$AK127)</f>
        <v/>
      </c>
      <c r="N126" s="72" t="str">
        <f>IF(OR('Enter Data Stage 4'!$AQ127&gt;3,'Enter Data Stage 4'!$AW127&gt;3),"Y","")</f>
        <v/>
      </c>
      <c r="O126" s="75">
        <f>SUMIFS('Enter Data Stage 4'!$CT$4:$ACH$4,'Enter Data Stage 4'!$CT$2:$ACH$2,"Have Adventures",'Enter Data Stage 4'!$CT127:$ACH127,"Y")</f>
        <v>0</v>
      </c>
      <c r="P126" s="75" t="str">
        <f t="shared" si="14"/>
        <v/>
      </c>
      <c r="Q126" s="78"/>
      <c r="R126" s="75" t="str">
        <f>_xlfn.CONCAT('Enter Data Stage 4'!$AX127,'Enter Data Stage 4'!$AY127,'Enter Data Stage 4'!$AZ127,'Enter Data Stage 4'!$BA127)</f>
        <v/>
      </c>
      <c r="S126" s="72" t="str">
        <f>IF(OR('Enter Data Stage 4'!$BG127&gt;3,'Enter Data Stage 4'!$BM127&gt;3),"Y","")</f>
        <v/>
      </c>
      <c r="T126" s="75">
        <f>SUMIFS('Enter Data Stage 4'!$CT$4:$ACH$4,'Enter Data Stage 4'!$CT$2:$ACH$2,"Be Well",'Enter Data Stage 4'!$CT127:$ACH127,"Y")</f>
        <v>0</v>
      </c>
      <c r="U126" s="75" t="str">
        <f t="shared" si="15"/>
        <v/>
      </c>
      <c r="V126" s="80"/>
      <c r="W126" s="76" t="str">
        <f>_xlfn.CONCAT('Enter Data Stage 4'!$BN127,'Enter Data Stage 4'!$BO127,'Enter Data Stage 4'!$BP127,'Enter Data Stage 4'!$BQ127)</f>
        <v/>
      </c>
      <c r="X126" s="72" t="str">
        <f>IF(OR('Enter Data Stage 4'!$BW127&gt;3,'Enter Data Stage 4'!$CC127&gt;3),"Y","")</f>
        <v/>
      </c>
      <c r="Y126" s="75">
        <f>SUMIFS('Enter Data Stage 4'!$CT$4:$ACH$4,'Enter Data Stage 4'!$CT$2:$ACH$2,"Take Action",'Enter Data Stage 4'!$CT127:$ACH127,"Y")</f>
        <v>0</v>
      </c>
      <c r="Z126" s="75" t="str">
        <f t="shared" si="16"/>
        <v/>
      </c>
      <c r="AA126" s="78"/>
      <c r="AB126" s="75" t="str">
        <f>_xlfn.CONCAT('Enter Data Stage 4'!$CD127,'Enter Data Stage 4'!$CE127,'Enter Data Stage 4'!$CF127,'Enter Data Stage 4'!$CG127)</f>
        <v/>
      </c>
      <c r="AC126" s="72" t="str">
        <f>IF(OR('Enter Data Stage 4'!$CM127&gt;3,'Enter Data Stage 4'!$CS127&gt;3),"Y","")</f>
        <v/>
      </c>
      <c r="AD126" s="75">
        <f>SUMIFS('Enter Data Stage 4'!$CT$4:$ACH$4,'Enter Data Stage 4'!$CT$2:$ACH$2,"Skills For Future",'Enter Data Stage 4'!$CT127:$ACH127,"Y")</f>
        <v>0</v>
      </c>
      <c r="AE126" s="75" t="str">
        <f t="shared" si="17"/>
        <v/>
      </c>
      <c r="AF126" s="78"/>
      <c r="AG126" s="167"/>
      <c r="AH126" s="76" t="str">
        <f>_xlfn.CONCAT('Enter Data Stage 5'!$B127,'Enter Data Stage 5'!$C127,'Enter Data Stage 5'!$D127,'Enter Data Stage 5'!$E127)</f>
        <v/>
      </c>
      <c r="AI126" s="75" t="str">
        <f>IF(OR('Enter Data Stage 5'!$K127&gt;3,'Enter Data Stage 5'!$Q127&gt;3),"Y","")</f>
        <v/>
      </c>
      <c r="AJ126" s="75">
        <f>SUMIFS('Enter Data Stage 5'!$CT$4:$ACH$4,'Enter Data Stage 5'!$CT$2:$ACH$2,"Know Myself",'Enter Data Stage 5'!$CT127:$ACH127,"Y")</f>
        <v>0</v>
      </c>
      <c r="AK126" s="75" t="str">
        <f t="shared" si="18"/>
        <v/>
      </c>
      <c r="AL126" s="78"/>
      <c r="AM126" s="75" t="str">
        <f>_xlfn.CONCAT('Enter Data Stage 5'!$R127,'Enter Data Stage 5'!$S127,'Enter Data Stage 5'!$T127,'Enter Data Stage 5'!$U127)</f>
        <v/>
      </c>
      <c r="AN126" s="75" t="str">
        <f>IF(OR('Enter Data Stage 5'!$AA127&gt;3,'Enter Data Stage 5'!$AG127&gt;3),"Y","")</f>
        <v/>
      </c>
      <c r="AO126" s="75">
        <f>SUMIFS('Enter Data Stage 5'!$CT$4:$ACH$4,'Enter Data Stage 5'!$CT$2:$ACH$2,"Express Myself",'Enter Data Stage 5'!$CT127:$ACH127,"Y")</f>
        <v>0</v>
      </c>
      <c r="AP126" s="75" t="str">
        <f t="shared" si="19"/>
        <v/>
      </c>
      <c r="AQ126" s="80"/>
      <c r="AR126" s="76" t="str">
        <f>_xlfn.CONCAT('Enter Data Stage 5'!$AH127,'Enter Data Stage 5'!$AI127,'Enter Data Stage 5'!$AJ127,'Enter Data Stage 5'!$AK127)</f>
        <v/>
      </c>
      <c r="AS126" s="75" t="str">
        <f>IF(OR('Enter Data Stage 5'!$AQ127&gt;3,'Enter Data Stage 5'!$AW127&gt;3),"Y","")</f>
        <v/>
      </c>
      <c r="AT126" s="75">
        <f>SUMIFS('Enter Data Stage 5'!$CT$4:$ACH$4,'Enter Data Stage 5'!$CT$2:$ACH$2,"Have Adventures",'Enter Data Stage 5'!$CT127:$ACH127,"Y")</f>
        <v>0</v>
      </c>
      <c r="AU126" s="75" t="str">
        <f t="shared" si="20"/>
        <v/>
      </c>
      <c r="AV126" s="78"/>
      <c r="AW126" s="75" t="str">
        <f>_xlfn.CONCAT('Enter Data Stage 5'!$AX127,'Enter Data Stage 5'!$AY127,'Enter Data Stage 5'!$AZ127,'Enter Data Stage 5'!$BA127)</f>
        <v/>
      </c>
      <c r="AX126" s="75" t="str">
        <f>IF(OR('Enter Data Stage 5'!$BG127&gt;3,'Enter Data Stage 5'!$BM127&gt;3),"Y","")</f>
        <v/>
      </c>
      <c r="AY126" s="75">
        <f>SUMIFS('Enter Data Stage 5'!$CT$4:$ACH$4,'Enter Data Stage 5'!$CT$2:$ACH$2,"Be Well",'Enter Data Stage 5'!$CT127:$ACH127,"Y")</f>
        <v>0</v>
      </c>
      <c r="AZ126" s="75" t="str">
        <f t="shared" si="21"/>
        <v/>
      </c>
      <c r="BA126" s="80"/>
      <c r="BB126" s="76" t="str">
        <f>_xlfn.CONCAT('Enter Data Stage 5'!$BN127,'Enter Data Stage 5'!$BO127,'Enter Data Stage 5'!$BP127,'Enter Data Stage 5'!$BQ127)</f>
        <v/>
      </c>
      <c r="BC126" s="75" t="str">
        <f>IF(OR('Enter Data Stage 5'!$BW127&gt;3,'Enter Data Stage 5'!$CC127&gt;3),"Y","")</f>
        <v/>
      </c>
      <c r="BD126" s="75">
        <f>SUMIFS('Enter Data Stage 5'!$CT$4:$ACH$4,'Enter Data Stage 5'!$CT$2:$ACH$2,"Take Action",'Enter Data Stage 5'!$CT127:$ACH127,"Y")</f>
        <v>0</v>
      </c>
      <c r="BE126" s="75" t="str">
        <f t="shared" si="22"/>
        <v/>
      </c>
      <c r="BF126" s="78"/>
      <c r="BG126" s="75" t="str">
        <f>_xlfn.CONCAT('Enter Data Stage 5'!$CD127,'Enter Data Stage 5'!$CE127,'Enter Data Stage 5'!$CF127,'Enter Data Stage 5'!$CG127)</f>
        <v/>
      </c>
      <c r="BH126" s="75" t="str">
        <f>IF(OR('Enter Data Stage 5'!$CM127&gt;3,'Enter Data Stage 5'!$CS127&gt;3),"Y","")</f>
        <v/>
      </c>
      <c r="BI126" s="75">
        <f>SUMIFS('Enter Data Stage 5'!$CT$4:$ACH$4,'Enter Data Stage 5'!$CT$2:$ACH$2,"Skills For Future",'Enter Data Stage 5'!$CT127:$ACH127,"Y")</f>
        <v>0</v>
      </c>
      <c r="BJ126" s="75" t="str">
        <f t="shared" si="23"/>
        <v/>
      </c>
      <c r="BK126" s="78"/>
    </row>
    <row r="127" spans="1:63" s="77" customFormat="1" ht="15.75" customHeight="1" x14ac:dyDescent="0.25">
      <c r="A127" s="162" t="str">
        <f>IF('Enter Names Here'!B127="","",'Enter Names Here'!B127)</f>
        <v/>
      </c>
      <c r="B127" s="162"/>
      <c r="C127" s="76" t="str">
        <f>_xlfn.CONCAT('Enter Data Stage 4'!$B128,'Enter Data Stage 4'!$C128,'Enter Data Stage 4'!$D128,'Enter Data Stage 4'!$E128)</f>
        <v/>
      </c>
      <c r="D127" s="72" t="str">
        <f>IF(OR('Enter Data Stage 4'!$K128&gt;3,'Enter Data Stage 4'!$Q128&gt;3),"Y","")</f>
        <v/>
      </c>
      <c r="E127" s="75">
        <f>SUMIFS('Enter Data Stage 4'!$CT$4:$ACH$4,'Enter Data Stage 4'!$CT$2:$ACH$2,"Know Myself",'Enter Data Stage 4'!$CT128:$ACH128,"Y")</f>
        <v>0</v>
      </c>
      <c r="F127" s="75" t="str">
        <f t="shared" si="12"/>
        <v/>
      </c>
      <c r="G127" s="78"/>
      <c r="H127" s="75" t="str">
        <f>_xlfn.CONCAT('Enter Data Stage 4'!$R128,'Enter Data Stage 4'!$S128,'Enter Data Stage 4'!$T128,'Enter Data Stage 4'!$U128)</f>
        <v/>
      </c>
      <c r="I127" s="72" t="str">
        <f>IF(OR('Enter Data Stage 4'!$AA128&gt;3,'Enter Data Stage 4'!$AG128&gt;3),"Y","")</f>
        <v/>
      </c>
      <c r="J127" s="75">
        <f>SUMIFS('Enter Data Stage 4'!$CT$4:$ACH$4,'Enter Data Stage 4'!$CT$2:$ACH$2,"Express Myself",'Enter Data Stage 4'!$CT128:$ACH128,"Y")</f>
        <v>0</v>
      </c>
      <c r="K127" s="75" t="str">
        <f t="shared" si="13"/>
        <v/>
      </c>
      <c r="L127" s="80"/>
      <c r="M127" s="76" t="str">
        <f>_xlfn.CONCAT('Enter Data Stage 4'!$AH128,'Enter Data Stage 4'!$AI128,'Enter Data Stage 4'!$AJ128,'Enter Data Stage 4'!$AK128)</f>
        <v/>
      </c>
      <c r="N127" s="72" t="str">
        <f>IF(OR('Enter Data Stage 4'!$AQ128&gt;3,'Enter Data Stage 4'!$AW128&gt;3),"Y","")</f>
        <v/>
      </c>
      <c r="O127" s="75">
        <f>SUMIFS('Enter Data Stage 4'!$CT$4:$ACH$4,'Enter Data Stage 4'!$CT$2:$ACH$2,"Have Adventures",'Enter Data Stage 4'!$CT128:$ACH128,"Y")</f>
        <v>0</v>
      </c>
      <c r="P127" s="75" t="str">
        <f t="shared" si="14"/>
        <v/>
      </c>
      <c r="Q127" s="78"/>
      <c r="R127" s="75" t="str">
        <f>_xlfn.CONCAT('Enter Data Stage 4'!$AX128,'Enter Data Stage 4'!$AY128,'Enter Data Stage 4'!$AZ128,'Enter Data Stage 4'!$BA128)</f>
        <v/>
      </c>
      <c r="S127" s="72" t="str">
        <f>IF(OR('Enter Data Stage 4'!$BG128&gt;3,'Enter Data Stage 4'!$BM128&gt;3),"Y","")</f>
        <v/>
      </c>
      <c r="T127" s="75">
        <f>SUMIFS('Enter Data Stage 4'!$CT$4:$ACH$4,'Enter Data Stage 4'!$CT$2:$ACH$2,"Be Well",'Enter Data Stage 4'!$CT128:$ACH128,"Y")</f>
        <v>0</v>
      </c>
      <c r="U127" s="75" t="str">
        <f t="shared" si="15"/>
        <v/>
      </c>
      <c r="V127" s="80"/>
      <c r="W127" s="76" t="str">
        <f>_xlfn.CONCAT('Enter Data Stage 4'!$BN128,'Enter Data Stage 4'!$BO128,'Enter Data Stage 4'!$BP128,'Enter Data Stage 4'!$BQ128)</f>
        <v/>
      </c>
      <c r="X127" s="72" t="str">
        <f>IF(OR('Enter Data Stage 4'!$BW128&gt;3,'Enter Data Stage 4'!$CC128&gt;3),"Y","")</f>
        <v/>
      </c>
      <c r="Y127" s="75">
        <f>SUMIFS('Enter Data Stage 4'!$CT$4:$ACH$4,'Enter Data Stage 4'!$CT$2:$ACH$2,"Take Action",'Enter Data Stage 4'!$CT128:$ACH128,"Y")</f>
        <v>0</v>
      </c>
      <c r="Z127" s="75" t="str">
        <f t="shared" si="16"/>
        <v/>
      </c>
      <c r="AA127" s="78"/>
      <c r="AB127" s="75" t="str">
        <f>_xlfn.CONCAT('Enter Data Stage 4'!$CD128,'Enter Data Stage 4'!$CE128,'Enter Data Stage 4'!$CF128,'Enter Data Stage 4'!$CG128)</f>
        <v/>
      </c>
      <c r="AC127" s="72" t="str">
        <f>IF(OR('Enter Data Stage 4'!$CM128&gt;3,'Enter Data Stage 4'!$CS128&gt;3),"Y","")</f>
        <v/>
      </c>
      <c r="AD127" s="75">
        <f>SUMIFS('Enter Data Stage 4'!$CT$4:$ACH$4,'Enter Data Stage 4'!$CT$2:$ACH$2,"Skills For Future",'Enter Data Stage 4'!$CT128:$ACH128,"Y")</f>
        <v>0</v>
      </c>
      <c r="AE127" s="75" t="str">
        <f t="shared" si="17"/>
        <v/>
      </c>
      <c r="AF127" s="78"/>
      <c r="AG127" s="167"/>
      <c r="AH127" s="76" t="str">
        <f>_xlfn.CONCAT('Enter Data Stage 5'!$B128,'Enter Data Stage 5'!$C128,'Enter Data Stage 5'!$D128,'Enter Data Stage 5'!$E128)</f>
        <v/>
      </c>
      <c r="AI127" s="75" t="str">
        <f>IF(OR('Enter Data Stage 5'!$K128&gt;3,'Enter Data Stage 5'!$Q128&gt;3),"Y","")</f>
        <v/>
      </c>
      <c r="AJ127" s="75">
        <f>SUMIFS('Enter Data Stage 5'!$CT$4:$ACH$4,'Enter Data Stage 5'!$CT$2:$ACH$2,"Know Myself",'Enter Data Stage 5'!$CT128:$ACH128,"Y")</f>
        <v>0</v>
      </c>
      <c r="AK127" s="75" t="str">
        <f t="shared" si="18"/>
        <v/>
      </c>
      <c r="AL127" s="78"/>
      <c r="AM127" s="75" t="str">
        <f>_xlfn.CONCAT('Enter Data Stage 5'!$R128,'Enter Data Stage 5'!$S128,'Enter Data Stage 5'!$T128,'Enter Data Stage 5'!$U128)</f>
        <v/>
      </c>
      <c r="AN127" s="75" t="str">
        <f>IF(OR('Enter Data Stage 5'!$AA128&gt;3,'Enter Data Stage 5'!$AG128&gt;3),"Y","")</f>
        <v/>
      </c>
      <c r="AO127" s="75">
        <f>SUMIFS('Enter Data Stage 5'!$CT$4:$ACH$4,'Enter Data Stage 5'!$CT$2:$ACH$2,"Express Myself",'Enter Data Stage 5'!$CT128:$ACH128,"Y")</f>
        <v>0</v>
      </c>
      <c r="AP127" s="75" t="str">
        <f t="shared" si="19"/>
        <v/>
      </c>
      <c r="AQ127" s="80"/>
      <c r="AR127" s="76" t="str">
        <f>_xlfn.CONCAT('Enter Data Stage 5'!$AH128,'Enter Data Stage 5'!$AI128,'Enter Data Stage 5'!$AJ128,'Enter Data Stage 5'!$AK128)</f>
        <v/>
      </c>
      <c r="AS127" s="75" t="str">
        <f>IF(OR('Enter Data Stage 5'!$AQ128&gt;3,'Enter Data Stage 5'!$AW128&gt;3),"Y","")</f>
        <v/>
      </c>
      <c r="AT127" s="75">
        <f>SUMIFS('Enter Data Stage 5'!$CT$4:$ACH$4,'Enter Data Stage 5'!$CT$2:$ACH$2,"Have Adventures",'Enter Data Stage 5'!$CT128:$ACH128,"Y")</f>
        <v>0</v>
      </c>
      <c r="AU127" s="75" t="str">
        <f t="shared" si="20"/>
        <v/>
      </c>
      <c r="AV127" s="78"/>
      <c r="AW127" s="75" t="str">
        <f>_xlfn.CONCAT('Enter Data Stage 5'!$AX128,'Enter Data Stage 5'!$AY128,'Enter Data Stage 5'!$AZ128,'Enter Data Stage 5'!$BA128)</f>
        <v/>
      </c>
      <c r="AX127" s="75" t="str">
        <f>IF(OR('Enter Data Stage 5'!$BG128&gt;3,'Enter Data Stage 5'!$BM128&gt;3),"Y","")</f>
        <v/>
      </c>
      <c r="AY127" s="75">
        <f>SUMIFS('Enter Data Stage 5'!$CT$4:$ACH$4,'Enter Data Stage 5'!$CT$2:$ACH$2,"Be Well",'Enter Data Stage 5'!$CT128:$ACH128,"Y")</f>
        <v>0</v>
      </c>
      <c r="AZ127" s="75" t="str">
        <f t="shared" si="21"/>
        <v/>
      </c>
      <c r="BA127" s="80"/>
      <c r="BB127" s="76" t="str">
        <f>_xlfn.CONCAT('Enter Data Stage 5'!$BN128,'Enter Data Stage 5'!$BO128,'Enter Data Stage 5'!$BP128,'Enter Data Stage 5'!$BQ128)</f>
        <v/>
      </c>
      <c r="BC127" s="75" t="str">
        <f>IF(OR('Enter Data Stage 5'!$BW128&gt;3,'Enter Data Stage 5'!$CC128&gt;3),"Y","")</f>
        <v/>
      </c>
      <c r="BD127" s="75">
        <f>SUMIFS('Enter Data Stage 5'!$CT$4:$ACH$4,'Enter Data Stage 5'!$CT$2:$ACH$2,"Take Action",'Enter Data Stage 5'!$CT128:$ACH128,"Y")</f>
        <v>0</v>
      </c>
      <c r="BE127" s="75" t="str">
        <f t="shared" si="22"/>
        <v/>
      </c>
      <c r="BF127" s="78"/>
      <c r="BG127" s="75" t="str">
        <f>_xlfn.CONCAT('Enter Data Stage 5'!$CD128,'Enter Data Stage 5'!$CE128,'Enter Data Stage 5'!$CF128,'Enter Data Stage 5'!$CG128)</f>
        <v/>
      </c>
      <c r="BH127" s="75" t="str">
        <f>IF(OR('Enter Data Stage 5'!$CM128&gt;3,'Enter Data Stage 5'!$CS128&gt;3),"Y","")</f>
        <v/>
      </c>
      <c r="BI127" s="75">
        <f>SUMIFS('Enter Data Stage 5'!$CT$4:$ACH$4,'Enter Data Stage 5'!$CT$2:$ACH$2,"Skills For Future",'Enter Data Stage 5'!$CT128:$ACH128,"Y")</f>
        <v>0</v>
      </c>
      <c r="BJ127" s="75" t="str">
        <f t="shared" si="23"/>
        <v/>
      </c>
      <c r="BK127" s="78"/>
    </row>
    <row r="128" spans="1:63" s="77" customFormat="1" ht="15.75" customHeight="1" x14ac:dyDescent="0.25">
      <c r="A128" s="162" t="str">
        <f>IF('Enter Names Here'!B128="","",'Enter Names Here'!B128)</f>
        <v/>
      </c>
      <c r="B128" s="162"/>
      <c r="C128" s="76" t="str">
        <f>_xlfn.CONCAT('Enter Data Stage 4'!$B129,'Enter Data Stage 4'!$C129,'Enter Data Stage 4'!$D129,'Enter Data Stage 4'!$E129)</f>
        <v/>
      </c>
      <c r="D128" s="72" t="str">
        <f>IF(OR('Enter Data Stage 4'!$K129&gt;3,'Enter Data Stage 4'!$Q129&gt;3),"Y","")</f>
        <v/>
      </c>
      <c r="E128" s="75">
        <f>SUMIFS('Enter Data Stage 4'!$CT$4:$ACH$4,'Enter Data Stage 4'!$CT$2:$ACH$2,"Know Myself",'Enter Data Stage 4'!$CT129:$ACH129,"Y")</f>
        <v>0</v>
      </c>
      <c r="F128" s="75" t="str">
        <f t="shared" si="12"/>
        <v/>
      </c>
      <c r="G128" s="78"/>
      <c r="H128" s="75" t="str">
        <f>_xlfn.CONCAT('Enter Data Stage 4'!$R129,'Enter Data Stage 4'!$S129,'Enter Data Stage 4'!$T129,'Enter Data Stage 4'!$U129)</f>
        <v/>
      </c>
      <c r="I128" s="72" t="str">
        <f>IF(OR('Enter Data Stage 4'!$AA129&gt;3,'Enter Data Stage 4'!$AG129&gt;3),"Y","")</f>
        <v/>
      </c>
      <c r="J128" s="75">
        <f>SUMIFS('Enter Data Stage 4'!$CT$4:$ACH$4,'Enter Data Stage 4'!$CT$2:$ACH$2,"Express Myself",'Enter Data Stage 4'!$CT129:$ACH129,"Y")</f>
        <v>0</v>
      </c>
      <c r="K128" s="75" t="str">
        <f t="shared" si="13"/>
        <v/>
      </c>
      <c r="L128" s="80"/>
      <c r="M128" s="76" t="str">
        <f>_xlfn.CONCAT('Enter Data Stage 4'!$AH129,'Enter Data Stage 4'!$AI129,'Enter Data Stage 4'!$AJ129,'Enter Data Stage 4'!$AK129)</f>
        <v/>
      </c>
      <c r="N128" s="72" t="str">
        <f>IF(OR('Enter Data Stage 4'!$AQ129&gt;3,'Enter Data Stage 4'!$AW129&gt;3),"Y","")</f>
        <v/>
      </c>
      <c r="O128" s="75">
        <f>SUMIFS('Enter Data Stage 4'!$CT$4:$ACH$4,'Enter Data Stage 4'!$CT$2:$ACH$2,"Have Adventures",'Enter Data Stage 4'!$CT129:$ACH129,"Y")</f>
        <v>0</v>
      </c>
      <c r="P128" s="75" t="str">
        <f t="shared" si="14"/>
        <v/>
      </c>
      <c r="Q128" s="78"/>
      <c r="R128" s="75" t="str">
        <f>_xlfn.CONCAT('Enter Data Stage 4'!$AX129,'Enter Data Stage 4'!$AY129,'Enter Data Stage 4'!$AZ129,'Enter Data Stage 4'!$BA129)</f>
        <v/>
      </c>
      <c r="S128" s="72" t="str">
        <f>IF(OR('Enter Data Stage 4'!$BG129&gt;3,'Enter Data Stage 4'!$BM129&gt;3),"Y","")</f>
        <v/>
      </c>
      <c r="T128" s="75">
        <f>SUMIFS('Enter Data Stage 4'!$CT$4:$ACH$4,'Enter Data Stage 4'!$CT$2:$ACH$2,"Be Well",'Enter Data Stage 4'!$CT129:$ACH129,"Y")</f>
        <v>0</v>
      </c>
      <c r="U128" s="75" t="str">
        <f t="shared" si="15"/>
        <v/>
      </c>
      <c r="V128" s="80"/>
      <c r="W128" s="76" t="str">
        <f>_xlfn.CONCAT('Enter Data Stage 4'!$BN129,'Enter Data Stage 4'!$BO129,'Enter Data Stage 4'!$BP129,'Enter Data Stage 4'!$BQ129)</f>
        <v/>
      </c>
      <c r="X128" s="72" t="str">
        <f>IF(OR('Enter Data Stage 4'!$BW129&gt;3,'Enter Data Stage 4'!$CC129&gt;3),"Y","")</f>
        <v/>
      </c>
      <c r="Y128" s="75">
        <f>SUMIFS('Enter Data Stage 4'!$CT$4:$ACH$4,'Enter Data Stage 4'!$CT$2:$ACH$2,"Take Action",'Enter Data Stage 4'!$CT129:$ACH129,"Y")</f>
        <v>0</v>
      </c>
      <c r="Z128" s="75" t="str">
        <f t="shared" si="16"/>
        <v/>
      </c>
      <c r="AA128" s="78"/>
      <c r="AB128" s="75" t="str">
        <f>_xlfn.CONCAT('Enter Data Stage 4'!$CD129,'Enter Data Stage 4'!$CE129,'Enter Data Stage 4'!$CF129,'Enter Data Stage 4'!$CG129)</f>
        <v/>
      </c>
      <c r="AC128" s="72" t="str">
        <f>IF(OR('Enter Data Stage 4'!$CM129&gt;3,'Enter Data Stage 4'!$CS129&gt;3),"Y","")</f>
        <v/>
      </c>
      <c r="AD128" s="75">
        <f>SUMIFS('Enter Data Stage 4'!$CT$4:$ACH$4,'Enter Data Stage 4'!$CT$2:$ACH$2,"Skills For Future",'Enter Data Stage 4'!$CT129:$ACH129,"Y")</f>
        <v>0</v>
      </c>
      <c r="AE128" s="75" t="str">
        <f t="shared" si="17"/>
        <v/>
      </c>
      <c r="AF128" s="78"/>
      <c r="AG128" s="167"/>
      <c r="AH128" s="76" t="str">
        <f>_xlfn.CONCAT('Enter Data Stage 5'!$B129,'Enter Data Stage 5'!$C129,'Enter Data Stage 5'!$D129,'Enter Data Stage 5'!$E129)</f>
        <v/>
      </c>
      <c r="AI128" s="75" t="str">
        <f>IF(OR('Enter Data Stage 5'!$K129&gt;3,'Enter Data Stage 5'!$Q129&gt;3),"Y","")</f>
        <v/>
      </c>
      <c r="AJ128" s="75">
        <f>SUMIFS('Enter Data Stage 5'!$CT$4:$ACH$4,'Enter Data Stage 5'!$CT$2:$ACH$2,"Know Myself",'Enter Data Stage 5'!$CT129:$ACH129,"Y")</f>
        <v>0</v>
      </c>
      <c r="AK128" s="75" t="str">
        <f t="shared" si="18"/>
        <v/>
      </c>
      <c r="AL128" s="78"/>
      <c r="AM128" s="75" t="str">
        <f>_xlfn.CONCAT('Enter Data Stage 5'!$R129,'Enter Data Stage 5'!$S129,'Enter Data Stage 5'!$T129,'Enter Data Stage 5'!$U129)</f>
        <v/>
      </c>
      <c r="AN128" s="75" t="str">
        <f>IF(OR('Enter Data Stage 5'!$AA129&gt;3,'Enter Data Stage 5'!$AG129&gt;3),"Y","")</f>
        <v/>
      </c>
      <c r="AO128" s="75">
        <f>SUMIFS('Enter Data Stage 5'!$CT$4:$ACH$4,'Enter Data Stage 5'!$CT$2:$ACH$2,"Express Myself",'Enter Data Stage 5'!$CT129:$ACH129,"Y")</f>
        <v>0</v>
      </c>
      <c r="AP128" s="75" t="str">
        <f t="shared" si="19"/>
        <v/>
      </c>
      <c r="AQ128" s="80"/>
      <c r="AR128" s="76" t="str">
        <f>_xlfn.CONCAT('Enter Data Stage 5'!$AH129,'Enter Data Stage 5'!$AI129,'Enter Data Stage 5'!$AJ129,'Enter Data Stage 5'!$AK129)</f>
        <v/>
      </c>
      <c r="AS128" s="75" t="str">
        <f>IF(OR('Enter Data Stage 5'!$AQ129&gt;3,'Enter Data Stage 5'!$AW129&gt;3),"Y","")</f>
        <v/>
      </c>
      <c r="AT128" s="75">
        <f>SUMIFS('Enter Data Stage 5'!$CT$4:$ACH$4,'Enter Data Stage 5'!$CT$2:$ACH$2,"Have Adventures",'Enter Data Stage 5'!$CT129:$ACH129,"Y")</f>
        <v>0</v>
      </c>
      <c r="AU128" s="75" t="str">
        <f t="shared" si="20"/>
        <v/>
      </c>
      <c r="AV128" s="78"/>
      <c r="AW128" s="75" t="str">
        <f>_xlfn.CONCAT('Enter Data Stage 5'!$AX129,'Enter Data Stage 5'!$AY129,'Enter Data Stage 5'!$AZ129,'Enter Data Stage 5'!$BA129)</f>
        <v/>
      </c>
      <c r="AX128" s="75" t="str">
        <f>IF(OR('Enter Data Stage 5'!$BG129&gt;3,'Enter Data Stage 5'!$BM129&gt;3),"Y","")</f>
        <v/>
      </c>
      <c r="AY128" s="75">
        <f>SUMIFS('Enter Data Stage 5'!$CT$4:$ACH$4,'Enter Data Stage 5'!$CT$2:$ACH$2,"Be Well",'Enter Data Stage 5'!$CT129:$ACH129,"Y")</f>
        <v>0</v>
      </c>
      <c r="AZ128" s="75" t="str">
        <f t="shared" si="21"/>
        <v/>
      </c>
      <c r="BA128" s="80"/>
      <c r="BB128" s="76" t="str">
        <f>_xlfn.CONCAT('Enter Data Stage 5'!$BN129,'Enter Data Stage 5'!$BO129,'Enter Data Stage 5'!$BP129,'Enter Data Stage 5'!$BQ129)</f>
        <v/>
      </c>
      <c r="BC128" s="75" t="str">
        <f>IF(OR('Enter Data Stage 5'!$BW129&gt;3,'Enter Data Stage 5'!$CC129&gt;3),"Y","")</f>
        <v/>
      </c>
      <c r="BD128" s="75">
        <f>SUMIFS('Enter Data Stage 5'!$CT$4:$ACH$4,'Enter Data Stage 5'!$CT$2:$ACH$2,"Take Action",'Enter Data Stage 5'!$CT129:$ACH129,"Y")</f>
        <v>0</v>
      </c>
      <c r="BE128" s="75" t="str">
        <f t="shared" si="22"/>
        <v/>
      </c>
      <c r="BF128" s="78"/>
      <c r="BG128" s="75" t="str">
        <f>_xlfn.CONCAT('Enter Data Stage 5'!$CD129,'Enter Data Stage 5'!$CE129,'Enter Data Stage 5'!$CF129,'Enter Data Stage 5'!$CG129)</f>
        <v/>
      </c>
      <c r="BH128" s="75" t="str">
        <f>IF(OR('Enter Data Stage 5'!$CM129&gt;3,'Enter Data Stage 5'!$CS129&gt;3),"Y","")</f>
        <v/>
      </c>
      <c r="BI128" s="75">
        <f>SUMIFS('Enter Data Stage 5'!$CT$4:$ACH$4,'Enter Data Stage 5'!$CT$2:$ACH$2,"Skills For Future",'Enter Data Stage 5'!$CT129:$ACH129,"Y")</f>
        <v>0</v>
      </c>
      <c r="BJ128" s="75" t="str">
        <f t="shared" si="23"/>
        <v/>
      </c>
      <c r="BK128" s="78"/>
    </row>
    <row r="129" spans="1:63" s="77" customFormat="1" ht="15.75" customHeight="1" x14ac:dyDescent="0.25">
      <c r="A129" s="162" t="str">
        <f>IF('Enter Names Here'!B129="","",'Enter Names Here'!B129)</f>
        <v/>
      </c>
      <c r="B129" s="162"/>
      <c r="C129" s="76" t="str">
        <f>_xlfn.CONCAT('Enter Data Stage 4'!$B130,'Enter Data Stage 4'!$C130,'Enter Data Stage 4'!$D130,'Enter Data Stage 4'!$E130)</f>
        <v/>
      </c>
      <c r="D129" s="72" t="str">
        <f>IF(OR('Enter Data Stage 4'!$K130&gt;3,'Enter Data Stage 4'!$Q130&gt;3),"Y","")</f>
        <v/>
      </c>
      <c r="E129" s="75">
        <f>SUMIFS('Enter Data Stage 4'!$CT$4:$ACH$4,'Enter Data Stage 4'!$CT$2:$ACH$2,"Know Myself",'Enter Data Stage 4'!$CT130:$ACH130,"Y")</f>
        <v>0</v>
      </c>
      <c r="F129" s="75" t="str">
        <f t="shared" si="12"/>
        <v/>
      </c>
      <c r="G129" s="78"/>
      <c r="H129" s="75" t="str">
        <f>_xlfn.CONCAT('Enter Data Stage 4'!$R130,'Enter Data Stage 4'!$S130,'Enter Data Stage 4'!$T130,'Enter Data Stage 4'!$U130)</f>
        <v/>
      </c>
      <c r="I129" s="72" t="str">
        <f>IF(OR('Enter Data Stage 4'!$AA130&gt;3,'Enter Data Stage 4'!$AG130&gt;3),"Y","")</f>
        <v/>
      </c>
      <c r="J129" s="75">
        <f>SUMIFS('Enter Data Stage 4'!$CT$4:$ACH$4,'Enter Data Stage 4'!$CT$2:$ACH$2,"Express Myself",'Enter Data Stage 4'!$CT130:$ACH130,"Y")</f>
        <v>0</v>
      </c>
      <c r="K129" s="75" t="str">
        <f t="shared" si="13"/>
        <v/>
      </c>
      <c r="L129" s="80"/>
      <c r="M129" s="76" t="str">
        <f>_xlfn.CONCAT('Enter Data Stage 4'!$AH130,'Enter Data Stage 4'!$AI130,'Enter Data Stage 4'!$AJ130,'Enter Data Stage 4'!$AK130)</f>
        <v/>
      </c>
      <c r="N129" s="72" t="str">
        <f>IF(OR('Enter Data Stage 4'!$AQ130&gt;3,'Enter Data Stage 4'!$AW130&gt;3),"Y","")</f>
        <v/>
      </c>
      <c r="O129" s="75">
        <f>SUMIFS('Enter Data Stage 4'!$CT$4:$ACH$4,'Enter Data Stage 4'!$CT$2:$ACH$2,"Have Adventures",'Enter Data Stage 4'!$CT130:$ACH130,"Y")</f>
        <v>0</v>
      </c>
      <c r="P129" s="75" t="str">
        <f t="shared" si="14"/>
        <v/>
      </c>
      <c r="Q129" s="78"/>
      <c r="R129" s="75" t="str">
        <f>_xlfn.CONCAT('Enter Data Stage 4'!$AX130,'Enter Data Stage 4'!$AY130,'Enter Data Stage 4'!$AZ130,'Enter Data Stage 4'!$BA130)</f>
        <v/>
      </c>
      <c r="S129" s="72" t="str">
        <f>IF(OR('Enter Data Stage 4'!$BG130&gt;3,'Enter Data Stage 4'!$BM130&gt;3),"Y","")</f>
        <v/>
      </c>
      <c r="T129" s="75">
        <f>SUMIFS('Enter Data Stage 4'!$CT$4:$ACH$4,'Enter Data Stage 4'!$CT$2:$ACH$2,"Be Well",'Enter Data Stage 4'!$CT130:$ACH130,"Y")</f>
        <v>0</v>
      </c>
      <c r="U129" s="75" t="str">
        <f t="shared" si="15"/>
        <v/>
      </c>
      <c r="V129" s="80"/>
      <c r="W129" s="76" t="str">
        <f>_xlfn.CONCAT('Enter Data Stage 4'!$BN130,'Enter Data Stage 4'!$BO130,'Enter Data Stage 4'!$BP130,'Enter Data Stage 4'!$BQ130)</f>
        <v/>
      </c>
      <c r="X129" s="72" t="str">
        <f>IF(OR('Enter Data Stage 4'!$BW130&gt;3,'Enter Data Stage 4'!$CC130&gt;3),"Y","")</f>
        <v/>
      </c>
      <c r="Y129" s="75">
        <f>SUMIFS('Enter Data Stage 4'!$CT$4:$ACH$4,'Enter Data Stage 4'!$CT$2:$ACH$2,"Take Action",'Enter Data Stage 4'!$CT130:$ACH130,"Y")</f>
        <v>0</v>
      </c>
      <c r="Z129" s="75" t="str">
        <f t="shared" si="16"/>
        <v/>
      </c>
      <c r="AA129" s="78"/>
      <c r="AB129" s="75" t="str">
        <f>_xlfn.CONCAT('Enter Data Stage 4'!$CD130,'Enter Data Stage 4'!$CE130,'Enter Data Stage 4'!$CF130,'Enter Data Stage 4'!$CG130)</f>
        <v/>
      </c>
      <c r="AC129" s="72" t="str">
        <f>IF(OR('Enter Data Stage 4'!$CM130&gt;3,'Enter Data Stage 4'!$CS130&gt;3),"Y","")</f>
        <v/>
      </c>
      <c r="AD129" s="75">
        <f>SUMIFS('Enter Data Stage 4'!$CT$4:$ACH$4,'Enter Data Stage 4'!$CT$2:$ACH$2,"Skills For Future",'Enter Data Stage 4'!$CT130:$ACH130,"Y")</f>
        <v>0</v>
      </c>
      <c r="AE129" s="75" t="str">
        <f t="shared" si="17"/>
        <v/>
      </c>
      <c r="AF129" s="78"/>
      <c r="AG129" s="167"/>
      <c r="AH129" s="76" t="str">
        <f>_xlfn.CONCAT('Enter Data Stage 5'!$B130,'Enter Data Stage 5'!$C130,'Enter Data Stage 5'!$D130,'Enter Data Stage 5'!$E130)</f>
        <v/>
      </c>
      <c r="AI129" s="75" t="str">
        <f>IF(OR('Enter Data Stage 5'!$K130&gt;3,'Enter Data Stage 5'!$Q130&gt;3),"Y","")</f>
        <v/>
      </c>
      <c r="AJ129" s="75">
        <f>SUMIFS('Enter Data Stage 5'!$CT$4:$ACH$4,'Enter Data Stage 5'!$CT$2:$ACH$2,"Know Myself",'Enter Data Stage 5'!$CT130:$ACH130,"Y")</f>
        <v>0</v>
      </c>
      <c r="AK129" s="75" t="str">
        <f t="shared" si="18"/>
        <v/>
      </c>
      <c r="AL129" s="78"/>
      <c r="AM129" s="75" t="str">
        <f>_xlfn.CONCAT('Enter Data Stage 5'!$R130,'Enter Data Stage 5'!$S130,'Enter Data Stage 5'!$T130,'Enter Data Stage 5'!$U130)</f>
        <v/>
      </c>
      <c r="AN129" s="75" t="str">
        <f>IF(OR('Enter Data Stage 5'!$AA130&gt;3,'Enter Data Stage 5'!$AG130&gt;3),"Y","")</f>
        <v/>
      </c>
      <c r="AO129" s="75">
        <f>SUMIFS('Enter Data Stage 5'!$CT$4:$ACH$4,'Enter Data Stage 5'!$CT$2:$ACH$2,"Express Myself",'Enter Data Stage 5'!$CT130:$ACH130,"Y")</f>
        <v>0</v>
      </c>
      <c r="AP129" s="75" t="str">
        <f t="shared" si="19"/>
        <v/>
      </c>
      <c r="AQ129" s="80"/>
      <c r="AR129" s="76" t="str">
        <f>_xlfn.CONCAT('Enter Data Stage 5'!$AH130,'Enter Data Stage 5'!$AI130,'Enter Data Stage 5'!$AJ130,'Enter Data Stage 5'!$AK130)</f>
        <v/>
      </c>
      <c r="AS129" s="75" t="str">
        <f>IF(OR('Enter Data Stage 5'!$AQ130&gt;3,'Enter Data Stage 5'!$AW130&gt;3),"Y","")</f>
        <v/>
      </c>
      <c r="AT129" s="75">
        <f>SUMIFS('Enter Data Stage 5'!$CT$4:$ACH$4,'Enter Data Stage 5'!$CT$2:$ACH$2,"Have Adventures",'Enter Data Stage 5'!$CT130:$ACH130,"Y")</f>
        <v>0</v>
      </c>
      <c r="AU129" s="75" t="str">
        <f t="shared" si="20"/>
        <v/>
      </c>
      <c r="AV129" s="78"/>
      <c r="AW129" s="75" t="str">
        <f>_xlfn.CONCAT('Enter Data Stage 5'!$AX130,'Enter Data Stage 5'!$AY130,'Enter Data Stage 5'!$AZ130,'Enter Data Stage 5'!$BA130)</f>
        <v/>
      </c>
      <c r="AX129" s="75" t="str">
        <f>IF(OR('Enter Data Stage 5'!$BG130&gt;3,'Enter Data Stage 5'!$BM130&gt;3),"Y","")</f>
        <v/>
      </c>
      <c r="AY129" s="75">
        <f>SUMIFS('Enter Data Stage 5'!$CT$4:$ACH$4,'Enter Data Stage 5'!$CT$2:$ACH$2,"Be Well",'Enter Data Stage 5'!$CT130:$ACH130,"Y")</f>
        <v>0</v>
      </c>
      <c r="AZ129" s="75" t="str">
        <f t="shared" si="21"/>
        <v/>
      </c>
      <c r="BA129" s="80"/>
      <c r="BB129" s="76" t="str">
        <f>_xlfn.CONCAT('Enter Data Stage 5'!$BN130,'Enter Data Stage 5'!$BO130,'Enter Data Stage 5'!$BP130,'Enter Data Stage 5'!$BQ130)</f>
        <v/>
      </c>
      <c r="BC129" s="75" t="str">
        <f>IF(OR('Enter Data Stage 5'!$BW130&gt;3,'Enter Data Stage 5'!$CC130&gt;3),"Y","")</f>
        <v/>
      </c>
      <c r="BD129" s="75">
        <f>SUMIFS('Enter Data Stage 5'!$CT$4:$ACH$4,'Enter Data Stage 5'!$CT$2:$ACH$2,"Take Action",'Enter Data Stage 5'!$CT130:$ACH130,"Y")</f>
        <v>0</v>
      </c>
      <c r="BE129" s="75" t="str">
        <f t="shared" si="22"/>
        <v/>
      </c>
      <c r="BF129" s="78"/>
      <c r="BG129" s="75" t="str">
        <f>_xlfn.CONCAT('Enter Data Stage 5'!$CD130,'Enter Data Stage 5'!$CE130,'Enter Data Stage 5'!$CF130,'Enter Data Stage 5'!$CG130)</f>
        <v/>
      </c>
      <c r="BH129" s="75" t="str">
        <f>IF(OR('Enter Data Stage 5'!$CM130&gt;3,'Enter Data Stage 5'!$CS130&gt;3),"Y","")</f>
        <v/>
      </c>
      <c r="BI129" s="75">
        <f>SUMIFS('Enter Data Stage 5'!$CT$4:$ACH$4,'Enter Data Stage 5'!$CT$2:$ACH$2,"Skills For Future",'Enter Data Stage 5'!$CT130:$ACH130,"Y")</f>
        <v>0</v>
      </c>
      <c r="BJ129" s="75" t="str">
        <f t="shared" si="23"/>
        <v/>
      </c>
      <c r="BK129" s="78"/>
    </row>
    <row r="130" spans="1:63" s="77" customFormat="1" ht="15.75" customHeight="1" x14ac:dyDescent="0.25">
      <c r="A130" s="162" t="str">
        <f>IF('Enter Names Here'!B130="","",'Enter Names Here'!B130)</f>
        <v/>
      </c>
      <c r="B130" s="162"/>
      <c r="C130" s="76" t="str">
        <f>_xlfn.CONCAT('Enter Data Stage 4'!$B131,'Enter Data Stage 4'!$C131,'Enter Data Stage 4'!$D131,'Enter Data Stage 4'!$E131)</f>
        <v/>
      </c>
      <c r="D130" s="72" t="str">
        <f>IF(OR('Enter Data Stage 4'!$K131&gt;3,'Enter Data Stage 4'!$Q131&gt;3),"Y","")</f>
        <v/>
      </c>
      <c r="E130" s="75">
        <f>SUMIFS('Enter Data Stage 4'!$CT$4:$ACH$4,'Enter Data Stage 4'!$CT$2:$ACH$2,"Know Myself",'Enter Data Stage 4'!$CT131:$ACH131,"Y")</f>
        <v>0</v>
      </c>
      <c r="F130" s="75" t="str">
        <f t="shared" si="12"/>
        <v/>
      </c>
      <c r="G130" s="78"/>
      <c r="H130" s="75" t="str">
        <f>_xlfn.CONCAT('Enter Data Stage 4'!$R131,'Enter Data Stage 4'!$S131,'Enter Data Stage 4'!$T131,'Enter Data Stage 4'!$U131)</f>
        <v/>
      </c>
      <c r="I130" s="72" t="str">
        <f>IF(OR('Enter Data Stage 4'!$AA131&gt;3,'Enter Data Stage 4'!$AG131&gt;3),"Y","")</f>
        <v/>
      </c>
      <c r="J130" s="75">
        <f>SUMIFS('Enter Data Stage 4'!$CT$4:$ACH$4,'Enter Data Stage 4'!$CT$2:$ACH$2,"Express Myself",'Enter Data Stage 4'!$CT131:$ACH131,"Y")</f>
        <v>0</v>
      </c>
      <c r="K130" s="75" t="str">
        <f t="shared" si="13"/>
        <v/>
      </c>
      <c r="L130" s="80"/>
      <c r="M130" s="76" t="str">
        <f>_xlfn.CONCAT('Enter Data Stage 4'!$AH131,'Enter Data Stage 4'!$AI131,'Enter Data Stage 4'!$AJ131,'Enter Data Stage 4'!$AK131)</f>
        <v/>
      </c>
      <c r="N130" s="72" t="str">
        <f>IF(OR('Enter Data Stage 4'!$AQ131&gt;3,'Enter Data Stage 4'!$AW131&gt;3),"Y","")</f>
        <v/>
      </c>
      <c r="O130" s="75">
        <f>SUMIFS('Enter Data Stage 4'!$CT$4:$ACH$4,'Enter Data Stage 4'!$CT$2:$ACH$2,"Have Adventures",'Enter Data Stage 4'!$CT131:$ACH131,"Y")</f>
        <v>0</v>
      </c>
      <c r="P130" s="75" t="str">
        <f t="shared" si="14"/>
        <v/>
      </c>
      <c r="Q130" s="78"/>
      <c r="R130" s="75" t="str">
        <f>_xlfn.CONCAT('Enter Data Stage 4'!$AX131,'Enter Data Stage 4'!$AY131,'Enter Data Stage 4'!$AZ131,'Enter Data Stage 4'!$BA131)</f>
        <v/>
      </c>
      <c r="S130" s="72" t="str">
        <f>IF(OR('Enter Data Stage 4'!$BG131&gt;3,'Enter Data Stage 4'!$BM131&gt;3),"Y","")</f>
        <v/>
      </c>
      <c r="T130" s="75">
        <f>SUMIFS('Enter Data Stage 4'!$CT$4:$ACH$4,'Enter Data Stage 4'!$CT$2:$ACH$2,"Be Well",'Enter Data Stage 4'!$CT131:$ACH131,"Y")</f>
        <v>0</v>
      </c>
      <c r="U130" s="75" t="str">
        <f t="shared" si="15"/>
        <v/>
      </c>
      <c r="V130" s="80"/>
      <c r="W130" s="76" t="str">
        <f>_xlfn.CONCAT('Enter Data Stage 4'!$BN131,'Enter Data Stage 4'!$BO131,'Enter Data Stage 4'!$BP131,'Enter Data Stage 4'!$BQ131)</f>
        <v/>
      </c>
      <c r="X130" s="72" t="str">
        <f>IF(OR('Enter Data Stage 4'!$BW131&gt;3,'Enter Data Stage 4'!$CC131&gt;3),"Y","")</f>
        <v/>
      </c>
      <c r="Y130" s="75">
        <f>SUMIFS('Enter Data Stage 4'!$CT$4:$ACH$4,'Enter Data Stage 4'!$CT$2:$ACH$2,"Take Action",'Enter Data Stage 4'!$CT131:$ACH131,"Y")</f>
        <v>0</v>
      </c>
      <c r="Z130" s="75" t="str">
        <f t="shared" si="16"/>
        <v/>
      </c>
      <c r="AA130" s="78"/>
      <c r="AB130" s="75" t="str">
        <f>_xlfn.CONCAT('Enter Data Stage 4'!$CD131,'Enter Data Stage 4'!$CE131,'Enter Data Stage 4'!$CF131,'Enter Data Stage 4'!$CG131)</f>
        <v/>
      </c>
      <c r="AC130" s="72" t="str">
        <f>IF(OR('Enter Data Stage 4'!$CM131&gt;3,'Enter Data Stage 4'!$CS131&gt;3),"Y","")</f>
        <v/>
      </c>
      <c r="AD130" s="75">
        <f>SUMIFS('Enter Data Stage 4'!$CT$4:$ACH$4,'Enter Data Stage 4'!$CT$2:$ACH$2,"Skills For Future",'Enter Data Stage 4'!$CT131:$ACH131,"Y")</f>
        <v>0</v>
      </c>
      <c r="AE130" s="75" t="str">
        <f t="shared" si="17"/>
        <v/>
      </c>
      <c r="AF130" s="78"/>
      <c r="AG130" s="167"/>
      <c r="AH130" s="76" t="str">
        <f>_xlfn.CONCAT('Enter Data Stage 5'!$B131,'Enter Data Stage 5'!$C131,'Enter Data Stage 5'!$D131,'Enter Data Stage 5'!$E131)</f>
        <v/>
      </c>
      <c r="AI130" s="75" t="str">
        <f>IF(OR('Enter Data Stage 5'!$K131&gt;3,'Enter Data Stage 5'!$Q131&gt;3),"Y","")</f>
        <v/>
      </c>
      <c r="AJ130" s="75">
        <f>SUMIFS('Enter Data Stage 5'!$CT$4:$ACH$4,'Enter Data Stage 5'!$CT$2:$ACH$2,"Know Myself",'Enter Data Stage 5'!$CT131:$ACH131,"Y")</f>
        <v>0</v>
      </c>
      <c r="AK130" s="75" t="str">
        <f t="shared" si="18"/>
        <v/>
      </c>
      <c r="AL130" s="78"/>
      <c r="AM130" s="75" t="str">
        <f>_xlfn.CONCAT('Enter Data Stage 5'!$R131,'Enter Data Stage 5'!$S131,'Enter Data Stage 5'!$T131,'Enter Data Stage 5'!$U131)</f>
        <v/>
      </c>
      <c r="AN130" s="75" t="str">
        <f>IF(OR('Enter Data Stage 5'!$AA131&gt;3,'Enter Data Stage 5'!$AG131&gt;3),"Y","")</f>
        <v/>
      </c>
      <c r="AO130" s="75">
        <f>SUMIFS('Enter Data Stage 5'!$CT$4:$ACH$4,'Enter Data Stage 5'!$CT$2:$ACH$2,"Express Myself",'Enter Data Stage 5'!$CT131:$ACH131,"Y")</f>
        <v>0</v>
      </c>
      <c r="AP130" s="75" t="str">
        <f t="shared" si="19"/>
        <v/>
      </c>
      <c r="AQ130" s="80"/>
      <c r="AR130" s="76" t="str">
        <f>_xlfn.CONCAT('Enter Data Stage 5'!$AH131,'Enter Data Stage 5'!$AI131,'Enter Data Stage 5'!$AJ131,'Enter Data Stage 5'!$AK131)</f>
        <v/>
      </c>
      <c r="AS130" s="75" t="str">
        <f>IF(OR('Enter Data Stage 5'!$AQ131&gt;3,'Enter Data Stage 5'!$AW131&gt;3),"Y","")</f>
        <v/>
      </c>
      <c r="AT130" s="75">
        <f>SUMIFS('Enter Data Stage 5'!$CT$4:$ACH$4,'Enter Data Stage 5'!$CT$2:$ACH$2,"Have Adventures",'Enter Data Stage 5'!$CT131:$ACH131,"Y")</f>
        <v>0</v>
      </c>
      <c r="AU130" s="75" t="str">
        <f t="shared" si="20"/>
        <v/>
      </c>
      <c r="AV130" s="78"/>
      <c r="AW130" s="75" t="str">
        <f>_xlfn.CONCAT('Enter Data Stage 5'!$AX131,'Enter Data Stage 5'!$AY131,'Enter Data Stage 5'!$AZ131,'Enter Data Stage 5'!$BA131)</f>
        <v/>
      </c>
      <c r="AX130" s="75" t="str">
        <f>IF(OR('Enter Data Stage 5'!$BG131&gt;3,'Enter Data Stage 5'!$BM131&gt;3),"Y","")</f>
        <v/>
      </c>
      <c r="AY130" s="75">
        <f>SUMIFS('Enter Data Stage 5'!$CT$4:$ACH$4,'Enter Data Stage 5'!$CT$2:$ACH$2,"Be Well",'Enter Data Stage 5'!$CT131:$ACH131,"Y")</f>
        <v>0</v>
      </c>
      <c r="AZ130" s="75" t="str">
        <f t="shared" si="21"/>
        <v/>
      </c>
      <c r="BA130" s="80"/>
      <c r="BB130" s="76" t="str">
        <f>_xlfn.CONCAT('Enter Data Stage 5'!$BN131,'Enter Data Stage 5'!$BO131,'Enter Data Stage 5'!$BP131,'Enter Data Stage 5'!$BQ131)</f>
        <v/>
      </c>
      <c r="BC130" s="75" t="str">
        <f>IF(OR('Enter Data Stage 5'!$BW131&gt;3,'Enter Data Stage 5'!$CC131&gt;3),"Y","")</f>
        <v/>
      </c>
      <c r="BD130" s="75">
        <f>SUMIFS('Enter Data Stage 5'!$CT$4:$ACH$4,'Enter Data Stage 5'!$CT$2:$ACH$2,"Take Action",'Enter Data Stage 5'!$CT131:$ACH131,"Y")</f>
        <v>0</v>
      </c>
      <c r="BE130" s="75" t="str">
        <f t="shared" si="22"/>
        <v/>
      </c>
      <c r="BF130" s="78"/>
      <c r="BG130" s="75" t="str">
        <f>_xlfn.CONCAT('Enter Data Stage 5'!$CD131,'Enter Data Stage 5'!$CE131,'Enter Data Stage 5'!$CF131,'Enter Data Stage 5'!$CG131)</f>
        <v/>
      </c>
      <c r="BH130" s="75" t="str">
        <f>IF(OR('Enter Data Stage 5'!$CM131&gt;3,'Enter Data Stage 5'!$CS131&gt;3),"Y","")</f>
        <v/>
      </c>
      <c r="BI130" s="75">
        <f>SUMIFS('Enter Data Stage 5'!$CT$4:$ACH$4,'Enter Data Stage 5'!$CT$2:$ACH$2,"Skills For Future",'Enter Data Stage 5'!$CT131:$ACH131,"Y")</f>
        <v>0</v>
      </c>
      <c r="BJ130" s="75" t="str">
        <f t="shared" si="23"/>
        <v/>
      </c>
      <c r="BK130" s="78"/>
    </row>
    <row r="131" spans="1:63" s="77" customFormat="1" ht="15.75" customHeight="1" x14ac:dyDescent="0.25">
      <c r="A131" s="162" t="str">
        <f>IF('Enter Names Here'!B131="","",'Enter Names Here'!B131)</f>
        <v/>
      </c>
      <c r="B131" s="162"/>
      <c r="C131" s="76" t="str">
        <f>_xlfn.CONCAT('Enter Data Stage 4'!$B132,'Enter Data Stage 4'!$C132,'Enter Data Stage 4'!$D132,'Enter Data Stage 4'!$E132)</f>
        <v/>
      </c>
      <c r="D131" s="72" t="str">
        <f>IF(OR('Enter Data Stage 4'!$K132&gt;3,'Enter Data Stage 4'!$Q132&gt;3),"Y","")</f>
        <v/>
      </c>
      <c r="E131" s="75">
        <f>SUMIFS('Enter Data Stage 4'!$CT$4:$ACH$4,'Enter Data Stage 4'!$CT$2:$ACH$2,"Know Myself",'Enter Data Stage 4'!$CT132:$ACH132,"Y")</f>
        <v>0</v>
      </c>
      <c r="F131" s="75" t="str">
        <f t="shared" si="12"/>
        <v/>
      </c>
      <c r="G131" s="78"/>
      <c r="H131" s="75" t="str">
        <f>_xlfn.CONCAT('Enter Data Stage 4'!$R132,'Enter Data Stage 4'!$S132,'Enter Data Stage 4'!$T132,'Enter Data Stage 4'!$U132)</f>
        <v/>
      </c>
      <c r="I131" s="72" t="str">
        <f>IF(OR('Enter Data Stage 4'!$AA132&gt;3,'Enter Data Stage 4'!$AG132&gt;3),"Y","")</f>
        <v/>
      </c>
      <c r="J131" s="75">
        <f>SUMIFS('Enter Data Stage 4'!$CT$4:$ACH$4,'Enter Data Stage 4'!$CT$2:$ACH$2,"Express Myself",'Enter Data Stage 4'!$CT132:$ACH132,"Y")</f>
        <v>0</v>
      </c>
      <c r="K131" s="75" t="str">
        <f t="shared" si="13"/>
        <v/>
      </c>
      <c r="L131" s="80"/>
      <c r="M131" s="76" t="str">
        <f>_xlfn.CONCAT('Enter Data Stage 4'!$AH132,'Enter Data Stage 4'!$AI132,'Enter Data Stage 4'!$AJ132,'Enter Data Stage 4'!$AK132)</f>
        <v/>
      </c>
      <c r="N131" s="72" t="str">
        <f>IF(OR('Enter Data Stage 4'!$AQ132&gt;3,'Enter Data Stage 4'!$AW132&gt;3),"Y","")</f>
        <v/>
      </c>
      <c r="O131" s="75">
        <f>SUMIFS('Enter Data Stage 4'!$CT$4:$ACH$4,'Enter Data Stage 4'!$CT$2:$ACH$2,"Have Adventures",'Enter Data Stage 4'!$CT132:$ACH132,"Y")</f>
        <v>0</v>
      </c>
      <c r="P131" s="75" t="str">
        <f t="shared" si="14"/>
        <v/>
      </c>
      <c r="Q131" s="78"/>
      <c r="R131" s="75" t="str">
        <f>_xlfn.CONCAT('Enter Data Stage 4'!$AX132,'Enter Data Stage 4'!$AY132,'Enter Data Stage 4'!$AZ132,'Enter Data Stage 4'!$BA132)</f>
        <v/>
      </c>
      <c r="S131" s="72" t="str">
        <f>IF(OR('Enter Data Stage 4'!$BG132&gt;3,'Enter Data Stage 4'!$BM132&gt;3),"Y","")</f>
        <v/>
      </c>
      <c r="T131" s="75">
        <f>SUMIFS('Enter Data Stage 4'!$CT$4:$ACH$4,'Enter Data Stage 4'!$CT$2:$ACH$2,"Be Well",'Enter Data Stage 4'!$CT132:$ACH132,"Y")</f>
        <v>0</v>
      </c>
      <c r="U131" s="75" t="str">
        <f t="shared" si="15"/>
        <v/>
      </c>
      <c r="V131" s="80"/>
      <c r="W131" s="76" t="str">
        <f>_xlfn.CONCAT('Enter Data Stage 4'!$BN132,'Enter Data Stage 4'!$BO132,'Enter Data Stage 4'!$BP132,'Enter Data Stage 4'!$BQ132)</f>
        <v/>
      </c>
      <c r="X131" s="72" t="str">
        <f>IF(OR('Enter Data Stage 4'!$BW132&gt;3,'Enter Data Stage 4'!$CC132&gt;3),"Y","")</f>
        <v/>
      </c>
      <c r="Y131" s="75">
        <f>SUMIFS('Enter Data Stage 4'!$CT$4:$ACH$4,'Enter Data Stage 4'!$CT$2:$ACH$2,"Take Action",'Enter Data Stage 4'!$CT132:$ACH132,"Y")</f>
        <v>0</v>
      </c>
      <c r="Z131" s="75" t="str">
        <f t="shared" si="16"/>
        <v/>
      </c>
      <c r="AA131" s="78"/>
      <c r="AB131" s="75" t="str">
        <f>_xlfn.CONCAT('Enter Data Stage 4'!$CD132,'Enter Data Stage 4'!$CE132,'Enter Data Stage 4'!$CF132,'Enter Data Stage 4'!$CG132)</f>
        <v/>
      </c>
      <c r="AC131" s="72" t="str">
        <f>IF(OR('Enter Data Stage 4'!$CM132&gt;3,'Enter Data Stage 4'!$CS132&gt;3),"Y","")</f>
        <v/>
      </c>
      <c r="AD131" s="75">
        <f>SUMIFS('Enter Data Stage 4'!$CT$4:$ACH$4,'Enter Data Stage 4'!$CT$2:$ACH$2,"Skills For Future",'Enter Data Stage 4'!$CT132:$ACH132,"Y")</f>
        <v>0</v>
      </c>
      <c r="AE131" s="75" t="str">
        <f t="shared" si="17"/>
        <v/>
      </c>
      <c r="AF131" s="78"/>
      <c r="AG131" s="167"/>
      <c r="AH131" s="76" t="str">
        <f>_xlfn.CONCAT('Enter Data Stage 5'!$B132,'Enter Data Stage 5'!$C132,'Enter Data Stage 5'!$D132,'Enter Data Stage 5'!$E132)</f>
        <v/>
      </c>
      <c r="AI131" s="75" t="str">
        <f>IF(OR('Enter Data Stage 5'!$K132&gt;3,'Enter Data Stage 5'!$Q132&gt;3),"Y","")</f>
        <v/>
      </c>
      <c r="AJ131" s="75">
        <f>SUMIFS('Enter Data Stage 5'!$CT$4:$ACH$4,'Enter Data Stage 5'!$CT$2:$ACH$2,"Know Myself",'Enter Data Stage 5'!$CT132:$ACH132,"Y")</f>
        <v>0</v>
      </c>
      <c r="AK131" s="75" t="str">
        <f t="shared" si="18"/>
        <v/>
      </c>
      <c r="AL131" s="78"/>
      <c r="AM131" s="75" t="str">
        <f>_xlfn.CONCAT('Enter Data Stage 5'!$R132,'Enter Data Stage 5'!$S132,'Enter Data Stage 5'!$T132,'Enter Data Stage 5'!$U132)</f>
        <v/>
      </c>
      <c r="AN131" s="75" t="str">
        <f>IF(OR('Enter Data Stage 5'!$AA132&gt;3,'Enter Data Stage 5'!$AG132&gt;3),"Y","")</f>
        <v/>
      </c>
      <c r="AO131" s="75">
        <f>SUMIFS('Enter Data Stage 5'!$CT$4:$ACH$4,'Enter Data Stage 5'!$CT$2:$ACH$2,"Express Myself",'Enter Data Stage 5'!$CT132:$ACH132,"Y")</f>
        <v>0</v>
      </c>
      <c r="AP131" s="75" t="str">
        <f t="shared" si="19"/>
        <v/>
      </c>
      <c r="AQ131" s="80"/>
      <c r="AR131" s="76" t="str">
        <f>_xlfn.CONCAT('Enter Data Stage 5'!$AH132,'Enter Data Stage 5'!$AI132,'Enter Data Stage 5'!$AJ132,'Enter Data Stage 5'!$AK132)</f>
        <v/>
      </c>
      <c r="AS131" s="75" t="str">
        <f>IF(OR('Enter Data Stage 5'!$AQ132&gt;3,'Enter Data Stage 5'!$AW132&gt;3),"Y","")</f>
        <v/>
      </c>
      <c r="AT131" s="75">
        <f>SUMIFS('Enter Data Stage 5'!$CT$4:$ACH$4,'Enter Data Stage 5'!$CT$2:$ACH$2,"Have Adventures",'Enter Data Stage 5'!$CT132:$ACH132,"Y")</f>
        <v>0</v>
      </c>
      <c r="AU131" s="75" t="str">
        <f t="shared" si="20"/>
        <v/>
      </c>
      <c r="AV131" s="78"/>
      <c r="AW131" s="75" t="str">
        <f>_xlfn.CONCAT('Enter Data Stage 5'!$AX132,'Enter Data Stage 5'!$AY132,'Enter Data Stage 5'!$AZ132,'Enter Data Stage 5'!$BA132)</f>
        <v/>
      </c>
      <c r="AX131" s="75" t="str">
        <f>IF(OR('Enter Data Stage 5'!$BG132&gt;3,'Enter Data Stage 5'!$BM132&gt;3),"Y","")</f>
        <v/>
      </c>
      <c r="AY131" s="75">
        <f>SUMIFS('Enter Data Stage 5'!$CT$4:$ACH$4,'Enter Data Stage 5'!$CT$2:$ACH$2,"Be Well",'Enter Data Stage 5'!$CT132:$ACH132,"Y")</f>
        <v>0</v>
      </c>
      <c r="AZ131" s="75" t="str">
        <f t="shared" si="21"/>
        <v/>
      </c>
      <c r="BA131" s="80"/>
      <c r="BB131" s="76" t="str">
        <f>_xlfn.CONCAT('Enter Data Stage 5'!$BN132,'Enter Data Stage 5'!$BO132,'Enter Data Stage 5'!$BP132,'Enter Data Stage 5'!$BQ132)</f>
        <v/>
      </c>
      <c r="BC131" s="75" t="str">
        <f>IF(OR('Enter Data Stage 5'!$BW132&gt;3,'Enter Data Stage 5'!$CC132&gt;3),"Y","")</f>
        <v/>
      </c>
      <c r="BD131" s="75">
        <f>SUMIFS('Enter Data Stage 5'!$CT$4:$ACH$4,'Enter Data Stage 5'!$CT$2:$ACH$2,"Take Action",'Enter Data Stage 5'!$CT132:$ACH132,"Y")</f>
        <v>0</v>
      </c>
      <c r="BE131" s="75" t="str">
        <f t="shared" si="22"/>
        <v/>
      </c>
      <c r="BF131" s="78"/>
      <c r="BG131" s="75" t="str">
        <f>_xlfn.CONCAT('Enter Data Stage 5'!$CD132,'Enter Data Stage 5'!$CE132,'Enter Data Stage 5'!$CF132,'Enter Data Stage 5'!$CG132)</f>
        <v/>
      </c>
      <c r="BH131" s="75" t="str">
        <f>IF(OR('Enter Data Stage 5'!$CM132&gt;3,'Enter Data Stage 5'!$CS132&gt;3),"Y","")</f>
        <v/>
      </c>
      <c r="BI131" s="75">
        <f>SUMIFS('Enter Data Stage 5'!$CT$4:$ACH$4,'Enter Data Stage 5'!$CT$2:$ACH$2,"Skills For Future",'Enter Data Stage 5'!$CT132:$ACH132,"Y")</f>
        <v>0</v>
      </c>
      <c r="BJ131" s="75" t="str">
        <f t="shared" si="23"/>
        <v/>
      </c>
      <c r="BK131" s="78"/>
    </row>
    <row r="132" spans="1:63" s="77" customFormat="1" ht="15.75" customHeight="1" x14ac:dyDescent="0.25">
      <c r="A132" s="162" t="str">
        <f>IF('Enter Names Here'!B132="","",'Enter Names Here'!B132)</f>
        <v/>
      </c>
      <c r="B132" s="162"/>
      <c r="C132" s="76" t="str">
        <f>_xlfn.CONCAT('Enter Data Stage 4'!$B133,'Enter Data Stage 4'!$C133,'Enter Data Stage 4'!$D133,'Enter Data Stage 4'!$E133)</f>
        <v/>
      </c>
      <c r="D132" s="72" t="str">
        <f>IF(OR('Enter Data Stage 4'!$K133&gt;3,'Enter Data Stage 4'!$Q133&gt;3),"Y","")</f>
        <v/>
      </c>
      <c r="E132" s="75">
        <f>SUMIFS('Enter Data Stage 4'!$CT$4:$ACH$4,'Enter Data Stage 4'!$CT$2:$ACH$2,"Know Myself",'Enter Data Stage 4'!$CT133:$ACH133,"Y")</f>
        <v>0</v>
      </c>
      <c r="F132" s="75" t="str">
        <f t="shared" si="12"/>
        <v/>
      </c>
      <c r="G132" s="78"/>
      <c r="H132" s="75" t="str">
        <f>_xlfn.CONCAT('Enter Data Stage 4'!$R133,'Enter Data Stage 4'!$S133,'Enter Data Stage 4'!$T133,'Enter Data Stage 4'!$U133)</f>
        <v/>
      </c>
      <c r="I132" s="72" t="str">
        <f>IF(OR('Enter Data Stage 4'!$AA133&gt;3,'Enter Data Stage 4'!$AG133&gt;3),"Y","")</f>
        <v/>
      </c>
      <c r="J132" s="75">
        <f>SUMIFS('Enter Data Stage 4'!$CT$4:$ACH$4,'Enter Data Stage 4'!$CT$2:$ACH$2,"Express Myself",'Enter Data Stage 4'!$CT133:$ACH133,"Y")</f>
        <v>0</v>
      </c>
      <c r="K132" s="75" t="str">
        <f t="shared" si="13"/>
        <v/>
      </c>
      <c r="L132" s="80"/>
      <c r="M132" s="76" t="str">
        <f>_xlfn.CONCAT('Enter Data Stage 4'!$AH133,'Enter Data Stage 4'!$AI133,'Enter Data Stage 4'!$AJ133,'Enter Data Stage 4'!$AK133)</f>
        <v/>
      </c>
      <c r="N132" s="72" t="str">
        <f>IF(OR('Enter Data Stage 4'!$AQ133&gt;3,'Enter Data Stage 4'!$AW133&gt;3),"Y","")</f>
        <v/>
      </c>
      <c r="O132" s="75">
        <f>SUMIFS('Enter Data Stage 4'!$CT$4:$ACH$4,'Enter Data Stage 4'!$CT$2:$ACH$2,"Have Adventures",'Enter Data Stage 4'!$CT133:$ACH133,"Y")</f>
        <v>0</v>
      </c>
      <c r="P132" s="75" t="str">
        <f t="shared" si="14"/>
        <v/>
      </c>
      <c r="Q132" s="78"/>
      <c r="R132" s="75" t="str">
        <f>_xlfn.CONCAT('Enter Data Stage 4'!$AX133,'Enter Data Stage 4'!$AY133,'Enter Data Stage 4'!$AZ133,'Enter Data Stage 4'!$BA133)</f>
        <v/>
      </c>
      <c r="S132" s="72" t="str">
        <f>IF(OR('Enter Data Stage 4'!$BG133&gt;3,'Enter Data Stage 4'!$BM133&gt;3),"Y","")</f>
        <v/>
      </c>
      <c r="T132" s="75">
        <f>SUMIFS('Enter Data Stage 4'!$CT$4:$ACH$4,'Enter Data Stage 4'!$CT$2:$ACH$2,"Be Well",'Enter Data Stage 4'!$CT133:$ACH133,"Y")</f>
        <v>0</v>
      </c>
      <c r="U132" s="75" t="str">
        <f t="shared" si="15"/>
        <v/>
      </c>
      <c r="V132" s="80"/>
      <c r="W132" s="76" t="str">
        <f>_xlfn.CONCAT('Enter Data Stage 4'!$BN133,'Enter Data Stage 4'!$BO133,'Enter Data Stage 4'!$BP133,'Enter Data Stage 4'!$BQ133)</f>
        <v/>
      </c>
      <c r="X132" s="72" t="str">
        <f>IF(OR('Enter Data Stage 4'!$BW133&gt;3,'Enter Data Stage 4'!$CC133&gt;3),"Y","")</f>
        <v/>
      </c>
      <c r="Y132" s="75">
        <f>SUMIFS('Enter Data Stage 4'!$CT$4:$ACH$4,'Enter Data Stage 4'!$CT$2:$ACH$2,"Take Action",'Enter Data Stage 4'!$CT133:$ACH133,"Y")</f>
        <v>0</v>
      </c>
      <c r="Z132" s="75" t="str">
        <f t="shared" si="16"/>
        <v/>
      </c>
      <c r="AA132" s="78"/>
      <c r="AB132" s="75" t="str">
        <f>_xlfn.CONCAT('Enter Data Stage 4'!$CD133,'Enter Data Stage 4'!$CE133,'Enter Data Stage 4'!$CF133,'Enter Data Stage 4'!$CG133)</f>
        <v/>
      </c>
      <c r="AC132" s="72" t="str">
        <f>IF(OR('Enter Data Stage 4'!$CM133&gt;3,'Enter Data Stage 4'!$CS133&gt;3),"Y","")</f>
        <v/>
      </c>
      <c r="AD132" s="75">
        <f>SUMIFS('Enter Data Stage 4'!$CT$4:$ACH$4,'Enter Data Stage 4'!$CT$2:$ACH$2,"Skills For Future",'Enter Data Stage 4'!$CT133:$ACH133,"Y")</f>
        <v>0</v>
      </c>
      <c r="AE132" s="75" t="str">
        <f t="shared" si="17"/>
        <v/>
      </c>
      <c r="AF132" s="78"/>
      <c r="AG132" s="167"/>
      <c r="AH132" s="76" t="str">
        <f>_xlfn.CONCAT('Enter Data Stage 5'!$B133,'Enter Data Stage 5'!$C133,'Enter Data Stage 5'!$D133,'Enter Data Stage 5'!$E133)</f>
        <v/>
      </c>
      <c r="AI132" s="75" t="str">
        <f>IF(OR('Enter Data Stage 5'!$K133&gt;3,'Enter Data Stage 5'!$Q133&gt;3),"Y","")</f>
        <v/>
      </c>
      <c r="AJ132" s="75">
        <f>SUMIFS('Enter Data Stage 5'!$CT$4:$ACH$4,'Enter Data Stage 5'!$CT$2:$ACH$2,"Know Myself",'Enter Data Stage 5'!$CT133:$ACH133,"Y")</f>
        <v>0</v>
      </c>
      <c r="AK132" s="75" t="str">
        <f t="shared" si="18"/>
        <v/>
      </c>
      <c r="AL132" s="78"/>
      <c r="AM132" s="75" t="str">
        <f>_xlfn.CONCAT('Enter Data Stage 5'!$R133,'Enter Data Stage 5'!$S133,'Enter Data Stage 5'!$T133,'Enter Data Stage 5'!$U133)</f>
        <v/>
      </c>
      <c r="AN132" s="75" t="str">
        <f>IF(OR('Enter Data Stage 5'!$AA133&gt;3,'Enter Data Stage 5'!$AG133&gt;3),"Y","")</f>
        <v/>
      </c>
      <c r="AO132" s="75">
        <f>SUMIFS('Enter Data Stage 5'!$CT$4:$ACH$4,'Enter Data Stage 5'!$CT$2:$ACH$2,"Express Myself",'Enter Data Stage 5'!$CT133:$ACH133,"Y")</f>
        <v>0</v>
      </c>
      <c r="AP132" s="75" t="str">
        <f t="shared" si="19"/>
        <v/>
      </c>
      <c r="AQ132" s="80"/>
      <c r="AR132" s="76" t="str">
        <f>_xlfn.CONCAT('Enter Data Stage 5'!$AH133,'Enter Data Stage 5'!$AI133,'Enter Data Stage 5'!$AJ133,'Enter Data Stage 5'!$AK133)</f>
        <v/>
      </c>
      <c r="AS132" s="75" t="str">
        <f>IF(OR('Enter Data Stage 5'!$AQ133&gt;3,'Enter Data Stage 5'!$AW133&gt;3),"Y","")</f>
        <v/>
      </c>
      <c r="AT132" s="75">
        <f>SUMIFS('Enter Data Stage 5'!$CT$4:$ACH$4,'Enter Data Stage 5'!$CT$2:$ACH$2,"Have Adventures",'Enter Data Stage 5'!$CT133:$ACH133,"Y")</f>
        <v>0</v>
      </c>
      <c r="AU132" s="75" t="str">
        <f t="shared" si="20"/>
        <v/>
      </c>
      <c r="AV132" s="78"/>
      <c r="AW132" s="75" t="str">
        <f>_xlfn.CONCAT('Enter Data Stage 5'!$AX133,'Enter Data Stage 5'!$AY133,'Enter Data Stage 5'!$AZ133,'Enter Data Stage 5'!$BA133)</f>
        <v/>
      </c>
      <c r="AX132" s="75" t="str">
        <f>IF(OR('Enter Data Stage 5'!$BG133&gt;3,'Enter Data Stage 5'!$BM133&gt;3),"Y","")</f>
        <v/>
      </c>
      <c r="AY132" s="75">
        <f>SUMIFS('Enter Data Stage 5'!$CT$4:$ACH$4,'Enter Data Stage 5'!$CT$2:$ACH$2,"Be Well",'Enter Data Stage 5'!$CT133:$ACH133,"Y")</f>
        <v>0</v>
      </c>
      <c r="AZ132" s="75" t="str">
        <f t="shared" si="21"/>
        <v/>
      </c>
      <c r="BA132" s="80"/>
      <c r="BB132" s="76" t="str">
        <f>_xlfn.CONCAT('Enter Data Stage 5'!$BN133,'Enter Data Stage 5'!$BO133,'Enter Data Stage 5'!$BP133,'Enter Data Stage 5'!$BQ133)</f>
        <v/>
      </c>
      <c r="BC132" s="75" t="str">
        <f>IF(OR('Enter Data Stage 5'!$BW133&gt;3,'Enter Data Stage 5'!$CC133&gt;3),"Y","")</f>
        <v/>
      </c>
      <c r="BD132" s="75">
        <f>SUMIFS('Enter Data Stage 5'!$CT$4:$ACH$4,'Enter Data Stage 5'!$CT$2:$ACH$2,"Take Action",'Enter Data Stage 5'!$CT133:$ACH133,"Y")</f>
        <v>0</v>
      </c>
      <c r="BE132" s="75" t="str">
        <f t="shared" si="22"/>
        <v/>
      </c>
      <c r="BF132" s="78"/>
      <c r="BG132" s="75" t="str">
        <f>_xlfn.CONCAT('Enter Data Stage 5'!$CD133,'Enter Data Stage 5'!$CE133,'Enter Data Stage 5'!$CF133,'Enter Data Stage 5'!$CG133)</f>
        <v/>
      </c>
      <c r="BH132" s="75" t="str">
        <f>IF(OR('Enter Data Stage 5'!$CM133&gt;3,'Enter Data Stage 5'!$CS133&gt;3),"Y","")</f>
        <v/>
      </c>
      <c r="BI132" s="75">
        <f>SUMIFS('Enter Data Stage 5'!$CT$4:$ACH$4,'Enter Data Stage 5'!$CT$2:$ACH$2,"Skills For Future",'Enter Data Stage 5'!$CT133:$ACH133,"Y")</f>
        <v>0</v>
      </c>
      <c r="BJ132" s="75" t="str">
        <f t="shared" si="23"/>
        <v/>
      </c>
      <c r="BK132" s="78"/>
    </row>
    <row r="133" spans="1:63" s="77" customFormat="1" ht="15.75" customHeight="1" x14ac:dyDescent="0.25">
      <c r="A133" s="162" t="str">
        <f>IF('Enter Names Here'!B133="","",'Enter Names Here'!B133)</f>
        <v/>
      </c>
      <c r="B133" s="162"/>
      <c r="C133" s="76" t="str">
        <f>_xlfn.CONCAT('Enter Data Stage 4'!$B134,'Enter Data Stage 4'!$C134,'Enter Data Stage 4'!$D134,'Enter Data Stage 4'!$E134)</f>
        <v/>
      </c>
      <c r="D133" s="72" t="str">
        <f>IF(OR('Enter Data Stage 4'!$K134&gt;3,'Enter Data Stage 4'!$Q134&gt;3),"Y","")</f>
        <v/>
      </c>
      <c r="E133" s="75">
        <f>SUMIFS('Enter Data Stage 4'!$CT$4:$ACH$4,'Enter Data Stage 4'!$CT$2:$ACH$2,"Know Myself",'Enter Data Stage 4'!$CT134:$ACH134,"Y")</f>
        <v>0</v>
      </c>
      <c r="F133" s="75" t="str">
        <f t="shared" ref="F133:F196" si="24">IF(AND(AND(C133&lt;&gt;"",D133&lt;&gt;""),E133&gt;=240),"Y","")</f>
        <v/>
      </c>
      <c r="G133" s="78"/>
      <c r="H133" s="75" t="str">
        <f>_xlfn.CONCAT('Enter Data Stage 4'!$R134,'Enter Data Stage 4'!$S134,'Enter Data Stage 4'!$T134,'Enter Data Stage 4'!$U134)</f>
        <v/>
      </c>
      <c r="I133" s="72" t="str">
        <f>IF(OR('Enter Data Stage 4'!$AA134&gt;3,'Enter Data Stage 4'!$AG134&gt;3),"Y","")</f>
        <v/>
      </c>
      <c r="J133" s="75">
        <f>SUMIFS('Enter Data Stage 4'!$CT$4:$ACH$4,'Enter Data Stage 4'!$CT$2:$ACH$2,"Express Myself",'Enter Data Stage 4'!$CT134:$ACH134,"Y")</f>
        <v>0</v>
      </c>
      <c r="K133" s="75" t="str">
        <f t="shared" ref="K133:K196" si="25">IF(AND(AND(H133&lt;&gt;"",I133&lt;&gt;""),J133&gt;=240),"Y","")</f>
        <v/>
      </c>
      <c r="L133" s="80"/>
      <c r="M133" s="76" t="str">
        <f>_xlfn.CONCAT('Enter Data Stage 4'!$AH134,'Enter Data Stage 4'!$AI134,'Enter Data Stage 4'!$AJ134,'Enter Data Stage 4'!$AK134)</f>
        <v/>
      </c>
      <c r="N133" s="72" t="str">
        <f>IF(OR('Enter Data Stage 4'!$AQ134&gt;3,'Enter Data Stage 4'!$AW134&gt;3),"Y","")</f>
        <v/>
      </c>
      <c r="O133" s="75">
        <f>SUMIFS('Enter Data Stage 4'!$CT$4:$ACH$4,'Enter Data Stage 4'!$CT$2:$ACH$2,"Have Adventures",'Enter Data Stage 4'!$CT134:$ACH134,"Y")</f>
        <v>0</v>
      </c>
      <c r="P133" s="75" t="str">
        <f t="shared" ref="P133:P196" si="26">IF(AND(AND(M133&lt;&gt;"",N133&lt;&gt;""),O133&gt;=240),"Y","")</f>
        <v/>
      </c>
      <c r="Q133" s="78"/>
      <c r="R133" s="75" t="str">
        <f>_xlfn.CONCAT('Enter Data Stage 4'!$AX134,'Enter Data Stage 4'!$AY134,'Enter Data Stage 4'!$AZ134,'Enter Data Stage 4'!$BA134)</f>
        <v/>
      </c>
      <c r="S133" s="72" t="str">
        <f>IF(OR('Enter Data Stage 4'!$BG134&gt;3,'Enter Data Stage 4'!$BM134&gt;3),"Y","")</f>
        <v/>
      </c>
      <c r="T133" s="75">
        <f>SUMIFS('Enter Data Stage 4'!$CT$4:$ACH$4,'Enter Data Stage 4'!$CT$2:$ACH$2,"Be Well",'Enter Data Stage 4'!$CT134:$ACH134,"Y")</f>
        <v>0</v>
      </c>
      <c r="U133" s="75" t="str">
        <f t="shared" ref="U133:U196" si="27">IF(AND(AND(R133&lt;&gt;"",S133&lt;&gt;""),T133&gt;=240),"Y","")</f>
        <v/>
      </c>
      <c r="V133" s="80"/>
      <c r="W133" s="76" t="str">
        <f>_xlfn.CONCAT('Enter Data Stage 4'!$BN134,'Enter Data Stage 4'!$BO134,'Enter Data Stage 4'!$BP134,'Enter Data Stage 4'!$BQ134)</f>
        <v/>
      </c>
      <c r="X133" s="72" t="str">
        <f>IF(OR('Enter Data Stage 4'!$BW134&gt;3,'Enter Data Stage 4'!$CC134&gt;3),"Y","")</f>
        <v/>
      </c>
      <c r="Y133" s="75">
        <f>SUMIFS('Enter Data Stage 4'!$CT$4:$ACH$4,'Enter Data Stage 4'!$CT$2:$ACH$2,"Take Action",'Enter Data Stage 4'!$CT134:$ACH134,"Y")</f>
        <v>0</v>
      </c>
      <c r="Z133" s="75" t="str">
        <f t="shared" ref="Z133:Z196" si="28">IF(AND(AND(W133&lt;&gt;"",X133&lt;&gt;""),Y133&gt;=240),"Y","")</f>
        <v/>
      </c>
      <c r="AA133" s="78"/>
      <c r="AB133" s="75" t="str">
        <f>_xlfn.CONCAT('Enter Data Stage 4'!$CD134,'Enter Data Stage 4'!$CE134,'Enter Data Stage 4'!$CF134,'Enter Data Stage 4'!$CG134)</f>
        <v/>
      </c>
      <c r="AC133" s="72" t="str">
        <f>IF(OR('Enter Data Stage 4'!$CM134&gt;3,'Enter Data Stage 4'!$CS134&gt;3),"Y","")</f>
        <v/>
      </c>
      <c r="AD133" s="75">
        <f>SUMIFS('Enter Data Stage 4'!$CT$4:$ACH$4,'Enter Data Stage 4'!$CT$2:$ACH$2,"Skills For Future",'Enter Data Stage 4'!$CT134:$ACH134,"Y")</f>
        <v>0</v>
      </c>
      <c r="AE133" s="75" t="str">
        <f t="shared" ref="AE133:AE196" si="29">IF(AND(AND(AB133&lt;&gt;"",AC133&lt;&gt;""),AD133&gt;=240),"Y","")</f>
        <v/>
      </c>
      <c r="AF133" s="78"/>
      <c r="AG133" s="167"/>
      <c r="AH133" s="76" t="str">
        <f>_xlfn.CONCAT('Enter Data Stage 5'!$B134,'Enter Data Stage 5'!$C134,'Enter Data Stage 5'!$D134,'Enter Data Stage 5'!$E134)</f>
        <v/>
      </c>
      <c r="AI133" s="75" t="str">
        <f>IF(OR('Enter Data Stage 5'!$K134&gt;3,'Enter Data Stage 5'!$Q134&gt;3),"Y","")</f>
        <v/>
      </c>
      <c r="AJ133" s="75">
        <f>SUMIFS('Enter Data Stage 5'!$CT$4:$ACH$4,'Enter Data Stage 5'!$CT$2:$ACH$2,"Know Myself",'Enter Data Stage 5'!$CT134:$ACH134,"Y")</f>
        <v>0</v>
      </c>
      <c r="AK133" s="75" t="str">
        <f t="shared" ref="AK133:AK196" si="30">IF(AND(AND(AH133&lt;&gt;"",AI133&lt;&gt;""),AJ133&gt;=240),"Y","")</f>
        <v/>
      </c>
      <c r="AL133" s="78"/>
      <c r="AM133" s="75" t="str">
        <f>_xlfn.CONCAT('Enter Data Stage 5'!$R134,'Enter Data Stage 5'!$S134,'Enter Data Stage 5'!$T134,'Enter Data Stage 5'!$U134)</f>
        <v/>
      </c>
      <c r="AN133" s="75" t="str">
        <f>IF(OR('Enter Data Stage 5'!$AA134&gt;3,'Enter Data Stage 5'!$AG134&gt;3),"Y","")</f>
        <v/>
      </c>
      <c r="AO133" s="75">
        <f>SUMIFS('Enter Data Stage 5'!$CT$4:$ACH$4,'Enter Data Stage 5'!$CT$2:$ACH$2,"Express Myself",'Enter Data Stage 5'!$CT134:$ACH134,"Y")</f>
        <v>0</v>
      </c>
      <c r="AP133" s="75" t="str">
        <f t="shared" ref="AP133:AP196" si="31">IF(AND(AND(AM133&lt;&gt;"",AN133&lt;&gt;""),AO133&gt;=240),"Y","")</f>
        <v/>
      </c>
      <c r="AQ133" s="80"/>
      <c r="AR133" s="76" t="str">
        <f>_xlfn.CONCAT('Enter Data Stage 5'!$AH134,'Enter Data Stage 5'!$AI134,'Enter Data Stage 5'!$AJ134,'Enter Data Stage 5'!$AK134)</f>
        <v/>
      </c>
      <c r="AS133" s="75" t="str">
        <f>IF(OR('Enter Data Stage 5'!$AQ134&gt;3,'Enter Data Stage 5'!$AW134&gt;3),"Y","")</f>
        <v/>
      </c>
      <c r="AT133" s="75">
        <f>SUMIFS('Enter Data Stage 5'!$CT$4:$ACH$4,'Enter Data Stage 5'!$CT$2:$ACH$2,"Have Adventures",'Enter Data Stage 5'!$CT134:$ACH134,"Y")</f>
        <v>0</v>
      </c>
      <c r="AU133" s="75" t="str">
        <f t="shared" ref="AU133:AU196" si="32">IF(AND(AND(AR133&lt;&gt;"",AS133&lt;&gt;""),AT133&gt;=240),"Y","")</f>
        <v/>
      </c>
      <c r="AV133" s="78"/>
      <c r="AW133" s="75" t="str">
        <f>_xlfn.CONCAT('Enter Data Stage 5'!$AX134,'Enter Data Stage 5'!$AY134,'Enter Data Stage 5'!$AZ134,'Enter Data Stage 5'!$BA134)</f>
        <v/>
      </c>
      <c r="AX133" s="75" t="str">
        <f>IF(OR('Enter Data Stage 5'!$BG134&gt;3,'Enter Data Stage 5'!$BM134&gt;3),"Y","")</f>
        <v/>
      </c>
      <c r="AY133" s="75">
        <f>SUMIFS('Enter Data Stage 5'!$CT$4:$ACH$4,'Enter Data Stage 5'!$CT$2:$ACH$2,"Be Well",'Enter Data Stage 5'!$CT134:$ACH134,"Y")</f>
        <v>0</v>
      </c>
      <c r="AZ133" s="75" t="str">
        <f t="shared" ref="AZ133:AZ196" si="33">IF(AND(AND(AW133&lt;&gt;"",AX133&lt;&gt;""),AY133&gt;=240),"Y","")</f>
        <v/>
      </c>
      <c r="BA133" s="80"/>
      <c r="BB133" s="76" t="str">
        <f>_xlfn.CONCAT('Enter Data Stage 5'!$BN134,'Enter Data Stage 5'!$BO134,'Enter Data Stage 5'!$BP134,'Enter Data Stage 5'!$BQ134)</f>
        <v/>
      </c>
      <c r="BC133" s="75" t="str">
        <f>IF(OR('Enter Data Stage 5'!$BW134&gt;3,'Enter Data Stage 5'!$CC134&gt;3),"Y","")</f>
        <v/>
      </c>
      <c r="BD133" s="75">
        <f>SUMIFS('Enter Data Stage 5'!$CT$4:$ACH$4,'Enter Data Stage 5'!$CT$2:$ACH$2,"Take Action",'Enter Data Stage 5'!$CT134:$ACH134,"Y")</f>
        <v>0</v>
      </c>
      <c r="BE133" s="75" t="str">
        <f t="shared" ref="BE133:BE196" si="34">IF(AND(AND(BB133&lt;&gt;"",BC133&lt;&gt;""),BD133&gt;=240),"Y","")</f>
        <v/>
      </c>
      <c r="BF133" s="78"/>
      <c r="BG133" s="75" t="str">
        <f>_xlfn.CONCAT('Enter Data Stage 5'!$CD134,'Enter Data Stage 5'!$CE134,'Enter Data Stage 5'!$CF134,'Enter Data Stage 5'!$CG134)</f>
        <v/>
      </c>
      <c r="BH133" s="75" t="str">
        <f>IF(OR('Enter Data Stage 5'!$CM134&gt;3,'Enter Data Stage 5'!$CS134&gt;3),"Y","")</f>
        <v/>
      </c>
      <c r="BI133" s="75">
        <f>SUMIFS('Enter Data Stage 5'!$CT$4:$ACH$4,'Enter Data Stage 5'!$CT$2:$ACH$2,"Skills For Future",'Enter Data Stage 5'!$CT134:$ACH134,"Y")</f>
        <v>0</v>
      </c>
      <c r="BJ133" s="75" t="str">
        <f t="shared" ref="BJ133:BJ196" si="35">IF(AND(AND(BG133&lt;&gt;"",BH133&lt;&gt;""),BI133&gt;=240),"Y","")</f>
        <v/>
      </c>
      <c r="BK133" s="78"/>
    </row>
    <row r="134" spans="1:63" s="77" customFormat="1" ht="15.75" customHeight="1" x14ac:dyDescent="0.25">
      <c r="A134" s="162" t="str">
        <f>IF('Enter Names Here'!B134="","",'Enter Names Here'!B134)</f>
        <v/>
      </c>
      <c r="B134" s="162"/>
      <c r="C134" s="76" t="str">
        <f>_xlfn.CONCAT('Enter Data Stage 4'!$B135,'Enter Data Stage 4'!$C135,'Enter Data Stage 4'!$D135,'Enter Data Stage 4'!$E135)</f>
        <v/>
      </c>
      <c r="D134" s="72" t="str">
        <f>IF(OR('Enter Data Stage 4'!$K135&gt;3,'Enter Data Stage 4'!$Q135&gt;3),"Y","")</f>
        <v/>
      </c>
      <c r="E134" s="75">
        <f>SUMIFS('Enter Data Stage 4'!$CT$4:$ACH$4,'Enter Data Stage 4'!$CT$2:$ACH$2,"Know Myself",'Enter Data Stage 4'!$CT135:$ACH135,"Y")</f>
        <v>0</v>
      </c>
      <c r="F134" s="75" t="str">
        <f t="shared" si="24"/>
        <v/>
      </c>
      <c r="G134" s="78"/>
      <c r="H134" s="75" t="str">
        <f>_xlfn.CONCAT('Enter Data Stage 4'!$R135,'Enter Data Stage 4'!$S135,'Enter Data Stage 4'!$T135,'Enter Data Stage 4'!$U135)</f>
        <v/>
      </c>
      <c r="I134" s="72" t="str">
        <f>IF(OR('Enter Data Stage 4'!$AA135&gt;3,'Enter Data Stage 4'!$AG135&gt;3),"Y","")</f>
        <v/>
      </c>
      <c r="J134" s="75">
        <f>SUMIFS('Enter Data Stage 4'!$CT$4:$ACH$4,'Enter Data Stage 4'!$CT$2:$ACH$2,"Express Myself",'Enter Data Stage 4'!$CT135:$ACH135,"Y")</f>
        <v>0</v>
      </c>
      <c r="K134" s="75" t="str">
        <f t="shared" si="25"/>
        <v/>
      </c>
      <c r="L134" s="80"/>
      <c r="M134" s="76" t="str">
        <f>_xlfn.CONCAT('Enter Data Stage 4'!$AH135,'Enter Data Stage 4'!$AI135,'Enter Data Stage 4'!$AJ135,'Enter Data Stage 4'!$AK135)</f>
        <v/>
      </c>
      <c r="N134" s="72" t="str">
        <f>IF(OR('Enter Data Stage 4'!$AQ135&gt;3,'Enter Data Stage 4'!$AW135&gt;3),"Y","")</f>
        <v/>
      </c>
      <c r="O134" s="75">
        <f>SUMIFS('Enter Data Stage 4'!$CT$4:$ACH$4,'Enter Data Stage 4'!$CT$2:$ACH$2,"Have Adventures",'Enter Data Stage 4'!$CT135:$ACH135,"Y")</f>
        <v>0</v>
      </c>
      <c r="P134" s="75" t="str">
        <f t="shared" si="26"/>
        <v/>
      </c>
      <c r="Q134" s="78"/>
      <c r="R134" s="75" t="str">
        <f>_xlfn.CONCAT('Enter Data Stage 4'!$AX135,'Enter Data Stage 4'!$AY135,'Enter Data Stage 4'!$AZ135,'Enter Data Stage 4'!$BA135)</f>
        <v/>
      </c>
      <c r="S134" s="72" t="str">
        <f>IF(OR('Enter Data Stage 4'!$BG135&gt;3,'Enter Data Stage 4'!$BM135&gt;3),"Y","")</f>
        <v/>
      </c>
      <c r="T134" s="75">
        <f>SUMIFS('Enter Data Stage 4'!$CT$4:$ACH$4,'Enter Data Stage 4'!$CT$2:$ACH$2,"Be Well",'Enter Data Stage 4'!$CT135:$ACH135,"Y")</f>
        <v>0</v>
      </c>
      <c r="U134" s="75" t="str">
        <f t="shared" si="27"/>
        <v/>
      </c>
      <c r="V134" s="80"/>
      <c r="W134" s="76" t="str">
        <f>_xlfn.CONCAT('Enter Data Stage 4'!$BN135,'Enter Data Stage 4'!$BO135,'Enter Data Stage 4'!$BP135,'Enter Data Stage 4'!$BQ135)</f>
        <v/>
      </c>
      <c r="X134" s="72" t="str">
        <f>IF(OR('Enter Data Stage 4'!$BW135&gt;3,'Enter Data Stage 4'!$CC135&gt;3),"Y","")</f>
        <v/>
      </c>
      <c r="Y134" s="75">
        <f>SUMIFS('Enter Data Stage 4'!$CT$4:$ACH$4,'Enter Data Stage 4'!$CT$2:$ACH$2,"Take Action",'Enter Data Stage 4'!$CT135:$ACH135,"Y")</f>
        <v>0</v>
      </c>
      <c r="Z134" s="75" t="str">
        <f t="shared" si="28"/>
        <v/>
      </c>
      <c r="AA134" s="78"/>
      <c r="AB134" s="75" t="str">
        <f>_xlfn.CONCAT('Enter Data Stage 4'!$CD135,'Enter Data Stage 4'!$CE135,'Enter Data Stage 4'!$CF135,'Enter Data Stage 4'!$CG135)</f>
        <v/>
      </c>
      <c r="AC134" s="72" t="str">
        <f>IF(OR('Enter Data Stage 4'!$CM135&gt;3,'Enter Data Stage 4'!$CS135&gt;3),"Y","")</f>
        <v/>
      </c>
      <c r="AD134" s="75">
        <f>SUMIFS('Enter Data Stage 4'!$CT$4:$ACH$4,'Enter Data Stage 4'!$CT$2:$ACH$2,"Skills For Future",'Enter Data Stage 4'!$CT135:$ACH135,"Y")</f>
        <v>0</v>
      </c>
      <c r="AE134" s="75" t="str">
        <f t="shared" si="29"/>
        <v/>
      </c>
      <c r="AF134" s="78"/>
      <c r="AG134" s="167"/>
      <c r="AH134" s="76" t="str">
        <f>_xlfn.CONCAT('Enter Data Stage 5'!$B135,'Enter Data Stage 5'!$C135,'Enter Data Stage 5'!$D135,'Enter Data Stage 5'!$E135)</f>
        <v/>
      </c>
      <c r="AI134" s="75" t="str">
        <f>IF(OR('Enter Data Stage 5'!$K135&gt;3,'Enter Data Stage 5'!$Q135&gt;3),"Y","")</f>
        <v/>
      </c>
      <c r="AJ134" s="75">
        <f>SUMIFS('Enter Data Stage 5'!$CT$4:$ACH$4,'Enter Data Stage 5'!$CT$2:$ACH$2,"Know Myself",'Enter Data Stage 5'!$CT135:$ACH135,"Y")</f>
        <v>0</v>
      </c>
      <c r="AK134" s="75" t="str">
        <f t="shared" si="30"/>
        <v/>
      </c>
      <c r="AL134" s="78"/>
      <c r="AM134" s="75" t="str">
        <f>_xlfn.CONCAT('Enter Data Stage 5'!$R135,'Enter Data Stage 5'!$S135,'Enter Data Stage 5'!$T135,'Enter Data Stage 5'!$U135)</f>
        <v/>
      </c>
      <c r="AN134" s="75" t="str">
        <f>IF(OR('Enter Data Stage 5'!$AA135&gt;3,'Enter Data Stage 5'!$AG135&gt;3),"Y","")</f>
        <v/>
      </c>
      <c r="AO134" s="75">
        <f>SUMIFS('Enter Data Stage 5'!$CT$4:$ACH$4,'Enter Data Stage 5'!$CT$2:$ACH$2,"Express Myself",'Enter Data Stage 5'!$CT135:$ACH135,"Y")</f>
        <v>0</v>
      </c>
      <c r="AP134" s="75" t="str">
        <f t="shared" si="31"/>
        <v/>
      </c>
      <c r="AQ134" s="80"/>
      <c r="AR134" s="76" t="str">
        <f>_xlfn.CONCAT('Enter Data Stage 5'!$AH135,'Enter Data Stage 5'!$AI135,'Enter Data Stage 5'!$AJ135,'Enter Data Stage 5'!$AK135)</f>
        <v/>
      </c>
      <c r="AS134" s="75" t="str">
        <f>IF(OR('Enter Data Stage 5'!$AQ135&gt;3,'Enter Data Stage 5'!$AW135&gt;3),"Y","")</f>
        <v/>
      </c>
      <c r="AT134" s="75">
        <f>SUMIFS('Enter Data Stage 5'!$CT$4:$ACH$4,'Enter Data Stage 5'!$CT$2:$ACH$2,"Have Adventures",'Enter Data Stage 5'!$CT135:$ACH135,"Y")</f>
        <v>0</v>
      </c>
      <c r="AU134" s="75" t="str">
        <f t="shared" si="32"/>
        <v/>
      </c>
      <c r="AV134" s="78"/>
      <c r="AW134" s="75" t="str">
        <f>_xlfn.CONCAT('Enter Data Stage 5'!$AX135,'Enter Data Stage 5'!$AY135,'Enter Data Stage 5'!$AZ135,'Enter Data Stage 5'!$BA135)</f>
        <v/>
      </c>
      <c r="AX134" s="75" t="str">
        <f>IF(OR('Enter Data Stage 5'!$BG135&gt;3,'Enter Data Stage 5'!$BM135&gt;3),"Y","")</f>
        <v/>
      </c>
      <c r="AY134" s="75">
        <f>SUMIFS('Enter Data Stage 5'!$CT$4:$ACH$4,'Enter Data Stage 5'!$CT$2:$ACH$2,"Be Well",'Enter Data Stage 5'!$CT135:$ACH135,"Y")</f>
        <v>0</v>
      </c>
      <c r="AZ134" s="75" t="str">
        <f t="shared" si="33"/>
        <v/>
      </c>
      <c r="BA134" s="80"/>
      <c r="BB134" s="76" t="str">
        <f>_xlfn.CONCAT('Enter Data Stage 5'!$BN135,'Enter Data Stage 5'!$BO135,'Enter Data Stage 5'!$BP135,'Enter Data Stage 5'!$BQ135)</f>
        <v/>
      </c>
      <c r="BC134" s="75" t="str">
        <f>IF(OR('Enter Data Stage 5'!$BW135&gt;3,'Enter Data Stage 5'!$CC135&gt;3),"Y","")</f>
        <v/>
      </c>
      <c r="BD134" s="75">
        <f>SUMIFS('Enter Data Stage 5'!$CT$4:$ACH$4,'Enter Data Stage 5'!$CT$2:$ACH$2,"Take Action",'Enter Data Stage 5'!$CT135:$ACH135,"Y")</f>
        <v>0</v>
      </c>
      <c r="BE134" s="75" t="str">
        <f t="shared" si="34"/>
        <v/>
      </c>
      <c r="BF134" s="78"/>
      <c r="BG134" s="75" t="str">
        <f>_xlfn.CONCAT('Enter Data Stage 5'!$CD135,'Enter Data Stage 5'!$CE135,'Enter Data Stage 5'!$CF135,'Enter Data Stage 5'!$CG135)</f>
        <v/>
      </c>
      <c r="BH134" s="75" t="str">
        <f>IF(OR('Enter Data Stage 5'!$CM135&gt;3,'Enter Data Stage 5'!$CS135&gt;3),"Y","")</f>
        <v/>
      </c>
      <c r="BI134" s="75">
        <f>SUMIFS('Enter Data Stage 5'!$CT$4:$ACH$4,'Enter Data Stage 5'!$CT$2:$ACH$2,"Skills For Future",'Enter Data Stage 5'!$CT135:$ACH135,"Y")</f>
        <v>0</v>
      </c>
      <c r="BJ134" s="75" t="str">
        <f t="shared" si="35"/>
        <v/>
      </c>
      <c r="BK134" s="78"/>
    </row>
    <row r="135" spans="1:63" s="77" customFormat="1" ht="15.75" customHeight="1" x14ac:dyDescent="0.25">
      <c r="A135" s="162" t="str">
        <f>IF('Enter Names Here'!B135="","",'Enter Names Here'!B135)</f>
        <v/>
      </c>
      <c r="B135" s="162"/>
      <c r="C135" s="76" t="str">
        <f>_xlfn.CONCAT('Enter Data Stage 4'!$B136,'Enter Data Stage 4'!$C136,'Enter Data Stage 4'!$D136,'Enter Data Stage 4'!$E136)</f>
        <v/>
      </c>
      <c r="D135" s="72" t="str">
        <f>IF(OR('Enter Data Stage 4'!$K136&gt;3,'Enter Data Stage 4'!$Q136&gt;3),"Y","")</f>
        <v/>
      </c>
      <c r="E135" s="75">
        <f>SUMIFS('Enter Data Stage 4'!$CT$4:$ACH$4,'Enter Data Stage 4'!$CT$2:$ACH$2,"Know Myself",'Enter Data Stage 4'!$CT136:$ACH136,"Y")</f>
        <v>0</v>
      </c>
      <c r="F135" s="75" t="str">
        <f t="shared" si="24"/>
        <v/>
      </c>
      <c r="G135" s="78"/>
      <c r="H135" s="75" t="str">
        <f>_xlfn.CONCAT('Enter Data Stage 4'!$R136,'Enter Data Stage 4'!$S136,'Enter Data Stage 4'!$T136,'Enter Data Stage 4'!$U136)</f>
        <v/>
      </c>
      <c r="I135" s="72" t="str">
        <f>IF(OR('Enter Data Stage 4'!$AA136&gt;3,'Enter Data Stage 4'!$AG136&gt;3),"Y","")</f>
        <v/>
      </c>
      <c r="J135" s="75">
        <f>SUMIFS('Enter Data Stage 4'!$CT$4:$ACH$4,'Enter Data Stage 4'!$CT$2:$ACH$2,"Express Myself",'Enter Data Stage 4'!$CT136:$ACH136,"Y")</f>
        <v>0</v>
      </c>
      <c r="K135" s="75" t="str">
        <f t="shared" si="25"/>
        <v/>
      </c>
      <c r="L135" s="80"/>
      <c r="M135" s="76" t="str">
        <f>_xlfn.CONCAT('Enter Data Stage 4'!$AH136,'Enter Data Stage 4'!$AI136,'Enter Data Stage 4'!$AJ136,'Enter Data Stage 4'!$AK136)</f>
        <v/>
      </c>
      <c r="N135" s="72" t="str">
        <f>IF(OR('Enter Data Stage 4'!$AQ136&gt;3,'Enter Data Stage 4'!$AW136&gt;3),"Y","")</f>
        <v/>
      </c>
      <c r="O135" s="75">
        <f>SUMIFS('Enter Data Stage 4'!$CT$4:$ACH$4,'Enter Data Stage 4'!$CT$2:$ACH$2,"Have Adventures",'Enter Data Stage 4'!$CT136:$ACH136,"Y")</f>
        <v>0</v>
      </c>
      <c r="P135" s="75" t="str">
        <f t="shared" si="26"/>
        <v/>
      </c>
      <c r="Q135" s="78"/>
      <c r="R135" s="75" t="str">
        <f>_xlfn.CONCAT('Enter Data Stage 4'!$AX136,'Enter Data Stage 4'!$AY136,'Enter Data Stage 4'!$AZ136,'Enter Data Stage 4'!$BA136)</f>
        <v/>
      </c>
      <c r="S135" s="72" t="str">
        <f>IF(OR('Enter Data Stage 4'!$BG136&gt;3,'Enter Data Stage 4'!$BM136&gt;3),"Y","")</f>
        <v/>
      </c>
      <c r="T135" s="75">
        <f>SUMIFS('Enter Data Stage 4'!$CT$4:$ACH$4,'Enter Data Stage 4'!$CT$2:$ACH$2,"Be Well",'Enter Data Stage 4'!$CT136:$ACH136,"Y")</f>
        <v>0</v>
      </c>
      <c r="U135" s="75" t="str">
        <f t="shared" si="27"/>
        <v/>
      </c>
      <c r="V135" s="80"/>
      <c r="W135" s="76" t="str">
        <f>_xlfn.CONCAT('Enter Data Stage 4'!$BN136,'Enter Data Stage 4'!$BO136,'Enter Data Stage 4'!$BP136,'Enter Data Stage 4'!$BQ136)</f>
        <v/>
      </c>
      <c r="X135" s="72" t="str">
        <f>IF(OR('Enter Data Stage 4'!$BW136&gt;3,'Enter Data Stage 4'!$CC136&gt;3),"Y","")</f>
        <v/>
      </c>
      <c r="Y135" s="75">
        <f>SUMIFS('Enter Data Stage 4'!$CT$4:$ACH$4,'Enter Data Stage 4'!$CT$2:$ACH$2,"Take Action",'Enter Data Stage 4'!$CT136:$ACH136,"Y")</f>
        <v>0</v>
      </c>
      <c r="Z135" s="75" t="str">
        <f t="shared" si="28"/>
        <v/>
      </c>
      <c r="AA135" s="78"/>
      <c r="AB135" s="75" t="str">
        <f>_xlfn.CONCAT('Enter Data Stage 4'!$CD136,'Enter Data Stage 4'!$CE136,'Enter Data Stage 4'!$CF136,'Enter Data Stage 4'!$CG136)</f>
        <v/>
      </c>
      <c r="AC135" s="72" t="str">
        <f>IF(OR('Enter Data Stage 4'!$CM136&gt;3,'Enter Data Stage 4'!$CS136&gt;3),"Y","")</f>
        <v/>
      </c>
      <c r="AD135" s="75">
        <f>SUMIFS('Enter Data Stage 4'!$CT$4:$ACH$4,'Enter Data Stage 4'!$CT$2:$ACH$2,"Skills For Future",'Enter Data Stage 4'!$CT136:$ACH136,"Y")</f>
        <v>0</v>
      </c>
      <c r="AE135" s="75" t="str">
        <f t="shared" si="29"/>
        <v/>
      </c>
      <c r="AF135" s="78"/>
      <c r="AG135" s="167"/>
      <c r="AH135" s="76" t="str">
        <f>_xlfn.CONCAT('Enter Data Stage 5'!$B136,'Enter Data Stage 5'!$C136,'Enter Data Stage 5'!$D136,'Enter Data Stage 5'!$E136)</f>
        <v/>
      </c>
      <c r="AI135" s="75" t="str">
        <f>IF(OR('Enter Data Stage 5'!$K136&gt;3,'Enter Data Stage 5'!$Q136&gt;3),"Y","")</f>
        <v/>
      </c>
      <c r="AJ135" s="75">
        <f>SUMIFS('Enter Data Stage 5'!$CT$4:$ACH$4,'Enter Data Stage 5'!$CT$2:$ACH$2,"Know Myself",'Enter Data Stage 5'!$CT136:$ACH136,"Y")</f>
        <v>0</v>
      </c>
      <c r="AK135" s="75" t="str">
        <f t="shared" si="30"/>
        <v/>
      </c>
      <c r="AL135" s="78"/>
      <c r="AM135" s="75" t="str">
        <f>_xlfn.CONCAT('Enter Data Stage 5'!$R136,'Enter Data Stage 5'!$S136,'Enter Data Stage 5'!$T136,'Enter Data Stage 5'!$U136)</f>
        <v/>
      </c>
      <c r="AN135" s="75" t="str">
        <f>IF(OR('Enter Data Stage 5'!$AA136&gt;3,'Enter Data Stage 5'!$AG136&gt;3),"Y","")</f>
        <v/>
      </c>
      <c r="AO135" s="75">
        <f>SUMIFS('Enter Data Stage 5'!$CT$4:$ACH$4,'Enter Data Stage 5'!$CT$2:$ACH$2,"Express Myself",'Enter Data Stage 5'!$CT136:$ACH136,"Y")</f>
        <v>0</v>
      </c>
      <c r="AP135" s="75" t="str">
        <f t="shared" si="31"/>
        <v/>
      </c>
      <c r="AQ135" s="80"/>
      <c r="AR135" s="76" t="str">
        <f>_xlfn.CONCAT('Enter Data Stage 5'!$AH136,'Enter Data Stage 5'!$AI136,'Enter Data Stage 5'!$AJ136,'Enter Data Stage 5'!$AK136)</f>
        <v/>
      </c>
      <c r="AS135" s="75" t="str">
        <f>IF(OR('Enter Data Stage 5'!$AQ136&gt;3,'Enter Data Stage 5'!$AW136&gt;3),"Y","")</f>
        <v/>
      </c>
      <c r="AT135" s="75">
        <f>SUMIFS('Enter Data Stage 5'!$CT$4:$ACH$4,'Enter Data Stage 5'!$CT$2:$ACH$2,"Have Adventures",'Enter Data Stage 5'!$CT136:$ACH136,"Y")</f>
        <v>0</v>
      </c>
      <c r="AU135" s="75" t="str">
        <f t="shared" si="32"/>
        <v/>
      </c>
      <c r="AV135" s="78"/>
      <c r="AW135" s="75" t="str">
        <f>_xlfn.CONCAT('Enter Data Stage 5'!$AX136,'Enter Data Stage 5'!$AY136,'Enter Data Stage 5'!$AZ136,'Enter Data Stage 5'!$BA136)</f>
        <v/>
      </c>
      <c r="AX135" s="75" t="str">
        <f>IF(OR('Enter Data Stage 5'!$BG136&gt;3,'Enter Data Stage 5'!$BM136&gt;3),"Y","")</f>
        <v/>
      </c>
      <c r="AY135" s="75">
        <f>SUMIFS('Enter Data Stage 5'!$CT$4:$ACH$4,'Enter Data Stage 5'!$CT$2:$ACH$2,"Be Well",'Enter Data Stage 5'!$CT136:$ACH136,"Y")</f>
        <v>0</v>
      </c>
      <c r="AZ135" s="75" t="str">
        <f t="shared" si="33"/>
        <v/>
      </c>
      <c r="BA135" s="80"/>
      <c r="BB135" s="76" t="str">
        <f>_xlfn.CONCAT('Enter Data Stage 5'!$BN136,'Enter Data Stage 5'!$BO136,'Enter Data Stage 5'!$BP136,'Enter Data Stage 5'!$BQ136)</f>
        <v/>
      </c>
      <c r="BC135" s="75" t="str">
        <f>IF(OR('Enter Data Stage 5'!$BW136&gt;3,'Enter Data Stage 5'!$CC136&gt;3),"Y","")</f>
        <v/>
      </c>
      <c r="BD135" s="75">
        <f>SUMIFS('Enter Data Stage 5'!$CT$4:$ACH$4,'Enter Data Stage 5'!$CT$2:$ACH$2,"Take Action",'Enter Data Stage 5'!$CT136:$ACH136,"Y")</f>
        <v>0</v>
      </c>
      <c r="BE135" s="75" t="str">
        <f t="shared" si="34"/>
        <v/>
      </c>
      <c r="BF135" s="78"/>
      <c r="BG135" s="75" t="str">
        <f>_xlfn.CONCAT('Enter Data Stage 5'!$CD136,'Enter Data Stage 5'!$CE136,'Enter Data Stage 5'!$CF136,'Enter Data Stage 5'!$CG136)</f>
        <v/>
      </c>
      <c r="BH135" s="75" t="str">
        <f>IF(OR('Enter Data Stage 5'!$CM136&gt;3,'Enter Data Stage 5'!$CS136&gt;3),"Y","")</f>
        <v/>
      </c>
      <c r="BI135" s="75">
        <f>SUMIFS('Enter Data Stage 5'!$CT$4:$ACH$4,'Enter Data Stage 5'!$CT$2:$ACH$2,"Skills For Future",'Enter Data Stage 5'!$CT136:$ACH136,"Y")</f>
        <v>0</v>
      </c>
      <c r="BJ135" s="75" t="str">
        <f t="shared" si="35"/>
        <v/>
      </c>
      <c r="BK135" s="78"/>
    </row>
    <row r="136" spans="1:63" s="77" customFormat="1" ht="15.75" customHeight="1" x14ac:dyDescent="0.25">
      <c r="A136" s="162" t="str">
        <f>IF('Enter Names Here'!B136="","",'Enter Names Here'!B136)</f>
        <v/>
      </c>
      <c r="B136" s="162"/>
      <c r="C136" s="76" t="str">
        <f>_xlfn.CONCAT('Enter Data Stage 4'!$B137,'Enter Data Stage 4'!$C137,'Enter Data Stage 4'!$D137,'Enter Data Stage 4'!$E137)</f>
        <v/>
      </c>
      <c r="D136" s="72" t="str">
        <f>IF(OR('Enter Data Stage 4'!$K137&gt;3,'Enter Data Stage 4'!$Q137&gt;3),"Y","")</f>
        <v/>
      </c>
      <c r="E136" s="75">
        <f>SUMIFS('Enter Data Stage 4'!$CT$4:$ACH$4,'Enter Data Stage 4'!$CT$2:$ACH$2,"Know Myself",'Enter Data Stage 4'!$CT137:$ACH137,"Y")</f>
        <v>0</v>
      </c>
      <c r="F136" s="75" t="str">
        <f t="shared" si="24"/>
        <v/>
      </c>
      <c r="G136" s="78"/>
      <c r="H136" s="75" t="str">
        <f>_xlfn.CONCAT('Enter Data Stage 4'!$R137,'Enter Data Stage 4'!$S137,'Enter Data Stage 4'!$T137,'Enter Data Stage 4'!$U137)</f>
        <v/>
      </c>
      <c r="I136" s="72" t="str">
        <f>IF(OR('Enter Data Stage 4'!$AA137&gt;3,'Enter Data Stage 4'!$AG137&gt;3),"Y","")</f>
        <v/>
      </c>
      <c r="J136" s="75">
        <f>SUMIFS('Enter Data Stage 4'!$CT$4:$ACH$4,'Enter Data Stage 4'!$CT$2:$ACH$2,"Express Myself",'Enter Data Stage 4'!$CT137:$ACH137,"Y")</f>
        <v>0</v>
      </c>
      <c r="K136" s="75" t="str">
        <f t="shared" si="25"/>
        <v/>
      </c>
      <c r="L136" s="80"/>
      <c r="M136" s="76" t="str">
        <f>_xlfn.CONCAT('Enter Data Stage 4'!$AH137,'Enter Data Stage 4'!$AI137,'Enter Data Stage 4'!$AJ137,'Enter Data Stage 4'!$AK137)</f>
        <v/>
      </c>
      <c r="N136" s="72" t="str">
        <f>IF(OR('Enter Data Stage 4'!$AQ137&gt;3,'Enter Data Stage 4'!$AW137&gt;3),"Y","")</f>
        <v/>
      </c>
      <c r="O136" s="75">
        <f>SUMIFS('Enter Data Stage 4'!$CT$4:$ACH$4,'Enter Data Stage 4'!$CT$2:$ACH$2,"Have Adventures",'Enter Data Stage 4'!$CT137:$ACH137,"Y")</f>
        <v>0</v>
      </c>
      <c r="P136" s="75" t="str">
        <f t="shared" si="26"/>
        <v/>
      </c>
      <c r="Q136" s="78"/>
      <c r="R136" s="75" t="str">
        <f>_xlfn.CONCAT('Enter Data Stage 4'!$AX137,'Enter Data Stage 4'!$AY137,'Enter Data Stage 4'!$AZ137,'Enter Data Stage 4'!$BA137)</f>
        <v/>
      </c>
      <c r="S136" s="72" t="str">
        <f>IF(OR('Enter Data Stage 4'!$BG137&gt;3,'Enter Data Stage 4'!$BM137&gt;3),"Y","")</f>
        <v/>
      </c>
      <c r="T136" s="75">
        <f>SUMIFS('Enter Data Stage 4'!$CT$4:$ACH$4,'Enter Data Stage 4'!$CT$2:$ACH$2,"Be Well",'Enter Data Stage 4'!$CT137:$ACH137,"Y")</f>
        <v>0</v>
      </c>
      <c r="U136" s="75" t="str">
        <f t="shared" si="27"/>
        <v/>
      </c>
      <c r="V136" s="80"/>
      <c r="W136" s="76" t="str">
        <f>_xlfn.CONCAT('Enter Data Stage 4'!$BN137,'Enter Data Stage 4'!$BO137,'Enter Data Stage 4'!$BP137,'Enter Data Stage 4'!$BQ137)</f>
        <v/>
      </c>
      <c r="X136" s="72" t="str">
        <f>IF(OR('Enter Data Stage 4'!$BW137&gt;3,'Enter Data Stage 4'!$CC137&gt;3),"Y","")</f>
        <v/>
      </c>
      <c r="Y136" s="75">
        <f>SUMIFS('Enter Data Stage 4'!$CT$4:$ACH$4,'Enter Data Stage 4'!$CT$2:$ACH$2,"Take Action",'Enter Data Stage 4'!$CT137:$ACH137,"Y")</f>
        <v>0</v>
      </c>
      <c r="Z136" s="75" t="str">
        <f t="shared" si="28"/>
        <v/>
      </c>
      <c r="AA136" s="78"/>
      <c r="AB136" s="75" t="str">
        <f>_xlfn.CONCAT('Enter Data Stage 4'!$CD137,'Enter Data Stage 4'!$CE137,'Enter Data Stage 4'!$CF137,'Enter Data Stage 4'!$CG137)</f>
        <v/>
      </c>
      <c r="AC136" s="72" t="str">
        <f>IF(OR('Enter Data Stage 4'!$CM137&gt;3,'Enter Data Stage 4'!$CS137&gt;3),"Y","")</f>
        <v/>
      </c>
      <c r="AD136" s="75">
        <f>SUMIFS('Enter Data Stage 4'!$CT$4:$ACH$4,'Enter Data Stage 4'!$CT$2:$ACH$2,"Skills For Future",'Enter Data Stage 4'!$CT137:$ACH137,"Y")</f>
        <v>0</v>
      </c>
      <c r="AE136" s="75" t="str">
        <f t="shared" si="29"/>
        <v/>
      </c>
      <c r="AF136" s="78"/>
      <c r="AG136" s="167"/>
      <c r="AH136" s="76" t="str">
        <f>_xlfn.CONCAT('Enter Data Stage 5'!$B137,'Enter Data Stage 5'!$C137,'Enter Data Stage 5'!$D137,'Enter Data Stage 5'!$E137)</f>
        <v/>
      </c>
      <c r="AI136" s="75" t="str">
        <f>IF(OR('Enter Data Stage 5'!$K137&gt;3,'Enter Data Stage 5'!$Q137&gt;3),"Y","")</f>
        <v/>
      </c>
      <c r="AJ136" s="75">
        <f>SUMIFS('Enter Data Stage 5'!$CT$4:$ACH$4,'Enter Data Stage 5'!$CT$2:$ACH$2,"Know Myself",'Enter Data Stage 5'!$CT137:$ACH137,"Y")</f>
        <v>0</v>
      </c>
      <c r="AK136" s="75" t="str">
        <f t="shared" si="30"/>
        <v/>
      </c>
      <c r="AL136" s="78"/>
      <c r="AM136" s="75" t="str">
        <f>_xlfn.CONCAT('Enter Data Stage 5'!$R137,'Enter Data Stage 5'!$S137,'Enter Data Stage 5'!$T137,'Enter Data Stage 5'!$U137)</f>
        <v/>
      </c>
      <c r="AN136" s="75" t="str">
        <f>IF(OR('Enter Data Stage 5'!$AA137&gt;3,'Enter Data Stage 5'!$AG137&gt;3),"Y","")</f>
        <v/>
      </c>
      <c r="AO136" s="75">
        <f>SUMIFS('Enter Data Stage 5'!$CT$4:$ACH$4,'Enter Data Stage 5'!$CT$2:$ACH$2,"Express Myself",'Enter Data Stage 5'!$CT137:$ACH137,"Y")</f>
        <v>0</v>
      </c>
      <c r="AP136" s="75" t="str">
        <f t="shared" si="31"/>
        <v/>
      </c>
      <c r="AQ136" s="80"/>
      <c r="AR136" s="76" t="str">
        <f>_xlfn.CONCAT('Enter Data Stage 5'!$AH137,'Enter Data Stage 5'!$AI137,'Enter Data Stage 5'!$AJ137,'Enter Data Stage 5'!$AK137)</f>
        <v/>
      </c>
      <c r="AS136" s="75" t="str">
        <f>IF(OR('Enter Data Stage 5'!$AQ137&gt;3,'Enter Data Stage 5'!$AW137&gt;3),"Y","")</f>
        <v/>
      </c>
      <c r="AT136" s="75">
        <f>SUMIFS('Enter Data Stage 5'!$CT$4:$ACH$4,'Enter Data Stage 5'!$CT$2:$ACH$2,"Have Adventures",'Enter Data Stage 5'!$CT137:$ACH137,"Y")</f>
        <v>0</v>
      </c>
      <c r="AU136" s="75" t="str">
        <f t="shared" si="32"/>
        <v/>
      </c>
      <c r="AV136" s="78"/>
      <c r="AW136" s="75" t="str">
        <f>_xlfn.CONCAT('Enter Data Stage 5'!$AX137,'Enter Data Stage 5'!$AY137,'Enter Data Stage 5'!$AZ137,'Enter Data Stage 5'!$BA137)</f>
        <v/>
      </c>
      <c r="AX136" s="75" t="str">
        <f>IF(OR('Enter Data Stage 5'!$BG137&gt;3,'Enter Data Stage 5'!$BM137&gt;3),"Y","")</f>
        <v/>
      </c>
      <c r="AY136" s="75">
        <f>SUMIFS('Enter Data Stage 5'!$CT$4:$ACH$4,'Enter Data Stage 5'!$CT$2:$ACH$2,"Be Well",'Enter Data Stage 5'!$CT137:$ACH137,"Y")</f>
        <v>0</v>
      </c>
      <c r="AZ136" s="75" t="str">
        <f t="shared" si="33"/>
        <v/>
      </c>
      <c r="BA136" s="80"/>
      <c r="BB136" s="76" t="str">
        <f>_xlfn.CONCAT('Enter Data Stage 5'!$BN137,'Enter Data Stage 5'!$BO137,'Enter Data Stage 5'!$BP137,'Enter Data Stage 5'!$BQ137)</f>
        <v/>
      </c>
      <c r="BC136" s="75" t="str">
        <f>IF(OR('Enter Data Stage 5'!$BW137&gt;3,'Enter Data Stage 5'!$CC137&gt;3),"Y","")</f>
        <v/>
      </c>
      <c r="BD136" s="75">
        <f>SUMIFS('Enter Data Stage 5'!$CT$4:$ACH$4,'Enter Data Stage 5'!$CT$2:$ACH$2,"Take Action",'Enter Data Stage 5'!$CT137:$ACH137,"Y")</f>
        <v>0</v>
      </c>
      <c r="BE136" s="75" t="str">
        <f t="shared" si="34"/>
        <v/>
      </c>
      <c r="BF136" s="78"/>
      <c r="BG136" s="75" t="str">
        <f>_xlfn.CONCAT('Enter Data Stage 5'!$CD137,'Enter Data Stage 5'!$CE137,'Enter Data Stage 5'!$CF137,'Enter Data Stage 5'!$CG137)</f>
        <v/>
      </c>
      <c r="BH136" s="75" t="str">
        <f>IF(OR('Enter Data Stage 5'!$CM137&gt;3,'Enter Data Stage 5'!$CS137&gt;3),"Y","")</f>
        <v/>
      </c>
      <c r="BI136" s="75">
        <f>SUMIFS('Enter Data Stage 5'!$CT$4:$ACH$4,'Enter Data Stage 5'!$CT$2:$ACH$2,"Skills For Future",'Enter Data Stage 5'!$CT137:$ACH137,"Y")</f>
        <v>0</v>
      </c>
      <c r="BJ136" s="75" t="str">
        <f t="shared" si="35"/>
        <v/>
      </c>
      <c r="BK136" s="78"/>
    </row>
    <row r="137" spans="1:63" s="77" customFormat="1" ht="15.75" customHeight="1" x14ac:dyDescent="0.25">
      <c r="A137" s="162" t="str">
        <f>IF('Enter Names Here'!B137="","",'Enter Names Here'!B137)</f>
        <v/>
      </c>
      <c r="B137" s="162"/>
      <c r="C137" s="76" t="str">
        <f>_xlfn.CONCAT('Enter Data Stage 4'!$B138,'Enter Data Stage 4'!$C138,'Enter Data Stage 4'!$D138,'Enter Data Stage 4'!$E138)</f>
        <v/>
      </c>
      <c r="D137" s="72" t="str">
        <f>IF(OR('Enter Data Stage 4'!$K138&gt;3,'Enter Data Stage 4'!$Q138&gt;3),"Y","")</f>
        <v/>
      </c>
      <c r="E137" s="75">
        <f>SUMIFS('Enter Data Stage 4'!$CT$4:$ACH$4,'Enter Data Stage 4'!$CT$2:$ACH$2,"Know Myself",'Enter Data Stage 4'!$CT138:$ACH138,"Y")</f>
        <v>0</v>
      </c>
      <c r="F137" s="75" t="str">
        <f t="shared" si="24"/>
        <v/>
      </c>
      <c r="G137" s="78"/>
      <c r="H137" s="75" t="str">
        <f>_xlfn.CONCAT('Enter Data Stage 4'!$R138,'Enter Data Stage 4'!$S138,'Enter Data Stage 4'!$T138,'Enter Data Stage 4'!$U138)</f>
        <v/>
      </c>
      <c r="I137" s="72" t="str">
        <f>IF(OR('Enter Data Stage 4'!$AA138&gt;3,'Enter Data Stage 4'!$AG138&gt;3),"Y","")</f>
        <v/>
      </c>
      <c r="J137" s="75">
        <f>SUMIFS('Enter Data Stage 4'!$CT$4:$ACH$4,'Enter Data Stage 4'!$CT$2:$ACH$2,"Express Myself",'Enter Data Stage 4'!$CT138:$ACH138,"Y")</f>
        <v>0</v>
      </c>
      <c r="K137" s="75" t="str">
        <f t="shared" si="25"/>
        <v/>
      </c>
      <c r="L137" s="80"/>
      <c r="M137" s="76" t="str">
        <f>_xlfn.CONCAT('Enter Data Stage 4'!$AH138,'Enter Data Stage 4'!$AI138,'Enter Data Stage 4'!$AJ138,'Enter Data Stage 4'!$AK138)</f>
        <v/>
      </c>
      <c r="N137" s="72" t="str">
        <f>IF(OR('Enter Data Stage 4'!$AQ138&gt;3,'Enter Data Stage 4'!$AW138&gt;3),"Y","")</f>
        <v/>
      </c>
      <c r="O137" s="75">
        <f>SUMIFS('Enter Data Stage 4'!$CT$4:$ACH$4,'Enter Data Stage 4'!$CT$2:$ACH$2,"Have Adventures",'Enter Data Stage 4'!$CT138:$ACH138,"Y")</f>
        <v>0</v>
      </c>
      <c r="P137" s="75" t="str">
        <f t="shared" si="26"/>
        <v/>
      </c>
      <c r="Q137" s="78"/>
      <c r="R137" s="75" t="str">
        <f>_xlfn.CONCAT('Enter Data Stage 4'!$AX138,'Enter Data Stage 4'!$AY138,'Enter Data Stage 4'!$AZ138,'Enter Data Stage 4'!$BA138)</f>
        <v/>
      </c>
      <c r="S137" s="72" t="str">
        <f>IF(OR('Enter Data Stage 4'!$BG138&gt;3,'Enter Data Stage 4'!$BM138&gt;3),"Y","")</f>
        <v/>
      </c>
      <c r="T137" s="75">
        <f>SUMIFS('Enter Data Stage 4'!$CT$4:$ACH$4,'Enter Data Stage 4'!$CT$2:$ACH$2,"Be Well",'Enter Data Stage 4'!$CT138:$ACH138,"Y")</f>
        <v>0</v>
      </c>
      <c r="U137" s="75" t="str">
        <f t="shared" si="27"/>
        <v/>
      </c>
      <c r="V137" s="80"/>
      <c r="W137" s="76" t="str">
        <f>_xlfn.CONCAT('Enter Data Stage 4'!$BN138,'Enter Data Stage 4'!$BO138,'Enter Data Stage 4'!$BP138,'Enter Data Stage 4'!$BQ138)</f>
        <v/>
      </c>
      <c r="X137" s="72" t="str">
        <f>IF(OR('Enter Data Stage 4'!$BW138&gt;3,'Enter Data Stage 4'!$CC138&gt;3),"Y","")</f>
        <v/>
      </c>
      <c r="Y137" s="75">
        <f>SUMIFS('Enter Data Stage 4'!$CT$4:$ACH$4,'Enter Data Stage 4'!$CT$2:$ACH$2,"Take Action",'Enter Data Stage 4'!$CT138:$ACH138,"Y")</f>
        <v>0</v>
      </c>
      <c r="Z137" s="75" t="str">
        <f t="shared" si="28"/>
        <v/>
      </c>
      <c r="AA137" s="78"/>
      <c r="AB137" s="75" t="str">
        <f>_xlfn.CONCAT('Enter Data Stage 4'!$CD138,'Enter Data Stage 4'!$CE138,'Enter Data Stage 4'!$CF138,'Enter Data Stage 4'!$CG138)</f>
        <v/>
      </c>
      <c r="AC137" s="72" t="str">
        <f>IF(OR('Enter Data Stage 4'!$CM138&gt;3,'Enter Data Stage 4'!$CS138&gt;3),"Y","")</f>
        <v/>
      </c>
      <c r="AD137" s="75">
        <f>SUMIFS('Enter Data Stage 4'!$CT$4:$ACH$4,'Enter Data Stage 4'!$CT$2:$ACH$2,"Skills For Future",'Enter Data Stage 4'!$CT138:$ACH138,"Y")</f>
        <v>0</v>
      </c>
      <c r="AE137" s="75" t="str">
        <f t="shared" si="29"/>
        <v/>
      </c>
      <c r="AF137" s="78"/>
      <c r="AG137" s="167"/>
      <c r="AH137" s="76" t="str">
        <f>_xlfn.CONCAT('Enter Data Stage 5'!$B138,'Enter Data Stage 5'!$C138,'Enter Data Stage 5'!$D138,'Enter Data Stage 5'!$E138)</f>
        <v/>
      </c>
      <c r="AI137" s="75" t="str">
        <f>IF(OR('Enter Data Stage 5'!$K138&gt;3,'Enter Data Stage 5'!$Q138&gt;3),"Y","")</f>
        <v/>
      </c>
      <c r="AJ137" s="75">
        <f>SUMIFS('Enter Data Stage 5'!$CT$4:$ACH$4,'Enter Data Stage 5'!$CT$2:$ACH$2,"Know Myself",'Enter Data Stage 5'!$CT138:$ACH138,"Y")</f>
        <v>0</v>
      </c>
      <c r="AK137" s="75" t="str">
        <f t="shared" si="30"/>
        <v/>
      </c>
      <c r="AL137" s="78"/>
      <c r="AM137" s="75" t="str">
        <f>_xlfn.CONCAT('Enter Data Stage 5'!$R138,'Enter Data Stage 5'!$S138,'Enter Data Stage 5'!$T138,'Enter Data Stage 5'!$U138)</f>
        <v/>
      </c>
      <c r="AN137" s="75" t="str">
        <f>IF(OR('Enter Data Stage 5'!$AA138&gt;3,'Enter Data Stage 5'!$AG138&gt;3),"Y","")</f>
        <v/>
      </c>
      <c r="AO137" s="75">
        <f>SUMIFS('Enter Data Stage 5'!$CT$4:$ACH$4,'Enter Data Stage 5'!$CT$2:$ACH$2,"Express Myself",'Enter Data Stage 5'!$CT138:$ACH138,"Y")</f>
        <v>0</v>
      </c>
      <c r="AP137" s="75" t="str">
        <f t="shared" si="31"/>
        <v/>
      </c>
      <c r="AQ137" s="80"/>
      <c r="AR137" s="76" t="str">
        <f>_xlfn.CONCAT('Enter Data Stage 5'!$AH138,'Enter Data Stage 5'!$AI138,'Enter Data Stage 5'!$AJ138,'Enter Data Stage 5'!$AK138)</f>
        <v/>
      </c>
      <c r="AS137" s="75" t="str">
        <f>IF(OR('Enter Data Stage 5'!$AQ138&gt;3,'Enter Data Stage 5'!$AW138&gt;3),"Y","")</f>
        <v/>
      </c>
      <c r="AT137" s="75">
        <f>SUMIFS('Enter Data Stage 5'!$CT$4:$ACH$4,'Enter Data Stage 5'!$CT$2:$ACH$2,"Have Adventures",'Enter Data Stage 5'!$CT138:$ACH138,"Y")</f>
        <v>0</v>
      </c>
      <c r="AU137" s="75" t="str">
        <f t="shared" si="32"/>
        <v/>
      </c>
      <c r="AV137" s="78"/>
      <c r="AW137" s="75" t="str">
        <f>_xlfn.CONCAT('Enter Data Stage 5'!$AX138,'Enter Data Stage 5'!$AY138,'Enter Data Stage 5'!$AZ138,'Enter Data Stage 5'!$BA138)</f>
        <v/>
      </c>
      <c r="AX137" s="75" t="str">
        <f>IF(OR('Enter Data Stage 5'!$BG138&gt;3,'Enter Data Stage 5'!$BM138&gt;3),"Y","")</f>
        <v/>
      </c>
      <c r="AY137" s="75">
        <f>SUMIFS('Enter Data Stage 5'!$CT$4:$ACH$4,'Enter Data Stage 5'!$CT$2:$ACH$2,"Be Well",'Enter Data Stage 5'!$CT138:$ACH138,"Y")</f>
        <v>0</v>
      </c>
      <c r="AZ137" s="75" t="str">
        <f t="shared" si="33"/>
        <v/>
      </c>
      <c r="BA137" s="80"/>
      <c r="BB137" s="76" t="str">
        <f>_xlfn.CONCAT('Enter Data Stage 5'!$BN138,'Enter Data Stage 5'!$BO138,'Enter Data Stage 5'!$BP138,'Enter Data Stage 5'!$BQ138)</f>
        <v/>
      </c>
      <c r="BC137" s="75" t="str">
        <f>IF(OR('Enter Data Stage 5'!$BW138&gt;3,'Enter Data Stage 5'!$CC138&gt;3),"Y","")</f>
        <v/>
      </c>
      <c r="BD137" s="75">
        <f>SUMIFS('Enter Data Stage 5'!$CT$4:$ACH$4,'Enter Data Stage 5'!$CT$2:$ACH$2,"Take Action",'Enter Data Stage 5'!$CT138:$ACH138,"Y")</f>
        <v>0</v>
      </c>
      <c r="BE137" s="75" t="str">
        <f t="shared" si="34"/>
        <v/>
      </c>
      <c r="BF137" s="78"/>
      <c r="BG137" s="75" t="str">
        <f>_xlfn.CONCAT('Enter Data Stage 5'!$CD138,'Enter Data Stage 5'!$CE138,'Enter Data Stage 5'!$CF138,'Enter Data Stage 5'!$CG138)</f>
        <v/>
      </c>
      <c r="BH137" s="75" t="str">
        <f>IF(OR('Enter Data Stage 5'!$CM138&gt;3,'Enter Data Stage 5'!$CS138&gt;3),"Y","")</f>
        <v/>
      </c>
      <c r="BI137" s="75">
        <f>SUMIFS('Enter Data Stage 5'!$CT$4:$ACH$4,'Enter Data Stage 5'!$CT$2:$ACH$2,"Skills For Future",'Enter Data Stage 5'!$CT138:$ACH138,"Y")</f>
        <v>0</v>
      </c>
      <c r="BJ137" s="75" t="str">
        <f t="shared" si="35"/>
        <v/>
      </c>
      <c r="BK137" s="78"/>
    </row>
    <row r="138" spans="1:63" s="77" customFormat="1" ht="15.75" customHeight="1" x14ac:dyDescent="0.25">
      <c r="A138" s="162" t="str">
        <f>IF('Enter Names Here'!B138="","",'Enter Names Here'!B138)</f>
        <v/>
      </c>
      <c r="B138" s="162"/>
      <c r="C138" s="76" t="str">
        <f>_xlfn.CONCAT('Enter Data Stage 4'!$B139,'Enter Data Stage 4'!$C139,'Enter Data Stage 4'!$D139,'Enter Data Stage 4'!$E139)</f>
        <v/>
      </c>
      <c r="D138" s="72" t="str">
        <f>IF(OR('Enter Data Stage 4'!$K139&gt;3,'Enter Data Stage 4'!$Q139&gt;3),"Y","")</f>
        <v/>
      </c>
      <c r="E138" s="75">
        <f>SUMIFS('Enter Data Stage 4'!$CT$4:$ACH$4,'Enter Data Stage 4'!$CT$2:$ACH$2,"Know Myself",'Enter Data Stage 4'!$CT139:$ACH139,"Y")</f>
        <v>0</v>
      </c>
      <c r="F138" s="75" t="str">
        <f t="shared" si="24"/>
        <v/>
      </c>
      <c r="G138" s="78"/>
      <c r="H138" s="75" t="str">
        <f>_xlfn.CONCAT('Enter Data Stage 4'!$R139,'Enter Data Stage 4'!$S139,'Enter Data Stage 4'!$T139,'Enter Data Stage 4'!$U139)</f>
        <v/>
      </c>
      <c r="I138" s="72" t="str">
        <f>IF(OR('Enter Data Stage 4'!$AA139&gt;3,'Enter Data Stage 4'!$AG139&gt;3),"Y","")</f>
        <v/>
      </c>
      <c r="J138" s="75">
        <f>SUMIFS('Enter Data Stage 4'!$CT$4:$ACH$4,'Enter Data Stage 4'!$CT$2:$ACH$2,"Express Myself",'Enter Data Stage 4'!$CT139:$ACH139,"Y")</f>
        <v>0</v>
      </c>
      <c r="K138" s="75" t="str">
        <f t="shared" si="25"/>
        <v/>
      </c>
      <c r="L138" s="80"/>
      <c r="M138" s="76" t="str">
        <f>_xlfn.CONCAT('Enter Data Stage 4'!$AH139,'Enter Data Stage 4'!$AI139,'Enter Data Stage 4'!$AJ139,'Enter Data Stage 4'!$AK139)</f>
        <v/>
      </c>
      <c r="N138" s="72" t="str">
        <f>IF(OR('Enter Data Stage 4'!$AQ139&gt;3,'Enter Data Stage 4'!$AW139&gt;3),"Y","")</f>
        <v/>
      </c>
      <c r="O138" s="75">
        <f>SUMIFS('Enter Data Stage 4'!$CT$4:$ACH$4,'Enter Data Stage 4'!$CT$2:$ACH$2,"Have Adventures",'Enter Data Stage 4'!$CT139:$ACH139,"Y")</f>
        <v>0</v>
      </c>
      <c r="P138" s="75" t="str">
        <f t="shared" si="26"/>
        <v/>
      </c>
      <c r="Q138" s="78"/>
      <c r="R138" s="75" t="str">
        <f>_xlfn.CONCAT('Enter Data Stage 4'!$AX139,'Enter Data Stage 4'!$AY139,'Enter Data Stage 4'!$AZ139,'Enter Data Stage 4'!$BA139)</f>
        <v/>
      </c>
      <c r="S138" s="72" t="str">
        <f>IF(OR('Enter Data Stage 4'!$BG139&gt;3,'Enter Data Stage 4'!$BM139&gt;3),"Y","")</f>
        <v/>
      </c>
      <c r="T138" s="75">
        <f>SUMIFS('Enter Data Stage 4'!$CT$4:$ACH$4,'Enter Data Stage 4'!$CT$2:$ACH$2,"Be Well",'Enter Data Stage 4'!$CT139:$ACH139,"Y")</f>
        <v>0</v>
      </c>
      <c r="U138" s="75" t="str">
        <f t="shared" si="27"/>
        <v/>
      </c>
      <c r="V138" s="80"/>
      <c r="W138" s="76" t="str">
        <f>_xlfn.CONCAT('Enter Data Stage 4'!$BN139,'Enter Data Stage 4'!$BO139,'Enter Data Stage 4'!$BP139,'Enter Data Stage 4'!$BQ139)</f>
        <v/>
      </c>
      <c r="X138" s="72" t="str">
        <f>IF(OR('Enter Data Stage 4'!$BW139&gt;3,'Enter Data Stage 4'!$CC139&gt;3),"Y","")</f>
        <v/>
      </c>
      <c r="Y138" s="75">
        <f>SUMIFS('Enter Data Stage 4'!$CT$4:$ACH$4,'Enter Data Stage 4'!$CT$2:$ACH$2,"Take Action",'Enter Data Stage 4'!$CT139:$ACH139,"Y")</f>
        <v>0</v>
      </c>
      <c r="Z138" s="75" t="str">
        <f t="shared" si="28"/>
        <v/>
      </c>
      <c r="AA138" s="78"/>
      <c r="AB138" s="75" t="str">
        <f>_xlfn.CONCAT('Enter Data Stage 4'!$CD139,'Enter Data Stage 4'!$CE139,'Enter Data Stage 4'!$CF139,'Enter Data Stage 4'!$CG139)</f>
        <v/>
      </c>
      <c r="AC138" s="72" t="str">
        <f>IF(OR('Enter Data Stage 4'!$CM139&gt;3,'Enter Data Stage 4'!$CS139&gt;3),"Y","")</f>
        <v/>
      </c>
      <c r="AD138" s="75">
        <f>SUMIFS('Enter Data Stage 4'!$CT$4:$ACH$4,'Enter Data Stage 4'!$CT$2:$ACH$2,"Skills For Future",'Enter Data Stage 4'!$CT139:$ACH139,"Y")</f>
        <v>0</v>
      </c>
      <c r="AE138" s="75" t="str">
        <f t="shared" si="29"/>
        <v/>
      </c>
      <c r="AF138" s="78"/>
      <c r="AG138" s="167"/>
      <c r="AH138" s="76" t="str">
        <f>_xlfn.CONCAT('Enter Data Stage 5'!$B139,'Enter Data Stage 5'!$C139,'Enter Data Stage 5'!$D139,'Enter Data Stage 5'!$E139)</f>
        <v/>
      </c>
      <c r="AI138" s="75" t="str">
        <f>IF(OR('Enter Data Stage 5'!$K139&gt;3,'Enter Data Stage 5'!$Q139&gt;3),"Y","")</f>
        <v/>
      </c>
      <c r="AJ138" s="75">
        <f>SUMIFS('Enter Data Stage 5'!$CT$4:$ACH$4,'Enter Data Stage 5'!$CT$2:$ACH$2,"Know Myself",'Enter Data Stage 5'!$CT139:$ACH139,"Y")</f>
        <v>0</v>
      </c>
      <c r="AK138" s="75" t="str">
        <f t="shared" si="30"/>
        <v/>
      </c>
      <c r="AL138" s="78"/>
      <c r="AM138" s="75" t="str">
        <f>_xlfn.CONCAT('Enter Data Stage 5'!$R139,'Enter Data Stage 5'!$S139,'Enter Data Stage 5'!$T139,'Enter Data Stage 5'!$U139)</f>
        <v/>
      </c>
      <c r="AN138" s="75" t="str">
        <f>IF(OR('Enter Data Stage 5'!$AA139&gt;3,'Enter Data Stage 5'!$AG139&gt;3),"Y","")</f>
        <v/>
      </c>
      <c r="AO138" s="75">
        <f>SUMIFS('Enter Data Stage 5'!$CT$4:$ACH$4,'Enter Data Stage 5'!$CT$2:$ACH$2,"Express Myself",'Enter Data Stage 5'!$CT139:$ACH139,"Y")</f>
        <v>0</v>
      </c>
      <c r="AP138" s="75" t="str">
        <f t="shared" si="31"/>
        <v/>
      </c>
      <c r="AQ138" s="80"/>
      <c r="AR138" s="76" t="str">
        <f>_xlfn.CONCAT('Enter Data Stage 5'!$AH139,'Enter Data Stage 5'!$AI139,'Enter Data Stage 5'!$AJ139,'Enter Data Stage 5'!$AK139)</f>
        <v/>
      </c>
      <c r="AS138" s="75" t="str">
        <f>IF(OR('Enter Data Stage 5'!$AQ139&gt;3,'Enter Data Stage 5'!$AW139&gt;3),"Y","")</f>
        <v/>
      </c>
      <c r="AT138" s="75">
        <f>SUMIFS('Enter Data Stage 5'!$CT$4:$ACH$4,'Enter Data Stage 5'!$CT$2:$ACH$2,"Have Adventures",'Enter Data Stage 5'!$CT139:$ACH139,"Y")</f>
        <v>0</v>
      </c>
      <c r="AU138" s="75" t="str">
        <f t="shared" si="32"/>
        <v/>
      </c>
      <c r="AV138" s="78"/>
      <c r="AW138" s="75" t="str">
        <f>_xlfn.CONCAT('Enter Data Stage 5'!$AX139,'Enter Data Stage 5'!$AY139,'Enter Data Stage 5'!$AZ139,'Enter Data Stage 5'!$BA139)</f>
        <v/>
      </c>
      <c r="AX138" s="75" t="str">
        <f>IF(OR('Enter Data Stage 5'!$BG139&gt;3,'Enter Data Stage 5'!$BM139&gt;3),"Y","")</f>
        <v/>
      </c>
      <c r="AY138" s="75">
        <f>SUMIFS('Enter Data Stage 5'!$CT$4:$ACH$4,'Enter Data Stage 5'!$CT$2:$ACH$2,"Be Well",'Enter Data Stage 5'!$CT139:$ACH139,"Y")</f>
        <v>0</v>
      </c>
      <c r="AZ138" s="75" t="str">
        <f t="shared" si="33"/>
        <v/>
      </c>
      <c r="BA138" s="80"/>
      <c r="BB138" s="76" t="str">
        <f>_xlfn.CONCAT('Enter Data Stage 5'!$BN139,'Enter Data Stage 5'!$BO139,'Enter Data Stage 5'!$BP139,'Enter Data Stage 5'!$BQ139)</f>
        <v/>
      </c>
      <c r="BC138" s="75" t="str">
        <f>IF(OR('Enter Data Stage 5'!$BW139&gt;3,'Enter Data Stage 5'!$CC139&gt;3),"Y","")</f>
        <v/>
      </c>
      <c r="BD138" s="75">
        <f>SUMIFS('Enter Data Stage 5'!$CT$4:$ACH$4,'Enter Data Stage 5'!$CT$2:$ACH$2,"Take Action",'Enter Data Stage 5'!$CT139:$ACH139,"Y")</f>
        <v>0</v>
      </c>
      <c r="BE138" s="75" t="str">
        <f t="shared" si="34"/>
        <v/>
      </c>
      <c r="BF138" s="78"/>
      <c r="BG138" s="75" t="str">
        <f>_xlfn.CONCAT('Enter Data Stage 5'!$CD139,'Enter Data Stage 5'!$CE139,'Enter Data Stage 5'!$CF139,'Enter Data Stage 5'!$CG139)</f>
        <v/>
      </c>
      <c r="BH138" s="75" t="str">
        <f>IF(OR('Enter Data Stage 5'!$CM139&gt;3,'Enter Data Stage 5'!$CS139&gt;3),"Y","")</f>
        <v/>
      </c>
      <c r="BI138" s="75">
        <f>SUMIFS('Enter Data Stage 5'!$CT$4:$ACH$4,'Enter Data Stage 5'!$CT$2:$ACH$2,"Skills For Future",'Enter Data Stage 5'!$CT139:$ACH139,"Y")</f>
        <v>0</v>
      </c>
      <c r="BJ138" s="75" t="str">
        <f t="shared" si="35"/>
        <v/>
      </c>
      <c r="BK138" s="78"/>
    </row>
    <row r="139" spans="1:63" s="77" customFormat="1" ht="15.75" customHeight="1" x14ac:dyDescent="0.25">
      <c r="A139" s="162" t="str">
        <f>IF('Enter Names Here'!B139="","",'Enter Names Here'!B139)</f>
        <v/>
      </c>
      <c r="B139" s="162"/>
      <c r="C139" s="76" t="str">
        <f>_xlfn.CONCAT('Enter Data Stage 4'!$B140,'Enter Data Stage 4'!$C140,'Enter Data Stage 4'!$D140,'Enter Data Stage 4'!$E140)</f>
        <v/>
      </c>
      <c r="D139" s="72" t="str">
        <f>IF(OR('Enter Data Stage 4'!$K140&gt;3,'Enter Data Stage 4'!$Q140&gt;3),"Y","")</f>
        <v/>
      </c>
      <c r="E139" s="75">
        <f>SUMIFS('Enter Data Stage 4'!$CT$4:$ACH$4,'Enter Data Stage 4'!$CT$2:$ACH$2,"Know Myself",'Enter Data Stage 4'!$CT140:$ACH140,"Y")</f>
        <v>0</v>
      </c>
      <c r="F139" s="75" t="str">
        <f t="shared" si="24"/>
        <v/>
      </c>
      <c r="G139" s="78"/>
      <c r="H139" s="75" t="str">
        <f>_xlfn.CONCAT('Enter Data Stage 4'!$R140,'Enter Data Stage 4'!$S140,'Enter Data Stage 4'!$T140,'Enter Data Stage 4'!$U140)</f>
        <v/>
      </c>
      <c r="I139" s="72" t="str">
        <f>IF(OR('Enter Data Stage 4'!$AA140&gt;3,'Enter Data Stage 4'!$AG140&gt;3),"Y","")</f>
        <v/>
      </c>
      <c r="J139" s="75">
        <f>SUMIFS('Enter Data Stage 4'!$CT$4:$ACH$4,'Enter Data Stage 4'!$CT$2:$ACH$2,"Express Myself",'Enter Data Stage 4'!$CT140:$ACH140,"Y")</f>
        <v>0</v>
      </c>
      <c r="K139" s="75" t="str">
        <f t="shared" si="25"/>
        <v/>
      </c>
      <c r="L139" s="80"/>
      <c r="M139" s="76" t="str">
        <f>_xlfn.CONCAT('Enter Data Stage 4'!$AH140,'Enter Data Stage 4'!$AI140,'Enter Data Stage 4'!$AJ140,'Enter Data Stage 4'!$AK140)</f>
        <v/>
      </c>
      <c r="N139" s="72" t="str">
        <f>IF(OR('Enter Data Stage 4'!$AQ140&gt;3,'Enter Data Stage 4'!$AW140&gt;3),"Y","")</f>
        <v/>
      </c>
      <c r="O139" s="75">
        <f>SUMIFS('Enter Data Stage 4'!$CT$4:$ACH$4,'Enter Data Stage 4'!$CT$2:$ACH$2,"Have Adventures",'Enter Data Stage 4'!$CT140:$ACH140,"Y")</f>
        <v>0</v>
      </c>
      <c r="P139" s="75" t="str">
        <f t="shared" si="26"/>
        <v/>
      </c>
      <c r="Q139" s="78"/>
      <c r="R139" s="75" t="str">
        <f>_xlfn.CONCAT('Enter Data Stage 4'!$AX140,'Enter Data Stage 4'!$AY140,'Enter Data Stage 4'!$AZ140,'Enter Data Stage 4'!$BA140)</f>
        <v/>
      </c>
      <c r="S139" s="72" t="str">
        <f>IF(OR('Enter Data Stage 4'!$BG140&gt;3,'Enter Data Stage 4'!$BM140&gt;3),"Y","")</f>
        <v/>
      </c>
      <c r="T139" s="75">
        <f>SUMIFS('Enter Data Stage 4'!$CT$4:$ACH$4,'Enter Data Stage 4'!$CT$2:$ACH$2,"Be Well",'Enter Data Stage 4'!$CT140:$ACH140,"Y")</f>
        <v>0</v>
      </c>
      <c r="U139" s="75" t="str">
        <f t="shared" si="27"/>
        <v/>
      </c>
      <c r="V139" s="80"/>
      <c r="W139" s="76" t="str">
        <f>_xlfn.CONCAT('Enter Data Stage 4'!$BN140,'Enter Data Stage 4'!$BO140,'Enter Data Stage 4'!$BP140,'Enter Data Stage 4'!$BQ140)</f>
        <v/>
      </c>
      <c r="X139" s="72" t="str">
        <f>IF(OR('Enter Data Stage 4'!$BW140&gt;3,'Enter Data Stage 4'!$CC140&gt;3),"Y","")</f>
        <v/>
      </c>
      <c r="Y139" s="75">
        <f>SUMIFS('Enter Data Stage 4'!$CT$4:$ACH$4,'Enter Data Stage 4'!$CT$2:$ACH$2,"Take Action",'Enter Data Stage 4'!$CT140:$ACH140,"Y")</f>
        <v>0</v>
      </c>
      <c r="Z139" s="75" t="str">
        <f t="shared" si="28"/>
        <v/>
      </c>
      <c r="AA139" s="78"/>
      <c r="AB139" s="75" t="str">
        <f>_xlfn.CONCAT('Enter Data Stage 4'!$CD140,'Enter Data Stage 4'!$CE140,'Enter Data Stage 4'!$CF140,'Enter Data Stage 4'!$CG140)</f>
        <v/>
      </c>
      <c r="AC139" s="72" t="str">
        <f>IF(OR('Enter Data Stage 4'!$CM140&gt;3,'Enter Data Stage 4'!$CS140&gt;3),"Y","")</f>
        <v/>
      </c>
      <c r="AD139" s="75">
        <f>SUMIFS('Enter Data Stage 4'!$CT$4:$ACH$4,'Enter Data Stage 4'!$CT$2:$ACH$2,"Skills For Future",'Enter Data Stage 4'!$CT140:$ACH140,"Y")</f>
        <v>0</v>
      </c>
      <c r="AE139" s="75" t="str">
        <f t="shared" si="29"/>
        <v/>
      </c>
      <c r="AF139" s="78"/>
      <c r="AG139" s="167"/>
      <c r="AH139" s="76" t="str">
        <f>_xlfn.CONCAT('Enter Data Stage 5'!$B140,'Enter Data Stage 5'!$C140,'Enter Data Stage 5'!$D140,'Enter Data Stage 5'!$E140)</f>
        <v/>
      </c>
      <c r="AI139" s="75" t="str">
        <f>IF(OR('Enter Data Stage 5'!$K140&gt;3,'Enter Data Stage 5'!$Q140&gt;3),"Y","")</f>
        <v/>
      </c>
      <c r="AJ139" s="75">
        <f>SUMIFS('Enter Data Stage 5'!$CT$4:$ACH$4,'Enter Data Stage 5'!$CT$2:$ACH$2,"Know Myself",'Enter Data Stage 5'!$CT140:$ACH140,"Y")</f>
        <v>0</v>
      </c>
      <c r="AK139" s="75" t="str">
        <f t="shared" si="30"/>
        <v/>
      </c>
      <c r="AL139" s="78"/>
      <c r="AM139" s="75" t="str">
        <f>_xlfn.CONCAT('Enter Data Stage 5'!$R140,'Enter Data Stage 5'!$S140,'Enter Data Stage 5'!$T140,'Enter Data Stage 5'!$U140)</f>
        <v/>
      </c>
      <c r="AN139" s="75" t="str">
        <f>IF(OR('Enter Data Stage 5'!$AA140&gt;3,'Enter Data Stage 5'!$AG140&gt;3),"Y","")</f>
        <v/>
      </c>
      <c r="AO139" s="75">
        <f>SUMIFS('Enter Data Stage 5'!$CT$4:$ACH$4,'Enter Data Stage 5'!$CT$2:$ACH$2,"Express Myself",'Enter Data Stage 5'!$CT140:$ACH140,"Y")</f>
        <v>0</v>
      </c>
      <c r="AP139" s="75" t="str">
        <f t="shared" si="31"/>
        <v/>
      </c>
      <c r="AQ139" s="80"/>
      <c r="AR139" s="76" t="str">
        <f>_xlfn.CONCAT('Enter Data Stage 5'!$AH140,'Enter Data Stage 5'!$AI140,'Enter Data Stage 5'!$AJ140,'Enter Data Stage 5'!$AK140)</f>
        <v/>
      </c>
      <c r="AS139" s="75" t="str">
        <f>IF(OR('Enter Data Stage 5'!$AQ140&gt;3,'Enter Data Stage 5'!$AW140&gt;3),"Y","")</f>
        <v/>
      </c>
      <c r="AT139" s="75">
        <f>SUMIFS('Enter Data Stage 5'!$CT$4:$ACH$4,'Enter Data Stage 5'!$CT$2:$ACH$2,"Have Adventures",'Enter Data Stage 5'!$CT140:$ACH140,"Y")</f>
        <v>0</v>
      </c>
      <c r="AU139" s="75" t="str">
        <f t="shared" si="32"/>
        <v/>
      </c>
      <c r="AV139" s="78"/>
      <c r="AW139" s="75" t="str">
        <f>_xlfn.CONCAT('Enter Data Stage 5'!$AX140,'Enter Data Stage 5'!$AY140,'Enter Data Stage 5'!$AZ140,'Enter Data Stage 5'!$BA140)</f>
        <v/>
      </c>
      <c r="AX139" s="75" t="str">
        <f>IF(OR('Enter Data Stage 5'!$BG140&gt;3,'Enter Data Stage 5'!$BM140&gt;3),"Y","")</f>
        <v/>
      </c>
      <c r="AY139" s="75">
        <f>SUMIFS('Enter Data Stage 5'!$CT$4:$ACH$4,'Enter Data Stage 5'!$CT$2:$ACH$2,"Be Well",'Enter Data Stage 5'!$CT140:$ACH140,"Y")</f>
        <v>0</v>
      </c>
      <c r="AZ139" s="75" t="str">
        <f t="shared" si="33"/>
        <v/>
      </c>
      <c r="BA139" s="80"/>
      <c r="BB139" s="76" t="str">
        <f>_xlfn.CONCAT('Enter Data Stage 5'!$BN140,'Enter Data Stage 5'!$BO140,'Enter Data Stage 5'!$BP140,'Enter Data Stage 5'!$BQ140)</f>
        <v/>
      </c>
      <c r="BC139" s="75" t="str">
        <f>IF(OR('Enter Data Stage 5'!$BW140&gt;3,'Enter Data Stage 5'!$CC140&gt;3),"Y","")</f>
        <v/>
      </c>
      <c r="BD139" s="75">
        <f>SUMIFS('Enter Data Stage 5'!$CT$4:$ACH$4,'Enter Data Stage 5'!$CT$2:$ACH$2,"Take Action",'Enter Data Stage 5'!$CT140:$ACH140,"Y")</f>
        <v>0</v>
      </c>
      <c r="BE139" s="75" t="str">
        <f t="shared" si="34"/>
        <v/>
      </c>
      <c r="BF139" s="78"/>
      <c r="BG139" s="75" t="str">
        <f>_xlfn.CONCAT('Enter Data Stage 5'!$CD140,'Enter Data Stage 5'!$CE140,'Enter Data Stage 5'!$CF140,'Enter Data Stage 5'!$CG140)</f>
        <v/>
      </c>
      <c r="BH139" s="75" t="str">
        <f>IF(OR('Enter Data Stage 5'!$CM140&gt;3,'Enter Data Stage 5'!$CS140&gt;3),"Y","")</f>
        <v/>
      </c>
      <c r="BI139" s="75">
        <f>SUMIFS('Enter Data Stage 5'!$CT$4:$ACH$4,'Enter Data Stage 5'!$CT$2:$ACH$2,"Skills For Future",'Enter Data Stage 5'!$CT140:$ACH140,"Y")</f>
        <v>0</v>
      </c>
      <c r="BJ139" s="75" t="str">
        <f t="shared" si="35"/>
        <v/>
      </c>
      <c r="BK139" s="78"/>
    </row>
    <row r="140" spans="1:63" s="77" customFormat="1" ht="15.75" customHeight="1" x14ac:dyDescent="0.25">
      <c r="A140" s="162" t="str">
        <f>IF('Enter Names Here'!B140="","",'Enter Names Here'!B140)</f>
        <v/>
      </c>
      <c r="B140" s="162"/>
      <c r="C140" s="76" t="str">
        <f>_xlfn.CONCAT('Enter Data Stage 4'!$B141,'Enter Data Stage 4'!$C141,'Enter Data Stage 4'!$D141,'Enter Data Stage 4'!$E141)</f>
        <v/>
      </c>
      <c r="D140" s="72" t="str">
        <f>IF(OR('Enter Data Stage 4'!$K141&gt;3,'Enter Data Stage 4'!$Q141&gt;3),"Y","")</f>
        <v/>
      </c>
      <c r="E140" s="75">
        <f>SUMIFS('Enter Data Stage 4'!$CT$4:$ACH$4,'Enter Data Stage 4'!$CT$2:$ACH$2,"Know Myself",'Enter Data Stage 4'!$CT141:$ACH141,"Y")</f>
        <v>0</v>
      </c>
      <c r="F140" s="75" t="str">
        <f t="shared" si="24"/>
        <v/>
      </c>
      <c r="G140" s="78"/>
      <c r="H140" s="75" t="str">
        <f>_xlfn.CONCAT('Enter Data Stage 4'!$R141,'Enter Data Stage 4'!$S141,'Enter Data Stage 4'!$T141,'Enter Data Stage 4'!$U141)</f>
        <v/>
      </c>
      <c r="I140" s="72" t="str">
        <f>IF(OR('Enter Data Stage 4'!$AA141&gt;3,'Enter Data Stage 4'!$AG141&gt;3),"Y","")</f>
        <v/>
      </c>
      <c r="J140" s="75">
        <f>SUMIFS('Enter Data Stage 4'!$CT$4:$ACH$4,'Enter Data Stage 4'!$CT$2:$ACH$2,"Express Myself",'Enter Data Stage 4'!$CT141:$ACH141,"Y")</f>
        <v>0</v>
      </c>
      <c r="K140" s="75" t="str">
        <f t="shared" si="25"/>
        <v/>
      </c>
      <c r="L140" s="80"/>
      <c r="M140" s="76" t="str">
        <f>_xlfn.CONCAT('Enter Data Stage 4'!$AH141,'Enter Data Stage 4'!$AI141,'Enter Data Stage 4'!$AJ141,'Enter Data Stage 4'!$AK141)</f>
        <v/>
      </c>
      <c r="N140" s="72" t="str">
        <f>IF(OR('Enter Data Stage 4'!$AQ141&gt;3,'Enter Data Stage 4'!$AW141&gt;3),"Y","")</f>
        <v/>
      </c>
      <c r="O140" s="75">
        <f>SUMIFS('Enter Data Stage 4'!$CT$4:$ACH$4,'Enter Data Stage 4'!$CT$2:$ACH$2,"Have Adventures",'Enter Data Stage 4'!$CT141:$ACH141,"Y")</f>
        <v>0</v>
      </c>
      <c r="P140" s="75" t="str">
        <f t="shared" si="26"/>
        <v/>
      </c>
      <c r="Q140" s="78"/>
      <c r="R140" s="75" t="str">
        <f>_xlfn.CONCAT('Enter Data Stage 4'!$AX141,'Enter Data Stage 4'!$AY141,'Enter Data Stage 4'!$AZ141,'Enter Data Stage 4'!$BA141)</f>
        <v/>
      </c>
      <c r="S140" s="72" t="str">
        <f>IF(OR('Enter Data Stage 4'!$BG141&gt;3,'Enter Data Stage 4'!$BM141&gt;3),"Y","")</f>
        <v/>
      </c>
      <c r="T140" s="75">
        <f>SUMIFS('Enter Data Stage 4'!$CT$4:$ACH$4,'Enter Data Stage 4'!$CT$2:$ACH$2,"Be Well",'Enter Data Stage 4'!$CT141:$ACH141,"Y")</f>
        <v>0</v>
      </c>
      <c r="U140" s="75" t="str">
        <f t="shared" si="27"/>
        <v/>
      </c>
      <c r="V140" s="80"/>
      <c r="W140" s="76" t="str">
        <f>_xlfn.CONCAT('Enter Data Stage 4'!$BN141,'Enter Data Stage 4'!$BO141,'Enter Data Stage 4'!$BP141,'Enter Data Stage 4'!$BQ141)</f>
        <v/>
      </c>
      <c r="X140" s="72" t="str">
        <f>IF(OR('Enter Data Stage 4'!$BW141&gt;3,'Enter Data Stage 4'!$CC141&gt;3),"Y","")</f>
        <v/>
      </c>
      <c r="Y140" s="75">
        <f>SUMIFS('Enter Data Stage 4'!$CT$4:$ACH$4,'Enter Data Stage 4'!$CT$2:$ACH$2,"Take Action",'Enter Data Stage 4'!$CT141:$ACH141,"Y")</f>
        <v>0</v>
      </c>
      <c r="Z140" s="75" t="str">
        <f t="shared" si="28"/>
        <v/>
      </c>
      <c r="AA140" s="78"/>
      <c r="AB140" s="75" t="str">
        <f>_xlfn.CONCAT('Enter Data Stage 4'!$CD141,'Enter Data Stage 4'!$CE141,'Enter Data Stage 4'!$CF141,'Enter Data Stage 4'!$CG141)</f>
        <v/>
      </c>
      <c r="AC140" s="72" t="str">
        <f>IF(OR('Enter Data Stage 4'!$CM141&gt;3,'Enter Data Stage 4'!$CS141&gt;3),"Y","")</f>
        <v/>
      </c>
      <c r="AD140" s="75">
        <f>SUMIFS('Enter Data Stage 4'!$CT$4:$ACH$4,'Enter Data Stage 4'!$CT$2:$ACH$2,"Skills For Future",'Enter Data Stage 4'!$CT141:$ACH141,"Y")</f>
        <v>0</v>
      </c>
      <c r="AE140" s="75" t="str">
        <f t="shared" si="29"/>
        <v/>
      </c>
      <c r="AF140" s="78"/>
      <c r="AG140" s="167"/>
      <c r="AH140" s="76" t="str">
        <f>_xlfn.CONCAT('Enter Data Stage 5'!$B141,'Enter Data Stage 5'!$C141,'Enter Data Stage 5'!$D141,'Enter Data Stage 5'!$E141)</f>
        <v/>
      </c>
      <c r="AI140" s="75" t="str">
        <f>IF(OR('Enter Data Stage 5'!$K141&gt;3,'Enter Data Stage 5'!$Q141&gt;3),"Y","")</f>
        <v/>
      </c>
      <c r="AJ140" s="75">
        <f>SUMIFS('Enter Data Stage 5'!$CT$4:$ACH$4,'Enter Data Stage 5'!$CT$2:$ACH$2,"Know Myself",'Enter Data Stage 5'!$CT141:$ACH141,"Y")</f>
        <v>0</v>
      </c>
      <c r="AK140" s="75" t="str">
        <f t="shared" si="30"/>
        <v/>
      </c>
      <c r="AL140" s="78"/>
      <c r="AM140" s="75" t="str">
        <f>_xlfn.CONCAT('Enter Data Stage 5'!$R141,'Enter Data Stage 5'!$S141,'Enter Data Stage 5'!$T141,'Enter Data Stage 5'!$U141)</f>
        <v/>
      </c>
      <c r="AN140" s="75" t="str">
        <f>IF(OR('Enter Data Stage 5'!$AA141&gt;3,'Enter Data Stage 5'!$AG141&gt;3),"Y","")</f>
        <v/>
      </c>
      <c r="AO140" s="75">
        <f>SUMIFS('Enter Data Stage 5'!$CT$4:$ACH$4,'Enter Data Stage 5'!$CT$2:$ACH$2,"Express Myself",'Enter Data Stage 5'!$CT141:$ACH141,"Y")</f>
        <v>0</v>
      </c>
      <c r="AP140" s="75" t="str">
        <f t="shared" si="31"/>
        <v/>
      </c>
      <c r="AQ140" s="80"/>
      <c r="AR140" s="76" t="str">
        <f>_xlfn.CONCAT('Enter Data Stage 5'!$AH141,'Enter Data Stage 5'!$AI141,'Enter Data Stage 5'!$AJ141,'Enter Data Stage 5'!$AK141)</f>
        <v/>
      </c>
      <c r="AS140" s="75" t="str">
        <f>IF(OR('Enter Data Stage 5'!$AQ141&gt;3,'Enter Data Stage 5'!$AW141&gt;3),"Y","")</f>
        <v/>
      </c>
      <c r="AT140" s="75">
        <f>SUMIFS('Enter Data Stage 5'!$CT$4:$ACH$4,'Enter Data Stage 5'!$CT$2:$ACH$2,"Have Adventures",'Enter Data Stage 5'!$CT141:$ACH141,"Y")</f>
        <v>0</v>
      </c>
      <c r="AU140" s="75" t="str">
        <f t="shared" si="32"/>
        <v/>
      </c>
      <c r="AV140" s="78"/>
      <c r="AW140" s="75" t="str">
        <f>_xlfn.CONCAT('Enter Data Stage 5'!$AX141,'Enter Data Stage 5'!$AY141,'Enter Data Stage 5'!$AZ141,'Enter Data Stage 5'!$BA141)</f>
        <v/>
      </c>
      <c r="AX140" s="75" t="str">
        <f>IF(OR('Enter Data Stage 5'!$BG141&gt;3,'Enter Data Stage 5'!$BM141&gt;3),"Y","")</f>
        <v/>
      </c>
      <c r="AY140" s="75">
        <f>SUMIFS('Enter Data Stage 5'!$CT$4:$ACH$4,'Enter Data Stage 5'!$CT$2:$ACH$2,"Be Well",'Enter Data Stage 5'!$CT141:$ACH141,"Y")</f>
        <v>0</v>
      </c>
      <c r="AZ140" s="75" t="str">
        <f t="shared" si="33"/>
        <v/>
      </c>
      <c r="BA140" s="80"/>
      <c r="BB140" s="76" t="str">
        <f>_xlfn.CONCAT('Enter Data Stage 5'!$BN141,'Enter Data Stage 5'!$BO141,'Enter Data Stage 5'!$BP141,'Enter Data Stage 5'!$BQ141)</f>
        <v/>
      </c>
      <c r="BC140" s="75" t="str">
        <f>IF(OR('Enter Data Stage 5'!$BW141&gt;3,'Enter Data Stage 5'!$CC141&gt;3),"Y","")</f>
        <v/>
      </c>
      <c r="BD140" s="75">
        <f>SUMIFS('Enter Data Stage 5'!$CT$4:$ACH$4,'Enter Data Stage 5'!$CT$2:$ACH$2,"Take Action",'Enter Data Stage 5'!$CT141:$ACH141,"Y")</f>
        <v>0</v>
      </c>
      <c r="BE140" s="75" t="str">
        <f t="shared" si="34"/>
        <v/>
      </c>
      <c r="BF140" s="78"/>
      <c r="BG140" s="75" t="str">
        <f>_xlfn.CONCAT('Enter Data Stage 5'!$CD141,'Enter Data Stage 5'!$CE141,'Enter Data Stage 5'!$CF141,'Enter Data Stage 5'!$CG141)</f>
        <v/>
      </c>
      <c r="BH140" s="75" t="str">
        <f>IF(OR('Enter Data Stage 5'!$CM141&gt;3,'Enter Data Stage 5'!$CS141&gt;3),"Y","")</f>
        <v/>
      </c>
      <c r="BI140" s="75">
        <f>SUMIFS('Enter Data Stage 5'!$CT$4:$ACH$4,'Enter Data Stage 5'!$CT$2:$ACH$2,"Skills For Future",'Enter Data Stage 5'!$CT141:$ACH141,"Y")</f>
        <v>0</v>
      </c>
      <c r="BJ140" s="75" t="str">
        <f t="shared" si="35"/>
        <v/>
      </c>
      <c r="BK140" s="78"/>
    </row>
    <row r="141" spans="1:63" s="77" customFormat="1" ht="15.75" customHeight="1" x14ac:dyDescent="0.25">
      <c r="A141" s="162" t="str">
        <f>IF('Enter Names Here'!B141="","",'Enter Names Here'!B141)</f>
        <v/>
      </c>
      <c r="B141" s="162"/>
      <c r="C141" s="76" t="str">
        <f>_xlfn.CONCAT('Enter Data Stage 4'!$B142,'Enter Data Stage 4'!$C142,'Enter Data Stage 4'!$D142,'Enter Data Stage 4'!$E142)</f>
        <v/>
      </c>
      <c r="D141" s="72" t="str">
        <f>IF(OR('Enter Data Stage 4'!$K142&gt;3,'Enter Data Stage 4'!$Q142&gt;3),"Y","")</f>
        <v/>
      </c>
      <c r="E141" s="75">
        <f>SUMIFS('Enter Data Stage 4'!$CT$4:$ACH$4,'Enter Data Stage 4'!$CT$2:$ACH$2,"Know Myself",'Enter Data Stage 4'!$CT142:$ACH142,"Y")</f>
        <v>0</v>
      </c>
      <c r="F141" s="75" t="str">
        <f t="shared" si="24"/>
        <v/>
      </c>
      <c r="G141" s="78"/>
      <c r="H141" s="75" t="str">
        <f>_xlfn.CONCAT('Enter Data Stage 4'!$R142,'Enter Data Stage 4'!$S142,'Enter Data Stage 4'!$T142,'Enter Data Stage 4'!$U142)</f>
        <v/>
      </c>
      <c r="I141" s="72" t="str">
        <f>IF(OR('Enter Data Stage 4'!$AA142&gt;3,'Enter Data Stage 4'!$AG142&gt;3),"Y","")</f>
        <v/>
      </c>
      <c r="J141" s="75">
        <f>SUMIFS('Enter Data Stage 4'!$CT$4:$ACH$4,'Enter Data Stage 4'!$CT$2:$ACH$2,"Express Myself",'Enter Data Stage 4'!$CT142:$ACH142,"Y")</f>
        <v>0</v>
      </c>
      <c r="K141" s="75" t="str">
        <f t="shared" si="25"/>
        <v/>
      </c>
      <c r="L141" s="80"/>
      <c r="M141" s="76" t="str">
        <f>_xlfn.CONCAT('Enter Data Stage 4'!$AH142,'Enter Data Stage 4'!$AI142,'Enter Data Stage 4'!$AJ142,'Enter Data Stage 4'!$AK142)</f>
        <v/>
      </c>
      <c r="N141" s="72" t="str">
        <f>IF(OR('Enter Data Stage 4'!$AQ142&gt;3,'Enter Data Stage 4'!$AW142&gt;3),"Y","")</f>
        <v/>
      </c>
      <c r="O141" s="75">
        <f>SUMIFS('Enter Data Stage 4'!$CT$4:$ACH$4,'Enter Data Stage 4'!$CT$2:$ACH$2,"Have Adventures",'Enter Data Stage 4'!$CT142:$ACH142,"Y")</f>
        <v>0</v>
      </c>
      <c r="P141" s="75" t="str">
        <f t="shared" si="26"/>
        <v/>
      </c>
      <c r="Q141" s="78"/>
      <c r="R141" s="75" t="str">
        <f>_xlfn.CONCAT('Enter Data Stage 4'!$AX142,'Enter Data Stage 4'!$AY142,'Enter Data Stage 4'!$AZ142,'Enter Data Stage 4'!$BA142)</f>
        <v/>
      </c>
      <c r="S141" s="72" t="str">
        <f>IF(OR('Enter Data Stage 4'!$BG142&gt;3,'Enter Data Stage 4'!$BM142&gt;3),"Y","")</f>
        <v/>
      </c>
      <c r="T141" s="75">
        <f>SUMIFS('Enter Data Stage 4'!$CT$4:$ACH$4,'Enter Data Stage 4'!$CT$2:$ACH$2,"Be Well",'Enter Data Stage 4'!$CT142:$ACH142,"Y")</f>
        <v>0</v>
      </c>
      <c r="U141" s="75" t="str">
        <f t="shared" si="27"/>
        <v/>
      </c>
      <c r="V141" s="80"/>
      <c r="W141" s="76" t="str">
        <f>_xlfn.CONCAT('Enter Data Stage 4'!$BN142,'Enter Data Stage 4'!$BO142,'Enter Data Stage 4'!$BP142,'Enter Data Stage 4'!$BQ142)</f>
        <v/>
      </c>
      <c r="X141" s="72" t="str">
        <f>IF(OR('Enter Data Stage 4'!$BW142&gt;3,'Enter Data Stage 4'!$CC142&gt;3),"Y","")</f>
        <v/>
      </c>
      <c r="Y141" s="75">
        <f>SUMIFS('Enter Data Stage 4'!$CT$4:$ACH$4,'Enter Data Stage 4'!$CT$2:$ACH$2,"Take Action",'Enter Data Stage 4'!$CT142:$ACH142,"Y")</f>
        <v>0</v>
      </c>
      <c r="Z141" s="75" t="str">
        <f t="shared" si="28"/>
        <v/>
      </c>
      <c r="AA141" s="78"/>
      <c r="AB141" s="75" t="str">
        <f>_xlfn.CONCAT('Enter Data Stage 4'!$CD142,'Enter Data Stage 4'!$CE142,'Enter Data Stage 4'!$CF142,'Enter Data Stage 4'!$CG142)</f>
        <v/>
      </c>
      <c r="AC141" s="72" t="str">
        <f>IF(OR('Enter Data Stage 4'!$CM142&gt;3,'Enter Data Stage 4'!$CS142&gt;3),"Y","")</f>
        <v/>
      </c>
      <c r="AD141" s="75">
        <f>SUMIFS('Enter Data Stage 4'!$CT$4:$ACH$4,'Enter Data Stage 4'!$CT$2:$ACH$2,"Skills For Future",'Enter Data Stage 4'!$CT142:$ACH142,"Y")</f>
        <v>0</v>
      </c>
      <c r="AE141" s="75" t="str">
        <f t="shared" si="29"/>
        <v/>
      </c>
      <c r="AF141" s="78"/>
      <c r="AG141" s="167"/>
      <c r="AH141" s="76" t="str">
        <f>_xlfn.CONCAT('Enter Data Stage 5'!$B142,'Enter Data Stage 5'!$C142,'Enter Data Stage 5'!$D142,'Enter Data Stage 5'!$E142)</f>
        <v/>
      </c>
      <c r="AI141" s="75" t="str">
        <f>IF(OR('Enter Data Stage 5'!$K142&gt;3,'Enter Data Stage 5'!$Q142&gt;3),"Y","")</f>
        <v/>
      </c>
      <c r="AJ141" s="75">
        <f>SUMIFS('Enter Data Stage 5'!$CT$4:$ACH$4,'Enter Data Stage 5'!$CT$2:$ACH$2,"Know Myself",'Enter Data Stage 5'!$CT142:$ACH142,"Y")</f>
        <v>0</v>
      </c>
      <c r="AK141" s="75" t="str">
        <f t="shared" si="30"/>
        <v/>
      </c>
      <c r="AL141" s="78"/>
      <c r="AM141" s="75" t="str">
        <f>_xlfn.CONCAT('Enter Data Stage 5'!$R142,'Enter Data Stage 5'!$S142,'Enter Data Stage 5'!$T142,'Enter Data Stage 5'!$U142)</f>
        <v/>
      </c>
      <c r="AN141" s="75" t="str">
        <f>IF(OR('Enter Data Stage 5'!$AA142&gt;3,'Enter Data Stage 5'!$AG142&gt;3),"Y","")</f>
        <v/>
      </c>
      <c r="AO141" s="75">
        <f>SUMIFS('Enter Data Stage 5'!$CT$4:$ACH$4,'Enter Data Stage 5'!$CT$2:$ACH$2,"Express Myself",'Enter Data Stage 5'!$CT142:$ACH142,"Y")</f>
        <v>0</v>
      </c>
      <c r="AP141" s="75" t="str">
        <f t="shared" si="31"/>
        <v/>
      </c>
      <c r="AQ141" s="80"/>
      <c r="AR141" s="76" t="str">
        <f>_xlfn.CONCAT('Enter Data Stage 5'!$AH142,'Enter Data Stage 5'!$AI142,'Enter Data Stage 5'!$AJ142,'Enter Data Stage 5'!$AK142)</f>
        <v/>
      </c>
      <c r="AS141" s="75" t="str">
        <f>IF(OR('Enter Data Stage 5'!$AQ142&gt;3,'Enter Data Stage 5'!$AW142&gt;3),"Y","")</f>
        <v/>
      </c>
      <c r="AT141" s="75">
        <f>SUMIFS('Enter Data Stage 5'!$CT$4:$ACH$4,'Enter Data Stage 5'!$CT$2:$ACH$2,"Have Adventures",'Enter Data Stage 5'!$CT142:$ACH142,"Y")</f>
        <v>0</v>
      </c>
      <c r="AU141" s="75" t="str">
        <f t="shared" si="32"/>
        <v/>
      </c>
      <c r="AV141" s="78"/>
      <c r="AW141" s="75" t="str">
        <f>_xlfn.CONCAT('Enter Data Stage 5'!$AX142,'Enter Data Stage 5'!$AY142,'Enter Data Stage 5'!$AZ142,'Enter Data Stage 5'!$BA142)</f>
        <v/>
      </c>
      <c r="AX141" s="75" t="str">
        <f>IF(OR('Enter Data Stage 5'!$BG142&gt;3,'Enter Data Stage 5'!$BM142&gt;3),"Y","")</f>
        <v/>
      </c>
      <c r="AY141" s="75">
        <f>SUMIFS('Enter Data Stage 5'!$CT$4:$ACH$4,'Enter Data Stage 5'!$CT$2:$ACH$2,"Be Well",'Enter Data Stage 5'!$CT142:$ACH142,"Y")</f>
        <v>0</v>
      </c>
      <c r="AZ141" s="75" t="str">
        <f t="shared" si="33"/>
        <v/>
      </c>
      <c r="BA141" s="80"/>
      <c r="BB141" s="76" t="str">
        <f>_xlfn.CONCAT('Enter Data Stage 5'!$BN142,'Enter Data Stage 5'!$BO142,'Enter Data Stage 5'!$BP142,'Enter Data Stage 5'!$BQ142)</f>
        <v/>
      </c>
      <c r="BC141" s="75" t="str">
        <f>IF(OR('Enter Data Stage 5'!$BW142&gt;3,'Enter Data Stage 5'!$CC142&gt;3),"Y","")</f>
        <v/>
      </c>
      <c r="BD141" s="75">
        <f>SUMIFS('Enter Data Stage 5'!$CT$4:$ACH$4,'Enter Data Stage 5'!$CT$2:$ACH$2,"Take Action",'Enter Data Stage 5'!$CT142:$ACH142,"Y")</f>
        <v>0</v>
      </c>
      <c r="BE141" s="75" t="str">
        <f t="shared" si="34"/>
        <v/>
      </c>
      <c r="BF141" s="78"/>
      <c r="BG141" s="75" t="str">
        <f>_xlfn.CONCAT('Enter Data Stage 5'!$CD142,'Enter Data Stage 5'!$CE142,'Enter Data Stage 5'!$CF142,'Enter Data Stage 5'!$CG142)</f>
        <v/>
      </c>
      <c r="BH141" s="75" t="str">
        <f>IF(OR('Enter Data Stage 5'!$CM142&gt;3,'Enter Data Stage 5'!$CS142&gt;3),"Y","")</f>
        <v/>
      </c>
      <c r="BI141" s="75">
        <f>SUMIFS('Enter Data Stage 5'!$CT$4:$ACH$4,'Enter Data Stage 5'!$CT$2:$ACH$2,"Skills For Future",'Enter Data Stage 5'!$CT142:$ACH142,"Y")</f>
        <v>0</v>
      </c>
      <c r="BJ141" s="75" t="str">
        <f t="shared" si="35"/>
        <v/>
      </c>
      <c r="BK141" s="78"/>
    </row>
    <row r="142" spans="1:63" s="77" customFormat="1" ht="15.75" customHeight="1" x14ac:dyDescent="0.25">
      <c r="A142" s="162" t="str">
        <f>IF('Enter Names Here'!B142="","",'Enter Names Here'!B142)</f>
        <v/>
      </c>
      <c r="B142" s="162"/>
      <c r="C142" s="76" t="str">
        <f>_xlfn.CONCAT('Enter Data Stage 4'!$B143,'Enter Data Stage 4'!$C143,'Enter Data Stage 4'!$D143,'Enter Data Stage 4'!$E143)</f>
        <v/>
      </c>
      <c r="D142" s="72" t="str">
        <f>IF(OR('Enter Data Stage 4'!$K143&gt;3,'Enter Data Stage 4'!$Q143&gt;3),"Y","")</f>
        <v/>
      </c>
      <c r="E142" s="75">
        <f>SUMIFS('Enter Data Stage 4'!$CT$4:$ACH$4,'Enter Data Stage 4'!$CT$2:$ACH$2,"Know Myself",'Enter Data Stage 4'!$CT143:$ACH143,"Y")</f>
        <v>0</v>
      </c>
      <c r="F142" s="75" t="str">
        <f t="shared" si="24"/>
        <v/>
      </c>
      <c r="G142" s="78"/>
      <c r="H142" s="75" t="str">
        <f>_xlfn.CONCAT('Enter Data Stage 4'!$R143,'Enter Data Stage 4'!$S143,'Enter Data Stage 4'!$T143,'Enter Data Stage 4'!$U143)</f>
        <v/>
      </c>
      <c r="I142" s="72" t="str">
        <f>IF(OR('Enter Data Stage 4'!$AA143&gt;3,'Enter Data Stage 4'!$AG143&gt;3),"Y","")</f>
        <v/>
      </c>
      <c r="J142" s="75">
        <f>SUMIFS('Enter Data Stage 4'!$CT$4:$ACH$4,'Enter Data Stage 4'!$CT$2:$ACH$2,"Express Myself",'Enter Data Stage 4'!$CT143:$ACH143,"Y")</f>
        <v>0</v>
      </c>
      <c r="K142" s="75" t="str">
        <f t="shared" si="25"/>
        <v/>
      </c>
      <c r="L142" s="80"/>
      <c r="M142" s="76" t="str">
        <f>_xlfn.CONCAT('Enter Data Stage 4'!$AH143,'Enter Data Stage 4'!$AI143,'Enter Data Stage 4'!$AJ143,'Enter Data Stage 4'!$AK143)</f>
        <v/>
      </c>
      <c r="N142" s="72" t="str">
        <f>IF(OR('Enter Data Stage 4'!$AQ143&gt;3,'Enter Data Stage 4'!$AW143&gt;3),"Y","")</f>
        <v/>
      </c>
      <c r="O142" s="75">
        <f>SUMIFS('Enter Data Stage 4'!$CT$4:$ACH$4,'Enter Data Stage 4'!$CT$2:$ACH$2,"Have Adventures",'Enter Data Stage 4'!$CT143:$ACH143,"Y")</f>
        <v>0</v>
      </c>
      <c r="P142" s="75" t="str">
        <f t="shared" si="26"/>
        <v/>
      </c>
      <c r="Q142" s="78"/>
      <c r="R142" s="75" t="str">
        <f>_xlfn.CONCAT('Enter Data Stage 4'!$AX143,'Enter Data Stage 4'!$AY143,'Enter Data Stage 4'!$AZ143,'Enter Data Stage 4'!$BA143)</f>
        <v/>
      </c>
      <c r="S142" s="72" t="str">
        <f>IF(OR('Enter Data Stage 4'!$BG143&gt;3,'Enter Data Stage 4'!$BM143&gt;3),"Y","")</f>
        <v/>
      </c>
      <c r="T142" s="75">
        <f>SUMIFS('Enter Data Stage 4'!$CT$4:$ACH$4,'Enter Data Stage 4'!$CT$2:$ACH$2,"Be Well",'Enter Data Stage 4'!$CT143:$ACH143,"Y")</f>
        <v>0</v>
      </c>
      <c r="U142" s="75" t="str">
        <f t="shared" si="27"/>
        <v/>
      </c>
      <c r="V142" s="80"/>
      <c r="W142" s="76" t="str">
        <f>_xlfn.CONCAT('Enter Data Stage 4'!$BN143,'Enter Data Stage 4'!$BO143,'Enter Data Stage 4'!$BP143,'Enter Data Stage 4'!$BQ143)</f>
        <v/>
      </c>
      <c r="X142" s="72" t="str">
        <f>IF(OR('Enter Data Stage 4'!$BW143&gt;3,'Enter Data Stage 4'!$CC143&gt;3),"Y","")</f>
        <v/>
      </c>
      <c r="Y142" s="75">
        <f>SUMIFS('Enter Data Stage 4'!$CT$4:$ACH$4,'Enter Data Stage 4'!$CT$2:$ACH$2,"Take Action",'Enter Data Stage 4'!$CT143:$ACH143,"Y")</f>
        <v>0</v>
      </c>
      <c r="Z142" s="75" t="str">
        <f t="shared" si="28"/>
        <v/>
      </c>
      <c r="AA142" s="78"/>
      <c r="AB142" s="75" t="str">
        <f>_xlfn.CONCAT('Enter Data Stage 4'!$CD143,'Enter Data Stage 4'!$CE143,'Enter Data Stage 4'!$CF143,'Enter Data Stage 4'!$CG143)</f>
        <v/>
      </c>
      <c r="AC142" s="72" t="str">
        <f>IF(OR('Enter Data Stage 4'!$CM143&gt;3,'Enter Data Stage 4'!$CS143&gt;3),"Y","")</f>
        <v/>
      </c>
      <c r="AD142" s="75">
        <f>SUMIFS('Enter Data Stage 4'!$CT$4:$ACH$4,'Enter Data Stage 4'!$CT$2:$ACH$2,"Skills For Future",'Enter Data Stage 4'!$CT143:$ACH143,"Y")</f>
        <v>0</v>
      </c>
      <c r="AE142" s="75" t="str">
        <f t="shared" si="29"/>
        <v/>
      </c>
      <c r="AF142" s="78"/>
      <c r="AG142" s="167"/>
      <c r="AH142" s="76" t="str">
        <f>_xlfn.CONCAT('Enter Data Stage 5'!$B143,'Enter Data Stage 5'!$C143,'Enter Data Stage 5'!$D143,'Enter Data Stage 5'!$E143)</f>
        <v/>
      </c>
      <c r="AI142" s="75" t="str">
        <f>IF(OR('Enter Data Stage 5'!$K143&gt;3,'Enter Data Stage 5'!$Q143&gt;3),"Y","")</f>
        <v/>
      </c>
      <c r="AJ142" s="75">
        <f>SUMIFS('Enter Data Stage 5'!$CT$4:$ACH$4,'Enter Data Stage 5'!$CT$2:$ACH$2,"Know Myself",'Enter Data Stage 5'!$CT143:$ACH143,"Y")</f>
        <v>0</v>
      </c>
      <c r="AK142" s="75" t="str">
        <f t="shared" si="30"/>
        <v/>
      </c>
      <c r="AL142" s="78"/>
      <c r="AM142" s="75" t="str">
        <f>_xlfn.CONCAT('Enter Data Stage 5'!$R143,'Enter Data Stage 5'!$S143,'Enter Data Stage 5'!$T143,'Enter Data Stage 5'!$U143)</f>
        <v/>
      </c>
      <c r="AN142" s="75" t="str">
        <f>IF(OR('Enter Data Stage 5'!$AA143&gt;3,'Enter Data Stage 5'!$AG143&gt;3),"Y","")</f>
        <v/>
      </c>
      <c r="AO142" s="75">
        <f>SUMIFS('Enter Data Stage 5'!$CT$4:$ACH$4,'Enter Data Stage 5'!$CT$2:$ACH$2,"Express Myself",'Enter Data Stage 5'!$CT143:$ACH143,"Y")</f>
        <v>0</v>
      </c>
      <c r="AP142" s="75" t="str">
        <f t="shared" si="31"/>
        <v/>
      </c>
      <c r="AQ142" s="80"/>
      <c r="AR142" s="76" t="str">
        <f>_xlfn.CONCAT('Enter Data Stage 5'!$AH143,'Enter Data Stage 5'!$AI143,'Enter Data Stage 5'!$AJ143,'Enter Data Stage 5'!$AK143)</f>
        <v/>
      </c>
      <c r="AS142" s="75" t="str">
        <f>IF(OR('Enter Data Stage 5'!$AQ143&gt;3,'Enter Data Stage 5'!$AW143&gt;3),"Y","")</f>
        <v/>
      </c>
      <c r="AT142" s="75">
        <f>SUMIFS('Enter Data Stage 5'!$CT$4:$ACH$4,'Enter Data Stage 5'!$CT$2:$ACH$2,"Have Adventures",'Enter Data Stage 5'!$CT143:$ACH143,"Y")</f>
        <v>0</v>
      </c>
      <c r="AU142" s="75" t="str">
        <f t="shared" si="32"/>
        <v/>
      </c>
      <c r="AV142" s="78"/>
      <c r="AW142" s="75" t="str">
        <f>_xlfn.CONCAT('Enter Data Stage 5'!$AX143,'Enter Data Stage 5'!$AY143,'Enter Data Stage 5'!$AZ143,'Enter Data Stage 5'!$BA143)</f>
        <v/>
      </c>
      <c r="AX142" s="75" t="str">
        <f>IF(OR('Enter Data Stage 5'!$BG143&gt;3,'Enter Data Stage 5'!$BM143&gt;3),"Y","")</f>
        <v/>
      </c>
      <c r="AY142" s="75">
        <f>SUMIFS('Enter Data Stage 5'!$CT$4:$ACH$4,'Enter Data Stage 5'!$CT$2:$ACH$2,"Be Well",'Enter Data Stage 5'!$CT143:$ACH143,"Y")</f>
        <v>0</v>
      </c>
      <c r="AZ142" s="75" t="str">
        <f t="shared" si="33"/>
        <v/>
      </c>
      <c r="BA142" s="80"/>
      <c r="BB142" s="76" t="str">
        <f>_xlfn.CONCAT('Enter Data Stage 5'!$BN143,'Enter Data Stage 5'!$BO143,'Enter Data Stage 5'!$BP143,'Enter Data Stage 5'!$BQ143)</f>
        <v/>
      </c>
      <c r="BC142" s="75" t="str">
        <f>IF(OR('Enter Data Stage 5'!$BW143&gt;3,'Enter Data Stage 5'!$CC143&gt;3),"Y","")</f>
        <v/>
      </c>
      <c r="BD142" s="75">
        <f>SUMIFS('Enter Data Stage 5'!$CT$4:$ACH$4,'Enter Data Stage 5'!$CT$2:$ACH$2,"Take Action",'Enter Data Stage 5'!$CT143:$ACH143,"Y")</f>
        <v>0</v>
      </c>
      <c r="BE142" s="75" t="str">
        <f t="shared" si="34"/>
        <v/>
      </c>
      <c r="BF142" s="78"/>
      <c r="BG142" s="75" t="str">
        <f>_xlfn.CONCAT('Enter Data Stage 5'!$CD143,'Enter Data Stage 5'!$CE143,'Enter Data Stage 5'!$CF143,'Enter Data Stage 5'!$CG143)</f>
        <v/>
      </c>
      <c r="BH142" s="75" t="str">
        <f>IF(OR('Enter Data Stage 5'!$CM143&gt;3,'Enter Data Stage 5'!$CS143&gt;3),"Y","")</f>
        <v/>
      </c>
      <c r="BI142" s="75">
        <f>SUMIFS('Enter Data Stage 5'!$CT$4:$ACH$4,'Enter Data Stage 5'!$CT$2:$ACH$2,"Skills For Future",'Enter Data Stage 5'!$CT143:$ACH143,"Y")</f>
        <v>0</v>
      </c>
      <c r="BJ142" s="75" t="str">
        <f t="shared" si="35"/>
        <v/>
      </c>
      <c r="BK142" s="78"/>
    </row>
    <row r="143" spans="1:63" s="77" customFormat="1" ht="15.75" customHeight="1" x14ac:dyDescent="0.25">
      <c r="A143" s="162" t="str">
        <f>IF('Enter Names Here'!B143="","",'Enter Names Here'!B143)</f>
        <v/>
      </c>
      <c r="B143" s="162"/>
      <c r="C143" s="76" t="str">
        <f>_xlfn.CONCAT('Enter Data Stage 4'!$B144,'Enter Data Stage 4'!$C144,'Enter Data Stage 4'!$D144,'Enter Data Stage 4'!$E144)</f>
        <v/>
      </c>
      <c r="D143" s="72" t="str">
        <f>IF(OR('Enter Data Stage 4'!$K144&gt;3,'Enter Data Stage 4'!$Q144&gt;3),"Y","")</f>
        <v/>
      </c>
      <c r="E143" s="75">
        <f>SUMIFS('Enter Data Stage 4'!$CT$4:$ACH$4,'Enter Data Stage 4'!$CT$2:$ACH$2,"Know Myself",'Enter Data Stage 4'!$CT144:$ACH144,"Y")</f>
        <v>0</v>
      </c>
      <c r="F143" s="75" t="str">
        <f t="shared" si="24"/>
        <v/>
      </c>
      <c r="G143" s="78"/>
      <c r="H143" s="75" t="str">
        <f>_xlfn.CONCAT('Enter Data Stage 4'!$R144,'Enter Data Stage 4'!$S144,'Enter Data Stage 4'!$T144,'Enter Data Stage 4'!$U144)</f>
        <v/>
      </c>
      <c r="I143" s="72" t="str">
        <f>IF(OR('Enter Data Stage 4'!$AA144&gt;3,'Enter Data Stage 4'!$AG144&gt;3),"Y","")</f>
        <v/>
      </c>
      <c r="J143" s="75">
        <f>SUMIFS('Enter Data Stage 4'!$CT$4:$ACH$4,'Enter Data Stage 4'!$CT$2:$ACH$2,"Express Myself",'Enter Data Stage 4'!$CT144:$ACH144,"Y")</f>
        <v>0</v>
      </c>
      <c r="K143" s="75" t="str">
        <f t="shared" si="25"/>
        <v/>
      </c>
      <c r="L143" s="80"/>
      <c r="M143" s="76" t="str">
        <f>_xlfn.CONCAT('Enter Data Stage 4'!$AH144,'Enter Data Stage 4'!$AI144,'Enter Data Stage 4'!$AJ144,'Enter Data Stage 4'!$AK144)</f>
        <v/>
      </c>
      <c r="N143" s="72" t="str">
        <f>IF(OR('Enter Data Stage 4'!$AQ144&gt;3,'Enter Data Stage 4'!$AW144&gt;3),"Y","")</f>
        <v/>
      </c>
      <c r="O143" s="75">
        <f>SUMIFS('Enter Data Stage 4'!$CT$4:$ACH$4,'Enter Data Stage 4'!$CT$2:$ACH$2,"Have Adventures",'Enter Data Stage 4'!$CT144:$ACH144,"Y")</f>
        <v>0</v>
      </c>
      <c r="P143" s="75" t="str">
        <f t="shared" si="26"/>
        <v/>
      </c>
      <c r="Q143" s="78"/>
      <c r="R143" s="75" t="str">
        <f>_xlfn.CONCAT('Enter Data Stage 4'!$AX144,'Enter Data Stage 4'!$AY144,'Enter Data Stage 4'!$AZ144,'Enter Data Stage 4'!$BA144)</f>
        <v/>
      </c>
      <c r="S143" s="72" t="str">
        <f>IF(OR('Enter Data Stage 4'!$BG144&gt;3,'Enter Data Stage 4'!$BM144&gt;3),"Y","")</f>
        <v/>
      </c>
      <c r="T143" s="75">
        <f>SUMIFS('Enter Data Stage 4'!$CT$4:$ACH$4,'Enter Data Stage 4'!$CT$2:$ACH$2,"Be Well",'Enter Data Stage 4'!$CT144:$ACH144,"Y")</f>
        <v>0</v>
      </c>
      <c r="U143" s="75" t="str">
        <f t="shared" si="27"/>
        <v/>
      </c>
      <c r="V143" s="80"/>
      <c r="W143" s="76" t="str">
        <f>_xlfn.CONCAT('Enter Data Stage 4'!$BN144,'Enter Data Stage 4'!$BO144,'Enter Data Stage 4'!$BP144,'Enter Data Stage 4'!$BQ144)</f>
        <v/>
      </c>
      <c r="X143" s="72" t="str">
        <f>IF(OR('Enter Data Stage 4'!$BW144&gt;3,'Enter Data Stage 4'!$CC144&gt;3),"Y","")</f>
        <v/>
      </c>
      <c r="Y143" s="75">
        <f>SUMIFS('Enter Data Stage 4'!$CT$4:$ACH$4,'Enter Data Stage 4'!$CT$2:$ACH$2,"Take Action",'Enter Data Stage 4'!$CT144:$ACH144,"Y")</f>
        <v>0</v>
      </c>
      <c r="Z143" s="75" t="str">
        <f t="shared" si="28"/>
        <v/>
      </c>
      <c r="AA143" s="78"/>
      <c r="AB143" s="75" t="str">
        <f>_xlfn.CONCAT('Enter Data Stage 4'!$CD144,'Enter Data Stage 4'!$CE144,'Enter Data Stage 4'!$CF144,'Enter Data Stage 4'!$CG144)</f>
        <v/>
      </c>
      <c r="AC143" s="72" t="str">
        <f>IF(OR('Enter Data Stage 4'!$CM144&gt;3,'Enter Data Stage 4'!$CS144&gt;3),"Y","")</f>
        <v/>
      </c>
      <c r="AD143" s="75">
        <f>SUMIFS('Enter Data Stage 4'!$CT$4:$ACH$4,'Enter Data Stage 4'!$CT$2:$ACH$2,"Skills For Future",'Enter Data Stage 4'!$CT144:$ACH144,"Y")</f>
        <v>0</v>
      </c>
      <c r="AE143" s="75" t="str">
        <f t="shared" si="29"/>
        <v/>
      </c>
      <c r="AF143" s="78"/>
      <c r="AG143" s="167"/>
      <c r="AH143" s="76" t="str">
        <f>_xlfn.CONCAT('Enter Data Stage 5'!$B144,'Enter Data Stage 5'!$C144,'Enter Data Stage 5'!$D144,'Enter Data Stage 5'!$E144)</f>
        <v/>
      </c>
      <c r="AI143" s="75" t="str">
        <f>IF(OR('Enter Data Stage 5'!$K144&gt;3,'Enter Data Stage 5'!$Q144&gt;3),"Y","")</f>
        <v/>
      </c>
      <c r="AJ143" s="75">
        <f>SUMIFS('Enter Data Stage 5'!$CT$4:$ACH$4,'Enter Data Stage 5'!$CT$2:$ACH$2,"Know Myself",'Enter Data Stage 5'!$CT144:$ACH144,"Y")</f>
        <v>0</v>
      </c>
      <c r="AK143" s="75" t="str">
        <f t="shared" si="30"/>
        <v/>
      </c>
      <c r="AL143" s="78"/>
      <c r="AM143" s="75" t="str">
        <f>_xlfn.CONCAT('Enter Data Stage 5'!$R144,'Enter Data Stage 5'!$S144,'Enter Data Stage 5'!$T144,'Enter Data Stage 5'!$U144)</f>
        <v/>
      </c>
      <c r="AN143" s="75" t="str">
        <f>IF(OR('Enter Data Stage 5'!$AA144&gt;3,'Enter Data Stage 5'!$AG144&gt;3),"Y","")</f>
        <v/>
      </c>
      <c r="AO143" s="75">
        <f>SUMIFS('Enter Data Stage 5'!$CT$4:$ACH$4,'Enter Data Stage 5'!$CT$2:$ACH$2,"Express Myself",'Enter Data Stage 5'!$CT144:$ACH144,"Y")</f>
        <v>0</v>
      </c>
      <c r="AP143" s="75" t="str">
        <f t="shared" si="31"/>
        <v/>
      </c>
      <c r="AQ143" s="80"/>
      <c r="AR143" s="76" t="str">
        <f>_xlfn.CONCAT('Enter Data Stage 5'!$AH144,'Enter Data Stage 5'!$AI144,'Enter Data Stage 5'!$AJ144,'Enter Data Stage 5'!$AK144)</f>
        <v/>
      </c>
      <c r="AS143" s="75" t="str">
        <f>IF(OR('Enter Data Stage 5'!$AQ144&gt;3,'Enter Data Stage 5'!$AW144&gt;3),"Y","")</f>
        <v/>
      </c>
      <c r="AT143" s="75">
        <f>SUMIFS('Enter Data Stage 5'!$CT$4:$ACH$4,'Enter Data Stage 5'!$CT$2:$ACH$2,"Have Adventures",'Enter Data Stage 5'!$CT144:$ACH144,"Y")</f>
        <v>0</v>
      </c>
      <c r="AU143" s="75" t="str">
        <f t="shared" si="32"/>
        <v/>
      </c>
      <c r="AV143" s="78"/>
      <c r="AW143" s="75" t="str">
        <f>_xlfn.CONCAT('Enter Data Stage 5'!$AX144,'Enter Data Stage 5'!$AY144,'Enter Data Stage 5'!$AZ144,'Enter Data Stage 5'!$BA144)</f>
        <v/>
      </c>
      <c r="AX143" s="75" t="str">
        <f>IF(OR('Enter Data Stage 5'!$BG144&gt;3,'Enter Data Stage 5'!$BM144&gt;3),"Y","")</f>
        <v/>
      </c>
      <c r="AY143" s="75">
        <f>SUMIFS('Enter Data Stage 5'!$CT$4:$ACH$4,'Enter Data Stage 5'!$CT$2:$ACH$2,"Be Well",'Enter Data Stage 5'!$CT144:$ACH144,"Y")</f>
        <v>0</v>
      </c>
      <c r="AZ143" s="75" t="str">
        <f t="shared" si="33"/>
        <v/>
      </c>
      <c r="BA143" s="80"/>
      <c r="BB143" s="76" t="str">
        <f>_xlfn.CONCAT('Enter Data Stage 5'!$BN144,'Enter Data Stage 5'!$BO144,'Enter Data Stage 5'!$BP144,'Enter Data Stage 5'!$BQ144)</f>
        <v/>
      </c>
      <c r="BC143" s="75" t="str">
        <f>IF(OR('Enter Data Stage 5'!$BW144&gt;3,'Enter Data Stage 5'!$CC144&gt;3),"Y","")</f>
        <v/>
      </c>
      <c r="BD143" s="75">
        <f>SUMIFS('Enter Data Stage 5'!$CT$4:$ACH$4,'Enter Data Stage 5'!$CT$2:$ACH$2,"Take Action",'Enter Data Stage 5'!$CT144:$ACH144,"Y")</f>
        <v>0</v>
      </c>
      <c r="BE143" s="75" t="str">
        <f t="shared" si="34"/>
        <v/>
      </c>
      <c r="BF143" s="78"/>
      <c r="BG143" s="75" t="str">
        <f>_xlfn.CONCAT('Enter Data Stage 5'!$CD144,'Enter Data Stage 5'!$CE144,'Enter Data Stage 5'!$CF144,'Enter Data Stage 5'!$CG144)</f>
        <v/>
      </c>
      <c r="BH143" s="75" t="str">
        <f>IF(OR('Enter Data Stage 5'!$CM144&gt;3,'Enter Data Stage 5'!$CS144&gt;3),"Y","")</f>
        <v/>
      </c>
      <c r="BI143" s="75">
        <f>SUMIFS('Enter Data Stage 5'!$CT$4:$ACH$4,'Enter Data Stage 5'!$CT$2:$ACH$2,"Skills For Future",'Enter Data Stage 5'!$CT144:$ACH144,"Y")</f>
        <v>0</v>
      </c>
      <c r="BJ143" s="75" t="str">
        <f t="shared" si="35"/>
        <v/>
      </c>
      <c r="BK143" s="78"/>
    </row>
    <row r="144" spans="1:63" s="77" customFormat="1" ht="15.75" customHeight="1" x14ac:dyDescent="0.25">
      <c r="A144" s="162" t="str">
        <f>IF('Enter Names Here'!B144="","",'Enter Names Here'!B144)</f>
        <v/>
      </c>
      <c r="B144" s="162"/>
      <c r="C144" s="76" t="str">
        <f>_xlfn.CONCAT('Enter Data Stage 4'!$B145,'Enter Data Stage 4'!$C145,'Enter Data Stage 4'!$D145,'Enter Data Stage 4'!$E145)</f>
        <v/>
      </c>
      <c r="D144" s="72" t="str">
        <f>IF(OR('Enter Data Stage 4'!$K145&gt;3,'Enter Data Stage 4'!$Q145&gt;3),"Y","")</f>
        <v/>
      </c>
      <c r="E144" s="75">
        <f>SUMIFS('Enter Data Stage 4'!$CT$4:$ACH$4,'Enter Data Stage 4'!$CT$2:$ACH$2,"Know Myself",'Enter Data Stage 4'!$CT145:$ACH145,"Y")</f>
        <v>0</v>
      </c>
      <c r="F144" s="75" t="str">
        <f t="shared" si="24"/>
        <v/>
      </c>
      <c r="G144" s="78"/>
      <c r="H144" s="75" t="str">
        <f>_xlfn.CONCAT('Enter Data Stage 4'!$R145,'Enter Data Stage 4'!$S145,'Enter Data Stage 4'!$T145,'Enter Data Stage 4'!$U145)</f>
        <v/>
      </c>
      <c r="I144" s="72" t="str">
        <f>IF(OR('Enter Data Stage 4'!$AA145&gt;3,'Enter Data Stage 4'!$AG145&gt;3),"Y","")</f>
        <v/>
      </c>
      <c r="J144" s="75">
        <f>SUMIFS('Enter Data Stage 4'!$CT$4:$ACH$4,'Enter Data Stage 4'!$CT$2:$ACH$2,"Express Myself",'Enter Data Stage 4'!$CT145:$ACH145,"Y")</f>
        <v>0</v>
      </c>
      <c r="K144" s="75" t="str">
        <f t="shared" si="25"/>
        <v/>
      </c>
      <c r="L144" s="80"/>
      <c r="M144" s="76" t="str">
        <f>_xlfn.CONCAT('Enter Data Stage 4'!$AH145,'Enter Data Stage 4'!$AI145,'Enter Data Stage 4'!$AJ145,'Enter Data Stage 4'!$AK145)</f>
        <v/>
      </c>
      <c r="N144" s="72" t="str">
        <f>IF(OR('Enter Data Stage 4'!$AQ145&gt;3,'Enter Data Stage 4'!$AW145&gt;3),"Y","")</f>
        <v/>
      </c>
      <c r="O144" s="75">
        <f>SUMIFS('Enter Data Stage 4'!$CT$4:$ACH$4,'Enter Data Stage 4'!$CT$2:$ACH$2,"Have Adventures",'Enter Data Stage 4'!$CT145:$ACH145,"Y")</f>
        <v>0</v>
      </c>
      <c r="P144" s="75" t="str">
        <f t="shared" si="26"/>
        <v/>
      </c>
      <c r="Q144" s="78"/>
      <c r="R144" s="75" t="str">
        <f>_xlfn.CONCAT('Enter Data Stage 4'!$AX145,'Enter Data Stage 4'!$AY145,'Enter Data Stage 4'!$AZ145,'Enter Data Stage 4'!$BA145)</f>
        <v/>
      </c>
      <c r="S144" s="72" t="str">
        <f>IF(OR('Enter Data Stage 4'!$BG145&gt;3,'Enter Data Stage 4'!$BM145&gt;3),"Y","")</f>
        <v/>
      </c>
      <c r="T144" s="75">
        <f>SUMIFS('Enter Data Stage 4'!$CT$4:$ACH$4,'Enter Data Stage 4'!$CT$2:$ACH$2,"Be Well",'Enter Data Stage 4'!$CT145:$ACH145,"Y")</f>
        <v>0</v>
      </c>
      <c r="U144" s="75" t="str">
        <f t="shared" si="27"/>
        <v/>
      </c>
      <c r="V144" s="80"/>
      <c r="W144" s="76" t="str">
        <f>_xlfn.CONCAT('Enter Data Stage 4'!$BN145,'Enter Data Stage 4'!$BO145,'Enter Data Stage 4'!$BP145,'Enter Data Stage 4'!$BQ145)</f>
        <v/>
      </c>
      <c r="X144" s="72" t="str">
        <f>IF(OR('Enter Data Stage 4'!$BW145&gt;3,'Enter Data Stage 4'!$CC145&gt;3),"Y","")</f>
        <v/>
      </c>
      <c r="Y144" s="75">
        <f>SUMIFS('Enter Data Stage 4'!$CT$4:$ACH$4,'Enter Data Stage 4'!$CT$2:$ACH$2,"Take Action",'Enter Data Stage 4'!$CT145:$ACH145,"Y")</f>
        <v>0</v>
      </c>
      <c r="Z144" s="75" t="str">
        <f t="shared" si="28"/>
        <v/>
      </c>
      <c r="AA144" s="78"/>
      <c r="AB144" s="75" t="str">
        <f>_xlfn.CONCAT('Enter Data Stage 4'!$CD145,'Enter Data Stage 4'!$CE145,'Enter Data Stage 4'!$CF145,'Enter Data Stage 4'!$CG145)</f>
        <v/>
      </c>
      <c r="AC144" s="72" t="str">
        <f>IF(OR('Enter Data Stage 4'!$CM145&gt;3,'Enter Data Stage 4'!$CS145&gt;3),"Y","")</f>
        <v/>
      </c>
      <c r="AD144" s="75">
        <f>SUMIFS('Enter Data Stage 4'!$CT$4:$ACH$4,'Enter Data Stage 4'!$CT$2:$ACH$2,"Skills For Future",'Enter Data Stage 4'!$CT145:$ACH145,"Y")</f>
        <v>0</v>
      </c>
      <c r="AE144" s="75" t="str">
        <f t="shared" si="29"/>
        <v/>
      </c>
      <c r="AF144" s="78"/>
      <c r="AG144" s="167"/>
      <c r="AH144" s="76" t="str">
        <f>_xlfn.CONCAT('Enter Data Stage 5'!$B145,'Enter Data Stage 5'!$C145,'Enter Data Stage 5'!$D145,'Enter Data Stage 5'!$E145)</f>
        <v/>
      </c>
      <c r="AI144" s="75" t="str">
        <f>IF(OR('Enter Data Stage 5'!$K145&gt;3,'Enter Data Stage 5'!$Q145&gt;3),"Y","")</f>
        <v/>
      </c>
      <c r="AJ144" s="75">
        <f>SUMIFS('Enter Data Stage 5'!$CT$4:$ACH$4,'Enter Data Stage 5'!$CT$2:$ACH$2,"Know Myself",'Enter Data Stage 5'!$CT145:$ACH145,"Y")</f>
        <v>0</v>
      </c>
      <c r="AK144" s="75" t="str">
        <f t="shared" si="30"/>
        <v/>
      </c>
      <c r="AL144" s="78"/>
      <c r="AM144" s="75" t="str">
        <f>_xlfn.CONCAT('Enter Data Stage 5'!$R145,'Enter Data Stage 5'!$S145,'Enter Data Stage 5'!$T145,'Enter Data Stage 5'!$U145)</f>
        <v/>
      </c>
      <c r="AN144" s="75" t="str">
        <f>IF(OR('Enter Data Stage 5'!$AA145&gt;3,'Enter Data Stage 5'!$AG145&gt;3),"Y","")</f>
        <v/>
      </c>
      <c r="AO144" s="75">
        <f>SUMIFS('Enter Data Stage 5'!$CT$4:$ACH$4,'Enter Data Stage 5'!$CT$2:$ACH$2,"Express Myself",'Enter Data Stage 5'!$CT145:$ACH145,"Y")</f>
        <v>0</v>
      </c>
      <c r="AP144" s="75" t="str">
        <f t="shared" si="31"/>
        <v/>
      </c>
      <c r="AQ144" s="80"/>
      <c r="AR144" s="76" t="str">
        <f>_xlfn.CONCAT('Enter Data Stage 5'!$AH145,'Enter Data Stage 5'!$AI145,'Enter Data Stage 5'!$AJ145,'Enter Data Stage 5'!$AK145)</f>
        <v/>
      </c>
      <c r="AS144" s="75" t="str">
        <f>IF(OR('Enter Data Stage 5'!$AQ145&gt;3,'Enter Data Stage 5'!$AW145&gt;3),"Y","")</f>
        <v/>
      </c>
      <c r="AT144" s="75">
        <f>SUMIFS('Enter Data Stage 5'!$CT$4:$ACH$4,'Enter Data Stage 5'!$CT$2:$ACH$2,"Have Adventures",'Enter Data Stage 5'!$CT145:$ACH145,"Y")</f>
        <v>0</v>
      </c>
      <c r="AU144" s="75" t="str">
        <f t="shared" si="32"/>
        <v/>
      </c>
      <c r="AV144" s="78"/>
      <c r="AW144" s="75" t="str">
        <f>_xlfn.CONCAT('Enter Data Stage 5'!$AX145,'Enter Data Stage 5'!$AY145,'Enter Data Stage 5'!$AZ145,'Enter Data Stage 5'!$BA145)</f>
        <v/>
      </c>
      <c r="AX144" s="75" t="str">
        <f>IF(OR('Enter Data Stage 5'!$BG145&gt;3,'Enter Data Stage 5'!$BM145&gt;3),"Y","")</f>
        <v/>
      </c>
      <c r="AY144" s="75">
        <f>SUMIFS('Enter Data Stage 5'!$CT$4:$ACH$4,'Enter Data Stage 5'!$CT$2:$ACH$2,"Be Well",'Enter Data Stage 5'!$CT145:$ACH145,"Y")</f>
        <v>0</v>
      </c>
      <c r="AZ144" s="75" t="str">
        <f t="shared" si="33"/>
        <v/>
      </c>
      <c r="BA144" s="80"/>
      <c r="BB144" s="76" t="str">
        <f>_xlfn.CONCAT('Enter Data Stage 5'!$BN145,'Enter Data Stage 5'!$BO145,'Enter Data Stage 5'!$BP145,'Enter Data Stage 5'!$BQ145)</f>
        <v/>
      </c>
      <c r="BC144" s="75" t="str">
        <f>IF(OR('Enter Data Stage 5'!$BW145&gt;3,'Enter Data Stage 5'!$CC145&gt;3),"Y","")</f>
        <v/>
      </c>
      <c r="BD144" s="75">
        <f>SUMIFS('Enter Data Stage 5'!$CT$4:$ACH$4,'Enter Data Stage 5'!$CT$2:$ACH$2,"Take Action",'Enter Data Stage 5'!$CT145:$ACH145,"Y")</f>
        <v>0</v>
      </c>
      <c r="BE144" s="75" t="str">
        <f t="shared" si="34"/>
        <v/>
      </c>
      <c r="BF144" s="78"/>
      <c r="BG144" s="75" t="str">
        <f>_xlfn.CONCAT('Enter Data Stage 5'!$CD145,'Enter Data Stage 5'!$CE145,'Enter Data Stage 5'!$CF145,'Enter Data Stage 5'!$CG145)</f>
        <v/>
      </c>
      <c r="BH144" s="75" t="str">
        <f>IF(OR('Enter Data Stage 5'!$CM145&gt;3,'Enter Data Stage 5'!$CS145&gt;3),"Y","")</f>
        <v/>
      </c>
      <c r="BI144" s="75">
        <f>SUMIFS('Enter Data Stage 5'!$CT$4:$ACH$4,'Enter Data Stage 5'!$CT$2:$ACH$2,"Skills For Future",'Enter Data Stage 5'!$CT145:$ACH145,"Y")</f>
        <v>0</v>
      </c>
      <c r="BJ144" s="75" t="str">
        <f t="shared" si="35"/>
        <v/>
      </c>
      <c r="BK144" s="78"/>
    </row>
    <row r="145" spans="1:63" s="77" customFormat="1" ht="15.75" customHeight="1" x14ac:dyDescent="0.25">
      <c r="A145" s="162" t="str">
        <f>IF('Enter Names Here'!B145="","",'Enter Names Here'!B145)</f>
        <v/>
      </c>
      <c r="B145" s="162"/>
      <c r="C145" s="76" t="str">
        <f>_xlfn.CONCAT('Enter Data Stage 4'!$B146,'Enter Data Stage 4'!$C146,'Enter Data Stage 4'!$D146,'Enter Data Stage 4'!$E146)</f>
        <v/>
      </c>
      <c r="D145" s="72" t="str">
        <f>IF(OR('Enter Data Stage 4'!$K146&gt;3,'Enter Data Stage 4'!$Q146&gt;3),"Y","")</f>
        <v/>
      </c>
      <c r="E145" s="75">
        <f>SUMIFS('Enter Data Stage 4'!$CT$4:$ACH$4,'Enter Data Stage 4'!$CT$2:$ACH$2,"Know Myself",'Enter Data Stage 4'!$CT146:$ACH146,"Y")</f>
        <v>0</v>
      </c>
      <c r="F145" s="75" t="str">
        <f t="shared" si="24"/>
        <v/>
      </c>
      <c r="G145" s="78"/>
      <c r="H145" s="75" t="str">
        <f>_xlfn.CONCAT('Enter Data Stage 4'!$R146,'Enter Data Stage 4'!$S146,'Enter Data Stage 4'!$T146,'Enter Data Stage 4'!$U146)</f>
        <v/>
      </c>
      <c r="I145" s="72" t="str">
        <f>IF(OR('Enter Data Stage 4'!$AA146&gt;3,'Enter Data Stage 4'!$AG146&gt;3),"Y","")</f>
        <v/>
      </c>
      <c r="J145" s="75">
        <f>SUMIFS('Enter Data Stage 4'!$CT$4:$ACH$4,'Enter Data Stage 4'!$CT$2:$ACH$2,"Express Myself",'Enter Data Stage 4'!$CT146:$ACH146,"Y")</f>
        <v>0</v>
      </c>
      <c r="K145" s="75" t="str">
        <f t="shared" si="25"/>
        <v/>
      </c>
      <c r="L145" s="80"/>
      <c r="M145" s="76" t="str">
        <f>_xlfn.CONCAT('Enter Data Stage 4'!$AH146,'Enter Data Stage 4'!$AI146,'Enter Data Stage 4'!$AJ146,'Enter Data Stage 4'!$AK146)</f>
        <v/>
      </c>
      <c r="N145" s="72" t="str">
        <f>IF(OR('Enter Data Stage 4'!$AQ146&gt;3,'Enter Data Stage 4'!$AW146&gt;3),"Y","")</f>
        <v/>
      </c>
      <c r="O145" s="75">
        <f>SUMIFS('Enter Data Stage 4'!$CT$4:$ACH$4,'Enter Data Stage 4'!$CT$2:$ACH$2,"Have Adventures",'Enter Data Stage 4'!$CT146:$ACH146,"Y")</f>
        <v>0</v>
      </c>
      <c r="P145" s="75" t="str">
        <f t="shared" si="26"/>
        <v/>
      </c>
      <c r="Q145" s="78"/>
      <c r="R145" s="75" t="str">
        <f>_xlfn.CONCAT('Enter Data Stage 4'!$AX146,'Enter Data Stage 4'!$AY146,'Enter Data Stage 4'!$AZ146,'Enter Data Stage 4'!$BA146)</f>
        <v/>
      </c>
      <c r="S145" s="72" t="str">
        <f>IF(OR('Enter Data Stage 4'!$BG146&gt;3,'Enter Data Stage 4'!$BM146&gt;3),"Y","")</f>
        <v/>
      </c>
      <c r="T145" s="75">
        <f>SUMIFS('Enter Data Stage 4'!$CT$4:$ACH$4,'Enter Data Stage 4'!$CT$2:$ACH$2,"Be Well",'Enter Data Stage 4'!$CT146:$ACH146,"Y")</f>
        <v>0</v>
      </c>
      <c r="U145" s="75" t="str">
        <f t="shared" si="27"/>
        <v/>
      </c>
      <c r="V145" s="80"/>
      <c r="W145" s="76" t="str">
        <f>_xlfn.CONCAT('Enter Data Stage 4'!$BN146,'Enter Data Stage 4'!$BO146,'Enter Data Stage 4'!$BP146,'Enter Data Stage 4'!$BQ146)</f>
        <v/>
      </c>
      <c r="X145" s="72" t="str">
        <f>IF(OR('Enter Data Stage 4'!$BW146&gt;3,'Enter Data Stage 4'!$CC146&gt;3),"Y","")</f>
        <v/>
      </c>
      <c r="Y145" s="75">
        <f>SUMIFS('Enter Data Stage 4'!$CT$4:$ACH$4,'Enter Data Stage 4'!$CT$2:$ACH$2,"Take Action",'Enter Data Stage 4'!$CT146:$ACH146,"Y")</f>
        <v>0</v>
      </c>
      <c r="Z145" s="75" t="str">
        <f t="shared" si="28"/>
        <v/>
      </c>
      <c r="AA145" s="78"/>
      <c r="AB145" s="75" t="str">
        <f>_xlfn.CONCAT('Enter Data Stage 4'!$CD146,'Enter Data Stage 4'!$CE146,'Enter Data Stage 4'!$CF146,'Enter Data Stage 4'!$CG146)</f>
        <v/>
      </c>
      <c r="AC145" s="72" t="str">
        <f>IF(OR('Enter Data Stage 4'!$CM146&gt;3,'Enter Data Stage 4'!$CS146&gt;3),"Y","")</f>
        <v/>
      </c>
      <c r="AD145" s="75">
        <f>SUMIFS('Enter Data Stage 4'!$CT$4:$ACH$4,'Enter Data Stage 4'!$CT$2:$ACH$2,"Skills For Future",'Enter Data Stage 4'!$CT146:$ACH146,"Y")</f>
        <v>0</v>
      </c>
      <c r="AE145" s="75" t="str">
        <f t="shared" si="29"/>
        <v/>
      </c>
      <c r="AF145" s="78"/>
      <c r="AG145" s="167"/>
      <c r="AH145" s="76" t="str">
        <f>_xlfn.CONCAT('Enter Data Stage 5'!$B146,'Enter Data Stage 5'!$C146,'Enter Data Stage 5'!$D146,'Enter Data Stage 5'!$E146)</f>
        <v/>
      </c>
      <c r="AI145" s="75" t="str">
        <f>IF(OR('Enter Data Stage 5'!$K146&gt;3,'Enter Data Stage 5'!$Q146&gt;3),"Y","")</f>
        <v/>
      </c>
      <c r="AJ145" s="75">
        <f>SUMIFS('Enter Data Stage 5'!$CT$4:$ACH$4,'Enter Data Stage 5'!$CT$2:$ACH$2,"Know Myself",'Enter Data Stage 5'!$CT146:$ACH146,"Y")</f>
        <v>0</v>
      </c>
      <c r="AK145" s="75" t="str">
        <f t="shared" si="30"/>
        <v/>
      </c>
      <c r="AL145" s="78"/>
      <c r="AM145" s="75" t="str">
        <f>_xlfn.CONCAT('Enter Data Stage 5'!$R146,'Enter Data Stage 5'!$S146,'Enter Data Stage 5'!$T146,'Enter Data Stage 5'!$U146)</f>
        <v/>
      </c>
      <c r="AN145" s="75" t="str">
        <f>IF(OR('Enter Data Stage 5'!$AA146&gt;3,'Enter Data Stage 5'!$AG146&gt;3),"Y","")</f>
        <v/>
      </c>
      <c r="AO145" s="75">
        <f>SUMIFS('Enter Data Stage 5'!$CT$4:$ACH$4,'Enter Data Stage 5'!$CT$2:$ACH$2,"Express Myself",'Enter Data Stage 5'!$CT146:$ACH146,"Y")</f>
        <v>0</v>
      </c>
      <c r="AP145" s="75" t="str">
        <f t="shared" si="31"/>
        <v/>
      </c>
      <c r="AQ145" s="80"/>
      <c r="AR145" s="76" t="str">
        <f>_xlfn.CONCAT('Enter Data Stage 5'!$AH146,'Enter Data Stage 5'!$AI146,'Enter Data Stage 5'!$AJ146,'Enter Data Stage 5'!$AK146)</f>
        <v/>
      </c>
      <c r="AS145" s="75" t="str">
        <f>IF(OR('Enter Data Stage 5'!$AQ146&gt;3,'Enter Data Stage 5'!$AW146&gt;3),"Y","")</f>
        <v/>
      </c>
      <c r="AT145" s="75">
        <f>SUMIFS('Enter Data Stage 5'!$CT$4:$ACH$4,'Enter Data Stage 5'!$CT$2:$ACH$2,"Have Adventures",'Enter Data Stage 5'!$CT146:$ACH146,"Y")</f>
        <v>0</v>
      </c>
      <c r="AU145" s="75" t="str">
        <f t="shared" si="32"/>
        <v/>
      </c>
      <c r="AV145" s="78"/>
      <c r="AW145" s="75" t="str">
        <f>_xlfn.CONCAT('Enter Data Stage 5'!$AX146,'Enter Data Stage 5'!$AY146,'Enter Data Stage 5'!$AZ146,'Enter Data Stage 5'!$BA146)</f>
        <v/>
      </c>
      <c r="AX145" s="75" t="str">
        <f>IF(OR('Enter Data Stage 5'!$BG146&gt;3,'Enter Data Stage 5'!$BM146&gt;3),"Y","")</f>
        <v/>
      </c>
      <c r="AY145" s="75">
        <f>SUMIFS('Enter Data Stage 5'!$CT$4:$ACH$4,'Enter Data Stage 5'!$CT$2:$ACH$2,"Be Well",'Enter Data Stage 5'!$CT146:$ACH146,"Y")</f>
        <v>0</v>
      </c>
      <c r="AZ145" s="75" t="str">
        <f t="shared" si="33"/>
        <v/>
      </c>
      <c r="BA145" s="80"/>
      <c r="BB145" s="76" t="str">
        <f>_xlfn.CONCAT('Enter Data Stage 5'!$BN146,'Enter Data Stage 5'!$BO146,'Enter Data Stage 5'!$BP146,'Enter Data Stage 5'!$BQ146)</f>
        <v/>
      </c>
      <c r="BC145" s="75" t="str">
        <f>IF(OR('Enter Data Stage 5'!$BW146&gt;3,'Enter Data Stage 5'!$CC146&gt;3),"Y","")</f>
        <v/>
      </c>
      <c r="BD145" s="75">
        <f>SUMIFS('Enter Data Stage 5'!$CT$4:$ACH$4,'Enter Data Stage 5'!$CT$2:$ACH$2,"Take Action",'Enter Data Stage 5'!$CT146:$ACH146,"Y")</f>
        <v>0</v>
      </c>
      <c r="BE145" s="75" t="str">
        <f t="shared" si="34"/>
        <v/>
      </c>
      <c r="BF145" s="78"/>
      <c r="BG145" s="75" t="str">
        <f>_xlfn.CONCAT('Enter Data Stage 5'!$CD146,'Enter Data Stage 5'!$CE146,'Enter Data Stage 5'!$CF146,'Enter Data Stage 5'!$CG146)</f>
        <v/>
      </c>
      <c r="BH145" s="75" t="str">
        <f>IF(OR('Enter Data Stage 5'!$CM146&gt;3,'Enter Data Stage 5'!$CS146&gt;3),"Y","")</f>
        <v/>
      </c>
      <c r="BI145" s="75">
        <f>SUMIFS('Enter Data Stage 5'!$CT$4:$ACH$4,'Enter Data Stage 5'!$CT$2:$ACH$2,"Skills For Future",'Enter Data Stage 5'!$CT146:$ACH146,"Y")</f>
        <v>0</v>
      </c>
      <c r="BJ145" s="75" t="str">
        <f t="shared" si="35"/>
        <v/>
      </c>
      <c r="BK145" s="78"/>
    </row>
    <row r="146" spans="1:63" s="77" customFormat="1" ht="15.75" customHeight="1" x14ac:dyDescent="0.25">
      <c r="A146" s="162" t="str">
        <f>IF('Enter Names Here'!B146="","",'Enter Names Here'!B146)</f>
        <v/>
      </c>
      <c r="B146" s="162"/>
      <c r="C146" s="76" t="str">
        <f>_xlfn.CONCAT('Enter Data Stage 4'!$B147,'Enter Data Stage 4'!$C147,'Enter Data Stage 4'!$D147,'Enter Data Stage 4'!$E147)</f>
        <v/>
      </c>
      <c r="D146" s="72" t="str">
        <f>IF(OR('Enter Data Stage 4'!$K147&gt;3,'Enter Data Stage 4'!$Q147&gt;3),"Y","")</f>
        <v/>
      </c>
      <c r="E146" s="75">
        <f>SUMIFS('Enter Data Stage 4'!$CT$4:$ACH$4,'Enter Data Stage 4'!$CT$2:$ACH$2,"Know Myself",'Enter Data Stage 4'!$CT147:$ACH147,"Y")</f>
        <v>0</v>
      </c>
      <c r="F146" s="75" t="str">
        <f t="shared" si="24"/>
        <v/>
      </c>
      <c r="G146" s="78"/>
      <c r="H146" s="75" t="str">
        <f>_xlfn.CONCAT('Enter Data Stage 4'!$R147,'Enter Data Stage 4'!$S147,'Enter Data Stage 4'!$T147,'Enter Data Stage 4'!$U147)</f>
        <v/>
      </c>
      <c r="I146" s="72" t="str">
        <f>IF(OR('Enter Data Stage 4'!$AA147&gt;3,'Enter Data Stage 4'!$AG147&gt;3),"Y","")</f>
        <v/>
      </c>
      <c r="J146" s="75">
        <f>SUMIFS('Enter Data Stage 4'!$CT$4:$ACH$4,'Enter Data Stage 4'!$CT$2:$ACH$2,"Express Myself",'Enter Data Stage 4'!$CT147:$ACH147,"Y")</f>
        <v>0</v>
      </c>
      <c r="K146" s="75" t="str">
        <f t="shared" si="25"/>
        <v/>
      </c>
      <c r="L146" s="80"/>
      <c r="M146" s="76" t="str">
        <f>_xlfn.CONCAT('Enter Data Stage 4'!$AH147,'Enter Data Stage 4'!$AI147,'Enter Data Stage 4'!$AJ147,'Enter Data Stage 4'!$AK147)</f>
        <v/>
      </c>
      <c r="N146" s="72" t="str">
        <f>IF(OR('Enter Data Stage 4'!$AQ147&gt;3,'Enter Data Stage 4'!$AW147&gt;3),"Y","")</f>
        <v/>
      </c>
      <c r="O146" s="75">
        <f>SUMIFS('Enter Data Stage 4'!$CT$4:$ACH$4,'Enter Data Stage 4'!$CT$2:$ACH$2,"Have Adventures",'Enter Data Stage 4'!$CT147:$ACH147,"Y")</f>
        <v>0</v>
      </c>
      <c r="P146" s="75" t="str">
        <f t="shared" si="26"/>
        <v/>
      </c>
      <c r="Q146" s="78"/>
      <c r="R146" s="75" t="str">
        <f>_xlfn.CONCAT('Enter Data Stage 4'!$AX147,'Enter Data Stage 4'!$AY147,'Enter Data Stage 4'!$AZ147,'Enter Data Stage 4'!$BA147)</f>
        <v/>
      </c>
      <c r="S146" s="72" t="str">
        <f>IF(OR('Enter Data Stage 4'!$BG147&gt;3,'Enter Data Stage 4'!$BM147&gt;3),"Y","")</f>
        <v/>
      </c>
      <c r="T146" s="75">
        <f>SUMIFS('Enter Data Stage 4'!$CT$4:$ACH$4,'Enter Data Stage 4'!$CT$2:$ACH$2,"Be Well",'Enter Data Stage 4'!$CT147:$ACH147,"Y")</f>
        <v>0</v>
      </c>
      <c r="U146" s="75" t="str">
        <f t="shared" si="27"/>
        <v/>
      </c>
      <c r="V146" s="80"/>
      <c r="W146" s="76" t="str">
        <f>_xlfn.CONCAT('Enter Data Stage 4'!$BN147,'Enter Data Stage 4'!$BO147,'Enter Data Stage 4'!$BP147,'Enter Data Stage 4'!$BQ147)</f>
        <v/>
      </c>
      <c r="X146" s="72" t="str">
        <f>IF(OR('Enter Data Stage 4'!$BW147&gt;3,'Enter Data Stage 4'!$CC147&gt;3),"Y","")</f>
        <v/>
      </c>
      <c r="Y146" s="75">
        <f>SUMIFS('Enter Data Stage 4'!$CT$4:$ACH$4,'Enter Data Stage 4'!$CT$2:$ACH$2,"Take Action",'Enter Data Stage 4'!$CT147:$ACH147,"Y")</f>
        <v>0</v>
      </c>
      <c r="Z146" s="75" t="str">
        <f t="shared" si="28"/>
        <v/>
      </c>
      <c r="AA146" s="78"/>
      <c r="AB146" s="75" t="str">
        <f>_xlfn.CONCAT('Enter Data Stage 4'!$CD147,'Enter Data Stage 4'!$CE147,'Enter Data Stage 4'!$CF147,'Enter Data Stage 4'!$CG147)</f>
        <v/>
      </c>
      <c r="AC146" s="72" t="str">
        <f>IF(OR('Enter Data Stage 4'!$CM147&gt;3,'Enter Data Stage 4'!$CS147&gt;3),"Y","")</f>
        <v/>
      </c>
      <c r="AD146" s="75">
        <f>SUMIFS('Enter Data Stage 4'!$CT$4:$ACH$4,'Enter Data Stage 4'!$CT$2:$ACH$2,"Skills For Future",'Enter Data Stage 4'!$CT147:$ACH147,"Y")</f>
        <v>0</v>
      </c>
      <c r="AE146" s="75" t="str">
        <f t="shared" si="29"/>
        <v/>
      </c>
      <c r="AF146" s="78"/>
      <c r="AG146" s="167"/>
      <c r="AH146" s="76" t="str">
        <f>_xlfn.CONCAT('Enter Data Stage 5'!$B147,'Enter Data Stage 5'!$C147,'Enter Data Stage 5'!$D147,'Enter Data Stage 5'!$E147)</f>
        <v/>
      </c>
      <c r="AI146" s="75" t="str">
        <f>IF(OR('Enter Data Stage 5'!$K147&gt;3,'Enter Data Stage 5'!$Q147&gt;3),"Y","")</f>
        <v/>
      </c>
      <c r="AJ146" s="75">
        <f>SUMIFS('Enter Data Stage 5'!$CT$4:$ACH$4,'Enter Data Stage 5'!$CT$2:$ACH$2,"Know Myself",'Enter Data Stage 5'!$CT147:$ACH147,"Y")</f>
        <v>0</v>
      </c>
      <c r="AK146" s="75" t="str">
        <f t="shared" si="30"/>
        <v/>
      </c>
      <c r="AL146" s="78"/>
      <c r="AM146" s="75" t="str">
        <f>_xlfn.CONCAT('Enter Data Stage 5'!$R147,'Enter Data Stage 5'!$S147,'Enter Data Stage 5'!$T147,'Enter Data Stage 5'!$U147)</f>
        <v/>
      </c>
      <c r="AN146" s="75" t="str">
        <f>IF(OR('Enter Data Stage 5'!$AA147&gt;3,'Enter Data Stage 5'!$AG147&gt;3),"Y","")</f>
        <v/>
      </c>
      <c r="AO146" s="75">
        <f>SUMIFS('Enter Data Stage 5'!$CT$4:$ACH$4,'Enter Data Stage 5'!$CT$2:$ACH$2,"Express Myself",'Enter Data Stage 5'!$CT147:$ACH147,"Y")</f>
        <v>0</v>
      </c>
      <c r="AP146" s="75" t="str">
        <f t="shared" si="31"/>
        <v/>
      </c>
      <c r="AQ146" s="80"/>
      <c r="AR146" s="76" t="str">
        <f>_xlfn.CONCAT('Enter Data Stage 5'!$AH147,'Enter Data Stage 5'!$AI147,'Enter Data Stage 5'!$AJ147,'Enter Data Stage 5'!$AK147)</f>
        <v/>
      </c>
      <c r="AS146" s="75" t="str">
        <f>IF(OR('Enter Data Stage 5'!$AQ147&gt;3,'Enter Data Stage 5'!$AW147&gt;3),"Y","")</f>
        <v/>
      </c>
      <c r="AT146" s="75">
        <f>SUMIFS('Enter Data Stage 5'!$CT$4:$ACH$4,'Enter Data Stage 5'!$CT$2:$ACH$2,"Have Adventures",'Enter Data Stage 5'!$CT147:$ACH147,"Y")</f>
        <v>0</v>
      </c>
      <c r="AU146" s="75" t="str">
        <f t="shared" si="32"/>
        <v/>
      </c>
      <c r="AV146" s="78"/>
      <c r="AW146" s="75" t="str">
        <f>_xlfn.CONCAT('Enter Data Stage 5'!$AX147,'Enter Data Stage 5'!$AY147,'Enter Data Stage 5'!$AZ147,'Enter Data Stage 5'!$BA147)</f>
        <v/>
      </c>
      <c r="AX146" s="75" t="str">
        <f>IF(OR('Enter Data Stage 5'!$BG147&gt;3,'Enter Data Stage 5'!$BM147&gt;3),"Y","")</f>
        <v/>
      </c>
      <c r="AY146" s="75">
        <f>SUMIFS('Enter Data Stage 5'!$CT$4:$ACH$4,'Enter Data Stage 5'!$CT$2:$ACH$2,"Be Well",'Enter Data Stage 5'!$CT147:$ACH147,"Y")</f>
        <v>0</v>
      </c>
      <c r="AZ146" s="75" t="str">
        <f t="shared" si="33"/>
        <v/>
      </c>
      <c r="BA146" s="80"/>
      <c r="BB146" s="76" t="str">
        <f>_xlfn.CONCAT('Enter Data Stage 5'!$BN147,'Enter Data Stage 5'!$BO147,'Enter Data Stage 5'!$BP147,'Enter Data Stage 5'!$BQ147)</f>
        <v/>
      </c>
      <c r="BC146" s="75" t="str">
        <f>IF(OR('Enter Data Stage 5'!$BW147&gt;3,'Enter Data Stage 5'!$CC147&gt;3),"Y","")</f>
        <v/>
      </c>
      <c r="BD146" s="75">
        <f>SUMIFS('Enter Data Stage 5'!$CT$4:$ACH$4,'Enter Data Stage 5'!$CT$2:$ACH$2,"Take Action",'Enter Data Stage 5'!$CT147:$ACH147,"Y")</f>
        <v>0</v>
      </c>
      <c r="BE146" s="75" t="str">
        <f t="shared" si="34"/>
        <v/>
      </c>
      <c r="BF146" s="78"/>
      <c r="BG146" s="75" t="str">
        <f>_xlfn.CONCAT('Enter Data Stage 5'!$CD147,'Enter Data Stage 5'!$CE147,'Enter Data Stage 5'!$CF147,'Enter Data Stage 5'!$CG147)</f>
        <v/>
      </c>
      <c r="BH146" s="75" t="str">
        <f>IF(OR('Enter Data Stage 5'!$CM147&gt;3,'Enter Data Stage 5'!$CS147&gt;3),"Y","")</f>
        <v/>
      </c>
      <c r="BI146" s="75">
        <f>SUMIFS('Enter Data Stage 5'!$CT$4:$ACH$4,'Enter Data Stage 5'!$CT$2:$ACH$2,"Skills For Future",'Enter Data Stage 5'!$CT147:$ACH147,"Y")</f>
        <v>0</v>
      </c>
      <c r="BJ146" s="75" t="str">
        <f t="shared" si="35"/>
        <v/>
      </c>
      <c r="BK146" s="78"/>
    </row>
    <row r="147" spans="1:63" s="77" customFormat="1" ht="15.75" customHeight="1" x14ac:dyDescent="0.25">
      <c r="A147" s="162" t="str">
        <f>IF('Enter Names Here'!B147="","",'Enter Names Here'!B147)</f>
        <v/>
      </c>
      <c r="B147" s="162"/>
      <c r="C147" s="76" t="str">
        <f>_xlfn.CONCAT('Enter Data Stage 4'!$B148,'Enter Data Stage 4'!$C148,'Enter Data Stage 4'!$D148,'Enter Data Stage 4'!$E148)</f>
        <v/>
      </c>
      <c r="D147" s="72" t="str">
        <f>IF(OR('Enter Data Stage 4'!$K148&gt;3,'Enter Data Stage 4'!$Q148&gt;3),"Y","")</f>
        <v/>
      </c>
      <c r="E147" s="75">
        <f>SUMIFS('Enter Data Stage 4'!$CT$4:$ACH$4,'Enter Data Stage 4'!$CT$2:$ACH$2,"Know Myself",'Enter Data Stage 4'!$CT148:$ACH148,"Y")</f>
        <v>0</v>
      </c>
      <c r="F147" s="75" t="str">
        <f t="shared" si="24"/>
        <v/>
      </c>
      <c r="G147" s="78"/>
      <c r="H147" s="75" t="str">
        <f>_xlfn.CONCAT('Enter Data Stage 4'!$R148,'Enter Data Stage 4'!$S148,'Enter Data Stage 4'!$T148,'Enter Data Stage 4'!$U148)</f>
        <v/>
      </c>
      <c r="I147" s="72" t="str">
        <f>IF(OR('Enter Data Stage 4'!$AA148&gt;3,'Enter Data Stage 4'!$AG148&gt;3),"Y","")</f>
        <v/>
      </c>
      <c r="J147" s="75">
        <f>SUMIFS('Enter Data Stage 4'!$CT$4:$ACH$4,'Enter Data Stage 4'!$CT$2:$ACH$2,"Express Myself",'Enter Data Stage 4'!$CT148:$ACH148,"Y")</f>
        <v>0</v>
      </c>
      <c r="K147" s="75" t="str">
        <f t="shared" si="25"/>
        <v/>
      </c>
      <c r="L147" s="80"/>
      <c r="M147" s="76" t="str">
        <f>_xlfn.CONCAT('Enter Data Stage 4'!$AH148,'Enter Data Stage 4'!$AI148,'Enter Data Stage 4'!$AJ148,'Enter Data Stage 4'!$AK148)</f>
        <v/>
      </c>
      <c r="N147" s="72" t="str">
        <f>IF(OR('Enter Data Stage 4'!$AQ148&gt;3,'Enter Data Stage 4'!$AW148&gt;3),"Y","")</f>
        <v/>
      </c>
      <c r="O147" s="75">
        <f>SUMIFS('Enter Data Stage 4'!$CT$4:$ACH$4,'Enter Data Stage 4'!$CT$2:$ACH$2,"Have Adventures",'Enter Data Stage 4'!$CT148:$ACH148,"Y")</f>
        <v>0</v>
      </c>
      <c r="P147" s="75" t="str">
        <f t="shared" si="26"/>
        <v/>
      </c>
      <c r="Q147" s="78"/>
      <c r="R147" s="75" t="str">
        <f>_xlfn.CONCAT('Enter Data Stage 4'!$AX148,'Enter Data Stage 4'!$AY148,'Enter Data Stage 4'!$AZ148,'Enter Data Stage 4'!$BA148)</f>
        <v/>
      </c>
      <c r="S147" s="72" t="str">
        <f>IF(OR('Enter Data Stage 4'!$BG148&gt;3,'Enter Data Stage 4'!$BM148&gt;3),"Y","")</f>
        <v/>
      </c>
      <c r="T147" s="75">
        <f>SUMIFS('Enter Data Stage 4'!$CT$4:$ACH$4,'Enter Data Stage 4'!$CT$2:$ACH$2,"Be Well",'Enter Data Stage 4'!$CT148:$ACH148,"Y")</f>
        <v>0</v>
      </c>
      <c r="U147" s="75" t="str">
        <f t="shared" si="27"/>
        <v/>
      </c>
      <c r="V147" s="80"/>
      <c r="W147" s="76" t="str">
        <f>_xlfn.CONCAT('Enter Data Stage 4'!$BN148,'Enter Data Stage 4'!$BO148,'Enter Data Stage 4'!$BP148,'Enter Data Stage 4'!$BQ148)</f>
        <v/>
      </c>
      <c r="X147" s="72" t="str">
        <f>IF(OR('Enter Data Stage 4'!$BW148&gt;3,'Enter Data Stage 4'!$CC148&gt;3),"Y","")</f>
        <v/>
      </c>
      <c r="Y147" s="75">
        <f>SUMIFS('Enter Data Stage 4'!$CT$4:$ACH$4,'Enter Data Stage 4'!$CT$2:$ACH$2,"Take Action",'Enter Data Stage 4'!$CT148:$ACH148,"Y")</f>
        <v>0</v>
      </c>
      <c r="Z147" s="75" t="str">
        <f t="shared" si="28"/>
        <v/>
      </c>
      <c r="AA147" s="78"/>
      <c r="AB147" s="75" t="str">
        <f>_xlfn.CONCAT('Enter Data Stage 4'!$CD148,'Enter Data Stage 4'!$CE148,'Enter Data Stage 4'!$CF148,'Enter Data Stage 4'!$CG148)</f>
        <v/>
      </c>
      <c r="AC147" s="72" t="str">
        <f>IF(OR('Enter Data Stage 4'!$CM148&gt;3,'Enter Data Stage 4'!$CS148&gt;3),"Y","")</f>
        <v/>
      </c>
      <c r="AD147" s="75">
        <f>SUMIFS('Enter Data Stage 4'!$CT$4:$ACH$4,'Enter Data Stage 4'!$CT$2:$ACH$2,"Skills For Future",'Enter Data Stage 4'!$CT148:$ACH148,"Y")</f>
        <v>0</v>
      </c>
      <c r="AE147" s="75" t="str">
        <f t="shared" si="29"/>
        <v/>
      </c>
      <c r="AF147" s="78"/>
      <c r="AG147" s="167"/>
      <c r="AH147" s="76" t="str">
        <f>_xlfn.CONCAT('Enter Data Stage 5'!$B148,'Enter Data Stage 5'!$C148,'Enter Data Stage 5'!$D148,'Enter Data Stage 5'!$E148)</f>
        <v/>
      </c>
      <c r="AI147" s="75" t="str">
        <f>IF(OR('Enter Data Stage 5'!$K148&gt;3,'Enter Data Stage 5'!$Q148&gt;3),"Y","")</f>
        <v/>
      </c>
      <c r="AJ147" s="75">
        <f>SUMIFS('Enter Data Stage 5'!$CT$4:$ACH$4,'Enter Data Stage 5'!$CT$2:$ACH$2,"Know Myself",'Enter Data Stage 5'!$CT148:$ACH148,"Y")</f>
        <v>0</v>
      </c>
      <c r="AK147" s="75" t="str">
        <f t="shared" si="30"/>
        <v/>
      </c>
      <c r="AL147" s="78"/>
      <c r="AM147" s="75" t="str">
        <f>_xlfn.CONCAT('Enter Data Stage 5'!$R148,'Enter Data Stage 5'!$S148,'Enter Data Stage 5'!$T148,'Enter Data Stage 5'!$U148)</f>
        <v/>
      </c>
      <c r="AN147" s="75" t="str">
        <f>IF(OR('Enter Data Stage 5'!$AA148&gt;3,'Enter Data Stage 5'!$AG148&gt;3),"Y","")</f>
        <v/>
      </c>
      <c r="AO147" s="75">
        <f>SUMIFS('Enter Data Stage 5'!$CT$4:$ACH$4,'Enter Data Stage 5'!$CT$2:$ACH$2,"Express Myself",'Enter Data Stage 5'!$CT148:$ACH148,"Y")</f>
        <v>0</v>
      </c>
      <c r="AP147" s="75" t="str">
        <f t="shared" si="31"/>
        <v/>
      </c>
      <c r="AQ147" s="80"/>
      <c r="AR147" s="76" t="str">
        <f>_xlfn.CONCAT('Enter Data Stage 5'!$AH148,'Enter Data Stage 5'!$AI148,'Enter Data Stage 5'!$AJ148,'Enter Data Stage 5'!$AK148)</f>
        <v/>
      </c>
      <c r="AS147" s="75" t="str">
        <f>IF(OR('Enter Data Stage 5'!$AQ148&gt;3,'Enter Data Stage 5'!$AW148&gt;3),"Y","")</f>
        <v/>
      </c>
      <c r="AT147" s="75">
        <f>SUMIFS('Enter Data Stage 5'!$CT$4:$ACH$4,'Enter Data Stage 5'!$CT$2:$ACH$2,"Have Adventures",'Enter Data Stage 5'!$CT148:$ACH148,"Y")</f>
        <v>0</v>
      </c>
      <c r="AU147" s="75" t="str">
        <f t="shared" si="32"/>
        <v/>
      </c>
      <c r="AV147" s="78"/>
      <c r="AW147" s="75" t="str">
        <f>_xlfn.CONCAT('Enter Data Stage 5'!$AX148,'Enter Data Stage 5'!$AY148,'Enter Data Stage 5'!$AZ148,'Enter Data Stage 5'!$BA148)</f>
        <v/>
      </c>
      <c r="AX147" s="75" t="str">
        <f>IF(OR('Enter Data Stage 5'!$BG148&gt;3,'Enter Data Stage 5'!$BM148&gt;3),"Y","")</f>
        <v/>
      </c>
      <c r="AY147" s="75">
        <f>SUMIFS('Enter Data Stage 5'!$CT$4:$ACH$4,'Enter Data Stage 5'!$CT$2:$ACH$2,"Be Well",'Enter Data Stage 5'!$CT148:$ACH148,"Y")</f>
        <v>0</v>
      </c>
      <c r="AZ147" s="75" t="str">
        <f t="shared" si="33"/>
        <v/>
      </c>
      <c r="BA147" s="80"/>
      <c r="BB147" s="76" t="str">
        <f>_xlfn.CONCAT('Enter Data Stage 5'!$BN148,'Enter Data Stage 5'!$BO148,'Enter Data Stage 5'!$BP148,'Enter Data Stage 5'!$BQ148)</f>
        <v/>
      </c>
      <c r="BC147" s="75" t="str">
        <f>IF(OR('Enter Data Stage 5'!$BW148&gt;3,'Enter Data Stage 5'!$CC148&gt;3),"Y","")</f>
        <v/>
      </c>
      <c r="BD147" s="75">
        <f>SUMIFS('Enter Data Stage 5'!$CT$4:$ACH$4,'Enter Data Stage 5'!$CT$2:$ACH$2,"Take Action",'Enter Data Stage 5'!$CT148:$ACH148,"Y")</f>
        <v>0</v>
      </c>
      <c r="BE147" s="75" t="str">
        <f t="shared" si="34"/>
        <v/>
      </c>
      <c r="BF147" s="78"/>
      <c r="BG147" s="75" t="str">
        <f>_xlfn.CONCAT('Enter Data Stage 5'!$CD148,'Enter Data Stage 5'!$CE148,'Enter Data Stage 5'!$CF148,'Enter Data Stage 5'!$CG148)</f>
        <v/>
      </c>
      <c r="BH147" s="75" t="str">
        <f>IF(OR('Enter Data Stage 5'!$CM148&gt;3,'Enter Data Stage 5'!$CS148&gt;3),"Y","")</f>
        <v/>
      </c>
      <c r="BI147" s="75">
        <f>SUMIFS('Enter Data Stage 5'!$CT$4:$ACH$4,'Enter Data Stage 5'!$CT$2:$ACH$2,"Skills For Future",'Enter Data Stage 5'!$CT148:$ACH148,"Y")</f>
        <v>0</v>
      </c>
      <c r="BJ147" s="75" t="str">
        <f t="shared" si="35"/>
        <v/>
      </c>
      <c r="BK147" s="78"/>
    </row>
    <row r="148" spans="1:63" s="77" customFormat="1" ht="15.75" customHeight="1" x14ac:dyDescent="0.25">
      <c r="A148" s="162" t="str">
        <f>IF('Enter Names Here'!B148="","",'Enter Names Here'!B148)</f>
        <v/>
      </c>
      <c r="B148" s="162"/>
      <c r="C148" s="76" t="str">
        <f>_xlfn.CONCAT('Enter Data Stage 4'!$B149,'Enter Data Stage 4'!$C149,'Enter Data Stage 4'!$D149,'Enter Data Stage 4'!$E149)</f>
        <v/>
      </c>
      <c r="D148" s="72" t="str">
        <f>IF(OR('Enter Data Stage 4'!$K149&gt;3,'Enter Data Stage 4'!$Q149&gt;3),"Y","")</f>
        <v/>
      </c>
      <c r="E148" s="75">
        <f>SUMIFS('Enter Data Stage 4'!$CT$4:$ACH$4,'Enter Data Stage 4'!$CT$2:$ACH$2,"Know Myself",'Enter Data Stage 4'!$CT149:$ACH149,"Y")</f>
        <v>0</v>
      </c>
      <c r="F148" s="75" t="str">
        <f t="shared" si="24"/>
        <v/>
      </c>
      <c r="G148" s="78"/>
      <c r="H148" s="75" t="str">
        <f>_xlfn.CONCAT('Enter Data Stage 4'!$R149,'Enter Data Stage 4'!$S149,'Enter Data Stage 4'!$T149,'Enter Data Stage 4'!$U149)</f>
        <v/>
      </c>
      <c r="I148" s="72" t="str">
        <f>IF(OR('Enter Data Stage 4'!$AA149&gt;3,'Enter Data Stage 4'!$AG149&gt;3),"Y","")</f>
        <v/>
      </c>
      <c r="J148" s="75">
        <f>SUMIFS('Enter Data Stage 4'!$CT$4:$ACH$4,'Enter Data Stage 4'!$CT$2:$ACH$2,"Express Myself",'Enter Data Stage 4'!$CT149:$ACH149,"Y")</f>
        <v>0</v>
      </c>
      <c r="K148" s="75" t="str">
        <f t="shared" si="25"/>
        <v/>
      </c>
      <c r="L148" s="80"/>
      <c r="M148" s="76" t="str">
        <f>_xlfn.CONCAT('Enter Data Stage 4'!$AH149,'Enter Data Stage 4'!$AI149,'Enter Data Stage 4'!$AJ149,'Enter Data Stage 4'!$AK149)</f>
        <v/>
      </c>
      <c r="N148" s="72" t="str">
        <f>IF(OR('Enter Data Stage 4'!$AQ149&gt;3,'Enter Data Stage 4'!$AW149&gt;3),"Y","")</f>
        <v/>
      </c>
      <c r="O148" s="75">
        <f>SUMIFS('Enter Data Stage 4'!$CT$4:$ACH$4,'Enter Data Stage 4'!$CT$2:$ACH$2,"Have Adventures",'Enter Data Stage 4'!$CT149:$ACH149,"Y")</f>
        <v>0</v>
      </c>
      <c r="P148" s="75" t="str">
        <f t="shared" si="26"/>
        <v/>
      </c>
      <c r="Q148" s="78"/>
      <c r="R148" s="75" t="str">
        <f>_xlfn.CONCAT('Enter Data Stage 4'!$AX149,'Enter Data Stage 4'!$AY149,'Enter Data Stage 4'!$AZ149,'Enter Data Stage 4'!$BA149)</f>
        <v/>
      </c>
      <c r="S148" s="72" t="str">
        <f>IF(OR('Enter Data Stage 4'!$BG149&gt;3,'Enter Data Stage 4'!$BM149&gt;3),"Y","")</f>
        <v/>
      </c>
      <c r="T148" s="75">
        <f>SUMIFS('Enter Data Stage 4'!$CT$4:$ACH$4,'Enter Data Stage 4'!$CT$2:$ACH$2,"Be Well",'Enter Data Stage 4'!$CT149:$ACH149,"Y")</f>
        <v>0</v>
      </c>
      <c r="U148" s="75" t="str">
        <f t="shared" si="27"/>
        <v/>
      </c>
      <c r="V148" s="80"/>
      <c r="W148" s="76" t="str">
        <f>_xlfn.CONCAT('Enter Data Stage 4'!$BN149,'Enter Data Stage 4'!$BO149,'Enter Data Stage 4'!$BP149,'Enter Data Stage 4'!$BQ149)</f>
        <v/>
      </c>
      <c r="X148" s="72" t="str">
        <f>IF(OR('Enter Data Stage 4'!$BW149&gt;3,'Enter Data Stage 4'!$CC149&gt;3),"Y","")</f>
        <v/>
      </c>
      <c r="Y148" s="75">
        <f>SUMIFS('Enter Data Stage 4'!$CT$4:$ACH$4,'Enter Data Stage 4'!$CT$2:$ACH$2,"Take Action",'Enter Data Stage 4'!$CT149:$ACH149,"Y")</f>
        <v>0</v>
      </c>
      <c r="Z148" s="75" t="str">
        <f t="shared" si="28"/>
        <v/>
      </c>
      <c r="AA148" s="78"/>
      <c r="AB148" s="75" t="str">
        <f>_xlfn.CONCAT('Enter Data Stage 4'!$CD149,'Enter Data Stage 4'!$CE149,'Enter Data Stage 4'!$CF149,'Enter Data Stage 4'!$CG149)</f>
        <v/>
      </c>
      <c r="AC148" s="72" t="str">
        <f>IF(OR('Enter Data Stage 4'!$CM149&gt;3,'Enter Data Stage 4'!$CS149&gt;3),"Y","")</f>
        <v/>
      </c>
      <c r="AD148" s="75">
        <f>SUMIFS('Enter Data Stage 4'!$CT$4:$ACH$4,'Enter Data Stage 4'!$CT$2:$ACH$2,"Skills For Future",'Enter Data Stage 4'!$CT149:$ACH149,"Y")</f>
        <v>0</v>
      </c>
      <c r="AE148" s="75" t="str">
        <f t="shared" si="29"/>
        <v/>
      </c>
      <c r="AF148" s="78"/>
      <c r="AG148" s="167"/>
      <c r="AH148" s="76" t="str">
        <f>_xlfn.CONCAT('Enter Data Stage 5'!$B149,'Enter Data Stage 5'!$C149,'Enter Data Stage 5'!$D149,'Enter Data Stage 5'!$E149)</f>
        <v/>
      </c>
      <c r="AI148" s="75" t="str">
        <f>IF(OR('Enter Data Stage 5'!$K149&gt;3,'Enter Data Stage 5'!$Q149&gt;3),"Y","")</f>
        <v/>
      </c>
      <c r="AJ148" s="75">
        <f>SUMIFS('Enter Data Stage 5'!$CT$4:$ACH$4,'Enter Data Stage 5'!$CT$2:$ACH$2,"Know Myself",'Enter Data Stage 5'!$CT149:$ACH149,"Y")</f>
        <v>0</v>
      </c>
      <c r="AK148" s="75" t="str">
        <f t="shared" si="30"/>
        <v/>
      </c>
      <c r="AL148" s="78"/>
      <c r="AM148" s="75" t="str">
        <f>_xlfn.CONCAT('Enter Data Stage 5'!$R149,'Enter Data Stage 5'!$S149,'Enter Data Stage 5'!$T149,'Enter Data Stage 5'!$U149)</f>
        <v/>
      </c>
      <c r="AN148" s="75" t="str">
        <f>IF(OR('Enter Data Stage 5'!$AA149&gt;3,'Enter Data Stage 5'!$AG149&gt;3),"Y","")</f>
        <v/>
      </c>
      <c r="AO148" s="75">
        <f>SUMIFS('Enter Data Stage 5'!$CT$4:$ACH$4,'Enter Data Stage 5'!$CT$2:$ACH$2,"Express Myself",'Enter Data Stage 5'!$CT149:$ACH149,"Y")</f>
        <v>0</v>
      </c>
      <c r="AP148" s="75" t="str">
        <f t="shared" si="31"/>
        <v/>
      </c>
      <c r="AQ148" s="80"/>
      <c r="AR148" s="76" t="str">
        <f>_xlfn.CONCAT('Enter Data Stage 5'!$AH149,'Enter Data Stage 5'!$AI149,'Enter Data Stage 5'!$AJ149,'Enter Data Stage 5'!$AK149)</f>
        <v/>
      </c>
      <c r="AS148" s="75" t="str">
        <f>IF(OR('Enter Data Stage 5'!$AQ149&gt;3,'Enter Data Stage 5'!$AW149&gt;3),"Y","")</f>
        <v/>
      </c>
      <c r="AT148" s="75">
        <f>SUMIFS('Enter Data Stage 5'!$CT$4:$ACH$4,'Enter Data Stage 5'!$CT$2:$ACH$2,"Have Adventures",'Enter Data Stage 5'!$CT149:$ACH149,"Y")</f>
        <v>0</v>
      </c>
      <c r="AU148" s="75" t="str">
        <f t="shared" si="32"/>
        <v/>
      </c>
      <c r="AV148" s="78"/>
      <c r="AW148" s="75" t="str">
        <f>_xlfn.CONCAT('Enter Data Stage 5'!$AX149,'Enter Data Stage 5'!$AY149,'Enter Data Stage 5'!$AZ149,'Enter Data Stage 5'!$BA149)</f>
        <v/>
      </c>
      <c r="AX148" s="75" t="str">
        <f>IF(OR('Enter Data Stage 5'!$BG149&gt;3,'Enter Data Stage 5'!$BM149&gt;3),"Y","")</f>
        <v/>
      </c>
      <c r="AY148" s="75">
        <f>SUMIFS('Enter Data Stage 5'!$CT$4:$ACH$4,'Enter Data Stage 5'!$CT$2:$ACH$2,"Be Well",'Enter Data Stage 5'!$CT149:$ACH149,"Y")</f>
        <v>0</v>
      </c>
      <c r="AZ148" s="75" t="str">
        <f t="shared" si="33"/>
        <v/>
      </c>
      <c r="BA148" s="80"/>
      <c r="BB148" s="76" t="str">
        <f>_xlfn.CONCAT('Enter Data Stage 5'!$BN149,'Enter Data Stage 5'!$BO149,'Enter Data Stage 5'!$BP149,'Enter Data Stage 5'!$BQ149)</f>
        <v/>
      </c>
      <c r="BC148" s="75" t="str">
        <f>IF(OR('Enter Data Stage 5'!$BW149&gt;3,'Enter Data Stage 5'!$CC149&gt;3),"Y","")</f>
        <v/>
      </c>
      <c r="BD148" s="75">
        <f>SUMIFS('Enter Data Stage 5'!$CT$4:$ACH$4,'Enter Data Stage 5'!$CT$2:$ACH$2,"Take Action",'Enter Data Stage 5'!$CT149:$ACH149,"Y")</f>
        <v>0</v>
      </c>
      <c r="BE148" s="75" t="str">
        <f t="shared" si="34"/>
        <v/>
      </c>
      <c r="BF148" s="78"/>
      <c r="BG148" s="75" t="str">
        <f>_xlfn.CONCAT('Enter Data Stage 5'!$CD149,'Enter Data Stage 5'!$CE149,'Enter Data Stage 5'!$CF149,'Enter Data Stage 5'!$CG149)</f>
        <v/>
      </c>
      <c r="BH148" s="75" t="str">
        <f>IF(OR('Enter Data Stage 5'!$CM149&gt;3,'Enter Data Stage 5'!$CS149&gt;3),"Y","")</f>
        <v/>
      </c>
      <c r="BI148" s="75">
        <f>SUMIFS('Enter Data Stage 5'!$CT$4:$ACH$4,'Enter Data Stage 5'!$CT$2:$ACH$2,"Skills For Future",'Enter Data Stage 5'!$CT149:$ACH149,"Y")</f>
        <v>0</v>
      </c>
      <c r="BJ148" s="75" t="str">
        <f t="shared" si="35"/>
        <v/>
      </c>
      <c r="BK148" s="78"/>
    </row>
    <row r="149" spans="1:63" s="77" customFormat="1" ht="15.75" customHeight="1" x14ac:dyDescent="0.25">
      <c r="A149" s="162" t="str">
        <f>IF('Enter Names Here'!B149="","",'Enter Names Here'!B149)</f>
        <v/>
      </c>
      <c r="B149" s="162"/>
      <c r="C149" s="76" t="str">
        <f>_xlfn.CONCAT('Enter Data Stage 4'!$B150,'Enter Data Stage 4'!$C150,'Enter Data Stage 4'!$D150,'Enter Data Stage 4'!$E150)</f>
        <v/>
      </c>
      <c r="D149" s="72" t="str">
        <f>IF(OR('Enter Data Stage 4'!$K150&gt;3,'Enter Data Stage 4'!$Q150&gt;3),"Y","")</f>
        <v/>
      </c>
      <c r="E149" s="75">
        <f>SUMIFS('Enter Data Stage 4'!$CT$4:$ACH$4,'Enter Data Stage 4'!$CT$2:$ACH$2,"Know Myself",'Enter Data Stage 4'!$CT150:$ACH150,"Y")</f>
        <v>0</v>
      </c>
      <c r="F149" s="75" t="str">
        <f t="shared" si="24"/>
        <v/>
      </c>
      <c r="G149" s="78"/>
      <c r="H149" s="75" t="str">
        <f>_xlfn.CONCAT('Enter Data Stage 4'!$R150,'Enter Data Stage 4'!$S150,'Enter Data Stage 4'!$T150,'Enter Data Stage 4'!$U150)</f>
        <v/>
      </c>
      <c r="I149" s="72" t="str">
        <f>IF(OR('Enter Data Stage 4'!$AA150&gt;3,'Enter Data Stage 4'!$AG150&gt;3),"Y","")</f>
        <v/>
      </c>
      <c r="J149" s="75">
        <f>SUMIFS('Enter Data Stage 4'!$CT$4:$ACH$4,'Enter Data Stage 4'!$CT$2:$ACH$2,"Express Myself",'Enter Data Stage 4'!$CT150:$ACH150,"Y")</f>
        <v>0</v>
      </c>
      <c r="K149" s="75" t="str">
        <f t="shared" si="25"/>
        <v/>
      </c>
      <c r="L149" s="80"/>
      <c r="M149" s="76" t="str">
        <f>_xlfn.CONCAT('Enter Data Stage 4'!$AH150,'Enter Data Stage 4'!$AI150,'Enter Data Stage 4'!$AJ150,'Enter Data Stage 4'!$AK150)</f>
        <v/>
      </c>
      <c r="N149" s="72" t="str">
        <f>IF(OR('Enter Data Stage 4'!$AQ150&gt;3,'Enter Data Stage 4'!$AW150&gt;3),"Y","")</f>
        <v/>
      </c>
      <c r="O149" s="75">
        <f>SUMIFS('Enter Data Stage 4'!$CT$4:$ACH$4,'Enter Data Stage 4'!$CT$2:$ACH$2,"Have Adventures",'Enter Data Stage 4'!$CT150:$ACH150,"Y")</f>
        <v>0</v>
      </c>
      <c r="P149" s="75" t="str">
        <f t="shared" si="26"/>
        <v/>
      </c>
      <c r="Q149" s="78"/>
      <c r="R149" s="75" t="str">
        <f>_xlfn.CONCAT('Enter Data Stage 4'!$AX150,'Enter Data Stage 4'!$AY150,'Enter Data Stage 4'!$AZ150,'Enter Data Stage 4'!$BA150)</f>
        <v/>
      </c>
      <c r="S149" s="72" t="str">
        <f>IF(OR('Enter Data Stage 4'!$BG150&gt;3,'Enter Data Stage 4'!$BM150&gt;3),"Y","")</f>
        <v/>
      </c>
      <c r="T149" s="75">
        <f>SUMIFS('Enter Data Stage 4'!$CT$4:$ACH$4,'Enter Data Stage 4'!$CT$2:$ACH$2,"Be Well",'Enter Data Stage 4'!$CT150:$ACH150,"Y")</f>
        <v>0</v>
      </c>
      <c r="U149" s="75" t="str">
        <f t="shared" si="27"/>
        <v/>
      </c>
      <c r="V149" s="80"/>
      <c r="W149" s="76" t="str">
        <f>_xlfn.CONCAT('Enter Data Stage 4'!$BN150,'Enter Data Stage 4'!$BO150,'Enter Data Stage 4'!$BP150,'Enter Data Stage 4'!$BQ150)</f>
        <v/>
      </c>
      <c r="X149" s="72" t="str">
        <f>IF(OR('Enter Data Stage 4'!$BW150&gt;3,'Enter Data Stage 4'!$CC150&gt;3),"Y","")</f>
        <v/>
      </c>
      <c r="Y149" s="75">
        <f>SUMIFS('Enter Data Stage 4'!$CT$4:$ACH$4,'Enter Data Stage 4'!$CT$2:$ACH$2,"Take Action",'Enter Data Stage 4'!$CT150:$ACH150,"Y")</f>
        <v>0</v>
      </c>
      <c r="Z149" s="75" t="str">
        <f t="shared" si="28"/>
        <v/>
      </c>
      <c r="AA149" s="78"/>
      <c r="AB149" s="75" t="str">
        <f>_xlfn.CONCAT('Enter Data Stage 4'!$CD150,'Enter Data Stage 4'!$CE150,'Enter Data Stage 4'!$CF150,'Enter Data Stage 4'!$CG150)</f>
        <v/>
      </c>
      <c r="AC149" s="72" t="str">
        <f>IF(OR('Enter Data Stage 4'!$CM150&gt;3,'Enter Data Stage 4'!$CS150&gt;3),"Y","")</f>
        <v/>
      </c>
      <c r="AD149" s="75">
        <f>SUMIFS('Enter Data Stage 4'!$CT$4:$ACH$4,'Enter Data Stage 4'!$CT$2:$ACH$2,"Skills For Future",'Enter Data Stage 4'!$CT150:$ACH150,"Y")</f>
        <v>0</v>
      </c>
      <c r="AE149" s="75" t="str">
        <f t="shared" si="29"/>
        <v/>
      </c>
      <c r="AF149" s="78"/>
      <c r="AG149" s="167"/>
      <c r="AH149" s="76" t="str">
        <f>_xlfn.CONCAT('Enter Data Stage 5'!$B150,'Enter Data Stage 5'!$C150,'Enter Data Stage 5'!$D150,'Enter Data Stage 5'!$E150)</f>
        <v/>
      </c>
      <c r="AI149" s="75" t="str">
        <f>IF(OR('Enter Data Stage 5'!$K150&gt;3,'Enter Data Stage 5'!$Q150&gt;3),"Y","")</f>
        <v/>
      </c>
      <c r="AJ149" s="75">
        <f>SUMIFS('Enter Data Stage 5'!$CT$4:$ACH$4,'Enter Data Stage 5'!$CT$2:$ACH$2,"Know Myself",'Enter Data Stage 5'!$CT150:$ACH150,"Y")</f>
        <v>0</v>
      </c>
      <c r="AK149" s="75" t="str">
        <f t="shared" si="30"/>
        <v/>
      </c>
      <c r="AL149" s="78"/>
      <c r="AM149" s="75" t="str">
        <f>_xlfn.CONCAT('Enter Data Stage 5'!$R150,'Enter Data Stage 5'!$S150,'Enter Data Stage 5'!$T150,'Enter Data Stage 5'!$U150)</f>
        <v/>
      </c>
      <c r="AN149" s="75" t="str">
        <f>IF(OR('Enter Data Stage 5'!$AA150&gt;3,'Enter Data Stage 5'!$AG150&gt;3),"Y","")</f>
        <v/>
      </c>
      <c r="AO149" s="75">
        <f>SUMIFS('Enter Data Stage 5'!$CT$4:$ACH$4,'Enter Data Stage 5'!$CT$2:$ACH$2,"Express Myself",'Enter Data Stage 5'!$CT150:$ACH150,"Y")</f>
        <v>0</v>
      </c>
      <c r="AP149" s="75" t="str">
        <f t="shared" si="31"/>
        <v/>
      </c>
      <c r="AQ149" s="80"/>
      <c r="AR149" s="76" t="str">
        <f>_xlfn.CONCAT('Enter Data Stage 5'!$AH150,'Enter Data Stage 5'!$AI150,'Enter Data Stage 5'!$AJ150,'Enter Data Stage 5'!$AK150)</f>
        <v/>
      </c>
      <c r="AS149" s="75" t="str">
        <f>IF(OR('Enter Data Stage 5'!$AQ150&gt;3,'Enter Data Stage 5'!$AW150&gt;3),"Y","")</f>
        <v/>
      </c>
      <c r="AT149" s="75">
        <f>SUMIFS('Enter Data Stage 5'!$CT$4:$ACH$4,'Enter Data Stage 5'!$CT$2:$ACH$2,"Have Adventures",'Enter Data Stage 5'!$CT150:$ACH150,"Y")</f>
        <v>0</v>
      </c>
      <c r="AU149" s="75" t="str">
        <f t="shared" si="32"/>
        <v/>
      </c>
      <c r="AV149" s="78"/>
      <c r="AW149" s="75" t="str">
        <f>_xlfn.CONCAT('Enter Data Stage 5'!$AX150,'Enter Data Stage 5'!$AY150,'Enter Data Stage 5'!$AZ150,'Enter Data Stage 5'!$BA150)</f>
        <v/>
      </c>
      <c r="AX149" s="75" t="str">
        <f>IF(OR('Enter Data Stage 5'!$BG150&gt;3,'Enter Data Stage 5'!$BM150&gt;3),"Y","")</f>
        <v/>
      </c>
      <c r="AY149" s="75">
        <f>SUMIFS('Enter Data Stage 5'!$CT$4:$ACH$4,'Enter Data Stage 5'!$CT$2:$ACH$2,"Be Well",'Enter Data Stage 5'!$CT150:$ACH150,"Y")</f>
        <v>0</v>
      </c>
      <c r="AZ149" s="75" t="str">
        <f t="shared" si="33"/>
        <v/>
      </c>
      <c r="BA149" s="80"/>
      <c r="BB149" s="76" t="str">
        <f>_xlfn.CONCAT('Enter Data Stage 5'!$BN150,'Enter Data Stage 5'!$BO150,'Enter Data Stage 5'!$BP150,'Enter Data Stage 5'!$BQ150)</f>
        <v/>
      </c>
      <c r="BC149" s="75" t="str">
        <f>IF(OR('Enter Data Stage 5'!$BW150&gt;3,'Enter Data Stage 5'!$CC150&gt;3),"Y","")</f>
        <v/>
      </c>
      <c r="BD149" s="75">
        <f>SUMIFS('Enter Data Stage 5'!$CT$4:$ACH$4,'Enter Data Stage 5'!$CT$2:$ACH$2,"Take Action",'Enter Data Stage 5'!$CT150:$ACH150,"Y")</f>
        <v>0</v>
      </c>
      <c r="BE149" s="75" t="str">
        <f t="shared" si="34"/>
        <v/>
      </c>
      <c r="BF149" s="78"/>
      <c r="BG149" s="75" t="str">
        <f>_xlfn.CONCAT('Enter Data Stage 5'!$CD150,'Enter Data Stage 5'!$CE150,'Enter Data Stage 5'!$CF150,'Enter Data Stage 5'!$CG150)</f>
        <v/>
      </c>
      <c r="BH149" s="75" t="str">
        <f>IF(OR('Enter Data Stage 5'!$CM150&gt;3,'Enter Data Stage 5'!$CS150&gt;3),"Y","")</f>
        <v/>
      </c>
      <c r="BI149" s="75">
        <f>SUMIFS('Enter Data Stage 5'!$CT$4:$ACH$4,'Enter Data Stage 5'!$CT$2:$ACH$2,"Skills For Future",'Enter Data Stage 5'!$CT150:$ACH150,"Y")</f>
        <v>0</v>
      </c>
      <c r="BJ149" s="75" t="str">
        <f t="shared" si="35"/>
        <v/>
      </c>
      <c r="BK149" s="78"/>
    </row>
    <row r="150" spans="1:63" s="77" customFormat="1" ht="15.75" customHeight="1" x14ac:dyDescent="0.25">
      <c r="A150" s="162" t="str">
        <f>IF('Enter Names Here'!B150="","",'Enter Names Here'!B150)</f>
        <v/>
      </c>
      <c r="B150" s="162"/>
      <c r="C150" s="76" t="str">
        <f>_xlfn.CONCAT('Enter Data Stage 4'!$B151,'Enter Data Stage 4'!$C151,'Enter Data Stage 4'!$D151,'Enter Data Stage 4'!$E151)</f>
        <v/>
      </c>
      <c r="D150" s="72" t="str">
        <f>IF(OR('Enter Data Stage 4'!$K151&gt;3,'Enter Data Stage 4'!$Q151&gt;3),"Y","")</f>
        <v/>
      </c>
      <c r="E150" s="75">
        <f>SUMIFS('Enter Data Stage 4'!$CT$4:$ACH$4,'Enter Data Stage 4'!$CT$2:$ACH$2,"Know Myself",'Enter Data Stage 4'!$CT151:$ACH151,"Y")</f>
        <v>0</v>
      </c>
      <c r="F150" s="75" t="str">
        <f t="shared" si="24"/>
        <v/>
      </c>
      <c r="G150" s="78"/>
      <c r="H150" s="75" t="str">
        <f>_xlfn.CONCAT('Enter Data Stage 4'!$R151,'Enter Data Stage 4'!$S151,'Enter Data Stage 4'!$T151,'Enter Data Stage 4'!$U151)</f>
        <v/>
      </c>
      <c r="I150" s="72" t="str">
        <f>IF(OR('Enter Data Stage 4'!$AA151&gt;3,'Enter Data Stage 4'!$AG151&gt;3),"Y","")</f>
        <v/>
      </c>
      <c r="J150" s="75">
        <f>SUMIFS('Enter Data Stage 4'!$CT$4:$ACH$4,'Enter Data Stage 4'!$CT$2:$ACH$2,"Express Myself",'Enter Data Stage 4'!$CT151:$ACH151,"Y")</f>
        <v>0</v>
      </c>
      <c r="K150" s="75" t="str">
        <f t="shared" si="25"/>
        <v/>
      </c>
      <c r="L150" s="80"/>
      <c r="M150" s="76" t="str">
        <f>_xlfn.CONCAT('Enter Data Stage 4'!$AH151,'Enter Data Stage 4'!$AI151,'Enter Data Stage 4'!$AJ151,'Enter Data Stage 4'!$AK151)</f>
        <v/>
      </c>
      <c r="N150" s="72" t="str">
        <f>IF(OR('Enter Data Stage 4'!$AQ151&gt;3,'Enter Data Stage 4'!$AW151&gt;3),"Y","")</f>
        <v/>
      </c>
      <c r="O150" s="75">
        <f>SUMIFS('Enter Data Stage 4'!$CT$4:$ACH$4,'Enter Data Stage 4'!$CT$2:$ACH$2,"Have Adventures",'Enter Data Stage 4'!$CT151:$ACH151,"Y")</f>
        <v>0</v>
      </c>
      <c r="P150" s="75" t="str">
        <f t="shared" si="26"/>
        <v/>
      </c>
      <c r="Q150" s="78"/>
      <c r="R150" s="75" t="str">
        <f>_xlfn.CONCAT('Enter Data Stage 4'!$AX151,'Enter Data Stage 4'!$AY151,'Enter Data Stage 4'!$AZ151,'Enter Data Stage 4'!$BA151)</f>
        <v/>
      </c>
      <c r="S150" s="72" t="str">
        <f>IF(OR('Enter Data Stage 4'!$BG151&gt;3,'Enter Data Stage 4'!$BM151&gt;3),"Y","")</f>
        <v/>
      </c>
      <c r="T150" s="75">
        <f>SUMIFS('Enter Data Stage 4'!$CT$4:$ACH$4,'Enter Data Stage 4'!$CT$2:$ACH$2,"Be Well",'Enter Data Stage 4'!$CT151:$ACH151,"Y")</f>
        <v>0</v>
      </c>
      <c r="U150" s="75" t="str">
        <f t="shared" si="27"/>
        <v/>
      </c>
      <c r="V150" s="80"/>
      <c r="W150" s="76" t="str">
        <f>_xlfn.CONCAT('Enter Data Stage 4'!$BN151,'Enter Data Stage 4'!$BO151,'Enter Data Stage 4'!$BP151,'Enter Data Stage 4'!$BQ151)</f>
        <v/>
      </c>
      <c r="X150" s="72" t="str">
        <f>IF(OR('Enter Data Stage 4'!$BW151&gt;3,'Enter Data Stage 4'!$CC151&gt;3),"Y","")</f>
        <v/>
      </c>
      <c r="Y150" s="75">
        <f>SUMIFS('Enter Data Stage 4'!$CT$4:$ACH$4,'Enter Data Stage 4'!$CT$2:$ACH$2,"Take Action",'Enter Data Stage 4'!$CT151:$ACH151,"Y")</f>
        <v>0</v>
      </c>
      <c r="Z150" s="75" t="str">
        <f t="shared" si="28"/>
        <v/>
      </c>
      <c r="AA150" s="78"/>
      <c r="AB150" s="75" t="str">
        <f>_xlfn.CONCAT('Enter Data Stage 4'!$CD151,'Enter Data Stage 4'!$CE151,'Enter Data Stage 4'!$CF151,'Enter Data Stage 4'!$CG151)</f>
        <v/>
      </c>
      <c r="AC150" s="72" t="str">
        <f>IF(OR('Enter Data Stage 4'!$CM151&gt;3,'Enter Data Stage 4'!$CS151&gt;3),"Y","")</f>
        <v/>
      </c>
      <c r="AD150" s="75">
        <f>SUMIFS('Enter Data Stage 4'!$CT$4:$ACH$4,'Enter Data Stage 4'!$CT$2:$ACH$2,"Skills For Future",'Enter Data Stage 4'!$CT151:$ACH151,"Y")</f>
        <v>0</v>
      </c>
      <c r="AE150" s="75" t="str">
        <f t="shared" si="29"/>
        <v/>
      </c>
      <c r="AF150" s="78"/>
      <c r="AG150" s="167"/>
      <c r="AH150" s="76" t="str">
        <f>_xlfn.CONCAT('Enter Data Stage 5'!$B151,'Enter Data Stage 5'!$C151,'Enter Data Stage 5'!$D151,'Enter Data Stage 5'!$E151)</f>
        <v/>
      </c>
      <c r="AI150" s="75" t="str">
        <f>IF(OR('Enter Data Stage 5'!$K151&gt;3,'Enter Data Stage 5'!$Q151&gt;3),"Y","")</f>
        <v/>
      </c>
      <c r="AJ150" s="75">
        <f>SUMIFS('Enter Data Stage 5'!$CT$4:$ACH$4,'Enter Data Stage 5'!$CT$2:$ACH$2,"Know Myself",'Enter Data Stage 5'!$CT151:$ACH151,"Y")</f>
        <v>0</v>
      </c>
      <c r="AK150" s="75" t="str">
        <f t="shared" si="30"/>
        <v/>
      </c>
      <c r="AL150" s="78"/>
      <c r="AM150" s="75" t="str">
        <f>_xlfn.CONCAT('Enter Data Stage 5'!$R151,'Enter Data Stage 5'!$S151,'Enter Data Stage 5'!$T151,'Enter Data Stage 5'!$U151)</f>
        <v/>
      </c>
      <c r="AN150" s="75" t="str">
        <f>IF(OR('Enter Data Stage 5'!$AA151&gt;3,'Enter Data Stage 5'!$AG151&gt;3),"Y","")</f>
        <v/>
      </c>
      <c r="AO150" s="75">
        <f>SUMIFS('Enter Data Stage 5'!$CT$4:$ACH$4,'Enter Data Stage 5'!$CT$2:$ACH$2,"Express Myself",'Enter Data Stage 5'!$CT151:$ACH151,"Y")</f>
        <v>0</v>
      </c>
      <c r="AP150" s="75" t="str">
        <f t="shared" si="31"/>
        <v/>
      </c>
      <c r="AQ150" s="80"/>
      <c r="AR150" s="76" t="str">
        <f>_xlfn.CONCAT('Enter Data Stage 5'!$AH151,'Enter Data Stage 5'!$AI151,'Enter Data Stage 5'!$AJ151,'Enter Data Stage 5'!$AK151)</f>
        <v/>
      </c>
      <c r="AS150" s="75" t="str">
        <f>IF(OR('Enter Data Stage 5'!$AQ151&gt;3,'Enter Data Stage 5'!$AW151&gt;3),"Y","")</f>
        <v/>
      </c>
      <c r="AT150" s="75">
        <f>SUMIFS('Enter Data Stage 5'!$CT$4:$ACH$4,'Enter Data Stage 5'!$CT$2:$ACH$2,"Have Adventures",'Enter Data Stage 5'!$CT151:$ACH151,"Y")</f>
        <v>0</v>
      </c>
      <c r="AU150" s="75" t="str">
        <f t="shared" si="32"/>
        <v/>
      </c>
      <c r="AV150" s="78"/>
      <c r="AW150" s="75" t="str">
        <f>_xlfn.CONCAT('Enter Data Stage 5'!$AX151,'Enter Data Stage 5'!$AY151,'Enter Data Stage 5'!$AZ151,'Enter Data Stage 5'!$BA151)</f>
        <v/>
      </c>
      <c r="AX150" s="75" t="str">
        <f>IF(OR('Enter Data Stage 5'!$BG151&gt;3,'Enter Data Stage 5'!$BM151&gt;3),"Y","")</f>
        <v/>
      </c>
      <c r="AY150" s="75">
        <f>SUMIFS('Enter Data Stage 5'!$CT$4:$ACH$4,'Enter Data Stage 5'!$CT$2:$ACH$2,"Be Well",'Enter Data Stage 5'!$CT151:$ACH151,"Y")</f>
        <v>0</v>
      </c>
      <c r="AZ150" s="75" t="str">
        <f t="shared" si="33"/>
        <v/>
      </c>
      <c r="BA150" s="80"/>
      <c r="BB150" s="76" t="str">
        <f>_xlfn.CONCAT('Enter Data Stage 5'!$BN151,'Enter Data Stage 5'!$BO151,'Enter Data Stage 5'!$BP151,'Enter Data Stage 5'!$BQ151)</f>
        <v/>
      </c>
      <c r="BC150" s="75" t="str">
        <f>IF(OR('Enter Data Stage 5'!$BW151&gt;3,'Enter Data Stage 5'!$CC151&gt;3),"Y","")</f>
        <v/>
      </c>
      <c r="BD150" s="75">
        <f>SUMIFS('Enter Data Stage 5'!$CT$4:$ACH$4,'Enter Data Stage 5'!$CT$2:$ACH$2,"Take Action",'Enter Data Stage 5'!$CT151:$ACH151,"Y")</f>
        <v>0</v>
      </c>
      <c r="BE150" s="75" t="str">
        <f t="shared" si="34"/>
        <v/>
      </c>
      <c r="BF150" s="78"/>
      <c r="BG150" s="75" t="str">
        <f>_xlfn.CONCAT('Enter Data Stage 5'!$CD151,'Enter Data Stage 5'!$CE151,'Enter Data Stage 5'!$CF151,'Enter Data Stage 5'!$CG151)</f>
        <v/>
      </c>
      <c r="BH150" s="75" t="str">
        <f>IF(OR('Enter Data Stage 5'!$CM151&gt;3,'Enter Data Stage 5'!$CS151&gt;3),"Y","")</f>
        <v/>
      </c>
      <c r="BI150" s="75">
        <f>SUMIFS('Enter Data Stage 5'!$CT$4:$ACH$4,'Enter Data Stage 5'!$CT$2:$ACH$2,"Skills For Future",'Enter Data Stage 5'!$CT151:$ACH151,"Y")</f>
        <v>0</v>
      </c>
      <c r="BJ150" s="75" t="str">
        <f t="shared" si="35"/>
        <v/>
      </c>
      <c r="BK150" s="78"/>
    </row>
    <row r="151" spans="1:63" s="77" customFormat="1" ht="15.75" customHeight="1" x14ac:dyDescent="0.25">
      <c r="A151" s="162" t="str">
        <f>IF('Enter Names Here'!B151="","",'Enter Names Here'!B151)</f>
        <v/>
      </c>
      <c r="B151" s="162"/>
      <c r="C151" s="76" t="str">
        <f>_xlfn.CONCAT('Enter Data Stage 4'!$B152,'Enter Data Stage 4'!$C152,'Enter Data Stage 4'!$D152,'Enter Data Stage 4'!$E152)</f>
        <v/>
      </c>
      <c r="D151" s="72" t="str">
        <f>IF(OR('Enter Data Stage 4'!$K152&gt;3,'Enter Data Stage 4'!$Q152&gt;3),"Y","")</f>
        <v/>
      </c>
      <c r="E151" s="75">
        <f>SUMIFS('Enter Data Stage 4'!$CT$4:$ACH$4,'Enter Data Stage 4'!$CT$2:$ACH$2,"Know Myself",'Enter Data Stage 4'!$CT152:$ACH152,"Y")</f>
        <v>0</v>
      </c>
      <c r="F151" s="75" t="str">
        <f t="shared" si="24"/>
        <v/>
      </c>
      <c r="G151" s="78"/>
      <c r="H151" s="75" t="str">
        <f>_xlfn.CONCAT('Enter Data Stage 4'!$R152,'Enter Data Stage 4'!$S152,'Enter Data Stage 4'!$T152,'Enter Data Stage 4'!$U152)</f>
        <v/>
      </c>
      <c r="I151" s="72" t="str">
        <f>IF(OR('Enter Data Stage 4'!$AA152&gt;3,'Enter Data Stage 4'!$AG152&gt;3),"Y","")</f>
        <v/>
      </c>
      <c r="J151" s="75">
        <f>SUMIFS('Enter Data Stage 4'!$CT$4:$ACH$4,'Enter Data Stage 4'!$CT$2:$ACH$2,"Express Myself",'Enter Data Stage 4'!$CT152:$ACH152,"Y")</f>
        <v>0</v>
      </c>
      <c r="K151" s="75" t="str">
        <f t="shared" si="25"/>
        <v/>
      </c>
      <c r="L151" s="80"/>
      <c r="M151" s="76" t="str">
        <f>_xlfn.CONCAT('Enter Data Stage 4'!$AH152,'Enter Data Stage 4'!$AI152,'Enter Data Stage 4'!$AJ152,'Enter Data Stage 4'!$AK152)</f>
        <v/>
      </c>
      <c r="N151" s="72" t="str">
        <f>IF(OR('Enter Data Stage 4'!$AQ152&gt;3,'Enter Data Stage 4'!$AW152&gt;3),"Y","")</f>
        <v/>
      </c>
      <c r="O151" s="75">
        <f>SUMIFS('Enter Data Stage 4'!$CT$4:$ACH$4,'Enter Data Stage 4'!$CT$2:$ACH$2,"Have Adventures",'Enter Data Stage 4'!$CT152:$ACH152,"Y")</f>
        <v>0</v>
      </c>
      <c r="P151" s="75" t="str">
        <f t="shared" si="26"/>
        <v/>
      </c>
      <c r="Q151" s="78"/>
      <c r="R151" s="75" t="str">
        <f>_xlfn.CONCAT('Enter Data Stage 4'!$AX152,'Enter Data Stage 4'!$AY152,'Enter Data Stage 4'!$AZ152,'Enter Data Stage 4'!$BA152)</f>
        <v/>
      </c>
      <c r="S151" s="72" t="str">
        <f>IF(OR('Enter Data Stage 4'!$BG152&gt;3,'Enter Data Stage 4'!$BM152&gt;3),"Y","")</f>
        <v/>
      </c>
      <c r="T151" s="75">
        <f>SUMIFS('Enter Data Stage 4'!$CT$4:$ACH$4,'Enter Data Stage 4'!$CT$2:$ACH$2,"Be Well",'Enter Data Stage 4'!$CT152:$ACH152,"Y")</f>
        <v>0</v>
      </c>
      <c r="U151" s="75" t="str">
        <f t="shared" si="27"/>
        <v/>
      </c>
      <c r="V151" s="80"/>
      <c r="W151" s="76" t="str">
        <f>_xlfn.CONCAT('Enter Data Stage 4'!$BN152,'Enter Data Stage 4'!$BO152,'Enter Data Stage 4'!$BP152,'Enter Data Stage 4'!$BQ152)</f>
        <v/>
      </c>
      <c r="X151" s="72" t="str">
        <f>IF(OR('Enter Data Stage 4'!$BW152&gt;3,'Enter Data Stage 4'!$CC152&gt;3),"Y","")</f>
        <v/>
      </c>
      <c r="Y151" s="75">
        <f>SUMIFS('Enter Data Stage 4'!$CT$4:$ACH$4,'Enter Data Stage 4'!$CT$2:$ACH$2,"Take Action",'Enter Data Stage 4'!$CT152:$ACH152,"Y")</f>
        <v>0</v>
      </c>
      <c r="Z151" s="75" t="str">
        <f t="shared" si="28"/>
        <v/>
      </c>
      <c r="AA151" s="78"/>
      <c r="AB151" s="75" t="str">
        <f>_xlfn.CONCAT('Enter Data Stage 4'!$CD152,'Enter Data Stage 4'!$CE152,'Enter Data Stage 4'!$CF152,'Enter Data Stage 4'!$CG152)</f>
        <v/>
      </c>
      <c r="AC151" s="72" t="str">
        <f>IF(OR('Enter Data Stage 4'!$CM152&gt;3,'Enter Data Stage 4'!$CS152&gt;3),"Y","")</f>
        <v/>
      </c>
      <c r="AD151" s="75">
        <f>SUMIFS('Enter Data Stage 4'!$CT$4:$ACH$4,'Enter Data Stage 4'!$CT$2:$ACH$2,"Skills For Future",'Enter Data Stage 4'!$CT152:$ACH152,"Y")</f>
        <v>0</v>
      </c>
      <c r="AE151" s="75" t="str">
        <f t="shared" si="29"/>
        <v/>
      </c>
      <c r="AF151" s="78"/>
      <c r="AG151" s="167"/>
      <c r="AH151" s="76" t="str">
        <f>_xlfn.CONCAT('Enter Data Stage 5'!$B152,'Enter Data Stage 5'!$C152,'Enter Data Stage 5'!$D152,'Enter Data Stage 5'!$E152)</f>
        <v/>
      </c>
      <c r="AI151" s="75" t="str">
        <f>IF(OR('Enter Data Stage 5'!$K152&gt;3,'Enter Data Stage 5'!$Q152&gt;3),"Y","")</f>
        <v/>
      </c>
      <c r="AJ151" s="75">
        <f>SUMIFS('Enter Data Stage 5'!$CT$4:$ACH$4,'Enter Data Stage 5'!$CT$2:$ACH$2,"Know Myself",'Enter Data Stage 5'!$CT152:$ACH152,"Y")</f>
        <v>0</v>
      </c>
      <c r="AK151" s="75" t="str">
        <f t="shared" si="30"/>
        <v/>
      </c>
      <c r="AL151" s="78"/>
      <c r="AM151" s="75" t="str">
        <f>_xlfn.CONCAT('Enter Data Stage 5'!$R152,'Enter Data Stage 5'!$S152,'Enter Data Stage 5'!$T152,'Enter Data Stage 5'!$U152)</f>
        <v/>
      </c>
      <c r="AN151" s="75" t="str">
        <f>IF(OR('Enter Data Stage 5'!$AA152&gt;3,'Enter Data Stage 5'!$AG152&gt;3),"Y","")</f>
        <v/>
      </c>
      <c r="AO151" s="75">
        <f>SUMIFS('Enter Data Stage 5'!$CT$4:$ACH$4,'Enter Data Stage 5'!$CT$2:$ACH$2,"Express Myself",'Enter Data Stage 5'!$CT152:$ACH152,"Y")</f>
        <v>0</v>
      </c>
      <c r="AP151" s="75" t="str">
        <f t="shared" si="31"/>
        <v/>
      </c>
      <c r="AQ151" s="80"/>
      <c r="AR151" s="76" t="str">
        <f>_xlfn.CONCAT('Enter Data Stage 5'!$AH152,'Enter Data Stage 5'!$AI152,'Enter Data Stage 5'!$AJ152,'Enter Data Stage 5'!$AK152)</f>
        <v/>
      </c>
      <c r="AS151" s="75" t="str">
        <f>IF(OR('Enter Data Stage 5'!$AQ152&gt;3,'Enter Data Stage 5'!$AW152&gt;3),"Y","")</f>
        <v/>
      </c>
      <c r="AT151" s="75">
        <f>SUMIFS('Enter Data Stage 5'!$CT$4:$ACH$4,'Enter Data Stage 5'!$CT$2:$ACH$2,"Have Adventures",'Enter Data Stage 5'!$CT152:$ACH152,"Y")</f>
        <v>0</v>
      </c>
      <c r="AU151" s="75" t="str">
        <f t="shared" si="32"/>
        <v/>
      </c>
      <c r="AV151" s="78"/>
      <c r="AW151" s="75" t="str">
        <f>_xlfn.CONCAT('Enter Data Stage 5'!$AX152,'Enter Data Stage 5'!$AY152,'Enter Data Stage 5'!$AZ152,'Enter Data Stage 5'!$BA152)</f>
        <v/>
      </c>
      <c r="AX151" s="75" t="str">
        <f>IF(OR('Enter Data Stage 5'!$BG152&gt;3,'Enter Data Stage 5'!$BM152&gt;3),"Y","")</f>
        <v/>
      </c>
      <c r="AY151" s="75">
        <f>SUMIFS('Enter Data Stage 5'!$CT$4:$ACH$4,'Enter Data Stage 5'!$CT$2:$ACH$2,"Be Well",'Enter Data Stage 5'!$CT152:$ACH152,"Y")</f>
        <v>0</v>
      </c>
      <c r="AZ151" s="75" t="str">
        <f t="shared" si="33"/>
        <v/>
      </c>
      <c r="BA151" s="80"/>
      <c r="BB151" s="76" t="str">
        <f>_xlfn.CONCAT('Enter Data Stage 5'!$BN152,'Enter Data Stage 5'!$BO152,'Enter Data Stage 5'!$BP152,'Enter Data Stage 5'!$BQ152)</f>
        <v/>
      </c>
      <c r="BC151" s="75" t="str">
        <f>IF(OR('Enter Data Stage 5'!$BW152&gt;3,'Enter Data Stage 5'!$CC152&gt;3),"Y","")</f>
        <v/>
      </c>
      <c r="BD151" s="75">
        <f>SUMIFS('Enter Data Stage 5'!$CT$4:$ACH$4,'Enter Data Stage 5'!$CT$2:$ACH$2,"Take Action",'Enter Data Stage 5'!$CT152:$ACH152,"Y")</f>
        <v>0</v>
      </c>
      <c r="BE151" s="75" t="str">
        <f t="shared" si="34"/>
        <v/>
      </c>
      <c r="BF151" s="78"/>
      <c r="BG151" s="75" t="str">
        <f>_xlfn.CONCAT('Enter Data Stage 5'!$CD152,'Enter Data Stage 5'!$CE152,'Enter Data Stage 5'!$CF152,'Enter Data Stage 5'!$CG152)</f>
        <v/>
      </c>
      <c r="BH151" s="75" t="str">
        <f>IF(OR('Enter Data Stage 5'!$CM152&gt;3,'Enter Data Stage 5'!$CS152&gt;3),"Y","")</f>
        <v/>
      </c>
      <c r="BI151" s="75">
        <f>SUMIFS('Enter Data Stage 5'!$CT$4:$ACH$4,'Enter Data Stage 5'!$CT$2:$ACH$2,"Skills For Future",'Enter Data Stage 5'!$CT152:$ACH152,"Y")</f>
        <v>0</v>
      </c>
      <c r="BJ151" s="75" t="str">
        <f t="shared" si="35"/>
        <v/>
      </c>
      <c r="BK151" s="78"/>
    </row>
    <row r="152" spans="1:63" s="77" customFormat="1" ht="15.75" customHeight="1" x14ac:dyDescent="0.25">
      <c r="A152" s="162" t="str">
        <f>IF('Enter Names Here'!B152="","",'Enter Names Here'!B152)</f>
        <v/>
      </c>
      <c r="B152" s="162"/>
      <c r="C152" s="76" t="str">
        <f>_xlfn.CONCAT('Enter Data Stage 4'!$B153,'Enter Data Stage 4'!$C153,'Enter Data Stage 4'!$D153,'Enter Data Stage 4'!$E153)</f>
        <v/>
      </c>
      <c r="D152" s="72" t="str">
        <f>IF(OR('Enter Data Stage 4'!$K153&gt;3,'Enter Data Stage 4'!$Q153&gt;3),"Y","")</f>
        <v/>
      </c>
      <c r="E152" s="75">
        <f>SUMIFS('Enter Data Stage 4'!$CT$4:$ACH$4,'Enter Data Stage 4'!$CT$2:$ACH$2,"Know Myself",'Enter Data Stage 4'!$CT153:$ACH153,"Y")</f>
        <v>0</v>
      </c>
      <c r="F152" s="75" t="str">
        <f t="shared" si="24"/>
        <v/>
      </c>
      <c r="G152" s="78"/>
      <c r="H152" s="75" t="str">
        <f>_xlfn.CONCAT('Enter Data Stage 4'!$R153,'Enter Data Stage 4'!$S153,'Enter Data Stage 4'!$T153,'Enter Data Stage 4'!$U153)</f>
        <v/>
      </c>
      <c r="I152" s="72" t="str">
        <f>IF(OR('Enter Data Stage 4'!$AA153&gt;3,'Enter Data Stage 4'!$AG153&gt;3),"Y","")</f>
        <v/>
      </c>
      <c r="J152" s="75">
        <f>SUMIFS('Enter Data Stage 4'!$CT$4:$ACH$4,'Enter Data Stage 4'!$CT$2:$ACH$2,"Express Myself",'Enter Data Stage 4'!$CT153:$ACH153,"Y")</f>
        <v>0</v>
      </c>
      <c r="K152" s="75" t="str">
        <f t="shared" si="25"/>
        <v/>
      </c>
      <c r="L152" s="80"/>
      <c r="M152" s="76" t="str">
        <f>_xlfn.CONCAT('Enter Data Stage 4'!$AH153,'Enter Data Stage 4'!$AI153,'Enter Data Stage 4'!$AJ153,'Enter Data Stage 4'!$AK153)</f>
        <v/>
      </c>
      <c r="N152" s="72" t="str">
        <f>IF(OR('Enter Data Stage 4'!$AQ153&gt;3,'Enter Data Stage 4'!$AW153&gt;3),"Y","")</f>
        <v/>
      </c>
      <c r="O152" s="75">
        <f>SUMIFS('Enter Data Stage 4'!$CT$4:$ACH$4,'Enter Data Stage 4'!$CT$2:$ACH$2,"Have Adventures",'Enter Data Stage 4'!$CT153:$ACH153,"Y")</f>
        <v>0</v>
      </c>
      <c r="P152" s="75" t="str">
        <f t="shared" si="26"/>
        <v/>
      </c>
      <c r="Q152" s="78"/>
      <c r="R152" s="75" t="str">
        <f>_xlfn.CONCAT('Enter Data Stage 4'!$AX153,'Enter Data Stage 4'!$AY153,'Enter Data Stage 4'!$AZ153,'Enter Data Stage 4'!$BA153)</f>
        <v/>
      </c>
      <c r="S152" s="72" t="str">
        <f>IF(OR('Enter Data Stage 4'!$BG153&gt;3,'Enter Data Stage 4'!$BM153&gt;3),"Y","")</f>
        <v/>
      </c>
      <c r="T152" s="75">
        <f>SUMIFS('Enter Data Stage 4'!$CT$4:$ACH$4,'Enter Data Stage 4'!$CT$2:$ACH$2,"Be Well",'Enter Data Stage 4'!$CT153:$ACH153,"Y")</f>
        <v>0</v>
      </c>
      <c r="U152" s="75" t="str">
        <f t="shared" si="27"/>
        <v/>
      </c>
      <c r="V152" s="80"/>
      <c r="W152" s="76" t="str">
        <f>_xlfn.CONCAT('Enter Data Stage 4'!$BN153,'Enter Data Stage 4'!$BO153,'Enter Data Stage 4'!$BP153,'Enter Data Stage 4'!$BQ153)</f>
        <v/>
      </c>
      <c r="X152" s="72" t="str">
        <f>IF(OR('Enter Data Stage 4'!$BW153&gt;3,'Enter Data Stage 4'!$CC153&gt;3),"Y","")</f>
        <v/>
      </c>
      <c r="Y152" s="75">
        <f>SUMIFS('Enter Data Stage 4'!$CT$4:$ACH$4,'Enter Data Stage 4'!$CT$2:$ACH$2,"Take Action",'Enter Data Stage 4'!$CT153:$ACH153,"Y")</f>
        <v>0</v>
      </c>
      <c r="Z152" s="75" t="str">
        <f t="shared" si="28"/>
        <v/>
      </c>
      <c r="AA152" s="78"/>
      <c r="AB152" s="75" t="str">
        <f>_xlfn.CONCAT('Enter Data Stage 4'!$CD153,'Enter Data Stage 4'!$CE153,'Enter Data Stage 4'!$CF153,'Enter Data Stage 4'!$CG153)</f>
        <v/>
      </c>
      <c r="AC152" s="72" t="str">
        <f>IF(OR('Enter Data Stage 4'!$CM153&gt;3,'Enter Data Stage 4'!$CS153&gt;3),"Y","")</f>
        <v/>
      </c>
      <c r="AD152" s="75">
        <f>SUMIFS('Enter Data Stage 4'!$CT$4:$ACH$4,'Enter Data Stage 4'!$CT$2:$ACH$2,"Skills For Future",'Enter Data Stage 4'!$CT153:$ACH153,"Y")</f>
        <v>0</v>
      </c>
      <c r="AE152" s="75" t="str">
        <f t="shared" si="29"/>
        <v/>
      </c>
      <c r="AF152" s="78"/>
      <c r="AG152" s="167"/>
      <c r="AH152" s="76" t="str">
        <f>_xlfn.CONCAT('Enter Data Stage 5'!$B153,'Enter Data Stage 5'!$C153,'Enter Data Stage 5'!$D153,'Enter Data Stage 5'!$E153)</f>
        <v/>
      </c>
      <c r="AI152" s="75" t="str">
        <f>IF(OR('Enter Data Stage 5'!$K153&gt;3,'Enter Data Stage 5'!$Q153&gt;3),"Y","")</f>
        <v/>
      </c>
      <c r="AJ152" s="75">
        <f>SUMIFS('Enter Data Stage 5'!$CT$4:$ACH$4,'Enter Data Stage 5'!$CT$2:$ACH$2,"Know Myself",'Enter Data Stage 5'!$CT153:$ACH153,"Y")</f>
        <v>0</v>
      </c>
      <c r="AK152" s="75" t="str">
        <f t="shared" si="30"/>
        <v/>
      </c>
      <c r="AL152" s="78"/>
      <c r="AM152" s="75" t="str">
        <f>_xlfn.CONCAT('Enter Data Stage 5'!$R153,'Enter Data Stage 5'!$S153,'Enter Data Stage 5'!$T153,'Enter Data Stage 5'!$U153)</f>
        <v/>
      </c>
      <c r="AN152" s="75" t="str">
        <f>IF(OR('Enter Data Stage 5'!$AA153&gt;3,'Enter Data Stage 5'!$AG153&gt;3),"Y","")</f>
        <v/>
      </c>
      <c r="AO152" s="75">
        <f>SUMIFS('Enter Data Stage 5'!$CT$4:$ACH$4,'Enter Data Stage 5'!$CT$2:$ACH$2,"Express Myself",'Enter Data Stage 5'!$CT153:$ACH153,"Y")</f>
        <v>0</v>
      </c>
      <c r="AP152" s="75" t="str">
        <f t="shared" si="31"/>
        <v/>
      </c>
      <c r="AQ152" s="80"/>
      <c r="AR152" s="76" t="str">
        <f>_xlfn.CONCAT('Enter Data Stage 5'!$AH153,'Enter Data Stage 5'!$AI153,'Enter Data Stage 5'!$AJ153,'Enter Data Stage 5'!$AK153)</f>
        <v/>
      </c>
      <c r="AS152" s="75" t="str">
        <f>IF(OR('Enter Data Stage 5'!$AQ153&gt;3,'Enter Data Stage 5'!$AW153&gt;3),"Y","")</f>
        <v/>
      </c>
      <c r="AT152" s="75">
        <f>SUMIFS('Enter Data Stage 5'!$CT$4:$ACH$4,'Enter Data Stage 5'!$CT$2:$ACH$2,"Have Adventures",'Enter Data Stage 5'!$CT153:$ACH153,"Y")</f>
        <v>0</v>
      </c>
      <c r="AU152" s="75" t="str">
        <f t="shared" si="32"/>
        <v/>
      </c>
      <c r="AV152" s="78"/>
      <c r="AW152" s="75" t="str">
        <f>_xlfn.CONCAT('Enter Data Stage 5'!$AX153,'Enter Data Stage 5'!$AY153,'Enter Data Stage 5'!$AZ153,'Enter Data Stage 5'!$BA153)</f>
        <v/>
      </c>
      <c r="AX152" s="75" t="str">
        <f>IF(OR('Enter Data Stage 5'!$BG153&gt;3,'Enter Data Stage 5'!$BM153&gt;3),"Y","")</f>
        <v/>
      </c>
      <c r="AY152" s="75">
        <f>SUMIFS('Enter Data Stage 5'!$CT$4:$ACH$4,'Enter Data Stage 5'!$CT$2:$ACH$2,"Be Well",'Enter Data Stage 5'!$CT153:$ACH153,"Y")</f>
        <v>0</v>
      </c>
      <c r="AZ152" s="75" t="str">
        <f t="shared" si="33"/>
        <v/>
      </c>
      <c r="BA152" s="80"/>
      <c r="BB152" s="76" t="str">
        <f>_xlfn.CONCAT('Enter Data Stage 5'!$BN153,'Enter Data Stage 5'!$BO153,'Enter Data Stage 5'!$BP153,'Enter Data Stage 5'!$BQ153)</f>
        <v/>
      </c>
      <c r="BC152" s="75" t="str">
        <f>IF(OR('Enter Data Stage 5'!$BW153&gt;3,'Enter Data Stage 5'!$CC153&gt;3),"Y","")</f>
        <v/>
      </c>
      <c r="BD152" s="75">
        <f>SUMIFS('Enter Data Stage 5'!$CT$4:$ACH$4,'Enter Data Stage 5'!$CT$2:$ACH$2,"Take Action",'Enter Data Stage 5'!$CT153:$ACH153,"Y")</f>
        <v>0</v>
      </c>
      <c r="BE152" s="75" t="str">
        <f t="shared" si="34"/>
        <v/>
      </c>
      <c r="BF152" s="78"/>
      <c r="BG152" s="75" t="str">
        <f>_xlfn.CONCAT('Enter Data Stage 5'!$CD153,'Enter Data Stage 5'!$CE153,'Enter Data Stage 5'!$CF153,'Enter Data Stage 5'!$CG153)</f>
        <v/>
      </c>
      <c r="BH152" s="75" t="str">
        <f>IF(OR('Enter Data Stage 5'!$CM153&gt;3,'Enter Data Stage 5'!$CS153&gt;3),"Y","")</f>
        <v/>
      </c>
      <c r="BI152" s="75">
        <f>SUMIFS('Enter Data Stage 5'!$CT$4:$ACH$4,'Enter Data Stage 5'!$CT$2:$ACH$2,"Skills For Future",'Enter Data Stage 5'!$CT153:$ACH153,"Y")</f>
        <v>0</v>
      </c>
      <c r="BJ152" s="75" t="str">
        <f t="shared" si="35"/>
        <v/>
      </c>
      <c r="BK152" s="78"/>
    </row>
    <row r="153" spans="1:63" s="77" customFormat="1" ht="15.75" customHeight="1" x14ac:dyDescent="0.25">
      <c r="A153" s="162" t="str">
        <f>IF('Enter Names Here'!B153="","",'Enter Names Here'!B153)</f>
        <v/>
      </c>
      <c r="B153" s="162"/>
      <c r="C153" s="76" t="str">
        <f>_xlfn.CONCAT('Enter Data Stage 4'!$B154,'Enter Data Stage 4'!$C154,'Enter Data Stage 4'!$D154,'Enter Data Stage 4'!$E154)</f>
        <v/>
      </c>
      <c r="D153" s="72" t="str">
        <f>IF(OR('Enter Data Stage 4'!$K154&gt;3,'Enter Data Stage 4'!$Q154&gt;3),"Y","")</f>
        <v/>
      </c>
      <c r="E153" s="75">
        <f>SUMIFS('Enter Data Stage 4'!$CT$4:$ACH$4,'Enter Data Stage 4'!$CT$2:$ACH$2,"Know Myself",'Enter Data Stage 4'!$CT154:$ACH154,"Y")</f>
        <v>0</v>
      </c>
      <c r="F153" s="75" t="str">
        <f t="shared" si="24"/>
        <v/>
      </c>
      <c r="G153" s="78"/>
      <c r="H153" s="75" t="str">
        <f>_xlfn.CONCAT('Enter Data Stage 4'!$R154,'Enter Data Stage 4'!$S154,'Enter Data Stage 4'!$T154,'Enter Data Stage 4'!$U154)</f>
        <v/>
      </c>
      <c r="I153" s="72" t="str">
        <f>IF(OR('Enter Data Stage 4'!$AA154&gt;3,'Enter Data Stage 4'!$AG154&gt;3),"Y","")</f>
        <v/>
      </c>
      <c r="J153" s="75">
        <f>SUMIFS('Enter Data Stage 4'!$CT$4:$ACH$4,'Enter Data Stage 4'!$CT$2:$ACH$2,"Express Myself",'Enter Data Stage 4'!$CT154:$ACH154,"Y")</f>
        <v>0</v>
      </c>
      <c r="K153" s="75" t="str">
        <f t="shared" si="25"/>
        <v/>
      </c>
      <c r="L153" s="80"/>
      <c r="M153" s="76" t="str">
        <f>_xlfn.CONCAT('Enter Data Stage 4'!$AH154,'Enter Data Stage 4'!$AI154,'Enter Data Stage 4'!$AJ154,'Enter Data Stage 4'!$AK154)</f>
        <v/>
      </c>
      <c r="N153" s="72" t="str">
        <f>IF(OR('Enter Data Stage 4'!$AQ154&gt;3,'Enter Data Stage 4'!$AW154&gt;3),"Y","")</f>
        <v/>
      </c>
      <c r="O153" s="75">
        <f>SUMIFS('Enter Data Stage 4'!$CT$4:$ACH$4,'Enter Data Stage 4'!$CT$2:$ACH$2,"Have Adventures",'Enter Data Stage 4'!$CT154:$ACH154,"Y")</f>
        <v>0</v>
      </c>
      <c r="P153" s="75" t="str">
        <f t="shared" si="26"/>
        <v/>
      </c>
      <c r="Q153" s="78"/>
      <c r="R153" s="75" t="str">
        <f>_xlfn.CONCAT('Enter Data Stage 4'!$AX154,'Enter Data Stage 4'!$AY154,'Enter Data Stage 4'!$AZ154,'Enter Data Stage 4'!$BA154)</f>
        <v/>
      </c>
      <c r="S153" s="72" t="str">
        <f>IF(OR('Enter Data Stage 4'!$BG154&gt;3,'Enter Data Stage 4'!$BM154&gt;3),"Y","")</f>
        <v/>
      </c>
      <c r="T153" s="75">
        <f>SUMIFS('Enter Data Stage 4'!$CT$4:$ACH$4,'Enter Data Stage 4'!$CT$2:$ACH$2,"Be Well",'Enter Data Stage 4'!$CT154:$ACH154,"Y")</f>
        <v>0</v>
      </c>
      <c r="U153" s="75" t="str">
        <f t="shared" si="27"/>
        <v/>
      </c>
      <c r="V153" s="80"/>
      <c r="W153" s="76" t="str">
        <f>_xlfn.CONCAT('Enter Data Stage 4'!$BN154,'Enter Data Stage 4'!$BO154,'Enter Data Stage 4'!$BP154,'Enter Data Stage 4'!$BQ154)</f>
        <v/>
      </c>
      <c r="X153" s="72" t="str">
        <f>IF(OR('Enter Data Stage 4'!$BW154&gt;3,'Enter Data Stage 4'!$CC154&gt;3),"Y","")</f>
        <v/>
      </c>
      <c r="Y153" s="75">
        <f>SUMIFS('Enter Data Stage 4'!$CT$4:$ACH$4,'Enter Data Stage 4'!$CT$2:$ACH$2,"Take Action",'Enter Data Stage 4'!$CT154:$ACH154,"Y")</f>
        <v>0</v>
      </c>
      <c r="Z153" s="75" t="str">
        <f t="shared" si="28"/>
        <v/>
      </c>
      <c r="AA153" s="78"/>
      <c r="AB153" s="75" t="str">
        <f>_xlfn.CONCAT('Enter Data Stage 4'!$CD154,'Enter Data Stage 4'!$CE154,'Enter Data Stage 4'!$CF154,'Enter Data Stage 4'!$CG154)</f>
        <v/>
      </c>
      <c r="AC153" s="72" t="str">
        <f>IF(OR('Enter Data Stage 4'!$CM154&gt;3,'Enter Data Stage 4'!$CS154&gt;3),"Y","")</f>
        <v/>
      </c>
      <c r="AD153" s="75">
        <f>SUMIFS('Enter Data Stage 4'!$CT$4:$ACH$4,'Enter Data Stage 4'!$CT$2:$ACH$2,"Skills For Future",'Enter Data Stage 4'!$CT154:$ACH154,"Y")</f>
        <v>0</v>
      </c>
      <c r="AE153" s="75" t="str">
        <f t="shared" si="29"/>
        <v/>
      </c>
      <c r="AF153" s="78"/>
      <c r="AG153" s="167"/>
      <c r="AH153" s="76" t="str">
        <f>_xlfn.CONCAT('Enter Data Stage 5'!$B154,'Enter Data Stage 5'!$C154,'Enter Data Stage 5'!$D154,'Enter Data Stage 5'!$E154)</f>
        <v/>
      </c>
      <c r="AI153" s="75" t="str">
        <f>IF(OR('Enter Data Stage 5'!$K154&gt;3,'Enter Data Stage 5'!$Q154&gt;3),"Y","")</f>
        <v/>
      </c>
      <c r="AJ153" s="75">
        <f>SUMIFS('Enter Data Stage 5'!$CT$4:$ACH$4,'Enter Data Stage 5'!$CT$2:$ACH$2,"Know Myself",'Enter Data Stage 5'!$CT154:$ACH154,"Y")</f>
        <v>0</v>
      </c>
      <c r="AK153" s="75" t="str">
        <f t="shared" si="30"/>
        <v/>
      </c>
      <c r="AL153" s="78"/>
      <c r="AM153" s="75" t="str">
        <f>_xlfn.CONCAT('Enter Data Stage 5'!$R154,'Enter Data Stage 5'!$S154,'Enter Data Stage 5'!$T154,'Enter Data Stage 5'!$U154)</f>
        <v/>
      </c>
      <c r="AN153" s="75" t="str">
        <f>IF(OR('Enter Data Stage 5'!$AA154&gt;3,'Enter Data Stage 5'!$AG154&gt;3),"Y","")</f>
        <v/>
      </c>
      <c r="AO153" s="75">
        <f>SUMIFS('Enter Data Stage 5'!$CT$4:$ACH$4,'Enter Data Stage 5'!$CT$2:$ACH$2,"Express Myself",'Enter Data Stage 5'!$CT154:$ACH154,"Y")</f>
        <v>0</v>
      </c>
      <c r="AP153" s="75" t="str">
        <f t="shared" si="31"/>
        <v/>
      </c>
      <c r="AQ153" s="80"/>
      <c r="AR153" s="76" t="str">
        <f>_xlfn.CONCAT('Enter Data Stage 5'!$AH154,'Enter Data Stage 5'!$AI154,'Enter Data Stage 5'!$AJ154,'Enter Data Stage 5'!$AK154)</f>
        <v/>
      </c>
      <c r="AS153" s="75" t="str">
        <f>IF(OR('Enter Data Stage 5'!$AQ154&gt;3,'Enter Data Stage 5'!$AW154&gt;3),"Y","")</f>
        <v/>
      </c>
      <c r="AT153" s="75">
        <f>SUMIFS('Enter Data Stage 5'!$CT$4:$ACH$4,'Enter Data Stage 5'!$CT$2:$ACH$2,"Have Adventures",'Enter Data Stage 5'!$CT154:$ACH154,"Y")</f>
        <v>0</v>
      </c>
      <c r="AU153" s="75" t="str">
        <f t="shared" si="32"/>
        <v/>
      </c>
      <c r="AV153" s="78"/>
      <c r="AW153" s="75" t="str">
        <f>_xlfn.CONCAT('Enter Data Stage 5'!$AX154,'Enter Data Stage 5'!$AY154,'Enter Data Stage 5'!$AZ154,'Enter Data Stage 5'!$BA154)</f>
        <v/>
      </c>
      <c r="AX153" s="75" t="str">
        <f>IF(OR('Enter Data Stage 5'!$BG154&gt;3,'Enter Data Stage 5'!$BM154&gt;3),"Y","")</f>
        <v/>
      </c>
      <c r="AY153" s="75">
        <f>SUMIFS('Enter Data Stage 5'!$CT$4:$ACH$4,'Enter Data Stage 5'!$CT$2:$ACH$2,"Be Well",'Enter Data Stage 5'!$CT154:$ACH154,"Y")</f>
        <v>0</v>
      </c>
      <c r="AZ153" s="75" t="str">
        <f t="shared" si="33"/>
        <v/>
      </c>
      <c r="BA153" s="80"/>
      <c r="BB153" s="76" t="str">
        <f>_xlfn.CONCAT('Enter Data Stage 5'!$BN154,'Enter Data Stage 5'!$BO154,'Enter Data Stage 5'!$BP154,'Enter Data Stage 5'!$BQ154)</f>
        <v/>
      </c>
      <c r="BC153" s="75" t="str">
        <f>IF(OR('Enter Data Stage 5'!$BW154&gt;3,'Enter Data Stage 5'!$CC154&gt;3),"Y","")</f>
        <v/>
      </c>
      <c r="BD153" s="75">
        <f>SUMIFS('Enter Data Stage 5'!$CT$4:$ACH$4,'Enter Data Stage 5'!$CT$2:$ACH$2,"Take Action",'Enter Data Stage 5'!$CT154:$ACH154,"Y")</f>
        <v>0</v>
      </c>
      <c r="BE153" s="75" t="str">
        <f t="shared" si="34"/>
        <v/>
      </c>
      <c r="BF153" s="78"/>
      <c r="BG153" s="75" t="str">
        <f>_xlfn.CONCAT('Enter Data Stage 5'!$CD154,'Enter Data Stage 5'!$CE154,'Enter Data Stage 5'!$CF154,'Enter Data Stage 5'!$CG154)</f>
        <v/>
      </c>
      <c r="BH153" s="75" t="str">
        <f>IF(OR('Enter Data Stage 5'!$CM154&gt;3,'Enter Data Stage 5'!$CS154&gt;3),"Y","")</f>
        <v/>
      </c>
      <c r="BI153" s="75">
        <f>SUMIFS('Enter Data Stage 5'!$CT$4:$ACH$4,'Enter Data Stage 5'!$CT$2:$ACH$2,"Skills For Future",'Enter Data Stage 5'!$CT154:$ACH154,"Y")</f>
        <v>0</v>
      </c>
      <c r="BJ153" s="75" t="str">
        <f t="shared" si="35"/>
        <v/>
      </c>
      <c r="BK153" s="78"/>
    </row>
    <row r="154" spans="1:63" s="77" customFormat="1" ht="15.75" customHeight="1" x14ac:dyDescent="0.25">
      <c r="A154" s="162" t="str">
        <f>IF('Enter Names Here'!B154="","",'Enter Names Here'!B154)</f>
        <v/>
      </c>
      <c r="B154" s="162"/>
      <c r="C154" s="76" t="str">
        <f>_xlfn.CONCAT('Enter Data Stage 4'!$B155,'Enter Data Stage 4'!$C155,'Enter Data Stage 4'!$D155,'Enter Data Stage 4'!$E155)</f>
        <v/>
      </c>
      <c r="D154" s="72" t="str">
        <f>IF(OR('Enter Data Stage 4'!$K155&gt;3,'Enter Data Stage 4'!$Q155&gt;3),"Y","")</f>
        <v/>
      </c>
      <c r="E154" s="75">
        <f>SUMIFS('Enter Data Stage 4'!$CT$4:$ACH$4,'Enter Data Stage 4'!$CT$2:$ACH$2,"Know Myself",'Enter Data Stage 4'!$CT155:$ACH155,"Y")</f>
        <v>0</v>
      </c>
      <c r="F154" s="75" t="str">
        <f t="shared" si="24"/>
        <v/>
      </c>
      <c r="G154" s="78"/>
      <c r="H154" s="75" t="str">
        <f>_xlfn.CONCAT('Enter Data Stage 4'!$R155,'Enter Data Stage 4'!$S155,'Enter Data Stage 4'!$T155,'Enter Data Stage 4'!$U155)</f>
        <v/>
      </c>
      <c r="I154" s="72" t="str">
        <f>IF(OR('Enter Data Stage 4'!$AA155&gt;3,'Enter Data Stage 4'!$AG155&gt;3),"Y","")</f>
        <v/>
      </c>
      <c r="J154" s="75">
        <f>SUMIFS('Enter Data Stage 4'!$CT$4:$ACH$4,'Enter Data Stage 4'!$CT$2:$ACH$2,"Express Myself",'Enter Data Stage 4'!$CT155:$ACH155,"Y")</f>
        <v>0</v>
      </c>
      <c r="K154" s="75" t="str">
        <f t="shared" si="25"/>
        <v/>
      </c>
      <c r="L154" s="80"/>
      <c r="M154" s="76" t="str">
        <f>_xlfn.CONCAT('Enter Data Stage 4'!$AH155,'Enter Data Stage 4'!$AI155,'Enter Data Stage 4'!$AJ155,'Enter Data Stage 4'!$AK155)</f>
        <v/>
      </c>
      <c r="N154" s="72" t="str">
        <f>IF(OR('Enter Data Stage 4'!$AQ155&gt;3,'Enter Data Stage 4'!$AW155&gt;3),"Y","")</f>
        <v/>
      </c>
      <c r="O154" s="75">
        <f>SUMIFS('Enter Data Stage 4'!$CT$4:$ACH$4,'Enter Data Stage 4'!$CT$2:$ACH$2,"Have Adventures",'Enter Data Stage 4'!$CT155:$ACH155,"Y")</f>
        <v>0</v>
      </c>
      <c r="P154" s="75" t="str">
        <f t="shared" si="26"/>
        <v/>
      </c>
      <c r="Q154" s="78"/>
      <c r="R154" s="75" t="str">
        <f>_xlfn.CONCAT('Enter Data Stage 4'!$AX155,'Enter Data Stage 4'!$AY155,'Enter Data Stage 4'!$AZ155,'Enter Data Stage 4'!$BA155)</f>
        <v/>
      </c>
      <c r="S154" s="72" t="str">
        <f>IF(OR('Enter Data Stage 4'!$BG155&gt;3,'Enter Data Stage 4'!$BM155&gt;3),"Y","")</f>
        <v/>
      </c>
      <c r="T154" s="75">
        <f>SUMIFS('Enter Data Stage 4'!$CT$4:$ACH$4,'Enter Data Stage 4'!$CT$2:$ACH$2,"Be Well",'Enter Data Stage 4'!$CT155:$ACH155,"Y")</f>
        <v>0</v>
      </c>
      <c r="U154" s="75" t="str">
        <f t="shared" si="27"/>
        <v/>
      </c>
      <c r="V154" s="80"/>
      <c r="W154" s="76" t="str">
        <f>_xlfn.CONCAT('Enter Data Stage 4'!$BN155,'Enter Data Stage 4'!$BO155,'Enter Data Stage 4'!$BP155,'Enter Data Stage 4'!$BQ155)</f>
        <v/>
      </c>
      <c r="X154" s="72" t="str">
        <f>IF(OR('Enter Data Stage 4'!$BW155&gt;3,'Enter Data Stage 4'!$CC155&gt;3),"Y","")</f>
        <v/>
      </c>
      <c r="Y154" s="75">
        <f>SUMIFS('Enter Data Stage 4'!$CT$4:$ACH$4,'Enter Data Stage 4'!$CT$2:$ACH$2,"Take Action",'Enter Data Stage 4'!$CT155:$ACH155,"Y")</f>
        <v>0</v>
      </c>
      <c r="Z154" s="75" t="str">
        <f t="shared" si="28"/>
        <v/>
      </c>
      <c r="AA154" s="78"/>
      <c r="AB154" s="75" t="str">
        <f>_xlfn.CONCAT('Enter Data Stage 4'!$CD155,'Enter Data Stage 4'!$CE155,'Enter Data Stage 4'!$CF155,'Enter Data Stage 4'!$CG155)</f>
        <v/>
      </c>
      <c r="AC154" s="72" t="str">
        <f>IF(OR('Enter Data Stage 4'!$CM155&gt;3,'Enter Data Stage 4'!$CS155&gt;3),"Y","")</f>
        <v/>
      </c>
      <c r="AD154" s="75">
        <f>SUMIFS('Enter Data Stage 4'!$CT$4:$ACH$4,'Enter Data Stage 4'!$CT$2:$ACH$2,"Skills For Future",'Enter Data Stage 4'!$CT155:$ACH155,"Y")</f>
        <v>0</v>
      </c>
      <c r="AE154" s="75" t="str">
        <f t="shared" si="29"/>
        <v/>
      </c>
      <c r="AF154" s="78"/>
      <c r="AG154" s="167"/>
      <c r="AH154" s="76" t="str">
        <f>_xlfn.CONCAT('Enter Data Stage 5'!$B155,'Enter Data Stage 5'!$C155,'Enter Data Stage 5'!$D155,'Enter Data Stage 5'!$E155)</f>
        <v/>
      </c>
      <c r="AI154" s="75" t="str">
        <f>IF(OR('Enter Data Stage 5'!$K155&gt;3,'Enter Data Stage 5'!$Q155&gt;3),"Y","")</f>
        <v/>
      </c>
      <c r="AJ154" s="75">
        <f>SUMIFS('Enter Data Stage 5'!$CT$4:$ACH$4,'Enter Data Stage 5'!$CT$2:$ACH$2,"Know Myself",'Enter Data Stage 5'!$CT155:$ACH155,"Y")</f>
        <v>0</v>
      </c>
      <c r="AK154" s="75" t="str">
        <f t="shared" si="30"/>
        <v/>
      </c>
      <c r="AL154" s="78"/>
      <c r="AM154" s="75" t="str">
        <f>_xlfn.CONCAT('Enter Data Stage 5'!$R155,'Enter Data Stage 5'!$S155,'Enter Data Stage 5'!$T155,'Enter Data Stage 5'!$U155)</f>
        <v/>
      </c>
      <c r="AN154" s="75" t="str">
        <f>IF(OR('Enter Data Stage 5'!$AA155&gt;3,'Enter Data Stage 5'!$AG155&gt;3),"Y","")</f>
        <v/>
      </c>
      <c r="AO154" s="75">
        <f>SUMIFS('Enter Data Stage 5'!$CT$4:$ACH$4,'Enter Data Stage 5'!$CT$2:$ACH$2,"Express Myself",'Enter Data Stage 5'!$CT155:$ACH155,"Y")</f>
        <v>0</v>
      </c>
      <c r="AP154" s="75" t="str">
        <f t="shared" si="31"/>
        <v/>
      </c>
      <c r="AQ154" s="80"/>
      <c r="AR154" s="76" t="str">
        <f>_xlfn.CONCAT('Enter Data Stage 5'!$AH155,'Enter Data Stage 5'!$AI155,'Enter Data Stage 5'!$AJ155,'Enter Data Stage 5'!$AK155)</f>
        <v/>
      </c>
      <c r="AS154" s="75" t="str">
        <f>IF(OR('Enter Data Stage 5'!$AQ155&gt;3,'Enter Data Stage 5'!$AW155&gt;3),"Y","")</f>
        <v/>
      </c>
      <c r="AT154" s="75">
        <f>SUMIFS('Enter Data Stage 5'!$CT$4:$ACH$4,'Enter Data Stage 5'!$CT$2:$ACH$2,"Have Adventures",'Enter Data Stage 5'!$CT155:$ACH155,"Y")</f>
        <v>0</v>
      </c>
      <c r="AU154" s="75" t="str">
        <f t="shared" si="32"/>
        <v/>
      </c>
      <c r="AV154" s="78"/>
      <c r="AW154" s="75" t="str">
        <f>_xlfn.CONCAT('Enter Data Stage 5'!$AX155,'Enter Data Stage 5'!$AY155,'Enter Data Stage 5'!$AZ155,'Enter Data Stage 5'!$BA155)</f>
        <v/>
      </c>
      <c r="AX154" s="75" t="str">
        <f>IF(OR('Enter Data Stage 5'!$BG155&gt;3,'Enter Data Stage 5'!$BM155&gt;3),"Y","")</f>
        <v/>
      </c>
      <c r="AY154" s="75">
        <f>SUMIFS('Enter Data Stage 5'!$CT$4:$ACH$4,'Enter Data Stage 5'!$CT$2:$ACH$2,"Be Well",'Enter Data Stage 5'!$CT155:$ACH155,"Y")</f>
        <v>0</v>
      </c>
      <c r="AZ154" s="75" t="str">
        <f t="shared" si="33"/>
        <v/>
      </c>
      <c r="BA154" s="80"/>
      <c r="BB154" s="76" t="str">
        <f>_xlfn.CONCAT('Enter Data Stage 5'!$BN155,'Enter Data Stage 5'!$BO155,'Enter Data Stage 5'!$BP155,'Enter Data Stage 5'!$BQ155)</f>
        <v/>
      </c>
      <c r="BC154" s="75" t="str">
        <f>IF(OR('Enter Data Stage 5'!$BW155&gt;3,'Enter Data Stage 5'!$CC155&gt;3),"Y","")</f>
        <v/>
      </c>
      <c r="BD154" s="75">
        <f>SUMIFS('Enter Data Stage 5'!$CT$4:$ACH$4,'Enter Data Stage 5'!$CT$2:$ACH$2,"Take Action",'Enter Data Stage 5'!$CT155:$ACH155,"Y")</f>
        <v>0</v>
      </c>
      <c r="BE154" s="75" t="str">
        <f t="shared" si="34"/>
        <v/>
      </c>
      <c r="BF154" s="78"/>
      <c r="BG154" s="75" t="str">
        <f>_xlfn.CONCAT('Enter Data Stage 5'!$CD155,'Enter Data Stage 5'!$CE155,'Enter Data Stage 5'!$CF155,'Enter Data Stage 5'!$CG155)</f>
        <v/>
      </c>
      <c r="BH154" s="75" t="str">
        <f>IF(OR('Enter Data Stage 5'!$CM155&gt;3,'Enter Data Stage 5'!$CS155&gt;3),"Y","")</f>
        <v/>
      </c>
      <c r="BI154" s="75">
        <f>SUMIFS('Enter Data Stage 5'!$CT$4:$ACH$4,'Enter Data Stage 5'!$CT$2:$ACH$2,"Skills For Future",'Enter Data Stage 5'!$CT155:$ACH155,"Y")</f>
        <v>0</v>
      </c>
      <c r="BJ154" s="75" t="str">
        <f t="shared" si="35"/>
        <v/>
      </c>
      <c r="BK154" s="78"/>
    </row>
    <row r="155" spans="1:63" s="77" customFormat="1" ht="15.75" customHeight="1" x14ac:dyDescent="0.25">
      <c r="A155" s="162" t="str">
        <f>IF('Enter Names Here'!B155="","",'Enter Names Here'!B155)</f>
        <v/>
      </c>
      <c r="B155" s="162"/>
      <c r="C155" s="76" t="str">
        <f>_xlfn.CONCAT('Enter Data Stage 4'!$B156,'Enter Data Stage 4'!$C156,'Enter Data Stage 4'!$D156,'Enter Data Stage 4'!$E156)</f>
        <v/>
      </c>
      <c r="D155" s="72" t="str">
        <f>IF(OR('Enter Data Stage 4'!$K156&gt;3,'Enter Data Stage 4'!$Q156&gt;3),"Y","")</f>
        <v/>
      </c>
      <c r="E155" s="75">
        <f>SUMIFS('Enter Data Stage 4'!$CT$4:$ACH$4,'Enter Data Stage 4'!$CT$2:$ACH$2,"Know Myself",'Enter Data Stage 4'!$CT156:$ACH156,"Y")</f>
        <v>0</v>
      </c>
      <c r="F155" s="75" t="str">
        <f t="shared" si="24"/>
        <v/>
      </c>
      <c r="G155" s="78"/>
      <c r="H155" s="75" t="str">
        <f>_xlfn.CONCAT('Enter Data Stage 4'!$R156,'Enter Data Stage 4'!$S156,'Enter Data Stage 4'!$T156,'Enter Data Stage 4'!$U156)</f>
        <v/>
      </c>
      <c r="I155" s="72" t="str">
        <f>IF(OR('Enter Data Stage 4'!$AA156&gt;3,'Enter Data Stage 4'!$AG156&gt;3),"Y","")</f>
        <v/>
      </c>
      <c r="J155" s="75">
        <f>SUMIFS('Enter Data Stage 4'!$CT$4:$ACH$4,'Enter Data Stage 4'!$CT$2:$ACH$2,"Express Myself",'Enter Data Stage 4'!$CT156:$ACH156,"Y")</f>
        <v>0</v>
      </c>
      <c r="K155" s="75" t="str">
        <f t="shared" si="25"/>
        <v/>
      </c>
      <c r="L155" s="80"/>
      <c r="M155" s="76" t="str">
        <f>_xlfn.CONCAT('Enter Data Stage 4'!$AH156,'Enter Data Stage 4'!$AI156,'Enter Data Stage 4'!$AJ156,'Enter Data Stage 4'!$AK156)</f>
        <v/>
      </c>
      <c r="N155" s="72" t="str">
        <f>IF(OR('Enter Data Stage 4'!$AQ156&gt;3,'Enter Data Stage 4'!$AW156&gt;3),"Y","")</f>
        <v/>
      </c>
      <c r="O155" s="75">
        <f>SUMIFS('Enter Data Stage 4'!$CT$4:$ACH$4,'Enter Data Stage 4'!$CT$2:$ACH$2,"Have Adventures",'Enter Data Stage 4'!$CT156:$ACH156,"Y")</f>
        <v>0</v>
      </c>
      <c r="P155" s="75" t="str">
        <f t="shared" si="26"/>
        <v/>
      </c>
      <c r="Q155" s="78"/>
      <c r="R155" s="75" t="str">
        <f>_xlfn.CONCAT('Enter Data Stage 4'!$AX156,'Enter Data Stage 4'!$AY156,'Enter Data Stage 4'!$AZ156,'Enter Data Stage 4'!$BA156)</f>
        <v/>
      </c>
      <c r="S155" s="72" t="str">
        <f>IF(OR('Enter Data Stage 4'!$BG156&gt;3,'Enter Data Stage 4'!$BM156&gt;3),"Y","")</f>
        <v/>
      </c>
      <c r="T155" s="75">
        <f>SUMIFS('Enter Data Stage 4'!$CT$4:$ACH$4,'Enter Data Stage 4'!$CT$2:$ACH$2,"Be Well",'Enter Data Stage 4'!$CT156:$ACH156,"Y")</f>
        <v>0</v>
      </c>
      <c r="U155" s="75" t="str">
        <f t="shared" si="27"/>
        <v/>
      </c>
      <c r="V155" s="80"/>
      <c r="W155" s="76" t="str">
        <f>_xlfn.CONCAT('Enter Data Stage 4'!$BN156,'Enter Data Stage 4'!$BO156,'Enter Data Stage 4'!$BP156,'Enter Data Stage 4'!$BQ156)</f>
        <v/>
      </c>
      <c r="X155" s="72" t="str">
        <f>IF(OR('Enter Data Stage 4'!$BW156&gt;3,'Enter Data Stage 4'!$CC156&gt;3),"Y","")</f>
        <v/>
      </c>
      <c r="Y155" s="75">
        <f>SUMIFS('Enter Data Stage 4'!$CT$4:$ACH$4,'Enter Data Stage 4'!$CT$2:$ACH$2,"Take Action",'Enter Data Stage 4'!$CT156:$ACH156,"Y")</f>
        <v>0</v>
      </c>
      <c r="Z155" s="75" t="str">
        <f t="shared" si="28"/>
        <v/>
      </c>
      <c r="AA155" s="78"/>
      <c r="AB155" s="75" t="str">
        <f>_xlfn.CONCAT('Enter Data Stage 4'!$CD156,'Enter Data Stage 4'!$CE156,'Enter Data Stage 4'!$CF156,'Enter Data Stage 4'!$CG156)</f>
        <v/>
      </c>
      <c r="AC155" s="72" t="str">
        <f>IF(OR('Enter Data Stage 4'!$CM156&gt;3,'Enter Data Stage 4'!$CS156&gt;3),"Y","")</f>
        <v/>
      </c>
      <c r="AD155" s="75">
        <f>SUMIFS('Enter Data Stage 4'!$CT$4:$ACH$4,'Enter Data Stage 4'!$CT$2:$ACH$2,"Skills For Future",'Enter Data Stage 4'!$CT156:$ACH156,"Y")</f>
        <v>0</v>
      </c>
      <c r="AE155" s="75" t="str">
        <f t="shared" si="29"/>
        <v/>
      </c>
      <c r="AF155" s="78"/>
      <c r="AG155" s="167"/>
      <c r="AH155" s="76" t="str">
        <f>_xlfn.CONCAT('Enter Data Stage 5'!$B156,'Enter Data Stage 5'!$C156,'Enter Data Stage 5'!$D156,'Enter Data Stage 5'!$E156)</f>
        <v/>
      </c>
      <c r="AI155" s="75" t="str">
        <f>IF(OR('Enter Data Stage 5'!$K156&gt;3,'Enter Data Stage 5'!$Q156&gt;3),"Y","")</f>
        <v/>
      </c>
      <c r="AJ155" s="75">
        <f>SUMIFS('Enter Data Stage 5'!$CT$4:$ACH$4,'Enter Data Stage 5'!$CT$2:$ACH$2,"Know Myself",'Enter Data Stage 5'!$CT156:$ACH156,"Y")</f>
        <v>0</v>
      </c>
      <c r="AK155" s="75" t="str">
        <f t="shared" si="30"/>
        <v/>
      </c>
      <c r="AL155" s="78"/>
      <c r="AM155" s="75" t="str">
        <f>_xlfn.CONCAT('Enter Data Stage 5'!$R156,'Enter Data Stage 5'!$S156,'Enter Data Stage 5'!$T156,'Enter Data Stage 5'!$U156)</f>
        <v/>
      </c>
      <c r="AN155" s="75" t="str">
        <f>IF(OR('Enter Data Stage 5'!$AA156&gt;3,'Enter Data Stage 5'!$AG156&gt;3),"Y","")</f>
        <v/>
      </c>
      <c r="AO155" s="75">
        <f>SUMIFS('Enter Data Stage 5'!$CT$4:$ACH$4,'Enter Data Stage 5'!$CT$2:$ACH$2,"Express Myself",'Enter Data Stage 5'!$CT156:$ACH156,"Y")</f>
        <v>0</v>
      </c>
      <c r="AP155" s="75" t="str">
        <f t="shared" si="31"/>
        <v/>
      </c>
      <c r="AQ155" s="80"/>
      <c r="AR155" s="76" t="str">
        <f>_xlfn.CONCAT('Enter Data Stage 5'!$AH156,'Enter Data Stage 5'!$AI156,'Enter Data Stage 5'!$AJ156,'Enter Data Stage 5'!$AK156)</f>
        <v/>
      </c>
      <c r="AS155" s="75" t="str">
        <f>IF(OR('Enter Data Stage 5'!$AQ156&gt;3,'Enter Data Stage 5'!$AW156&gt;3),"Y","")</f>
        <v/>
      </c>
      <c r="AT155" s="75">
        <f>SUMIFS('Enter Data Stage 5'!$CT$4:$ACH$4,'Enter Data Stage 5'!$CT$2:$ACH$2,"Have Adventures",'Enter Data Stage 5'!$CT156:$ACH156,"Y")</f>
        <v>0</v>
      </c>
      <c r="AU155" s="75" t="str">
        <f t="shared" si="32"/>
        <v/>
      </c>
      <c r="AV155" s="78"/>
      <c r="AW155" s="75" t="str">
        <f>_xlfn.CONCAT('Enter Data Stage 5'!$AX156,'Enter Data Stage 5'!$AY156,'Enter Data Stage 5'!$AZ156,'Enter Data Stage 5'!$BA156)</f>
        <v/>
      </c>
      <c r="AX155" s="75" t="str">
        <f>IF(OR('Enter Data Stage 5'!$BG156&gt;3,'Enter Data Stage 5'!$BM156&gt;3),"Y","")</f>
        <v/>
      </c>
      <c r="AY155" s="75">
        <f>SUMIFS('Enter Data Stage 5'!$CT$4:$ACH$4,'Enter Data Stage 5'!$CT$2:$ACH$2,"Be Well",'Enter Data Stage 5'!$CT156:$ACH156,"Y")</f>
        <v>0</v>
      </c>
      <c r="AZ155" s="75" t="str">
        <f t="shared" si="33"/>
        <v/>
      </c>
      <c r="BA155" s="80"/>
      <c r="BB155" s="76" t="str">
        <f>_xlfn.CONCAT('Enter Data Stage 5'!$BN156,'Enter Data Stage 5'!$BO156,'Enter Data Stage 5'!$BP156,'Enter Data Stage 5'!$BQ156)</f>
        <v/>
      </c>
      <c r="BC155" s="75" t="str">
        <f>IF(OR('Enter Data Stage 5'!$BW156&gt;3,'Enter Data Stage 5'!$CC156&gt;3),"Y","")</f>
        <v/>
      </c>
      <c r="BD155" s="75">
        <f>SUMIFS('Enter Data Stage 5'!$CT$4:$ACH$4,'Enter Data Stage 5'!$CT$2:$ACH$2,"Take Action",'Enter Data Stage 5'!$CT156:$ACH156,"Y")</f>
        <v>0</v>
      </c>
      <c r="BE155" s="75" t="str">
        <f t="shared" si="34"/>
        <v/>
      </c>
      <c r="BF155" s="78"/>
      <c r="BG155" s="75" t="str">
        <f>_xlfn.CONCAT('Enter Data Stage 5'!$CD156,'Enter Data Stage 5'!$CE156,'Enter Data Stage 5'!$CF156,'Enter Data Stage 5'!$CG156)</f>
        <v/>
      </c>
      <c r="BH155" s="75" t="str">
        <f>IF(OR('Enter Data Stage 5'!$CM156&gt;3,'Enter Data Stage 5'!$CS156&gt;3),"Y","")</f>
        <v/>
      </c>
      <c r="BI155" s="75">
        <f>SUMIFS('Enter Data Stage 5'!$CT$4:$ACH$4,'Enter Data Stage 5'!$CT$2:$ACH$2,"Skills For Future",'Enter Data Stage 5'!$CT156:$ACH156,"Y")</f>
        <v>0</v>
      </c>
      <c r="BJ155" s="75" t="str">
        <f t="shared" si="35"/>
        <v/>
      </c>
      <c r="BK155" s="78"/>
    </row>
    <row r="156" spans="1:63" s="77" customFormat="1" ht="15.75" customHeight="1" x14ac:dyDescent="0.25">
      <c r="A156" s="162" t="str">
        <f>IF('Enter Names Here'!B156="","",'Enter Names Here'!B156)</f>
        <v/>
      </c>
      <c r="B156" s="162"/>
      <c r="C156" s="76" t="str">
        <f>_xlfn.CONCAT('Enter Data Stage 4'!$B157,'Enter Data Stage 4'!$C157,'Enter Data Stage 4'!$D157,'Enter Data Stage 4'!$E157)</f>
        <v/>
      </c>
      <c r="D156" s="72" t="str">
        <f>IF(OR('Enter Data Stage 4'!$K157&gt;3,'Enter Data Stage 4'!$Q157&gt;3),"Y","")</f>
        <v/>
      </c>
      <c r="E156" s="75">
        <f>SUMIFS('Enter Data Stage 4'!$CT$4:$ACH$4,'Enter Data Stage 4'!$CT$2:$ACH$2,"Know Myself",'Enter Data Stage 4'!$CT157:$ACH157,"Y")</f>
        <v>0</v>
      </c>
      <c r="F156" s="75" t="str">
        <f t="shared" si="24"/>
        <v/>
      </c>
      <c r="G156" s="78"/>
      <c r="H156" s="75" t="str">
        <f>_xlfn.CONCAT('Enter Data Stage 4'!$R157,'Enter Data Stage 4'!$S157,'Enter Data Stage 4'!$T157,'Enter Data Stage 4'!$U157)</f>
        <v/>
      </c>
      <c r="I156" s="72" t="str">
        <f>IF(OR('Enter Data Stage 4'!$AA157&gt;3,'Enter Data Stage 4'!$AG157&gt;3),"Y","")</f>
        <v/>
      </c>
      <c r="J156" s="75">
        <f>SUMIFS('Enter Data Stage 4'!$CT$4:$ACH$4,'Enter Data Stage 4'!$CT$2:$ACH$2,"Express Myself",'Enter Data Stage 4'!$CT157:$ACH157,"Y")</f>
        <v>0</v>
      </c>
      <c r="K156" s="75" t="str">
        <f t="shared" si="25"/>
        <v/>
      </c>
      <c r="L156" s="80"/>
      <c r="M156" s="76" t="str">
        <f>_xlfn.CONCAT('Enter Data Stage 4'!$AH157,'Enter Data Stage 4'!$AI157,'Enter Data Stage 4'!$AJ157,'Enter Data Stage 4'!$AK157)</f>
        <v/>
      </c>
      <c r="N156" s="72" t="str">
        <f>IF(OR('Enter Data Stage 4'!$AQ157&gt;3,'Enter Data Stage 4'!$AW157&gt;3),"Y","")</f>
        <v/>
      </c>
      <c r="O156" s="75">
        <f>SUMIFS('Enter Data Stage 4'!$CT$4:$ACH$4,'Enter Data Stage 4'!$CT$2:$ACH$2,"Have Adventures",'Enter Data Stage 4'!$CT157:$ACH157,"Y")</f>
        <v>0</v>
      </c>
      <c r="P156" s="75" t="str">
        <f t="shared" si="26"/>
        <v/>
      </c>
      <c r="Q156" s="78"/>
      <c r="R156" s="75" t="str">
        <f>_xlfn.CONCAT('Enter Data Stage 4'!$AX157,'Enter Data Stage 4'!$AY157,'Enter Data Stage 4'!$AZ157,'Enter Data Stage 4'!$BA157)</f>
        <v/>
      </c>
      <c r="S156" s="72" t="str">
        <f>IF(OR('Enter Data Stage 4'!$BG157&gt;3,'Enter Data Stage 4'!$BM157&gt;3),"Y","")</f>
        <v/>
      </c>
      <c r="T156" s="75">
        <f>SUMIFS('Enter Data Stage 4'!$CT$4:$ACH$4,'Enter Data Stage 4'!$CT$2:$ACH$2,"Be Well",'Enter Data Stage 4'!$CT157:$ACH157,"Y")</f>
        <v>0</v>
      </c>
      <c r="U156" s="75" t="str">
        <f t="shared" si="27"/>
        <v/>
      </c>
      <c r="V156" s="80"/>
      <c r="W156" s="76" t="str">
        <f>_xlfn.CONCAT('Enter Data Stage 4'!$BN157,'Enter Data Stage 4'!$BO157,'Enter Data Stage 4'!$BP157,'Enter Data Stage 4'!$BQ157)</f>
        <v/>
      </c>
      <c r="X156" s="72" t="str">
        <f>IF(OR('Enter Data Stage 4'!$BW157&gt;3,'Enter Data Stage 4'!$CC157&gt;3),"Y","")</f>
        <v/>
      </c>
      <c r="Y156" s="75">
        <f>SUMIFS('Enter Data Stage 4'!$CT$4:$ACH$4,'Enter Data Stage 4'!$CT$2:$ACH$2,"Take Action",'Enter Data Stage 4'!$CT157:$ACH157,"Y")</f>
        <v>0</v>
      </c>
      <c r="Z156" s="75" t="str">
        <f t="shared" si="28"/>
        <v/>
      </c>
      <c r="AA156" s="78"/>
      <c r="AB156" s="75" t="str">
        <f>_xlfn.CONCAT('Enter Data Stage 4'!$CD157,'Enter Data Stage 4'!$CE157,'Enter Data Stage 4'!$CF157,'Enter Data Stage 4'!$CG157)</f>
        <v/>
      </c>
      <c r="AC156" s="72" t="str">
        <f>IF(OR('Enter Data Stage 4'!$CM157&gt;3,'Enter Data Stage 4'!$CS157&gt;3),"Y","")</f>
        <v/>
      </c>
      <c r="AD156" s="75">
        <f>SUMIFS('Enter Data Stage 4'!$CT$4:$ACH$4,'Enter Data Stage 4'!$CT$2:$ACH$2,"Skills For Future",'Enter Data Stage 4'!$CT157:$ACH157,"Y")</f>
        <v>0</v>
      </c>
      <c r="AE156" s="75" t="str">
        <f t="shared" si="29"/>
        <v/>
      </c>
      <c r="AF156" s="78"/>
      <c r="AG156" s="167"/>
      <c r="AH156" s="76" t="str">
        <f>_xlfn.CONCAT('Enter Data Stage 5'!$B157,'Enter Data Stage 5'!$C157,'Enter Data Stage 5'!$D157,'Enter Data Stage 5'!$E157)</f>
        <v/>
      </c>
      <c r="AI156" s="75" t="str">
        <f>IF(OR('Enter Data Stage 5'!$K157&gt;3,'Enter Data Stage 5'!$Q157&gt;3),"Y","")</f>
        <v/>
      </c>
      <c r="AJ156" s="75">
        <f>SUMIFS('Enter Data Stage 5'!$CT$4:$ACH$4,'Enter Data Stage 5'!$CT$2:$ACH$2,"Know Myself",'Enter Data Stage 5'!$CT157:$ACH157,"Y")</f>
        <v>0</v>
      </c>
      <c r="AK156" s="75" t="str">
        <f t="shared" si="30"/>
        <v/>
      </c>
      <c r="AL156" s="78"/>
      <c r="AM156" s="75" t="str">
        <f>_xlfn.CONCAT('Enter Data Stage 5'!$R157,'Enter Data Stage 5'!$S157,'Enter Data Stage 5'!$T157,'Enter Data Stage 5'!$U157)</f>
        <v/>
      </c>
      <c r="AN156" s="75" t="str">
        <f>IF(OR('Enter Data Stage 5'!$AA157&gt;3,'Enter Data Stage 5'!$AG157&gt;3),"Y","")</f>
        <v/>
      </c>
      <c r="AO156" s="75">
        <f>SUMIFS('Enter Data Stage 5'!$CT$4:$ACH$4,'Enter Data Stage 5'!$CT$2:$ACH$2,"Express Myself",'Enter Data Stage 5'!$CT157:$ACH157,"Y")</f>
        <v>0</v>
      </c>
      <c r="AP156" s="75" t="str">
        <f t="shared" si="31"/>
        <v/>
      </c>
      <c r="AQ156" s="80"/>
      <c r="AR156" s="76" t="str">
        <f>_xlfn.CONCAT('Enter Data Stage 5'!$AH157,'Enter Data Stage 5'!$AI157,'Enter Data Stage 5'!$AJ157,'Enter Data Stage 5'!$AK157)</f>
        <v/>
      </c>
      <c r="AS156" s="75" t="str">
        <f>IF(OR('Enter Data Stage 5'!$AQ157&gt;3,'Enter Data Stage 5'!$AW157&gt;3),"Y","")</f>
        <v/>
      </c>
      <c r="AT156" s="75">
        <f>SUMIFS('Enter Data Stage 5'!$CT$4:$ACH$4,'Enter Data Stage 5'!$CT$2:$ACH$2,"Have Adventures",'Enter Data Stage 5'!$CT157:$ACH157,"Y")</f>
        <v>0</v>
      </c>
      <c r="AU156" s="75" t="str">
        <f t="shared" si="32"/>
        <v/>
      </c>
      <c r="AV156" s="78"/>
      <c r="AW156" s="75" t="str">
        <f>_xlfn.CONCAT('Enter Data Stage 5'!$AX157,'Enter Data Stage 5'!$AY157,'Enter Data Stage 5'!$AZ157,'Enter Data Stage 5'!$BA157)</f>
        <v/>
      </c>
      <c r="AX156" s="75" t="str">
        <f>IF(OR('Enter Data Stage 5'!$BG157&gt;3,'Enter Data Stage 5'!$BM157&gt;3),"Y","")</f>
        <v/>
      </c>
      <c r="AY156" s="75">
        <f>SUMIFS('Enter Data Stage 5'!$CT$4:$ACH$4,'Enter Data Stage 5'!$CT$2:$ACH$2,"Be Well",'Enter Data Stage 5'!$CT157:$ACH157,"Y")</f>
        <v>0</v>
      </c>
      <c r="AZ156" s="75" t="str">
        <f t="shared" si="33"/>
        <v/>
      </c>
      <c r="BA156" s="80"/>
      <c r="BB156" s="76" t="str">
        <f>_xlfn.CONCAT('Enter Data Stage 5'!$BN157,'Enter Data Stage 5'!$BO157,'Enter Data Stage 5'!$BP157,'Enter Data Stage 5'!$BQ157)</f>
        <v/>
      </c>
      <c r="BC156" s="75" t="str">
        <f>IF(OR('Enter Data Stage 5'!$BW157&gt;3,'Enter Data Stage 5'!$CC157&gt;3),"Y","")</f>
        <v/>
      </c>
      <c r="BD156" s="75">
        <f>SUMIFS('Enter Data Stage 5'!$CT$4:$ACH$4,'Enter Data Stage 5'!$CT$2:$ACH$2,"Take Action",'Enter Data Stage 5'!$CT157:$ACH157,"Y")</f>
        <v>0</v>
      </c>
      <c r="BE156" s="75" t="str">
        <f t="shared" si="34"/>
        <v/>
      </c>
      <c r="BF156" s="78"/>
      <c r="BG156" s="75" t="str">
        <f>_xlfn.CONCAT('Enter Data Stage 5'!$CD157,'Enter Data Stage 5'!$CE157,'Enter Data Stage 5'!$CF157,'Enter Data Stage 5'!$CG157)</f>
        <v/>
      </c>
      <c r="BH156" s="75" t="str">
        <f>IF(OR('Enter Data Stage 5'!$CM157&gt;3,'Enter Data Stage 5'!$CS157&gt;3),"Y","")</f>
        <v/>
      </c>
      <c r="BI156" s="75">
        <f>SUMIFS('Enter Data Stage 5'!$CT$4:$ACH$4,'Enter Data Stage 5'!$CT$2:$ACH$2,"Skills For Future",'Enter Data Stage 5'!$CT157:$ACH157,"Y")</f>
        <v>0</v>
      </c>
      <c r="BJ156" s="75" t="str">
        <f t="shared" si="35"/>
        <v/>
      </c>
      <c r="BK156" s="78"/>
    </row>
    <row r="157" spans="1:63" s="77" customFormat="1" ht="15.75" customHeight="1" x14ac:dyDescent="0.25">
      <c r="A157" s="162" t="str">
        <f>IF('Enter Names Here'!B157="","",'Enter Names Here'!B157)</f>
        <v/>
      </c>
      <c r="B157" s="162"/>
      <c r="C157" s="76" t="str">
        <f>_xlfn.CONCAT('Enter Data Stage 4'!$B158,'Enter Data Stage 4'!$C158,'Enter Data Stage 4'!$D158,'Enter Data Stage 4'!$E158)</f>
        <v/>
      </c>
      <c r="D157" s="72" t="str">
        <f>IF(OR('Enter Data Stage 4'!$K158&gt;3,'Enter Data Stage 4'!$Q158&gt;3),"Y","")</f>
        <v/>
      </c>
      <c r="E157" s="75">
        <f>SUMIFS('Enter Data Stage 4'!$CT$4:$ACH$4,'Enter Data Stage 4'!$CT$2:$ACH$2,"Know Myself",'Enter Data Stage 4'!$CT158:$ACH158,"Y")</f>
        <v>0</v>
      </c>
      <c r="F157" s="75" t="str">
        <f t="shared" si="24"/>
        <v/>
      </c>
      <c r="G157" s="78"/>
      <c r="H157" s="75" t="str">
        <f>_xlfn.CONCAT('Enter Data Stage 4'!$R158,'Enter Data Stage 4'!$S158,'Enter Data Stage 4'!$T158,'Enter Data Stage 4'!$U158)</f>
        <v/>
      </c>
      <c r="I157" s="72" t="str">
        <f>IF(OR('Enter Data Stage 4'!$AA158&gt;3,'Enter Data Stage 4'!$AG158&gt;3),"Y","")</f>
        <v/>
      </c>
      <c r="J157" s="75">
        <f>SUMIFS('Enter Data Stage 4'!$CT$4:$ACH$4,'Enter Data Stage 4'!$CT$2:$ACH$2,"Express Myself",'Enter Data Stage 4'!$CT158:$ACH158,"Y")</f>
        <v>0</v>
      </c>
      <c r="K157" s="75" t="str">
        <f t="shared" si="25"/>
        <v/>
      </c>
      <c r="L157" s="80"/>
      <c r="M157" s="76" t="str">
        <f>_xlfn.CONCAT('Enter Data Stage 4'!$AH158,'Enter Data Stage 4'!$AI158,'Enter Data Stage 4'!$AJ158,'Enter Data Stage 4'!$AK158)</f>
        <v/>
      </c>
      <c r="N157" s="72" t="str">
        <f>IF(OR('Enter Data Stage 4'!$AQ158&gt;3,'Enter Data Stage 4'!$AW158&gt;3),"Y","")</f>
        <v/>
      </c>
      <c r="O157" s="75">
        <f>SUMIFS('Enter Data Stage 4'!$CT$4:$ACH$4,'Enter Data Stage 4'!$CT$2:$ACH$2,"Have Adventures",'Enter Data Stage 4'!$CT158:$ACH158,"Y")</f>
        <v>0</v>
      </c>
      <c r="P157" s="75" t="str">
        <f t="shared" si="26"/>
        <v/>
      </c>
      <c r="Q157" s="78"/>
      <c r="R157" s="75" t="str">
        <f>_xlfn.CONCAT('Enter Data Stage 4'!$AX158,'Enter Data Stage 4'!$AY158,'Enter Data Stage 4'!$AZ158,'Enter Data Stage 4'!$BA158)</f>
        <v/>
      </c>
      <c r="S157" s="72" t="str">
        <f>IF(OR('Enter Data Stage 4'!$BG158&gt;3,'Enter Data Stage 4'!$BM158&gt;3),"Y","")</f>
        <v/>
      </c>
      <c r="T157" s="75">
        <f>SUMIFS('Enter Data Stage 4'!$CT$4:$ACH$4,'Enter Data Stage 4'!$CT$2:$ACH$2,"Be Well",'Enter Data Stage 4'!$CT158:$ACH158,"Y")</f>
        <v>0</v>
      </c>
      <c r="U157" s="75" t="str">
        <f t="shared" si="27"/>
        <v/>
      </c>
      <c r="V157" s="80"/>
      <c r="W157" s="76" t="str">
        <f>_xlfn.CONCAT('Enter Data Stage 4'!$BN158,'Enter Data Stage 4'!$BO158,'Enter Data Stage 4'!$BP158,'Enter Data Stage 4'!$BQ158)</f>
        <v/>
      </c>
      <c r="X157" s="72" t="str">
        <f>IF(OR('Enter Data Stage 4'!$BW158&gt;3,'Enter Data Stage 4'!$CC158&gt;3),"Y","")</f>
        <v/>
      </c>
      <c r="Y157" s="75">
        <f>SUMIFS('Enter Data Stage 4'!$CT$4:$ACH$4,'Enter Data Stage 4'!$CT$2:$ACH$2,"Take Action",'Enter Data Stage 4'!$CT158:$ACH158,"Y")</f>
        <v>0</v>
      </c>
      <c r="Z157" s="75" t="str">
        <f t="shared" si="28"/>
        <v/>
      </c>
      <c r="AA157" s="78"/>
      <c r="AB157" s="75" t="str">
        <f>_xlfn.CONCAT('Enter Data Stage 4'!$CD158,'Enter Data Stage 4'!$CE158,'Enter Data Stage 4'!$CF158,'Enter Data Stage 4'!$CG158)</f>
        <v/>
      </c>
      <c r="AC157" s="72" t="str">
        <f>IF(OR('Enter Data Stage 4'!$CM158&gt;3,'Enter Data Stage 4'!$CS158&gt;3),"Y","")</f>
        <v/>
      </c>
      <c r="AD157" s="75">
        <f>SUMIFS('Enter Data Stage 4'!$CT$4:$ACH$4,'Enter Data Stage 4'!$CT$2:$ACH$2,"Skills For Future",'Enter Data Stage 4'!$CT158:$ACH158,"Y")</f>
        <v>0</v>
      </c>
      <c r="AE157" s="75" t="str">
        <f t="shared" si="29"/>
        <v/>
      </c>
      <c r="AF157" s="78"/>
      <c r="AG157" s="167"/>
      <c r="AH157" s="76" t="str">
        <f>_xlfn.CONCAT('Enter Data Stage 5'!$B158,'Enter Data Stage 5'!$C158,'Enter Data Stage 5'!$D158,'Enter Data Stage 5'!$E158)</f>
        <v/>
      </c>
      <c r="AI157" s="75" t="str">
        <f>IF(OR('Enter Data Stage 5'!$K158&gt;3,'Enter Data Stage 5'!$Q158&gt;3),"Y","")</f>
        <v/>
      </c>
      <c r="AJ157" s="75">
        <f>SUMIFS('Enter Data Stage 5'!$CT$4:$ACH$4,'Enter Data Stage 5'!$CT$2:$ACH$2,"Know Myself",'Enter Data Stage 5'!$CT158:$ACH158,"Y")</f>
        <v>0</v>
      </c>
      <c r="AK157" s="75" t="str">
        <f t="shared" si="30"/>
        <v/>
      </c>
      <c r="AL157" s="78"/>
      <c r="AM157" s="75" t="str">
        <f>_xlfn.CONCAT('Enter Data Stage 5'!$R158,'Enter Data Stage 5'!$S158,'Enter Data Stage 5'!$T158,'Enter Data Stage 5'!$U158)</f>
        <v/>
      </c>
      <c r="AN157" s="75" t="str">
        <f>IF(OR('Enter Data Stage 5'!$AA158&gt;3,'Enter Data Stage 5'!$AG158&gt;3),"Y","")</f>
        <v/>
      </c>
      <c r="AO157" s="75">
        <f>SUMIFS('Enter Data Stage 5'!$CT$4:$ACH$4,'Enter Data Stage 5'!$CT$2:$ACH$2,"Express Myself",'Enter Data Stage 5'!$CT158:$ACH158,"Y")</f>
        <v>0</v>
      </c>
      <c r="AP157" s="75" t="str">
        <f t="shared" si="31"/>
        <v/>
      </c>
      <c r="AQ157" s="80"/>
      <c r="AR157" s="76" t="str">
        <f>_xlfn.CONCAT('Enter Data Stage 5'!$AH158,'Enter Data Stage 5'!$AI158,'Enter Data Stage 5'!$AJ158,'Enter Data Stage 5'!$AK158)</f>
        <v/>
      </c>
      <c r="AS157" s="75" t="str">
        <f>IF(OR('Enter Data Stage 5'!$AQ158&gt;3,'Enter Data Stage 5'!$AW158&gt;3),"Y","")</f>
        <v/>
      </c>
      <c r="AT157" s="75">
        <f>SUMIFS('Enter Data Stage 5'!$CT$4:$ACH$4,'Enter Data Stage 5'!$CT$2:$ACH$2,"Have Adventures",'Enter Data Stage 5'!$CT158:$ACH158,"Y")</f>
        <v>0</v>
      </c>
      <c r="AU157" s="75" t="str">
        <f t="shared" si="32"/>
        <v/>
      </c>
      <c r="AV157" s="78"/>
      <c r="AW157" s="75" t="str">
        <f>_xlfn.CONCAT('Enter Data Stage 5'!$AX158,'Enter Data Stage 5'!$AY158,'Enter Data Stage 5'!$AZ158,'Enter Data Stage 5'!$BA158)</f>
        <v/>
      </c>
      <c r="AX157" s="75" t="str">
        <f>IF(OR('Enter Data Stage 5'!$BG158&gt;3,'Enter Data Stage 5'!$BM158&gt;3),"Y","")</f>
        <v/>
      </c>
      <c r="AY157" s="75">
        <f>SUMIFS('Enter Data Stage 5'!$CT$4:$ACH$4,'Enter Data Stage 5'!$CT$2:$ACH$2,"Be Well",'Enter Data Stage 5'!$CT158:$ACH158,"Y")</f>
        <v>0</v>
      </c>
      <c r="AZ157" s="75" t="str">
        <f t="shared" si="33"/>
        <v/>
      </c>
      <c r="BA157" s="80"/>
      <c r="BB157" s="76" t="str">
        <f>_xlfn.CONCAT('Enter Data Stage 5'!$BN158,'Enter Data Stage 5'!$BO158,'Enter Data Stage 5'!$BP158,'Enter Data Stage 5'!$BQ158)</f>
        <v/>
      </c>
      <c r="BC157" s="75" t="str">
        <f>IF(OR('Enter Data Stage 5'!$BW158&gt;3,'Enter Data Stage 5'!$CC158&gt;3),"Y","")</f>
        <v/>
      </c>
      <c r="BD157" s="75">
        <f>SUMIFS('Enter Data Stage 5'!$CT$4:$ACH$4,'Enter Data Stage 5'!$CT$2:$ACH$2,"Take Action",'Enter Data Stage 5'!$CT158:$ACH158,"Y")</f>
        <v>0</v>
      </c>
      <c r="BE157" s="75" t="str">
        <f t="shared" si="34"/>
        <v/>
      </c>
      <c r="BF157" s="78"/>
      <c r="BG157" s="75" t="str">
        <f>_xlfn.CONCAT('Enter Data Stage 5'!$CD158,'Enter Data Stage 5'!$CE158,'Enter Data Stage 5'!$CF158,'Enter Data Stage 5'!$CG158)</f>
        <v/>
      </c>
      <c r="BH157" s="75" t="str">
        <f>IF(OR('Enter Data Stage 5'!$CM158&gt;3,'Enter Data Stage 5'!$CS158&gt;3),"Y","")</f>
        <v/>
      </c>
      <c r="BI157" s="75">
        <f>SUMIFS('Enter Data Stage 5'!$CT$4:$ACH$4,'Enter Data Stage 5'!$CT$2:$ACH$2,"Skills For Future",'Enter Data Stage 5'!$CT158:$ACH158,"Y")</f>
        <v>0</v>
      </c>
      <c r="BJ157" s="75" t="str">
        <f t="shared" si="35"/>
        <v/>
      </c>
      <c r="BK157" s="78"/>
    </row>
    <row r="158" spans="1:63" s="77" customFormat="1" ht="15.75" customHeight="1" x14ac:dyDescent="0.25">
      <c r="A158" s="162" t="str">
        <f>IF('Enter Names Here'!B158="","",'Enter Names Here'!B158)</f>
        <v/>
      </c>
      <c r="B158" s="162"/>
      <c r="C158" s="76" t="str">
        <f>_xlfn.CONCAT('Enter Data Stage 4'!$B159,'Enter Data Stage 4'!$C159,'Enter Data Stage 4'!$D159,'Enter Data Stage 4'!$E159)</f>
        <v/>
      </c>
      <c r="D158" s="72" t="str">
        <f>IF(OR('Enter Data Stage 4'!$K159&gt;3,'Enter Data Stage 4'!$Q159&gt;3),"Y","")</f>
        <v/>
      </c>
      <c r="E158" s="75">
        <f>SUMIFS('Enter Data Stage 4'!$CT$4:$ACH$4,'Enter Data Stage 4'!$CT$2:$ACH$2,"Know Myself",'Enter Data Stage 4'!$CT159:$ACH159,"Y")</f>
        <v>0</v>
      </c>
      <c r="F158" s="75" t="str">
        <f t="shared" si="24"/>
        <v/>
      </c>
      <c r="G158" s="78"/>
      <c r="H158" s="75" t="str">
        <f>_xlfn.CONCAT('Enter Data Stage 4'!$R159,'Enter Data Stage 4'!$S159,'Enter Data Stage 4'!$T159,'Enter Data Stage 4'!$U159)</f>
        <v/>
      </c>
      <c r="I158" s="72" t="str">
        <f>IF(OR('Enter Data Stage 4'!$AA159&gt;3,'Enter Data Stage 4'!$AG159&gt;3),"Y","")</f>
        <v/>
      </c>
      <c r="J158" s="75">
        <f>SUMIFS('Enter Data Stage 4'!$CT$4:$ACH$4,'Enter Data Stage 4'!$CT$2:$ACH$2,"Express Myself",'Enter Data Stage 4'!$CT159:$ACH159,"Y")</f>
        <v>0</v>
      </c>
      <c r="K158" s="75" t="str">
        <f t="shared" si="25"/>
        <v/>
      </c>
      <c r="L158" s="80"/>
      <c r="M158" s="76" t="str">
        <f>_xlfn.CONCAT('Enter Data Stage 4'!$AH159,'Enter Data Stage 4'!$AI159,'Enter Data Stage 4'!$AJ159,'Enter Data Stage 4'!$AK159)</f>
        <v/>
      </c>
      <c r="N158" s="72" t="str">
        <f>IF(OR('Enter Data Stage 4'!$AQ159&gt;3,'Enter Data Stage 4'!$AW159&gt;3),"Y","")</f>
        <v/>
      </c>
      <c r="O158" s="75">
        <f>SUMIFS('Enter Data Stage 4'!$CT$4:$ACH$4,'Enter Data Stage 4'!$CT$2:$ACH$2,"Have Adventures",'Enter Data Stage 4'!$CT159:$ACH159,"Y")</f>
        <v>0</v>
      </c>
      <c r="P158" s="75" t="str">
        <f t="shared" si="26"/>
        <v/>
      </c>
      <c r="Q158" s="78"/>
      <c r="R158" s="75" t="str">
        <f>_xlfn.CONCAT('Enter Data Stage 4'!$AX159,'Enter Data Stage 4'!$AY159,'Enter Data Stage 4'!$AZ159,'Enter Data Stage 4'!$BA159)</f>
        <v/>
      </c>
      <c r="S158" s="72" t="str">
        <f>IF(OR('Enter Data Stage 4'!$BG159&gt;3,'Enter Data Stage 4'!$BM159&gt;3),"Y","")</f>
        <v/>
      </c>
      <c r="T158" s="75">
        <f>SUMIFS('Enter Data Stage 4'!$CT$4:$ACH$4,'Enter Data Stage 4'!$CT$2:$ACH$2,"Be Well",'Enter Data Stage 4'!$CT159:$ACH159,"Y")</f>
        <v>0</v>
      </c>
      <c r="U158" s="75" t="str">
        <f t="shared" si="27"/>
        <v/>
      </c>
      <c r="V158" s="80"/>
      <c r="W158" s="76" t="str">
        <f>_xlfn.CONCAT('Enter Data Stage 4'!$BN159,'Enter Data Stage 4'!$BO159,'Enter Data Stage 4'!$BP159,'Enter Data Stage 4'!$BQ159)</f>
        <v/>
      </c>
      <c r="X158" s="72" t="str">
        <f>IF(OR('Enter Data Stage 4'!$BW159&gt;3,'Enter Data Stage 4'!$CC159&gt;3),"Y","")</f>
        <v/>
      </c>
      <c r="Y158" s="75">
        <f>SUMIFS('Enter Data Stage 4'!$CT$4:$ACH$4,'Enter Data Stage 4'!$CT$2:$ACH$2,"Take Action",'Enter Data Stage 4'!$CT159:$ACH159,"Y")</f>
        <v>0</v>
      </c>
      <c r="Z158" s="75" t="str">
        <f t="shared" si="28"/>
        <v/>
      </c>
      <c r="AA158" s="78"/>
      <c r="AB158" s="75" t="str">
        <f>_xlfn.CONCAT('Enter Data Stage 4'!$CD159,'Enter Data Stage 4'!$CE159,'Enter Data Stage 4'!$CF159,'Enter Data Stage 4'!$CG159)</f>
        <v/>
      </c>
      <c r="AC158" s="72" t="str">
        <f>IF(OR('Enter Data Stage 4'!$CM159&gt;3,'Enter Data Stage 4'!$CS159&gt;3),"Y","")</f>
        <v/>
      </c>
      <c r="AD158" s="75">
        <f>SUMIFS('Enter Data Stage 4'!$CT$4:$ACH$4,'Enter Data Stage 4'!$CT$2:$ACH$2,"Skills For Future",'Enter Data Stage 4'!$CT159:$ACH159,"Y")</f>
        <v>0</v>
      </c>
      <c r="AE158" s="75" t="str">
        <f t="shared" si="29"/>
        <v/>
      </c>
      <c r="AF158" s="78"/>
      <c r="AG158" s="167"/>
      <c r="AH158" s="76" t="str">
        <f>_xlfn.CONCAT('Enter Data Stage 5'!$B159,'Enter Data Stage 5'!$C159,'Enter Data Stage 5'!$D159,'Enter Data Stage 5'!$E159)</f>
        <v/>
      </c>
      <c r="AI158" s="75" t="str">
        <f>IF(OR('Enter Data Stage 5'!$K159&gt;3,'Enter Data Stage 5'!$Q159&gt;3),"Y","")</f>
        <v/>
      </c>
      <c r="AJ158" s="75">
        <f>SUMIFS('Enter Data Stage 5'!$CT$4:$ACH$4,'Enter Data Stage 5'!$CT$2:$ACH$2,"Know Myself",'Enter Data Stage 5'!$CT159:$ACH159,"Y")</f>
        <v>0</v>
      </c>
      <c r="AK158" s="75" t="str">
        <f t="shared" si="30"/>
        <v/>
      </c>
      <c r="AL158" s="78"/>
      <c r="AM158" s="75" t="str">
        <f>_xlfn.CONCAT('Enter Data Stage 5'!$R159,'Enter Data Stage 5'!$S159,'Enter Data Stage 5'!$T159,'Enter Data Stage 5'!$U159)</f>
        <v/>
      </c>
      <c r="AN158" s="75" t="str">
        <f>IF(OR('Enter Data Stage 5'!$AA159&gt;3,'Enter Data Stage 5'!$AG159&gt;3),"Y","")</f>
        <v/>
      </c>
      <c r="AO158" s="75">
        <f>SUMIFS('Enter Data Stage 5'!$CT$4:$ACH$4,'Enter Data Stage 5'!$CT$2:$ACH$2,"Express Myself",'Enter Data Stage 5'!$CT159:$ACH159,"Y")</f>
        <v>0</v>
      </c>
      <c r="AP158" s="75" t="str">
        <f t="shared" si="31"/>
        <v/>
      </c>
      <c r="AQ158" s="80"/>
      <c r="AR158" s="76" t="str">
        <f>_xlfn.CONCAT('Enter Data Stage 5'!$AH159,'Enter Data Stage 5'!$AI159,'Enter Data Stage 5'!$AJ159,'Enter Data Stage 5'!$AK159)</f>
        <v/>
      </c>
      <c r="AS158" s="75" t="str">
        <f>IF(OR('Enter Data Stage 5'!$AQ159&gt;3,'Enter Data Stage 5'!$AW159&gt;3),"Y","")</f>
        <v/>
      </c>
      <c r="AT158" s="75">
        <f>SUMIFS('Enter Data Stage 5'!$CT$4:$ACH$4,'Enter Data Stage 5'!$CT$2:$ACH$2,"Have Adventures",'Enter Data Stage 5'!$CT159:$ACH159,"Y")</f>
        <v>0</v>
      </c>
      <c r="AU158" s="75" t="str">
        <f t="shared" si="32"/>
        <v/>
      </c>
      <c r="AV158" s="78"/>
      <c r="AW158" s="75" t="str">
        <f>_xlfn.CONCAT('Enter Data Stage 5'!$AX159,'Enter Data Stage 5'!$AY159,'Enter Data Stage 5'!$AZ159,'Enter Data Stage 5'!$BA159)</f>
        <v/>
      </c>
      <c r="AX158" s="75" t="str">
        <f>IF(OR('Enter Data Stage 5'!$BG159&gt;3,'Enter Data Stage 5'!$BM159&gt;3),"Y","")</f>
        <v/>
      </c>
      <c r="AY158" s="75">
        <f>SUMIFS('Enter Data Stage 5'!$CT$4:$ACH$4,'Enter Data Stage 5'!$CT$2:$ACH$2,"Be Well",'Enter Data Stage 5'!$CT159:$ACH159,"Y")</f>
        <v>0</v>
      </c>
      <c r="AZ158" s="75" t="str">
        <f t="shared" si="33"/>
        <v/>
      </c>
      <c r="BA158" s="80"/>
      <c r="BB158" s="76" t="str">
        <f>_xlfn.CONCAT('Enter Data Stage 5'!$BN159,'Enter Data Stage 5'!$BO159,'Enter Data Stage 5'!$BP159,'Enter Data Stage 5'!$BQ159)</f>
        <v/>
      </c>
      <c r="BC158" s="75" t="str">
        <f>IF(OR('Enter Data Stage 5'!$BW159&gt;3,'Enter Data Stage 5'!$CC159&gt;3),"Y","")</f>
        <v/>
      </c>
      <c r="BD158" s="75">
        <f>SUMIFS('Enter Data Stage 5'!$CT$4:$ACH$4,'Enter Data Stage 5'!$CT$2:$ACH$2,"Take Action",'Enter Data Stage 5'!$CT159:$ACH159,"Y")</f>
        <v>0</v>
      </c>
      <c r="BE158" s="75" t="str">
        <f t="shared" si="34"/>
        <v/>
      </c>
      <c r="BF158" s="78"/>
      <c r="BG158" s="75" t="str">
        <f>_xlfn.CONCAT('Enter Data Stage 5'!$CD159,'Enter Data Stage 5'!$CE159,'Enter Data Stage 5'!$CF159,'Enter Data Stage 5'!$CG159)</f>
        <v/>
      </c>
      <c r="BH158" s="75" t="str">
        <f>IF(OR('Enter Data Stage 5'!$CM159&gt;3,'Enter Data Stage 5'!$CS159&gt;3),"Y","")</f>
        <v/>
      </c>
      <c r="BI158" s="75">
        <f>SUMIFS('Enter Data Stage 5'!$CT$4:$ACH$4,'Enter Data Stage 5'!$CT$2:$ACH$2,"Skills For Future",'Enter Data Stage 5'!$CT159:$ACH159,"Y")</f>
        <v>0</v>
      </c>
      <c r="BJ158" s="75" t="str">
        <f t="shared" si="35"/>
        <v/>
      </c>
      <c r="BK158" s="78"/>
    </row>
    <row r="159" spans="1:63" s="77" customFormat="1" ht="15.75" customHeight="1" x14ac:dyDescent="0.25">
      <c r="A159" s="162" t="str">
        <f>IF('Enter Names Here'!B159="","",'Enter Names Here'!B159)</f>
        <v/>
      </c>
      <c r="B159" s="162"/>
      <c r="C159" s="76" t="str">
        <f>_xlfn.CONCAT('Enter Data Stage 4'!$B160,'Enter Data Stage 4'!$C160,'Enter Data Stage 4'!$D160,'Enter Data Stage 4'!$E160)</f>
        <v/>
      </c>
      <c r="D159" s="72" t="str">
        <f>IF(OR('Enter Data Stage 4'!$K160&gt;3,'Enter Data Stage 4'!$Q160&gt;3),"Y","")</f>
        <v/>
      </c>
      <c r="E159" s="75">
        <f>SUMIFS('Enter Data Stage 4'!$CT$4:$ACH$4,'Enter Data Stage 4'!$CT$2:$ACH$2,"Know Myself",'Enter Data Stage 4'!$CT160:$ACH160,"Y")</f>
        <v>0</v>
      </c>
      <c r="F159" s="75" t="str">
        <f t="shared" si="24"/>
        <v/>
      </c>
      <c r="G159" s="78"/>
      <c r="H159" s="75" t="str">
        <f>_xlfn.CONCAT('Enter Data Stage 4'!$R160,'Enter Data Stage 4'!$S160,'Enter Data Stage 4'!$T160,'Enter Data Stage 4'!$U160)</f>
        <v/>
      </c>
      <c r="I159" s="72" t="str">
        <f>IF(OR('Enter Data Stage 4'!$AA160&gt;3,'Enter Data Stage 4'!$AG160&gt;3),"Y","")</f>
        <v/>
      </c>
      <c r="J159" s="75">
        <f>SUMIFS('Enter Data Stage 4'!$CT$4:$ACH$4,'Enter Data Stage 4'!$CT$2:$ACH$2,"Express Myself",'Enter Data Stage 4'!$CT160:$ACH160,"Y")</f>
        <v>0</v>
      </c>
      <c r="K159" s="75" t="str">
        <f t="shared" si="25"/>
        <v/>
      </c>
      <c r="L159" s="80"/>
      <c r="M159" s="76" t="str">
        <f>_xlfn.CONCAT('Enter Data Stage 4'!$AH160,'Enter Data Stage 4'!$AI160,'Enter Data Stage 4'!$AJ160,'Enter Data Stage 4'!$AK160)</f>
        <v/>
      </c>
      <c r="N159" s="72" t="str">
        <f>IF(OR('Enter Data Stage 4'!$AQ160&gt;3,'Enter Data Stage 4'!$AW160&gt;3),"Y","")</f>
        <v/>
      </c>
      <c r="O159" s="75">
        <f>SUMIFS('Enter Data Stage 4'!$CT$4:$ACH$4,'Enter Data Stage 4'!$CT$2:$ACH$2,"Have Adventures",'Enter Data Stage 4'!$CT160:$ACH160,"Y")</f>
        <v>0</v>
      </c>
      <c r="P159" s="75" t="str">
        <f t="shared" si="26"/>
        <v/>
      </c>
      <c r="Q159" s="78"/>
      <c r="R159" s="75" t="str">
        <f>_xlfn.CONCAT('Enter Data Stage 4'!$AX160,'Enter Data Stage 4'!$AY160,'Enter Data Stage 4'!$AZ160,'Enter Data Stage 4'!$BA160)</f>
        <v/>
      </c>
      <c r="S159" s="72" t="str">
        <f>IF(OR('Enter Data Stage 4'!$BG160&gt;3,'Enter Data Stage 4'!$BM160&gt;3),"Y","")</f>
        <v/>
      </c>
      <c r="T159" s="75">
        <f>SUMIFS('Enter Data Stage 4'!$CT$4:$ACH$4,'Enter Data Stage 4'!$CT$2:$ACH$2,"Be Well",'Enter Data Stage 4'!$CT160:$ACH160,"Y")</f>
        <v>0</v>
      </c>
      <c r="U159" s="75" t="str">
        <f t="shared" si="27"/>
        <v/>
      </c>
      <c r="V159" s="80"/>
      <c r="W159" s="76" t="str">
        <f>_xlfn.CONCAT('Enter Data Stage 4'!$BN160,'Enter Data Stage 4'!$BO160,'Enter Data Stage 4'!$BP160,'Enter Data Stage 4'!$BQ160)</f>
        <v/>
      </c>
      <c r="X159" s="72" t="str">
        <f>IF(OR('Enter Data Stage 4'!$BW160&gt;3,'Enter Data Stage 4'!$CC160&gt;3),"Y","")</f>
        <v/>
      </c>
      <c r="Y159" s="75">
        <f>SUMIFS('Enter Data Stage 4'!$CT$4:$ACH$4,'Enter Data Stage 4'!$CT$2:$ACH$2,"Take Action",'Enter Data Stage 4'!$CT160:$ACH160,"Y")</f>
        <v>0</v>
      </c>
      <c r="Z159" s="75" t="str">
        <f t="shared" si="28"/>
        <v/>
      </c>
      <c r="AA159" s="78"/>
      <c r="AB159" s="75" t="str">
        <f>_xlfn.CONCAT('Enter Data Stage 4'!$CD160,'Enter Data Stage 4'!$CE160,'Enter Data Stage 4'!$CF160,'Enter Data Stage 4'!$CG160)</f>
        <v/>
      </c>
      <c r="AC159" s="72" t="str">
        <f>IF(OR('Enter Data Stage 4'!$CM160&gt;3,'Enter Data Stage 4'!$CS160&gt;3),"Y","")</f>
        <v/>
      </c>
      <c r="AD159" s="75">
        <f>SUMIFS('Enter Data Stage 4'!$CT$4:$ACH$4,'Enter Data Stage 4'!$CT$2:$ACH$2,"Skills For Future",'Enter Data Stage 4'!$CT160:$ACH160,"Y")</f>
        <v>0</v>
      </c>
      <c r="AE159" s="75" t="str">
        <f t="shared" si="29"/>
        <v/>
      </c>
      <c r="AF159" s="78"/>
      <c r="AG159" s="167"/>
      <c r="AH159" s="76" t="str">
        <f>_xlfn.CONCAT('Enter Data Stage 5'!$B160,'Enter Data Stage 5'!$C160,'Enter Data Stage 5'!$D160,'Enter Data Stage 5'!$E160)</f>
        <v/>
      </c>
      <c r="AI159" s="75" t="str">
        <f>IF(OR('Enter Data Stage 5'!$K160&gt;3,'Enter Data Stage 5'!$Q160&gt;3),"Y","")</f>
        <v/>
      </c>
      <c r="AJ159" s="75">
        <f>SUMIFS('Enter Data Stage 5'!$CT$4:$ACH$4,'Enter Data Stage 5'!$CT$2:$ACH$2,"Know Myself",'Enter Data Stage 5'!$CT160:$ACH160,"Y")</f>
        <v>0</v>
      </c>
      <c r="AK159" s="75" t="str">
        <f t="shared" si="30"/>
        <v/>
      </c>
      <c r="AL159" s="78"/>
      <c r="AM159" s="75" t="str">
        <f>_xlfn.CONCAT('Enter Data Stage 5'!$R160,'Enter Data Stage 5'!$S160,'Enter Data Stage 5'!$T160,'Enter Data Stage 5'!$U160)</f>
        <v/>
      </c>
      <c r="AN159" s="75" t="str">
        <f>IF(OR('Enter Data Stage 5'!$AA160&gt;3,'Enter Data Stage 5'!$AG160&gt;3),"Y","")</f>
        <v/>
      </c>
      <c r="AO159" s="75">
        <f>SUMIFS('Enter Data Stage 5'!$CT$4:$ACH$4,'Enter Data Stage 5'!$CT$2:$ACH$2,"Express Myself",'Enter Data Stage 5'!$CT160:$ACH160,"Y")</f>
        <v>0</v>
      </c>
      <c r="AP159" s="75" t="str">
        <f t="shared" si="31"/>
        <v/>
      </c>
      <c r="AQ159" s="80"/>
      <c r="AR159" s="76" t="str">
        <f>_xlfn.CONCAT('Enter Data Stage 5'!$AH160,'Enter Data Stage 5'!$AI160,'Enter Data Stage 5'!$AJ160,'Enter Data Stage 5'!$AK160)</f>
        <v/>
      </c>
      <c r="AS159" s="75" t="str">
        <f>IF(OR('Enter Data Stage 5'!$AQ160&gt;3,'Enter Data Stage 5'!$AW160&gt;3),"Y","")</f>
        <v/>
      </c>
      <c r="AT159" s="75">
        <f>SUMIFS('Enter Data Stage 5'!$CT$4:$ACH$4,'Enter Data Stage 5'!$CT$2:$ACH$2,"Have Adventures",'Enter Data Stage 5'!$CT160:$ACH160,"Y")</f>
        <v>0</v>
      </c>
      <c r="AU159" s="75" t="str">
        <f t="shared" si="32"/>
        <v/>
      </c>
      <c r="AV159" s="78"/>
      <c r="AW159" s="75" t="str">
        <f>_xlfn.CONCAT('Enter Data Stage 5'!$AX160,'Enter Data Stage 5'!$AY160,'Enter Data Stage 5'!$AZ160,'Enter Data Stage 5'!$BA160)</f>
        <v/>
      </c>
      <c r="AX159" s="75" t="str">
        <f>IF(OR('Enter Data Stage 5'!$BG160&gt;3,'Enter Data Stage 5'!$BM160&gt;3),"Y","")</f>
        <v/>
      </c>
      <c r="AY159" s="75">
        <f>SUMIFS('Enter Data Stage 5'!$CT$4:$ACH$4,'Enter Data Stage 5'!$CT$2:$ACH$2,"Be Well",'Enter Data Stage 5'!$CT160:$ACH160,"Y")</f>
        <v>0</v>
      </c>
      <c r="AZ159" s="75" t="str">
        <f t="shared" si="33"/>
        <v/>
      </c>
      <c r="BA159" s="80"/>
      <c r="BB159" s="76" t="str">
        <f>_xlfn.CONCAT('Enter Data Stage 5'!$BN160,'Enter Data Stage 5'!$BO160,'Enter Data Stage 5'!$BP160,'Enter Data Stage 5'!$BQ160)</f>
        <v/>
      </c>
      <c r="BC159" s="75" t="str">
        <f>IF(OR('Enter Data Stage 5'!$BW160&gt;3,'Enter Data Stage 5'!$CC160&gt;3),"Y","")</f>
        <v/>
      </c>
      <c r="BD159" s="75">
        <f>SUMIFS('Enter Data Stage 5'!$CT$4:$ACH$4,'Enter Data Stage 5'!$CT$2:$ACH$2,"Take Action",'Enter Data Stage 5'!$CT160:$ACH160,"Y")</f>
        <v>0</v>
      </c>
      <c r="BE159" s="75" t="str">
        <f t="shared" si="34"/>
        <v/>
      </c>
      <c r="BF159" s="78"/>
      <c r="BG159" s="75" t="str">
        <f>_xlfn.CONCAT('Enter Data Stage 5'!$CD160,'Enter Data Stage 5'!$CE160,'Enter Data Stage 5'!$CF160,'Enter Data Stage 5'!$CG160)</f>
        <v/>
      </c>
      <c r="BH159" s="75" t="str">
        <f>IF(OR('Enter Data Stage 5'!$CM160&gt;3,'Enter Data Stage 5'!$CS160&gt;3),"Y","")</f>
        <v/>
      </c>
      <c r="BI159" s="75">
        <f>SUMIFS('Enter Data Stage 5'!$CT$4:$ACH$4,'Enter Data Stage 5'!$CT$2:$ACH$2,"Skills For Future",'Enter Data Stage 5'!$CT160:$ACH160,"Y")</f>
        <v>0</v>
      </c>
      <c r="BJ159" s="75" t="str">
        <f t="shared" si="35"/>
        <v/>
      </c>
      <c r="BK159" s="78"/>
    </row>
    <row r="160" spans="1:63" s="77" customFormat="1" ht="15.75" customHeight="1" x14ac:dyDescent="0.25">
      <c r="A160" s="162" t="str">
        <f>IF('Enter Names Here'!B160="","",'Enter Names Here'!B160)</f>
        <v/>
      </c>
      <c r="B160" s="162"/>
      <c r="C160" s="76" t="str">
        <f>_xlfn.CONCAT('Enter Data Stage 4'!$B161,'Enter Data Stage 4'!$C161,'Enter Data Stage 4'!$D161,'Enter Data Stage 4'!$E161)</f>
        <v/>
      </c>
      <c r="D160" s="72" t="str">
        <f>IF(OR('Enter Data Stage 4'!$K161&gt;3,'Enter Data Stage 4'!$Q161&gt;3),"Y","")</f>
        <v/>
      </c>
      <c r="E160" s="75">
        <f>SUMIFS('Enter Data Stage 4'!$CT$4:$ACH$4,'Enter Data Stage 4'!$CT$2:$ACH$2,"Know Myself",'Enter Data Stage 4'!$CT161:$ACH161,"Y")</f>
        <v>0</v>
      </c>
      <c r="F160" s="75" t="str">
        <f t="shared" si="24"/>
        <v/>
      </c>
      <c r="G160" s="78"/>
      <c r="H160" s="75" t="str">
        <f>_xlfn.CONCAT('Enter Data Stage 4'!$R161,'Enter Data Stage 4'!$S161,'Enter Data Stage 4'!$T161,'Enter Data Stage 4'!$U161)</f>
        <v/>
      </c>
      <c r="I160" s="72" t="str">
        <f>IF(OR('Enter Data Stage 4'!$AA161&gt;3,'Enter Data Stage 4'!$AG161&gt;3),"Y","")</f>
        <v/>
      </c>
      <c r="J160" s="75">
        <f>SUMIFS('Enter Data Stage 4'!$CT$4:$ACH$4,'Enter Data Stage 4'!$CT$2:$ACH$2,"Express Myself",'Enter Data Stage 4'!$CT161:$ACH161,"Y")</f>
        <v>0</v>
      </c>
      <c r="K160" s="75" t="str">
        <f t="shared" si="25"/>
        <v/>
      </c>
      <c r="L160" s="80"/>
      <c r="M160" s="76" t="str">
        <f>_xlfn.CONCAT('Enter Data Stage 4'!$AH161,'Enter Data Stage 4'!$AI161,'Enter Data Stage 4'!$AJ161,'Enter Data Stage 4'!$AK161)</f>
        <v/>
      </c>
      <c r="N160" s="72" t="str">
        <f>IF(OR('Enter Data Stage 4'!$AQ161&gt;3,'Enter Data Stage 4'!$AW161&gt;3),"Y","")</f>
        <v/>
      </c>
      <c r="O160" s="75">
        <f>SUMIFS('Enter Data Stage 4'!$CT$4:$ACH$4,'Enter Data Stage 4'!$CT$2:$ACH$2,"Have Adventures",'Enter Data Stage 4'!$CT161:$ACH161,"Y")</f>
        <v>0</v>
      </c>
      <c r="P160" s="75" t="str">
        <f t="shared" si="26"/>
        <v/>
      </c>
      <c r="Q160" s="78"/>
      <c r="R160" s="75" t="str">
        <f>_xlfn.CONCAT('Enter Data Stage 4'!$AX161,'Enter Data Stage 4'!$AY161,'Enter Data Stage 4'!$AZ161,'Enter Data Stage 4'!$BA161)</f>
        <v/>
      </c>
      <c r="S160" s="72" t="str">
        <f>IF(OR('Enter Data Stage 4'!$BG161&gt;3,'Enter Data Stage 4'!$BM161&gt;3),"Y","")</f>
        <v/>
      </c>
      <c r="T160" s="75">
        <f>SUMIFS('Enter Data Stage 4'!$CT$4:$ACH$4,'Enter Data Stage 4'!$CT$2:$ACH$2,"Be Well",'Enter Data Stage 4'!$CT161:$ACH161,"Y")</f>
        <v>0</v>
      </c>
      <c r="U160" s="75" t="str">
        <f t="shared" si="27"/>
        <v/>
      </c>
      <c r="V160" s="80"/>
      <c r="W160" s="76" t="str">
        <f>_xlfn.CONCAT('Enter Data Stage 4'!$BN161,'Enter Data Stage 4'!$BO161,'Enter Data Stage 4'!$BP161,'Enter Data Stage 4'!$BQ161)</f>
        <v/>
      </c>
      <c r="X160" s="72" t="str">
        <f>IF(OR('Enter Data Stage 4'!$BW161&gt;3,'Enter Data Stage 4'!$CC161&gt;3),"Y","")</f>
        <v/>
      </c>
      <c r="Y160" s="75">
        <f>SUMIFS('Enter Data Stage 4'!$CT$4:$ACH$4,'Enter Data Stage 4'!$CT$2:$ACH$2,"Take Action",'Enter Data Stage 4'!$CT161:$ACH161,"Y")</f>
        <v>0</v>
      </c>
      <c r="Z160" s="75" t="str">
        <f t="shared" si="28"/>
        <v/>
      </c>
      <c r="AA160" s="78"/>
      <c r="AB160" s="75" t="str">
        <f>_xlfn.CONCAT('Enter Data Stage 4'!$CD161,'Enter Data Stage 4'!$CE161,'Enter Data Stage 4'!$CF161,'Enter Data Stage 4'!$CG161)</f>
        <v/>
      </c>
      <c r="AC160" s="72" t="str">
        <f>IF(OR('Enter Data Stage 4'!$CM161&gt;3,'Enter Data Stage 4'!$CS161&gt;3),"Y","")</f>
        <v/>
      </c>
      <c r="AD160" s="75">
        <f>SUMIFS('Enter Data Stage 4'!$CT$4:$ACH$4,'Enter Data Stage 4'!$CT$2:$ACH$2,"Skills For Future",'Enter Data Stage 4'!$CT161:$ACH161,"Y")</f>
        <v>0</v>
      </c>
      <c r="AE160" s="75" t="str">
        <f t="shared" si="29"/>
        <v/>
      </c>
      <c r="AF160" s="78"/>
      <c r="AG160" s="167"/>
      <c r="AH160" s="76" t="str">
        <f>_xlfn.CONCAT('Enter Data Stage 5'!$B161,'Enter Data Stage 5'!$C161,'Enter Data Stage 5'!$D161,'Enter Data Stage 5'!$E161)</f>
        <v/>
      </c>
      <c r="AI160" s="75" t="str">
        <f>IF(OR('Enter Data Stage 5'!$K161&gt;3,'Enter Data Stage 5'!$Q161&gt;3),"Y","")</f>
        <v/>
      </c>
      <c r="AJ160" s="75">
        <f>SUMIFS('Enter Data Stage 5'!$CT$4:$ACH$4,'Enter Data Stage 5'!$CT$2:$ACH$2,"Know Myself",'Enter Data Stage 5'!$CT161:$ACH161,"Y")</f>
        <v>0</v>
      </c>
      <c r="AK160" s="75" t="str">
        <f t="shared" si="30"/>
        <v/>
      </c>
      <c r="AL160" s="78"/>
      <c r="AM160" s="75" t="str">
        <f>_xlfn.CONCAT('Enter Data Stage 5'!$R161,'Enter Data Stage 5'!$S161,'Enter Data Stage 5'!$T161,'Enter Data Stage 5'!$U161)</f>
        <v/>
      </c>
      <c r="AN160" s="75" t="str">
        <f>IF(OR('Enter Data Stage 5'!$AA161&gt;3,'Enter Data Stage 5'!$AG161&gt;3),"Y","")</f>
        <v/>
      </c>
      <c r="AO160" s="75">
        <f>SUMIFS('Enter Data Stage 5'!$CT$4:$ACH$4,'Enter Data Stage 5'!$CT$2:$ACH$2,"Express Myself",'Enter Data Stage 5'!$CT161:$ACH161,"Y")</f>
        <v>0</v>
      </c>
      <c r="AP160" s="75" t="str">
        <f t="shared" si="31"/>
        <v/>
      </c>
      <c r="AQ160" s="80"/>
      <c r="AR160" s="76" t="str">
        <f>_xlfn.CONCAT('Enter Data Stage 5'!$AH161,'Enter Data Stage 5'!$AI161,'Enter Data Stage 5'!$AJ161,'Enter Data Stage 5'!$AK161)</f>
        <v/>
      </c>
      <c r="AS160" s="75" t="str">
        <f>IF(OR('Enter Data Stage 5'!$AQ161&gt;3,'Enter Data Stage 5'!$AW161&gt;3),"Y","")</f>
        <v/>
      </c>
      <c r="AT160" s="75">
        <f>SUMIFS('Enter Data Stage 5'!$CT$4:$ACH$4,'Enter Data Stage 5'!$CT$2:$ACH$2,"Have Adventures",'Enter Data Stage 5'!$CT161:$ACH161,"Y")</f>
        <v>0</v>
      </c>
      <c r="AU160" s="75" t="str">
        <f t="shared" si="32"/>
        <v/>
      </c>
      <c r="AV160" s="78"/>
      <c r="AW160" s="75" t="str">
        <f>_xlfn.CONCAT('Enter Data Stage 5'!$AX161,'Enter Data Stage 5'!$AY161,'Enter Data Stage 5'!$AZ161,'Enter Data Stage 5'!$BA161)</f>
        <v/>
      </c>
      <c r="AX160" s="75" t="str">
        <f>IF(OR('Enter Data Stage 5'!$BG161&gt;3,'Enter Data Stage 5'!$BM161&gt;3),"Y","")</f>
        <v/>
      </c>
      <c r="AY160" s="75">
        <f>SUMIFS('Enter Data Stage 5'!$CT$4:$ACH$4,'Enter Data Stage 5'!$CT$2:$ACH$2,"Be Well",'Enter Data Stage 5'!$CT161:$ACH161,"Y")</f>
        <v>0</v>
      </c>
      <c r="AZ160" s="75" t="str">
        <f t="shared" si="33"/>
        <v/>
      </c>
      <c r="BA160" s="80"/>
      <c r="BB160" s="76" t="str">
        <f>_xlfn.CONCAT('Enter Data Stage 5'!$BN161,'Enter Data Stage 5'!$BO161,'Enter Data Stage 5'!$BP161,'Enter Data Stage 5'!$BQ161)</f>
        <v/>
      </c>
      <c r="BC160" s="75" t="str">
        <f>IF(OR('Enter Data Stage 5'!$BW161&gt;3,'Enter Data Stage 5'!$CC161&gt;3),"Y","")</f>
        <v/>
      </c>
      <c r="BD160" s="75">
        <f>SUMIFS('Enter Data Stage 5'!$CT$4:$ACH$4,'Enter Data Stage 5'!$CT$2:$ACH$2,"Take Action",'Enter Data Stage 5'!$CT161:$ACH161,"Y")</f>
        <v>0</v>
      </c>
      <c r="BE160" s="75" t="str">
        <f t="shared" si="34"/>
        <v/>
      </c>
      <c r="BF160" s="78"/>
      <c r="BG160" s="75" t="str">
        <f>_xlfn.CONCAT('Enter Data Stage 5'!$CD161,'Enter Data Stage 5'!$CE161,'Enter Data Stage 5'!$CF161,'Enter Data Stage 5'!$CG161)</f>
        <v/>
      </c>
      <c r="BH160" s="75" t="str">
        <f>IF(OR('Enter Data Stage 5'!$CM161&gt;3,'Enter Data Stage 5'!$CS161&gt;3),"Y","")</f>
        <v/>
      </c>
      <c r="BI160" s="75">
        <f>SUMIFS('Enter Data Stage 5'!$CT$4:$ACH$4,'Enter Data Stage 5'!$CT$2:$ACH$2,"Skills For Future",'Enter Data Stage 5'!$CT161:$ACH161,"Y")</f>
        <v>0</v>
      </c>
      <c r="BJ160" s="75" t="str">
        <f t="shared" si="35"/>
        <v/>
      </c>
      <c r="BK160" s="78"/>
    </row>
    <row r="161" spans="1:63" s="77" customFormat="1" ht="15.75" customHeight="1" x14ac:dyDescent="0.25">
      <c r="A161" s="162" t="str">
        <f>IF('Enter Names Here'!B161="","",'Enter Names Here'!B161)</f>
        <v/>
      </c>
      <c r="B161" s="162"/>
      <c r="C161" s="76" t="str">
        <f>_xlfn.CONCAT('Enter Data Stage 4'!$B162,'Enter Data Stage 4'!$C162,'Enter Data Stage 4'!$D162,'Enter Data Stage 4'!$E162)</f>
        <v/>
      </c>
      <c r="D161" s="72" t="str">
        <f>IF(OR('Enter Data Stage 4'!$K162&gt;3,'Enter Data Stage 4'!$Q162&gt;3),"Y","")</f>
        <v/>
      </c>
      <c r="E161" s="75">
        <f>SUMIFS('Enter Data Stage 4'!$CT$4:$ACH$4,'Enter Data Stage 4'!$CT$2:$ACH$2,"Know Myself",'Enter Data Stage 4'!$CT162:$ACH162,"Y")</f>
        <v>0</v>
      </c>
      <c r="F161" s="75" t="str">
        <f t="shared" si="24"/>
        <v/>
      </c>
      <c r="G161" s="78"/>
      <c r="H161" s="75" t="str">
        <f>_xlfn.CONCAT('Enter Data Stage 4'!$R162,'Enter Data Stage 4'!$S162,'Enter Data Stage 4'!$T162,'Enter Data Stage 4'!$U162)</f>
        <v/>
      </c>
      <c r="I161" s="72" t="str">
        <f>IF(OR('Enter Data Stage 4'!$AA162&gt;3,'Enter Data Stage 4'!$AG162&gt;3),"Y","")</f>
        <v/>
      </c>
      <c r="J161" s="75">
        <f>SUMIFS('Enter Data Stage 4'!$CT$4:$ACH$4,'Enter Data Stage 4'!$CT$2:$ACH$2,"Express Myself",'Enter Data Stage 4'!$CT162:$ACH162,"Y")</f>
        <v>0</v>
      </c>
      <c r="K161" s="75" t="str">
        <f t="shared" si="25"/>
        <v/>
      </c>
      <c r="L161" s="80"/>
      <c r="M161" s="76" t="str">
        <f>_xlfn.CONCAT('Enter Data Stage 4'!$AH162,'Enter Data Stage 4'!$AI162,'Enter Data Stage 4'!$AJ162,'Enter Data Stage 4'!$AK162)</f>
        <v/>
      </c>
      <c r="N161" s="72" t="str">
        <f>IF(OR('Enter Data Stage 4'!$AQ162&gt;3,'Enter Data Stage 4'!$AW162&gt;3),"Y","")</f>
        <v/>
      </c>
      <c r="O161" s="75">
        <f>SUMIFS('Enter Data Stage 4'!$CT$4:$ACH$4,'Enter Data Stage 4'!$CT$2:$ACH$2,"Have Adventures",'Enter Data Stage 4'!$CT162:$ACH162,"Y")</f>
        <v>0</v>
      </c>
      <c r="P161" s="75" t="str">
        <f t="shared" si="26"/>
        <v/>
      </c>
      <c r="Q161" s="78"/>
      <c r="R161" s="75" t="str">
        <f>_xlfn.CONCAT('Enter Data Stage 4'!$AX162,'Enter Data Stage 4'!$AY162,'Enter Data Stage 4'!$AZ162,'Enter Data Stage 4'!$BA162)</f>
        <v/>
      </c>
      <c r="S161" s="72" t="str">
        <f>IF(OR('Enter Data Stage 4'!$BG162&gt;3,'Enter Data Stage 4'!$BM162&gt;3),"Y","")</f>
        <v/>
      </c>
      <c r="T161" s="75">
        <f>SUMIFS('Enter Data Stage 4'!$CT$4:$ACH$4,'Enter Data Stage 4'!$CT$2:$ACH$2,"Be Well",'Enter Data Stage 4'!$CT162:$ACH162,"Y")</f>
        <v>0</v>
      </c>
      <c r="U161" s="75" t="str">
        <f t="shared" si="27"/>
        <v/>
      </c>
      <c r="V161" s="80"/>
      <c r="W161" s="76" t="str">
        <f>_xlfn.CONCAT('Enter Data Stage 4'!$BN162,'Enter Data Stage 4'!$BO162,'Enter Data Stage 4'!$BP162,'Enter Data Stage 4'!$BQ162)</f>
        <v/>
      </c>
      <c r="X161" s="72" t="str">
        <f>IF(OR('Enter Data Stage 4'!$BW162&gt;3,'Enter Data Stage 4'!$CC162&gt;3),"Y","")</f>
        <v/>
      </c>
      <c r="Y161" s="75">
        <f>SUMIFS('Enter Data Stage 4'!$CT$4:$ACH$4,'Enter Data Stage 4'!$CT$2:$ACH$2,"Take Action",'Enter Data Stage 4'!$CT162:$ACH162,"Y")</f>
        <v>0</v>
      </c>
      <c r="Z161" s="75" t="str">
        <f t="shared" si="28"/>
        <v/>
      </c>
      <c r="AA161" s="78"/>
      <c r="AB161" s="75" t="str">
        <f>_xlfn.CONCAT('Enter Data Stage 4'!$CD162,'Enter Data Stage 4'!$CE162,'Enter Data Stage 4'!$CF162,'Enter Data Stage 4'!$CG162)</f>
        <v/>
      </c>
      <c r="AC161" s="72" t="str">
        <f>IF(OR('Enter Data Stage 4'!$CM162&gt;3,'Enter Data Stage 4'!$CS162&gt;3),"Y","")</f>
        <v/>
      </c>
      <c r="AD161" s="75">
        <f>SUMIFS('Enter Data Stage 4'!$CT$4:$ACH$4,'Enter Data Stage 4'!$CT$2:$ACH$2,"Skills For Future",'Enter Data Stage 4'!$CT162:$ACH162,"Y")</f>
        <v>0</v>
      </c>
      <c r="AE161" s="75" t="str">
        <f t="shared" si="29"/>
        <v/>
      </c>
      <c r="AF161" s="78"/>
      <c r="AG161" s="167"/>
      <c r="AH161" s="76" t="str">
        <f>_xlfn.CONCAT('Enter Data Stage 5'!$B162,'Enter Data Stage 5'!$C162,'Enter Data Stage 5'!$D162,'Enter Data Stage 5'!$E162)</f>
        <v/>
      </c>
      <c r="AI161" s="75" t="str">
        <f>IF(OR('Enter Data Stage 5'!$K162&gt;3,'Enter Data Stage 5'!$Q162&gt;3),"Y","")</f>
        <v/>
      </c>
      <c r="AJ161" s="75">
        <f>SUMIFS('Enter Data Stage 5'!$CT$4:$ACH$4,'Enter Data Stage 5'!$CT$2:$ACH$2,"Know Myself",'Enter Data Stage 5'!$CT162:$ACH162,"Y")</f>
        <v>0</v>
      </c>
      <c r="AK161" s="75" t="str">
        <f t="shared" si="30"/>
        <v/>
      </c>
      <c r="AL161" s="78"/>
      <c r="AM161" s="75" t="str">
        <f>_xlfn.CONCAT('Enter Data Stage 5'!$R162,'Enter Data Stage 5'!$S162,'Enter Data Stage 5'!$T162,'Enter Data Stage 5'!$U162)</f>
        <v/>
      </c>
      <c r="AN161" s="75" t="str">
        <f>IF(OR('Enter Data Stage 5'!$AA162&gt;3,'Enter Data Stage 5'!$AG162&gt;3),"Y","")</f>
        <v/>
      </c>
      <c r="AO161" s="75">
        <f>SUMIFS('Enter Data Stage 5'!$CT$4:$ACH$4,'Enter Data Stage 5'!$CT$2:$ACH$2,"Express Myself",'Enter Data Stage 5'!$CT162:$ACH162,"Y")</f>
        <v>0</v>
      </c>
      <c r="AP161" s="75" t="str">
        <f t="shared" si="31"/>
        <v/>
      </c>
      <c r="AQ161" s="80"/>
      <c r="AR161" s="76" t="str">
        <f>_xlfn.CONCAT('Enter Data Stage 5'!$AH162,'Enter Data Stage 5'!$AI162,'Enter Data Stage 5'!$AJ162,'Enter Data Stage 5'!$AK162)</f>
        <v/>
      </c>
      <c r="AS161" s="75" t="str">
        <f>IF(OR('Enter Data Stage 5'!$AQ162&gt;3,'Enter Data Stage 5'!$AW162&gt;3),"Y","")</f>
        <v/>
      </c>
      <c r="AT161" s="75">
        <f>SUMIFS('Enter Data Stage 5'!$CT$4:$ACH$4,'Enter Data Stage 5'!$CT$2:$ACH$2,"Have Adventures",'Enter Data Stage 5'!$CT162:$ACH162,"Y")</f>
        <v>0</v>
      </c>
      <c r="AU161" s="75" t="str">
        <f t="shared" si="32"/>
        <v/>
      </c>
      <c r="AV161" s="78"/>
      <c r="AW161" s="75" t="str">
        <f>_xlfn.CONCAT('Enter Data Stage 5'!$AX162,'Enter Data Stage 5'!$AY162,'Enter Data Stage 5'!$AZ162,'Enter Data Stage 5'!$BA162)</f>
        <v/>
      </c>
      <c r="AX161" s="75" t="str">
        <f>IF(OR('Enter Data Stage 5'!$BG162&gt;3,'Enter Data Stage 5'!$BM162&gt;3),"Y","")</f>
        <v/>
      </c>
      <c r="AY161" s="75">
        <f>SUMIFS('Enter Data Stage 5'!$CT$4:$ACH$4,'Enter Data Stage 5'!$CT$2:$ACH$2,"Be Well",'Enter Data Stage 5'!$CT162:$ACH162,"Y")</f>
        <v>0</v>
      </c>
      <c r="AZ161" s="75" t="str">
        <f t="shared" si="33"/>
        <v/>
      </c>
      <c r="BA161" s="80"/>
      <c r="BB161" s="76" t="str">
        <f>_xlfn.CONCAT('Enter Data Stage 5'!$BN162,'Enter Data Stage 5'!$BO162,'Enter Data Stage 5'!$BP162,'Enter Data Stage 5'!$BQ162)</f>
        <v/>
      </c>
      <c r="BC161" s="75" t="str">
        <f>IF(OR('Enter Data Stage 5'!$BW162&gt;3,'Enter Data Stage 5'!$CC162&gt;3),"Y","")</f>
        <v/>
      </c>
      <c r="BD161" s="75">
        <f>SUMIFS('Enter Data Stage 5'!$CT$4:$ACH$4,'Enter Data Stage 5'!$CT$2:$ACH$2,"Take Action",'Enter Data Stage 5'!$CT162:$ACH162,"Y")</f>
        <v>0</v>
      </c>
      <c r="BE161" s="75" t="str">
        <f t="shared" si="34"/>
        <v/>
      </c>
      <c r="BF161" s="78"/>
      <c r="BG161" s="75" t="str">
        <f>_xlfn.CONCAT('Enter Data Stage 5'!$CD162,'Enter Data Stage 5'!$CE162,'Enter Data Stage 5'!$CF162,'Enter Data Stage 5'!$CG162)</f>
        <v/>
      </c>
      <c r="BH161" s="75" t="str">
        <f>IF(OR('Enter Data Stage 5'!$CM162&gt;3,'Enter Data Stage 5'!$CS162&gt;3),"Y","")</f>
        <v/>
      </c>
      <c r="BI161" s="75">
        <f>SUMIFS('Enter Data Stage 5'!$CT$4:$ACH$4,'Enter Data Stage 5'!$CT$2:$ACH$2,"Skills For Future",'Enter Data Stage 5'!$CT162:$ACH162,"Y")</f>
        <v>0</v>
      </c>
      <c r="BJ161" s="75" t="str">
        <f t="shared" si="35"/>
        <v/>
      </c>
      <c r="BK161" s="78"/>
    </row>
    <row r="162" spans="1:63" s="77" customFormat="1" ht="15.75" customHeight="1" x14ac:dyDescent="0.25">
      <c r="A162" s="162" t="str">
        <f>IF('Enter Names Here'!B162="","",'Enter Names Here'!B162)</f>
        <v/>
      </c>
      <c r="B162" s="162"/>
      <c r="C162" s="76" t="str">
        <f>_xlfn.CONCAT('Enter Data Stage 4'!$B163,'Enter Data Stage 4'!$C163,'Enter Data Stage 4'!$D163,'Enter Data Stage 4'!$E163)</f>
        <v/>
      </c>
      <c r="D162" s="72" t="str">
        <f>IF(OR('Enter Data Stage 4'!$K163&gt;3,'Enter Data Stage 4'!$Q163&gt;3),"Y","")</f>
        <v/>
      </c>
      <c r="E162" s="75">
        <f>SUMIFS('Enter Data Stage 4'!$CT$4:$ACH$4,'Enter Data Stage 4'!$CT$2:$ACH$2,"Know Myself",'Enter Data Stage 4'!$CT163:$ACH163,"Y")</f>
        <v>0</v>
      </c>
      <c r="F162" s="75" t="str">
        <f t="shared" si="24"/>
        <v/>
      </c>
      <c r="G162" s="78"/>
      <c r="H162" s="75" t="str">
        <f>_xlfn.CONCAT('Enter Data Stage 4'!$R163,'Enter Data Stage 4'!$S163,'Enter Data Stage 4'!$T163,'Enter Data Stage 4'!$U163)</f>
        <v/>
      </c>
      <c r="I162" s="72" t="str">
        <f>IF(OR('Enter Data Stage 4'!$AA163&gt;3,'Enter Data Stage 4'!$AG163&gt;3),"Y","")</f>
        <v/>
      </c>
      <c r="J162" s="75">
        <f>SUMIFS('Enter Data Stage 4'!$CT$4:$ACH$4,'Enter Data Stage 4'!$CT$2:$ACH$2,"Express Myself",'Enter Data Stage 4'!$CT163:$ACH163,"Y")</f>
        <v>0</v>
      </c>
      <c r="K162" s="75" t="str">
        <f t="shared" si="25"/>
        <v/>
      </c>
      <c r="L162" s="80"/>
      <c r="M162" s="76" t="str">
        <f>_xlfn.CONCAT('Enter Data Stage 4'!$AH163,'Enter Data Stage 4'!$AI163,'Enter Data Stage 4'!$AJ163,'Enter Data Stage 4'!$AK163)</f>
        <v/>
      </c>
      <c r="N162" s="72" t="str">
        <f>IF(OR('Enter Data Stage 4'!$AQ163&gt;3,'Enter Data Stage 4'!$AW163&gt;3),"Y","")</f>
        <v/>
      </c>
      <c r="O162" s="75">
        <f>SUMIFS('Enter Data Stage 4'!$CT$4:$ACH$4,'Enter Data Stage 4'!$CT$2:$ACH$2,"Have Adventures",'Enter Data Stage 4'!$CT163:$ACH163,"Y")</f>
        <v>0</v>
      </c>
      <c r="P162" s="75" t="str">
        <f t="shared" si="26"/>
        <v/>
      </c>
      <c r="Q162" s="78"/>
      <c r="R162" s="75" t="str">
        <f>_xlfn.CONCAT('Enter Data Stage 4'!$AX163,'Enter Data Stage 4'!$AY163,'Enter Data Stage 4'!$AZ163,'Enter Data Stage 4'!$BA163)</f>
        <v/>
      </c>
      <c r="S162" s="72" t="str">
        <f>IF(OR('Enter Data Stage 4'!$BG163&gt;3,'Enter Data Stage 4'!$BM163&gt;3),"Y","")</f>
        <v/>
      </c>
      <c r="T162" s="75">
        <f>SUMIFS('Enter Data Stage 4'!$CT$4:$ACH$4,'Enter Data Stage 4'!$CT$2:$ACH$2,"Be Well",'Enter Data Stage 4'!$CT163:$ACH163,"Y")</f>
        <v>0</v>
      </c>
      <c r="U162" s="75" t="str">
        <f t="shared" si="27"/>
        <v/>
      </c>
      <c r="V162" s="80"/>
      <c r="W162" s="76" t="str">
        <f>_xlfn.CONCAT('Enter Data Stage 4'!$BN163,'Enter Data Stage 4'!$BO163,'Enter Data Stage 4'!$BP163,'Enter Data Stage 4'!$BQ163)</f>
        <v/>
      </c>
      <c r="X162" s="72" t="str">
        <f>IF(OR('Enter Data Stage 4'!$BW163&gt;3,'Enter Data Stage 4'!$CC163&gt;3),"Y","")</f>
        <v/>
      </c>
      <c r="Y162" s="75">
        <f>SUMIFS('Enter Data Stage 4'!$CT$4:$ACH$4,'Enter Data Stage 4'!$CT$2:$ACH$2,"Take Action",'Enter Data Stage 4'!$CT163:$ACH163,"Y")</f>
        <v>0</v>
      </c>
      <c r="Z162" s="75" t="str">
        <f t="shared" si="28"/>
        <v/>
      </c>
      <c r="AA162" s="78"/>
      <c r="AB162" s="75" t="str">
        <f>_xlfn.CONCAT('Enter Data Stage 4'!$CD163,'Enter Data Stage 4'!$CE163,'Enter Data Stage 4'!$CF163,'Enter Data Stage 4'!$CG163)</f>
        <v/>
      </c>
      <c r="AC162" s="72" t="str">
        <f>IF(OR('Enter Data Stage 4'!$CM163&gt;3,'Enter Data Stage 4'!$CS163&gt;3),"Y","")</f>
        <v/>
      </c>
      <c r="AD162" s="75">
        <f>SUMIFS('Enter Data Stage 4'!$CT$4:$ACH$4,'Enter Data Stage 4'!$CT$2:$ACH$2,"Skills For Future",'Enter Data Stage 4'!$CT163:$ACH163,"Y")</f>
        <v>0</v>
      </c>
      <c r="AE162" s="75" t="str">
        <f t="shared" si="29"/>
        <v/>
      </c>
      <c r="AF162" s="78"/>
      <c r="AG162" s="167"/>
      <c r="AH162" s="76" t="str">
        <f>_xlfn.CONCAT('Enter Data Stage 5'!$B163,'Enter Data Stage 5'!$C163,'Enter Data Stage 5'!$D163,'Enter Data Stage 5'!$E163)</f>
        <v/>
      </c>
      <c r="AI162" s="75" t="str">
        <f>IF(OR('Enter Data Stage 5'!$K163&gt;3,'Enter Data Stage 5'!$Q163&gt;3),"Y","")</f>
        <v/>
      </c>
      <c r="AJ162" s="75">
        <f>SUMIFS('Enter Data Stage 5'!$CT$4:$ACH$4,'Enter Data Stage 5'!$CT$2:$ACH$2,"Know Myself",'Enter Data Stage 5'!$CT163:$ACH163,"Y")</f>
        <v>0</v>
      </c>
      <c r="AK162" s="75" t="str">
        <f t="shared" si="30"/>
        <v/>
      </c>
      <c r="AL162" s="78"/>
      <c r="AM162" s="75" t="str">
        <f>_xlfn.CONCAT('Enter Data Stage 5'!$R163,'Enter Data Stage 5'!$S163,'Enter Data Stage 5'!$T163,'Enter Data Stage 5'!$U163)</f>
        <v/>
      </c>
      <c r="AN162" s="75" t="str">
        <f>IF(OR('Enter Data Stage 5'!$AA163&gt;3,'Enter Data Stage 5'!$AG163&gt;3),"Y","")</f>
        <v/>
      </c>
      <c r="AO162" s="75">
        <f>SUMIFS('Enter Data Stage 5'!$CT$4:$ACH$4,'Enter Data Stage 5'!$CT$2:$ACH$2,"Express Myself",'Enter Data Stage 5'!$CT163:$ACH163,"Y")</f>
        <v>0</v>
      </c>
      <c r="AP162" s="75" t="str">
        <f t="shared" si="31"/>
        <v/>
      </c>
      <c r="AQ162" s="80"/>
      <c r="AR162" s="76" t="str">
        <f>_xlfn.CONCAT('Enter Data Stage 5'!$AH163,'Enter Data Stage 5'!$AI163,'Enter Data Stage 5'!$AJ163,'Enter Data Stage 5'!$AK163)</f>
        <v/>
      </c>
      <c r="AS162" s="75" t="str">
        <f>IF(OR('Enter Data Stage 5'!$AQ163&gt;3,'Enter Data Stage 5'!$AW163&gt;3),"Y","")</f>
        <v/>
      </c>
      <c r="AT162" s="75">
        <f>SUMIFS('Enter Data Stage 5'!$CT$4:$ACH$4,'Enter Data Stage 5'!$CT$2:$ACH$2,"Have Adventures",'Enter Data Stage 5'!$CT163:$ACH163,"Y")</f>
        <v>0</v>
      </c>
      <c r="AU162" s="75" t="str">
        <f t="shared" si="32"/>
        <v/>
      </c>
      <c r="AV162" s="78"/>
      <c r="AW162" s="75" t="str">
        <f>_xlfn.CONCAT('Enter Data Stage 5'!$AX163,'Enter Data Stage 5'!$AY163,'Enter Data Stage 5'!$AZ163,'Enter Data Stage 5'!$BA163)</f>
        <v/>
      </c>
      <c r="AX162" s="75" t="str">
        <f>IF(OR('Enter Data Stage 5'!$BG163&gt;3,'Enter Data Stage 5'!$BM163&gt;3),"Y","")</f>
        <v/>
      </c>
      <c r="AY162" s="75">
        <f>SUMIFS('Enter Data Stage 5'!$CT$4:$ACH$4,'Enter Data Stage 5'!$CT$2:$ACH$2,"Be Well",'Enter Data Stage 5'!$CT163:$ACH163,"Y")</f>
        <v>0</v>
      </c>
      <c r="AZ162" s="75" t="str">
        <f t="shared" si="33"/>
        <v/>
      </c>
      <c r="BA162" s="80"/>
      <c r="BB162" s="76" t="str">
        <f>_xlfn.CONCAT('Enter Data Stage 5'!$BN163,'Enter Data Stage 5'!$BO163,'Enter Data Stage 5'!$BP163,'Enter Data Stage 5'!$BQ163)</f>
        <v/>
      </c>
      <c r="BC162" s="75" t="str">
        <f>IF(OR('Enter Data Stage 5'!$BW163&gt;3,'Enter Data Stage 5'!$CC163&gt;3),"Y","")</f>
        <v/>
      </c>
      <c r="BD162" s="75">
        <f>SUMIFS('Enter Data Stage 5'!$CT$4:$ACH$4,'Enter Data Stage 5'!$CT$2:$ACH$2,"Take Action",'Enter Data Stage 5'!$CT163:$ACH163,"Y")</f>
        <v>0</v>
      </c>
      <c r="BE162" s="75" t="str">
        <f t="shared" si="34"/>
        <v/>
      </c>
      <c r="BF162" s="78"/>
      <c r="BG162" s="75" t="str">
        <f>_xlfn.CONCAT('Enter Data Stage 5'!$CD163,'Enter Data Stage 5'!$CE163,'Enter Data Stage 5'!$CF163,'Enter Data Stage 5'!$CG163)</f>
        <v/>
      </c>
      <c r="BH162" s="75" t="str">
        <f>IF(OR('Enter Data Stage 5'!$CM163&gt;3,'Enter Data Stage 5'!$CS163&gt;3),"Y","")</f>
        <v/>
      </c>
      <c r="BI162" s="75">
        <f>SUMIFS('Enter Data Stage 5'!$CT$4:$ACH$4,'Enter Data Stage 5'!$CT$2:$ACH$2,"Skills For Future",'Enter Data Stage 5'!$CT163:$ACH163,"Y")</f>
        <v>0</v>
      </c>
      <c r="BJ162" s="75" t="str">
        <f t="shared" si="35"/>
        <v/>
      </c>
      <c r="BK162" s="78"/>
    </row>
    <row r="163" spans="1:63" s="77" customFormat="1" ht="15.75" customHeight="1" x14ac:dyDescent="0.25">
      <c r="A163" s="162" t="str">
        <f>IF('Enter Names Here'!B163="","",'Enter Names Here'!B163)</f>
        <v/>
      </c>
      <c r="B163" s="162"/>
      <c r="C163" s="76" t="str">
        <f>_xlfn.CONCAT('Enter Data Stage 4'!$B164,'Enter Data Stage 4'!$C164,'Enter Data Stage 4'!$D164,'Enter Data Stage 4'!$E164)</f>
        <v/>
      </c>
      <c r="D163" s="72" t="str">
        <f>IF(OR('Enter Data Stage 4'!$K164&gt;3,'Enter Data Stage 4'!$Q164&gt;3),"Y","")</f>
        <v/>
      </c>
      <c r="E163" s="75">
        <f>SUMIFS('Enter Data Stage 4'!$CT$4:$ACH$4,'Enter Data Stage 4'!$CT$2:$ACH$2,"Know Myself",'Enter Data Stage 4'!$CT164:$ACH164,"Y")</f>
        <v>0</v>
      </c>
      <c r="F163" s="75" t="str">
        <f t="shared" si="24"/>
        <v/>
      </c>
      <c r="G163" s="78"/>
      <c r="H163" s="75" t="str">
        <f>_xlfn.CONCAT('Enter Data Stage 4'!$R164,'Enter Data Stage 4'!$S164,'Enter Data Stage 4'!$T164,'Enter Data Stage 4'!$U164)</f>
        <v/>
      </c>
      <c r="I163" s="72" t="str">
        <f>IF(OR('Enter Data Stage 4'!$AA164&gt;3,'Enter Data Stage 4'!$AG164&gt;3),"Y","")</f>
        <v/>
      </c>
      <c r="J163" s="75">
        <f>SUMIFS('Enter Data Stage 4'!$CT$4:$ACH$4,'Enter Data Stage 4'!$CT$2:$ACH$2,"Express Myself",'Enter Data Stage 4'!$CT164:$ACH164,"Y")</f>
        <v>0</v>
      </c>
      <c r="K163" s="75" t="str">
        <f t="shared" si="25"/>
        <v/>
      </c>
      <c r="L163" s="80"/>
      <c r="M163" s="76" t="str">
        <f>_xlfn.CONCAT('Enter Data Stage 4'!$AH164,'Enter Data Stage 4'!$AI164,'Enter Data Stage 4'!$AJ164,'Enter Data Stage 4'!$AK164)</f>
        <v/>
      </c>
      <c r="N163" s="72" t="str">
        <f>IF(OR('Enter Data Stage 4'!$AQ164&gt;3,'Enter Data Stage 4'!$AW164&gt;3),"Y","")</f>
        <v/>
      </c>
      <c r="O163" s="75">
        <f>SUMIFS('Enter Data Stage 4'!$CT$4:$ACH$4,'Enter Data Stage 4'!$CT$2:$ACH$2,"Have Adventures",'Enter Data Stage 4'!$CT164:$ACH164,"Y")</f>
        <v>0</v>
      </c>
      <c r="P163" s="75" t="str">
        <f t="shared" si="26"/>
        <v/>
      </c>
      <c r="Q163" s="78"/>
      <c r="R163" s="75" t="str">
        <f>_xlfn.CONCAT('Enter Data Stage 4'!$AX164,'Enter Data Stage 4'!$AY164,'Enter Data Stage 4'!$AZ164,'Enter Data Stage 4'!$BA164)</f>
        <v/>
      </c>
      <c r="S163" s="72" t="str">
        <f>IF(OR('Enter Data Stage 4'!$BG164&gt;3,'Enter Data Stage 4'!$BM164&gt;3),"Y","")</f>
        <v/>
      </c>
      <c r="T163" s="75">
        <f>SUMIFS('Enter Data Stage 4'!$CT$4:$ACH$4,'Enter Data Stage 4'!$CT$2:$ACH$2,"Be Well",'Enter Data Stage 4'!$CT164:$ACH164,"Y")</f>
        <v>0</v>
      </c>
      <c r="U163" s="75" t="str">
        <f t="shared" si="27"/>
        <v/>
      </c>
      <c r="V163" s="80"/>
      <c r="W163" s="76" t="str">
        <f>_xlfn.CONCAT('Enter Data Stage 4'!$BN164,'Enter Data Stage 4'!$BO164,'Enter Data Stage 4'!$BP164,'Enter Data Stage 4'!$BQ164)</f>
        <v/>
      </c>
      <c r="X163" s="72" t="str">
        <f>IF(OR('Enter Data Stage 4'!$BW164&gt;3,'Enter Data Stage 4'!$CC164&gt;3),"Y","")</f>
        <v/>
      </c>
      <c r="Y163" s="75">
        <f>SUMIFS('Enter Data Stage 4'!$CT$4:$ACH$4,'Enter Data Stage 4'!$CT$2:$ACH$2,"Take Action",'Enter Data Stage 4'!$CT164:$ACH164,"Y")</f>
        <v>0</v>
      </c>
      <c r="Z163" s="75" t="str">
        <f t="shared" si="28"/>
        <v/>
      </c>
      <c r="AA163" s="78"/>
      <c r="AB163" s="75" t="str">
        <f>_xlfn.CONCAT('Enter Data Stage 4'!$CD164,'Enter Data Stage 4'!$CE164,'Enter Data Stage 4'!$CF164,'Enter Data Stage 4'!$CG164)</f>
        <v/>
      </c>
      <c r="AC163" s="72" t="str">
        <f>IF(OR('Enter Data Stage 4'!$CM164&gt;3,'Enter Data Stage 4'!$CS164&gt;3),"Y","")</f>
        <v/>
      </c>
      <c r="AD163" s="75">
        <f>SUMIFS('Enter Data Stage 4'!$CT$4:$ACH$4,'Enter Data Stage 4'!$CT$2:$ACH$2,"Skills For Future",'Enter Data Stage 4'!$CT164:$ACH164,"Y")</f>
        <v>0</v>
      </c>
      <c r="AE163" s="75" t="str">
        <f t="shared" si="29"/>
        <v/>
      </c>
      <c r="AF163" s="78"/>
      <c r="AG163" s="167"/>
      <c r="AH163" s="76" t="str">
        <f>_xlfn.CONCAT('Enter Data Stage 5'!$B164,'Enter Data Stage 5'!$C164,'Enter Data Stage 5'!$D164,'Enter Data Stage 5'!$E164)</f>
        <v/>
      </c>
      <c r="AI163" s="75" t="str">
        <f>IF(OR('Enter Data Stage 5'!$K164&gt;3,'Enter Data Stage 5'!$Q164&gt;3),"Y","")</f>
        <v/>
      </c>
      <c r="AJ163" s="75">
        <f>SUMIFS('Enter Data Stage 5'!$CT$4:$ACH$4,'Enter Data Stage 5'!$CT$2:$ACH$2,"Know Myself",'Enter Data Stage 5'!$CT164:$ACH164,"Y")</f>
        <v>0</v>
      </c>
      <c r="AK163" s="75" t="str">
        <f t="shared" si="30"/>
        <v/>
      </c>
      <c r="AL163" s="78"/>
      <c r="AM163" s="75" t="str">
        <f>_xlfn.CONCAT('Enter Data Stage 5'!$R164,'Enter Data Stage 5'!$S164,'Enter Data Stage 5'!$T164,'Enter Data Stage 5'!$U164)</f>
        <v/>
      </c>
      <c r="AN163" s="75" t="str">
        <f>IF(OR('Enter Data Stage 5'!$AA164&gt;3,'Enter Data Stage 5'!$AG164&gt;3),"Y","")</f>
        <v/>
      </c>
      <c r="AO163" s="75">
        <f>SUMIFS('Enter Data Stage 5'!$CT$4:$ACH$4,'Enter Data Stage 5'!$CT$2:$ACH$2,"Express Myself",'Enter Data Stage 5'!$CT164:$ACH164,"Y")</f>
        <v>0</v>
      </c>
      <c r="AP163" s="75" t="str">
        <f t="shared" si="31"/>
        <v/>
      </c>
      <c r="AQ163" s="80"/>
      <c r="AR163" s="76" t="str">
        <f>_xlfn.CONCAT('Enter Data Stage 5'!$AH164,'Enter Data Stage 5'!$AI164,'Enter Data Stage 5'!$AJ164,'Enter Data Stage 5'!$AK164)</f>
        <v/>
      </c>
      <c r="AS163" s="75" t="str">
        <f>IF(OR('Enter Data Stage 5'!$AQ164&gt;3,'Enter Data Stage 5'!$AW164&gt;3),"Y","")</f>
        <v/>
      </c>
      <c r="AT163" s="75">
        <f>SUMIFS('Enter Data Stage 5'!$CT$4:$ACH$4,'Enter Data Stage 5'!$CT$2:$ACH$2,"Have Adventures",'Enter Data Stage 5'!$CT164:$ACH164,"Y")</f>
        <v>0</v>
      </c>
      <c r="AU163" s="75" t="str">
        <f t="shared" si="32"/>
        <v/>
      </c>
      <c r="AV163" s="78"/>
      <c r="AW163" s="75" t="str">
        <f>_xlfn.CONCAT('Enter Data Stage 5'!$AX164,'Enter Data Stage 5'!$AY164,'Enter Data Stage 5'!$AZ164,'Enter Data Stage 5'!$BA164)</f>
        <v/>
      </c>
      <c r="AX163" s="75" t="str">
        <f>IF(OR('Enter Data Stage 5'!$BG164&gt;3,'Enter Data Stage 5'!$BM164&gt;3),"Y","")</f>
        <v/>
      </c>
      <c r="AY163" s="75">
        <f>SUMIFS('Enter Data Stage 5'!$CT$4:$ACH$4,'Enter Data Stage 5'!$CT$2:$ACH$2,"Be Well",'Enter Data Stage 5'!$CT164:$ACH164,"Y")</f>
        <v>0</v>
      </c>
      <c r="AZ163" s="75" t="str">
        <f t="shared" si="33"/>
        <v/>
      </c>
      <c r="BA163" s="80"/>
      <c r="BB163" s="76" t="str">
        <f>_xlfn.CONCAT('Enter Data Stage 5'!$BN164,'Enter Data Stage 5'!$BO164,'Enter Data Stage 5'!$BP164,'Enter Data Stage 5'!$BQ164)</f>
        <v/>
      </c>
      <c r="BC163" s="75" t="str">
        <f>IF(OR('Enter Data Stage 5'!$BW164&gt;3,'Enter Data Stage 5'!$CC164&gt;3),"Y","")</f>
        <v/>
      </c>
      <c r="BD163" s="75">
        <f>SUMIFS('Enter Data Stage 5'!$CT$4:$ACH$4,'Enter Data Stage 5'!$CT$2:$ACH$2,"Take Action",'Enter Data Stage 5'!$CT164:$ACH164,"Y")</f>
        <v>0</v>
      </c>
      <c r="BE163" s="75" t="str">
        <f t="shared" si="34"/>
        <v/>
      </c>
      <c r="BF163" s="78"/>
      <c r="BG163" s="75" t="str">
        <f>_xlfn.CONCAT('Enter Data Stage 5'!$CD164,'Enter Data Stage 5'!$CE164,'Enter Data Stage 5'!$CF164,'Enter Data Stage 5'!$CG164)</f>
        <v/>
      </c>
      <c r="BH163" s="75" t="str">
        <f>IF(OR('Enter Data Stage 5'!$CM164&gt;3,'Enter Data Stage 5'!$CS164&gt;3),"Y","")</f>
        <v/>
      </c>
      <c r="BI163" s="75">
        <f>SUMIFS('Enter Data Stage 5'!$CT$4:$ACH$4,'Enter Data Stage 5'!$CT$2:$ACH$2,"Skills For Future",'Enter Data Stage 5'!$CT164:$ACH164,"Y")</f>
        <v>0</v>
      </c>
      <c r="BJ163" s="75" t="str">
        <f t="shared" si="35"/>
        <v/>
      </c>
      <c r="BK163" s="78"/>
    </row>
    <row r="164" spans="1:63" s="77" customFormat="1" ht="15.75" customHeight="1" x14ac:dyDescent="0.25">
      <c r="A164" s="162" t="str">
        <f>IF('Enter Names Here'!B164="","",'Enter Names Here'!B164)</f>
        <v/>
      </c>
      <c r="B164" s="162"/>
      <c r="C164" s="76" t="str">
        <f>_xlfn.CONCAT('Enter Data Stage 4'!$B165,'Enter Data Stage 4'!$C165,'Enter Data Stage 4'!$D165,'Enter Data Stage 4'!$E165)</f>
        <v/>
      </c>
      <c r="D164" s="72" t="str">
        <f>IF(OR('Enter Data Stage 4'!$K165&gt;3,'Enter Data Stage 4'!$Q165&gt;3),"Y","")</f>
        <v/>
      </c>
      <c r="E164" s="75">
        <f>SUMIFS('Enter Data Stage 4'!$CT$4:$ACH$4,'Enter Data Stage 4'!$CT$2:$ACH$2,"Know Myself",'Enter Data Stage 4'!$CT165:$ACH165,"Y")</f>
        <v>0</v>
      </c>
      <c r="F164" s="75" t="str">
        <f t="shared" si="24"/>
        <v/>
      </c>
      <c r="G164" s="78"/>
      <c r="H164" s="75" t="str">
        <f>_xlfn.CONCAT('Enter Data Stage 4'!$R165,'Enter Data Stage 4'!$S165,'Enter Data Stage 4'!$T165,'Enter Data Stage 4'!$U165)</f>
        <v/>
      </c>
      <c r="I164" s="72" t="str">
        <f>IF(OR('Enter Data Stage 4'!$AA165&gt;3,'Enter Data Stage 4'!$AG165&gt;3),"Y","")</f>
        <v/>
      </c>
      <c r="J164" s="75">
        <f>SUMIFS('Enter Data Stage 4'!$CT$4:$ACH$4,'Enter Data Stage 4'!$CT$2:$ACH$2,"Express Myself",'Enter Data Stage 4'!$CT165:$ACH165,"Y")</f>
        <v>0</v>
      </c>
      <c r="K164" s="75" t="str">
        <f t="shared" si="25"/>
        <v/>
      </c>
      <c r="L164" s="80"/>
      <c r="M164" s="76" t="str">
        <f>_xlfn.CONCAT('Enter Data Stage 4'!$AH165,'Enter Data Stage 4'!$AI165,'Enter Data Stage 4'!$AJ165,'Enter Data Stage 4'!$AK165)</f>
        <v/>
      </c>
      <c r="N164" s="72" t="str">
        <f>IF(OR('Enter Data Stage 4'!$AQ165&gt;3,'Enter Data Stage 4'!$AW165&gt;3),"Y","")</f>
        <v/>
      </c>
      <c r="O164" s="75">
        <f>SUMIFS('Enter Data Stage 4'!$CT$4:$ACH$4,'Enter Data Stage 4'!$CT$2:$ACH$2,"Have Adventures",'Enter Data Stage 4'!$CT165:$ACH165,"Y")</f>
        <v>0</v>
      </c>
      <c r="P164" s="75" t="str">
        <f t="shared" si="26"/>
        <v/>
      </c>
      <c r="Q164" s="78"/>
      <c r="R164" s="75" t="str">
        <f>_xlfn.CONCAT('Enter Data Stage 4'!$AX165,'Enter Data Stage 4'!$AY165,'Enter Data Stage 4'!$AZ165,'Enter Data Stage 4'!$BA165)</f>
        <v/>
      </c>
      <c r="S164" s="72" t="str">
        <f>IF(OR('Enter Data Stage 4'!$BG165&gt;3,'Enter Data Stage 4'!$BM165&gt;3),"Y","")</f>
        <v/>
      </c>
      <c r="T164" s="75">
        <f>SUMIFS('Enter Data Stage 4'!$CT$4:$ACH$4,'Enter Data Stage 4'!$CT$2:$ACH$2,"Be Well",'Enter Data Stage 4'!$CT165:$ACH165,"Y")</f>
        <v>0</v>
      </c>
      <c r="U164" s="75" t="str">
        <f t="shared" si="27"/>
        <v/>
      </c>
      <c r="V164" s="80"/>
      <c r="W164" s="76" t="str">
        <f>_xlfn.CONCAT('Enter Data Stage 4'!$BN165,'Enter Data Stage 4'!$BO165,'Enter Data Stage 4'!$BP165,'Enter Data Stage 4'!$BQ165)</f>
        <v/>
      </c>
      <c r="X164" s="72" t="str">
        <f>IF(OR('Enter Data Stage 4'!$BW165&gt;3,'Enter Data Stage 4'!$CC165&gt;3),"Y","")</f>
        <v/>
      </c>
      <c r="Y164" s="75">
        <f>SUMIFS('Enter Data Stage 4'!$CT$4:$ACH$4,'Enter Data Stage 4'!$CT$2:$ACH$2,"Take Action",'Enter Data Stage 4'!$CT165:$ACH165,"Y")</f>
        <v>0</v>
      </c>
      <c r="Z164" s="75" t="str">
        <f t="shared" si="28"/>
        <v/>
      </c>
      <c r="AA164" s="78"/>
      <c r="AB164" s="75" t="str">
        <f>_xlfn.CONCAT('Enter Data Stage 4'!$CD165,'Enter Data Stage 4'!$CE165,'Enter Data Stage 4'!$CF165,'Enter Data Stage 4'!$CG165)</f>
        <v/>
      </c>
      <c r="AC164" s="72" t="str">
        <f>IF(OR('Enter Data Stage 4'!$CM165&gt;3,'Enter Data Stage 4'!$CS165&gt;3),"Y","")</f>
        <v/>
      </c>
      <c r="AD164" s="75">
        <f>SUMIFS('Enter Data Stage 4'!$CT$4:$ACH$4,'Enter Data Stage 4'!$CT$2:$ACH$2,"Skills For Future",'Enter Data Stage 4'!$CT165:$ACH165,"Y")</f>
        <v>0</v>
      </c>
      <c r="AE164" s="75" t="str">
        <f t="shared" si="29"/>
        <v/>
      </c>
      <c r="AF164" s="78"/>
      <c r="AG164" s="167"/>
      <c r="AH164" s="76" t="str">
        <f>_xlfn.CONCAT('Enter Data Stage 5'!$B165,'Enter Data Stage 5'!$C165,'Enter Data Stage 5'!$D165,'Enter Data Stage 5'!$E165)</f>
        <v/>
      </c>
      <c r="AI164" s="75" t="str">
        <f>IF(OR('Enter Data Stage 5'!$K165&gt;3,'Enter Data Stage 5'!$Q165&gt;3),"Y","")</f>
        <v/>
      </c>
      <c r="AJ164" s="75">
        <f>SUMIFS('Enter Data Stage 5'!$CT$4:$ACH$4,'Enter Data Stage 5'!$CT$2:$ACH$2,"Know Myself",'Enter Data Stage 5'!$CT165:$ACH165,"Y")</f>
        <v>0</v>
      </c>
      <c r="AK164" s="75" t="str">
        <f t="shared" si="30"/>
        <v/>
      </c>
      <c r="AL164" s="78"/>
      <c r="AM164" s="75" t="str">
        <f>_xlfn.CONCAT('Enter Data Stage 5'!$R165,'Enter Data Stage 5'!$S165,'Enter Data Stage 5'!$T165,'Enter Data Stage 5'!$U165)</f>
        <v/>
      </c>
      <c r="AN164" s="75" t="str">
        <f>IF(OR('Enter Data Stage 5'!$AA165&gt;3,'Enter Data Stage 5'!$AG165&gt;3),"Y","")</f>
        <v/>
      </c>
      <c r="AO164" s="75">
        <f>SUMIFS('Enter Data Stage 5'!$CT$4:$ACH$4,'Enter Data Stage 5'!$CT$2:$ACH$2,"Express Myself",'Enter Data Stage 5'!$CT165:$ACH165,"Y")</f>
        <v>0</v>
      </c>
      <c r="AP164" s="75" t="str">
        <f t="shared" si="31"/>
        <v/>
      </c>
      <c r="AQ164" s="80"/>
      <c r="AR164" s="76" t="str">
        <f>_xlfn.CONCAT('Enter Data Stage 5'!$AH165,'Enter Data Stage 5'!$AI165,'Enter Data Stage 5'!$AJ165,'Enter Data Stage 5'!$AK165)</f>
        <v/>
      </c>
      <c r="AS164" s="75" t="str">
        <f>IF(OR('Enter Data Stage 5'!$AQ165&gt;3,'Enter Data Stage 5'!$AW165&gt;3),"Y","")</f>
        <v/>
      </c>
      <c r="AT164" s="75">
        <f>SUMIFS('Enter Data Stage 5'!$CT$4:$ACH$4,'Enter Data Stage 5'!$CT$2:$ACH$2,"Have Adventures",'Enter Data Stage 5'!$CT165:$ACH165,"Y")</f>
        <v>0</v>
      </c>
      <c r="AU164" s="75" t="str">
        <f t="shared" si="32"/>
        <v/>
      </c>
      <c r="AV164" s="78"/>
      <c r="AW164" s="75" t="str">
        <f>_xlfn.CONCAT('Enter Data Stage 5'!$AX165,'Enter Data Stage 5'!$AY165,'Enter Data Stage 5'!$AZ165,'Enter Data Stage 5'!$BA165)</f>
        <v/>
      </c>
      <c r="AX164" s="75" t="str">
        <f>IF(OR('Enter Data Stage 5'!$BG165&gt;3,'Enter Data Stage 5'!$BM165&gt;3),"Y","")</f>
        <v/>
      </c>
      <c r="AY164" s="75">
        <f>SUMIFS('Enter Data Stage 5'!$CT$4:$ACH$4,'Enter Data Stage 5'!$CT$2:$ACH$2,"Be Well",'Enter Data Stage 5'!$CT165:$ACH165,"Y")</f>
        <v>0</v>
      </c>
      <c r="AZ164" s="75" t="str">
        <f t="shared" si="33"/>
        <v/>
      </c>
      <c r="BA164" s="80"/>
      <c r="BB164" s="76" t="str">
        <f>_xlfn.CONCAT('Enter Data Stage 5'!$BN165,'Enter Data Stage 5'!$BO165,'Enter Data Stage 5'!$BP165,'Enter Data Stage 5'!$BQ165)</f>
        <v/>
      </c>
      <c r="BC164" s="75" t="str">
        <f>IF(OR('Enter Data Stage 5'!$BW165&gt;3,'Enter Data Stage 5'!$CC165&gt;3),"Y","")</f>
        <v/>
      </c>
      <c r="BD164" s="75">
        <f>SUMIFS('Enter Data Stage 5'!$CT$4:$ACH$4,'Enter Data Stage 5'!$CT$2:$ACH$2,"Take Action",'Enter Data Stage 5'!$CT165:$ACH165,"Y")</f>
        <v>0</v>
      </c>
      <c r="BE164" s="75" t="str">
        <f t="shared" si="34"/>
        <v/>
      </c>
      <c r="BF164" s="78"/>
      <c r="BG164" s="75" t="str">
        <f>_xlfn.CONCAT('Enter Data Stage 5'!$CD165,'Enter Data Stage 5'!$CE165,'Enter Data Stage 5'!$CF165,'Enter Data Stage 5'!$CG165)</f>
        <v/>
      </c>
      <c r="BH164" s="75" t="str">
        <f>IF(OR('Enter Data Stage 5'!$CM165&gt;3,'Enter Data Stage 5'!$CS165&gt;3),"Y","")</f>
        <v/>
      </c>
      <c r="BI164" s="75">
        <f>SUMIFS('Enter Data Stage 5'!$CT$4:$ACH$4,'Enter Data Stage 5'!$CT$2:$ACH$2,"Skills For Future",'Enter Data Stage 5'!$CT165:$ACH165,"Y")</f>
        <v>0</v>
      </c>
      <c r="BJ164" s="75" t="str">
        <f t="shared" si="35"/>
        <v/>
      </c>
      <c r="BK164" s="78"/>
    </row>
    <row r="165" spans="1:63" s="77" customFormat="1" ht="15.75" customHeight="1" x14ac:dyDescent="0.25">
      <c r="A165" s="162" t="str">
        <f>IF('Enter Names Here'!B165="","",'Enter Names Here'!B165)</f>
        <v/>
      </c>
      <c r="B165" s="162"/>
      <c r="C165" s="76" t="str">
        <f>_xlfn.CONCAT('Enter Data Stage 4'!$B166,'Enter Data Stage 4'!$C166,'Enter Data Stage 4'!$D166,'Enter Data Stage 4'!$E166)</f>
        <v/>
      </c>
      <c r="D165" s="72" t="str">
        <f>IF(OR('Enter Data Stage 4'!$K166&gt;3,'Enter Data Stage 4'!$Q166&gt;3),"Y","")</f>
        <v/>
      </c>
      <c r="E165" s="75">
        <f>SUMIFS('Enter Data Stage 4'!$CT$4:$ACH$4,'Enter Data Stage 4'!$CT$2:$ACH$2,"Know Myself",'Enter Data Stage 4'!$CT166:$ACH166,"Y")</f>
        <v>0</v>
      </c>
      <c r="F165" s="75" t="str">
        <f t="shared" si="24"/>
        <v/>
      </c>
      <c r="G165" s="78"/>
      <c r="H165" s="75" t="str">
        <f>_xlfn.CONCAT('Enter Data Stage 4'!$R166,'Enter Data Stage 4'!$S166,'Enter Data Stage 4'!$T166,'Enter Data Stage 4'!$U166)</f>
        <v/>
      </c>
      <c r="I165" s="72" t="str">
        <f>IF(OR('Enter Data Stage 4'!$AA166&gt;3,'Enter Data Stage 4'!$AG166&gt;3),"Y","")</f>
        <v/>
      </c>
      <c r="J165" s="75">
        <f>SUMIFS('Enter Data Stage 4'!$CT$4:$ACH$4,'Enter Data Stage 4'!$CT$2:$ACH$2,"Express Myself",'Enter Data Stage 4'!$CT166:$ACH166,"Y")</f>
        <v>0</v>
      </c>
      <c r="K165" s="75" t="str">
        <f t="shared" si="25"/>
        <v/>
      </c>
      <c r="L165" s="80"/>
      <c r="M165" s="76" t="str">
        <f>_xlfn.CONCAT('Enter Data Stage 4'!$AH166,'Enter Data Stage 4'!$AI166,'Enter Data Stage 4'!$AJ166,'Enter Data Stage 4'!$AK166)</f>
        <v/>
      </c>
      <c r="N165" s="72" t="str">
        <f>IF(OR('Enter Data Stage 4'!$AQ166&gt;3,'Enter Data Stage 4'!$AW166&gt;3),"Y","")</f>
        <v/>
      </c>
      <c r="O165" s="75">
        <f>SUMIFS('Enter Data Stage 4'!$CT$4:$ACH$4,'Enter Data Stage 4'!$CT$2:$ACH$2,"Have Adventures",'Enter Data Stage 4'!$CT166:$ACH166,"Y")</f>
        <v>0</v>
      </c>
      <c r="P165" s="75" t="str">
        <f t="shared" si="26"/>
        <v/>
      </c>
      <c r="Q165" s="78"/>
      <c r="R165" s="75" t="str">
        <f>_xlfn.CONCAT('Enter Data Stage 4'!$AX166,'Enter Data Stage 4'!$AY166,'Enter Data Stage 4'!$AZ166,'Enter Data Stage 4'!$BA166)</f>
        <v/>
      </c>
      <c r="S165" s="72" t="str">
        <f>IF(OR('Enter Data Stage 4'!$BG166&gt;3,'Enter Data Stage 4'!$BM166&gt;3),"Y","")</f>
        <v/>
      </c>
      <c r="T165" s="75">
        <f>SUMIFS('Enter Data Stage 4'!$CT$4:$ACH$4,'Enter Data Stage 4'!$CT$2:$ACH$2,"Be Well",'Enter Data Stage 4'!$CT166:$ACH166,"Y")</f>
        <v>0</v>
      </c>
      <c r="U165" s="75" t="str">
        <f t="shared" si="27"/>
        <v/>
      </c>
      <c r="V165" s="80"/>
      <c r="W165" s="76" t="str">
        <f>_xlfn.CONCAT('Enter Data Stage 4'!$BN166,'Enter Data Stage 4'!$BO166,'Enter Data Stage 4'!$BP166,'Enter Data Stage 4'!$BQ166)</f>
        <v/>
      </c>
      <c r="X165" s="72" t="str">
        <f>IF(OR('Enter Data Stage 4'!$BW166&gt;3,'Enter Data Stage 4'!$CC166&gt;3),"Y","")</f>
        <v/>
      </c>
      <c r="Y165" s="75">
        <f>SUMIFS('Enter Data Stage 4'!$CT$4:$ACH$4,'Enter Data Stage 4'!$CT$2:$ACH$2,"Take Action",'Enter Data Stage 4'!$CT166:$ACH166,"Y")</f>
        <v>0</v>
      </c>
      <c r="Z165" s="75" t="str">
        <f t="shared" si="28"/>
        <v/>
      </c>
      <c r="AA165" s="78"/>
      <c r="AB165" s="75" t="str">
        <f>_xlfn.CONCAT('Enter Data Stage 4'!$CD166,'Enter Data Stage 4'!$CE166,'Enter Data Stage 4'!$CF166,'Enter Data Stage 4'!$CG166)</f>
        <v/>
      </c>
      <c r="AC165" s="72" t="str">
        <f>IF(OR('Enter Data Stage 4'!$CM166&gt;3,'Enter Data Stage 4'!$CS166&gt;3),"Y","")</f>
        <v/>
      </c>
      <c r="AD165" s="75">
        <f>SUMIFS('Enter Data Stage 4'!$CT$4:$ACH$4,'Enter Data Stage 4'!$CT$2:$ACH$2,"Skills For Future",'Enter Data Stage 4'!$CT166:$ACH166,"Y")</f>
        <v>0</v>
      </c>
      <c r="AE165" s="75" t="str">
        <f t="shared" si="29"/>
        <v/>
      </c>
      <c r="AF165" s="78"/>
      <c r="AG165" s="167"/>
      <c r="AH165" s="76" t="str">
        <f>_xlfn.CONCAT('Enter Data Stage 5'!$B166,'Enter Data Stage 5'!$C166,'Enter Data Stage 5'!$D166,'Enter Data Stage 5'!$E166)</f>
        <v/>
      </c>
      <c r="AI165" s="75" t="str">
        <f>IF(OR('Enter Data Stage 5'!$K166&gt;3,'Enter Data Stage 5'!$Q166&gt;3),"Y","")</f>
        <v/>
      </c>
      <c r="AJ165" s="75">
        <f>SUMIFS('Enter Data Stage 5'!$CT$4:$ACH$4,'Enter Data Stage 5'!$CT$2:$ACH$2,"Know Myself",'Enter Data Stage 5'!$CT166:$ACH166,"Y")</f>
        <v>0</v>
      </c>
      <c r="AK165" s="75" t="str">
        <f t="shared" si="30"/>
        <v/>
      </c>
      <c r="AL165" s="78"/>
      <c r="AM165" s="75" t="str">
        <f>_xlfn.CONCAT('Enter Data Stage 5'!$R166,'Enter Data Stage 5'!$S166,'Enter Data Stage 5'!$T166,'Enter Data Stage 5'!$U166)</f>
        <v/>
      </c>
      <c r="AN165" s="75" t="str">
        <f>IF(OR('Enter Data Stage 5'!$AA166&gt;3,'Enter Data Stage 5'!$AG166&gt;3),"Y","")</f>
        <v/>
      </c>
      <c r="AO165" s="75">
        <f>SUMIFS('Enter Data Stage 5'!$CT$4:$ACH$4,'Enter Data Stage 5'!$CT$2:$ACH$2,"Express Myself",'Enter Data Stage 5'!$CT166:$ACH166,"Y")</f>
        <v>0</v>
      </c>
      <c r="AP165" s="75" t="str">
        <f t="shared" si="31"/>
        <v/>
      </c>
      <c r="AQ165" s="80"/>
      <c r="AR165" s="76" t="str">
        <f>_xlfn.CONCAT('Enter Data Stage 5'!$AH166,'Enter Data Stage 5'!$AI166,'Enter Data Stage 5'!$AJ166,'Enter Data Stage 5'!$AK166)</f>
        <v/>
      </c>
      <c r="AS165" s="75" t="str">
        <f>IF(OR('Enter Data Stage 5'!$AQ166&gt;3,'Enter Data Stage 5'!$AW166&gt;3),"Y","")</f>
        <v/>
      </c>
      <c r="AT165" s="75">
        <f>SUMIFS('Enter Data Stage 5'!$CT$4:$ACH$4,'Enter Data Stage 5'!$CT$2:$ACH$2,"Have Adventures",'Enter Data Stage 5'!$CT166:$ACH166,"Y")</f>
        <v>0</v>
      </c>
      <c r="AU165" s="75" t="str">
        <f t="shared" si="32"/>
        <v/>
      </c>
      <c r="AV165" s="78"/>
      <c r="AW165" s="75" t="str">
        <f>_xlfn.CONCAT('Enter Data Stage 5'!$AX166,'Enter Data Stage 5'!$AY166,'Enter Data Stage 5'!$AZ166,'Enter Data Stage 5'!$BA166)</f>
        <v/>
      </c>
      <c r="AX165" s="75" t="str">
        <f>IF(OR('Enter Data Stage 5'!$BG166&gt;3,'Enter Data Stage 5'!$BM166&gt;3),"Y","")</f>
        <v/>
      </c>
      <c r="AY165" s="75">
        <f>SUMIFS('Enter Data Stage 5'!$CT$4:$ACH$4,'Enter Data Stage 5'!$CT$2:$ACH$2,"Be Well",'Enter Data Stage 5'!$CT166:$ACH166,"Y")</f>
        <v>0</v>
      </c>
      <c r="AZ165" s="75" t="str">
        <f t="shared" si="33"/>
        <v/>
      </c>
      <c r="BA165" s="80"/>
      <c r="BB165" s="76" t="str">
        <f>_xlfn.CONCAT('Enter Data Stage 5'!$BN166,'Enter Data Stage 5'!$BO166,'Enter Data Stage 5'!$BP166,'Enter Data Stage 5'!$BQ166)</f>
        <v/>
      </c>
      <c r="BC165" s="75" t="str">
        <f>IF(OR('Enter Data Stage 5'!$BW166&gt;3,'Enter Data Stage 5'!$CC166&gt;3),"Y","")</f>
        <v/>
      </c>
      <c r="BD165" s="75">
        <f>SUMIFS('Enter Data Stage 5'!$CT$4:$ACH$4,'Enter Data Stage 5'!$CT$2:$ACH$2,"Take Action",'Enter Data Stage 5'!$CT166:$ACH166,"Y")</f>
        <v>0</v>
      </c>
      <c r="BE165" s="75" t="str">
        <f t="shared" si="34"/>
        <v/>
      </c>
      <c r="BF165" s="78"/>
      <c r="BG165" s="75" t="str">
        <f>_xlfn.CONCAT('Enter Data Stage 5'!$CD166,'Enter Data Stage 5'!$CE166,'Enter Data Stage 5'!$CF166,'Enter Data Stage 5'!$CG166)</f>
        <v/>
      </c>
      <c r="BH165" s="75" t="str">
        <f>IF(OR('Enter Data Stage 5'!$CM166&gt;3,'Enter Data Stage 5'!$CS166&gt;3),"Y","")</f>
        <v/>
      </c>
      <c r="BI165" s="75">
        <f>SUMIFS('Enter Data Stage 5'!$CT$4:$ACH$4,'Enter Data Stage 5'!$CT$2:$ACH$2,"Skills For Future",'Enter Data Stage 5'!$CT166:$ACH166,"Y")</f>
        <v>0</v>
      </c>
      <c r="BJ165" s="75" t="str">
        <f t="shared" si="35"/>
        <v/>
      </c>
      <c r="BK165" s="78"/>
    </row>
    <row r="166" spans="1:63" s="77" customFormat="1" ht="15.75" customHeight="1" x14ac:dyDescent="0.25">
      <c r="A166" s="162" t="str">
        <f>IF('Enter Names Here'!B166="","",'Enter Names Here'!B166)</f>
        <v/>
      </c>
      <c r="B166" s="162"/>
      <c r="C166" s="76" t="str">
        <f>_xlfn.CONCAT('Enter Data Stage 4'!$B167,'Enter Data Stage 4'!$C167,'Enter Data Stage 4'!$D167,'Enter Data Stage 4'!$E167)</f>
        <v/>
      </c>
      <c r="D166" s="72" t="str">
        <f>IF(OR('Enter Data Stage 4'!$K167&gt;3,'Enter Data Stage 4'!$Q167&gt;3),"Y","")</f>
        <v/>
      </c>
      <c r="E166" s="75">
        <f>SUMIFS('Enter Data Stage 4'!$CT$4:$ACH$4,'Enter Data Stage 4'!$CT$2:$ACH$2,"Know Myself",'Enter Data Stage 4'!$CT167:$ACH167,"Y")</f>
        <v>0</v>
      </c>
      <c r="F166" s="75" t="str">
        <f t="shared" si="24"/>
        <v/>
      </c>
      <c r="G166" s="78"/>
      <c r="H166" s="75" t="str">
        <f>_xlfn.CONCAT('Enter Data Stage 4'!$R167,'Enter Data Stage 4'!$S167,'Enter Data Stage 4'!$T167,'Enter Data Stage 4'!$U167)</f>
        <v/>
      </c>
      <c r="I166" s="72" t="str">
        <f>IF(OR('Enter Data Stage 4'!$AA167&gt;3,'Enter Data Stage 4'!$AG167&gt;3),"Y","")</f>
        <v/>
      </c>
      <c r="J166" s="75">
        <f>SUMIFS('Enter Data Stage 4'!$CT$4:$ACH$4,'Enter Data Stage 4'!$CT$2:$ACH$2,"Express Myself",'Enter Data Stage 4'!$CT167:$ACH167,"Y")</f>
        <v>0</v>
      </c>
      <c r="K166" s="75" t="str">
        <f t="shared" si="25"/>
        <v/>
      </c>
      <c r="L166" s="80"/>
      <c r="M166" s="76" t="str">
        <f>_xlfn.CONCAT('Enter Data Stage 4'!$AH167,'Enter Data Stage 4'!$AI167,'Enter Data Stage 4'!$AJ167,'Enter Data Stage 4'!$AK167)</f>
        <v/>
      </c>
      <c r="N166" s="72" t="str">
        <f>IF(OR('Enter Data Stage 4'!$AQ167&gt;3,'Enter Data Stage 4'!$AW167&gt;3),"Y","")</f>
        <v/>
      </c>
      <c r="O166" s="75">
        <f>SUMIFS('Enter Data Stage 4'!$CT$4:$ACH$4,'Enter Data Stage 4'!$CT$2:$ACH$2,"Have Adventures",'Enter Data Stage 4'!$CT167:$ACH167,"Y")</f>
        <v>0</v>
      </c>
      <c r="P166" s="75" t="str">
        <f t="shared" si="26"/>
        <v/>
      </c>
      <c r="Q166" s="78"/>
      <c r="R166" s="75" t="str">
        <f>_xlfn.CONCAT('Enter Data Stage 4'!$AX167,'Enter Data Stage 4'!$AY167,'Enter Data Stage 4'!$AZ167,'Enter Data Stage 4'!$BA167)</f>
        <v/>
      </c>
      <c r="S166" s="72" t="str">
        <f>IF(OR('Enter Data Stage 4'!$BG167&gt;3,'Enter Data Stage 4'!$BM167&gt;3),"Y","")</f>
        <v/>
      </c>
      <c r="T166" s="75">
        <f>SUMIFS('Enter Data Stage 4'!$CT$4:$ACH$4,'Enter Data Stage 4'!$CT$2:$ACH$2,"Be Well",'Enter Data Stage 4'!$CT167:$ACH167,"Y")</f>
        <v>0</v>
      </c>
      <c r="U166" s="75" t="str">
        <f t="shared" si="27"/>
        <v/>
      </c>
      <c r="V166" s="80"/>
      <c r="W166" s="76" t="str">
        <f>_xlfn.CONCAT('Enter Data Stage 4'!$BN167,'Enter Data Stage 4'!$BO167,'Enter Data Stage 4'!$BP167,'Enter Data Stage 4'!$BQ167)</f>
        <v/>
      </c>
      <c r="X166" s="72" t="str">
        <f>IF(OR('Enter Data Stage 4'!$BW167&gt;3,'Enter Data Stage 4'!$CC167&gt;3),"Y","")</f>
        <v/>
      </c>
      <c r="Y166" s="75">
        <f>SUMIFS('Enter Data Stage 4'!$CT$4:$ACH$4,'Enter Data Stage 4'!$CT$2:$ACH$2,"Take Action",'Enter Data Stage 4'!$CT167:$ACH167,"Y")</f>
        <v>0</v>
      </c>
      <c r="Z166" s="75" t="str">
        <f t="shared" si="28"/>
        <v/>
      </c>
      <c r="AA166" s="78"/>
      <c r="AB166" s="75" t="str">
        <f>_xlfn.CONCAT('Enter Data Stage 4'!$CD167,'Enter Data Stage 4'!$CE167,'Enter Data Stage 4'!$CF167,'Enter Data Stage 4'!$CG167)</f>
        <v/>
      </c>
      <c r="AC166" s="72" t="str">
        <f>IF(OR('Enter Data Stage 4'!$CM167&gt;3,'Enter Data Stage 4'!$CS167&gt;3),"Y","")</f>
        <v/>
      </c>
      <c r="AD166" s="75">
        <f>SUMIFS('Enter Data Stage 4'!$CT$4:$ACH$4,'Enter Data Stage 4'!$CT$2:$ACH$2,"Skills For Future",'Enter Data Stage 4'!$CT167:$ACH167,"Y")</f>
        <v>0</v>
      </c>
      <c r="AE166" s="75" t="str">
        <f t="shared" si="29"/>
        <v/>
      </c>
      <c r="AF166" s="78"/>
      <c r="AG166" s="167"/>
      <c r="AH166" s="76" t="str">
        <f>_xlfn.CONCAT('Enter Data Stage 5'!$B167,'Enter Data Stage 5'!$C167,'Enter Data Stage 5'!$D167,'Enter Data Stage 5'!$E167)</f>
        <v/>
      </c>
      <c r="AI166" s="75" t="str">
        <f>IF(OR('Enter Data Stage 5'!$K167&gt;3,'Enter Data Stage 5'!$Q167&gt;3),"Y","")</f>
        <v/>
      </c>
      <c r="AJ166" s="75">
        <f>SUMIFS('Enter Data Stage 5'!$CT$4:$ACH$4,'Enter Data Stage 5'!$CT$2:$ACH$2,"Know Myself",'Enter Data Stage 5'!$CT167:$ACH167,"Y")</f>
        <v>0</v>
      </c>
      <c r="AK166" s="75" t="str">
        <f t="shared" si="30"/>
        <v/>
      </c>
      <c r="AL166" s="78"/>
      <c r="AM166" s="75" t="str">
        <f>_xlfn.CONCAT('Enter Data Stage 5'!$R167,'Enter Data Stage 5'!$S167,'Enter Data Stage 5'!$T167,'Enter Data Stage 5'!$U167)</f>
        <v/>
      </c>
      <c r="AN166" s="75" t="str">
        <f>IF(OR('Enter Data Stage 5'!$AA167&gt;3,'Enter Data Stage 5'!$AG167&gt;3),"Y","")</f>
        <v/>
      </c>
      <c r="AO166" s="75">
        <f>SUMIFS('Enter Data Stage 5'!$CT$4:$ACH$4,'Enter Data Stage 5'!$CT$2:$ACH$2,"Express Myself",'Enter Data Stage 5'!$CT167:$ACH167,"Y")</f>
        <v>0</v>
      </c>
      <c r="AP166" s="75" t="str">
        <f t="shared" si="31"/>
        <v/>
      </c>
      <c r="AQ166" s="80"/>
      <c r="AR166" s="76" t="str">
        <f>_xlfn.CONCAT('Enter Data Stage 5'!$AH167,'Enter Data Stage 5'!$AI167,'Enter Data Stage 5'!$AJ167,'Enter Data Stage 5'!$AK167)</f>
        <v/>
      </c>
      <c r="AS166" s="75" t="str">
        <f>IF(OR('Enter Data Stage 5'!$AQ167&gt;3,'Enter Data Stage 5'!$AW167&gt;3),"Y","")</f>
        <v/>
      </c>
      <c r="AT166" s="75">
        <f>SUMIFS('Enter Data Stage 5'!$CT$4:$ACH$4,'Enter Data Stage 5'!$CT$2:$ACH$2,"Have Adventures",'Enter Data Stage 5'!$CT167:$ACH167,"Y")</f>
        <v>0</v>
      </c>
      <c r="AU166" s="75" t="str">
        <f t="shared" si="32"/>
        <v/>
      </c>
      <c r="AV166" s="78"/>
      <c r="AW166" s="75" t="str">
        <f>_xlfn.CONCAT('Enter Data Stage 5'!$AX167,'Enter Data Stage 5'!$AY167,'Enter Data Stage 5'!$AZ167,'Enter Data Stage 5'!$BA167)</f>
        <v/>
      </c>
      <c r="AX166" s="75" t="str">
        <f>IF(OR('Enter Data Stage 5'!$BG167&gt;3,'Enter Data Stage 5'!$BM167&gt;3),"Y","")</f>
        <v/>
      </c>
      <c r="AY166" s="75">
        <f>SUMIFS('Enter Data Stage 5'!$CT$4:$ACH$4,'Enter Data Stage 5'!$CT$2:$ACH$2,"Be Well",'Enter Data Stage 5'!$CT167:$ACH167,"Y")</f>
        <v>0</v>
      </c>
      <c r="AZ166" s="75" t="str">
        <f t="shared" si="33"/>
        <v/>
      </c>
      <c r="BA166" s="80"/>
      <c r="BB166" s="76" t="str">
        <f>_xlfn.CONCAT('Enter Data Stage 5'!$BN167,'Enter Data Stage 5'!$BO167,'Enter Data Stage 5'!$BP167,'Enter Data Stage 5'!$BQ167)</f>
        <v/>
      </c>
      <c r="BC166" s="75" t="str">
        <f>IF(OR('Enter Data Stage 5'!$BW167&gt;3,'Enter Data Stage 5'!$CC167&gt;3),"Y","")</f>
        <v/>
      </c>
      <c r="BD166" s="75">
        <f>SUMIFS('Enter Data Stage 5'!$CT$4:$ACH$4,'Enter Data Stage 5'!$CT$2:$ACH$2,"Take Action",'Enter Data Stage 5'!$CT167:$ACH167,"Y")</f>
        <v>0</v>
      </c>
      <c r="BE166" s="75" t="str">
        <f t="shared" si="34"/>
        <v/>
      </c>
      <c r="BF166" s="78"/>
      <c r="BG166" s="75" t="str">
        <f>_xlfn.CONCAT('Enter Data Stage 5'!$CD167,'Enter Data Stage 5'!$CE167,'Enter Data Stage 5'!$CF167,'Enter Data Stage 5'!$CG167)</f>
        <v/>
      </c>
      <c r="BH166" s="75" t="str">
        <f>IF(OR('Enter Data Stage 5'!$CM167&gt;3,'Enter Data Stage 5'!$CS167&gt;3),"Y","")</f>
        <v/>
      </c>
      <c r="BI166" s="75">
        <f>SUMIFS('Enter Data Stage 5'!$CT$4:$ACH$4,'Enter Data Stage 5'!$CT$2:$ACH$2,"Skills For Future",'Enter Data Stage 5'!$CT167:$ACH167,"Y")</f>
        <v>0</v>
      </c>
      <c r="BJ166" s="75" t="str">
        <f t="shared" si="35"/>
        <v/>
      </c>
      <c r="BK166" s="78"/>
    </row>
    <row r="167" spans="1:63" s="77" customFormat="1" ht="15.75" customHeight="1" x14ac:dyDescent="0.25">
      <c r="A167" s="162" t="str">
        <f>IF('Enter Names Here'!B167="","",'Enter Names Here'!B167)</f>
        <v/>
      </c>
      <c r="B167" s="162"/>
      <c r="C167" s="76" t="str">
        <f>_xlfn.CONCAT('Enter Data Stage 4'!$B168,'Enter Data Stage 4'!$C168,'Enter Data Stage 4'!$D168,'Enter Data Stage 4'!$E168)</f>
        <v/>
      </c>
      <c r="D167" s="72" t="str">
        <f>IF(OR('Enter Data Stage 4'!$K168&gt;3,'Enter Data Stage 4'!$Q168&gt;3),"Y","")</f>
        <v/>
      </c>
      <c r="E167" s="75">
        <f>SUMIFS('Enter Data Stage 4'!$CT$4:$ACH$4,'Enter Data Stage 4'!$CT$2:$ACH$2,"Know Myself",'Enter Data Stage 4'!$CT168:$ACH168,"Y")</f>
        <v>0</v>
      </c>
      <c r="F167" s="75" t="str">
        <f t="shared" si="24"/>
        <v/>
      </c>
      <c r="G167" s="78"/>
      <c r="H167" s="75" t="str">
        <f>_xlfn.CONCAT('Enter Data Stage 4'!$R168,'Enter Data Stage 4'!$S168,'Enter Data Stage 4'!$T168,'Enter Data Stage 4'!$U168)</f>
        <v/>
      </c>
      <c r="I167" s="72" t="str">
        <f>IF(OR('Enter Data Stage 4'!$AA168&gt;3,'Enter Data Stage 4'!$AG168&gt;3),"Y","")</f>
        <v/>
      </c>
      <c r="J167" s="75">
        <f>SUMIFS('Enter Data Stage 4'!$CT$4:$ACH$4,'Enter Data Stage 4'!$CT$2:$ACH$2,"Express Myself",'Enter Data Stage 4'!$CT168:$ACH168,"Y")</f>
        <v>0</v>
      </c>
      <c r="K167" s="75" t="str">
        <f t="shared" si="25"/>
        <v/>
      </c>
      <c r="L167" s="80"/>
      <c r="M167" s="76" t="str">
        <f>_xlfn.CONCAT('Enter Data Stage 4'!$AH168,'Enter Data Stage 4'!$AI168,'Enter Data Stage 4'!$AJ168,'Enter Data Stage 4'!$AK168)</f>
        <v/>
      </c>
      <c r="N167" s="72" t="str">
        <f>IF(OR('Enter Data Stage 4'!$AQ168&gt;3,'Enter Data Stage 4'!$AW168&gt;3),"Y","")</f>
        <v/>
      </c>
      <c r="O167" s="75">
        <f>SUMIFS('Enter Data Stage 4'!$CT$4:$ACH$4,'Enter Data Stage 4'!$CT$2:$ACH$2,"Have Adventures",'Enter Data Stage 4'!$CT168:$ACH168,"Y")</f>
        <v>0</v>
      </c>
      <c r="P167" s="75" t="str">
        <f t="shared" si="26"/>
        <v/>
      </c>
      <c r="Q167" s="78"/>
      <c r="R167" s="75" t="str">
        <f>_xlfn.CONCAT('Enter Data Stage 4'!$AX168,'Enter Data Stage 4'!$AY168,'Enter Data Stage 4'!$AZ168,'Enter Data Stage 4'!$BA168)</f>
        <v/>
      </c>
      <c r="S167" s="72" t="str">
        <f>IF(OR('Enter Data Stage 4'!$BG168&gt;3,'Enter Data Stage 4'!$BM168&gt;3),"Y","")</f>
        <v/>
      </c>
      <c r="T167" s="75">
        <f>SUMIFS('Enter Data Stage 4'!$CT$4:$ACH$4,'Enter Data Stage 4'!$CT$2:$ACH$2,"Be Well",'Enter Data Stage 4'!$CT168:$ACH168,"Y")</f>
        <v>0</v>
      </c>
      <c r="U167" s="75" t="str">
        <f t="shared" si="27"/>
        <v/>
      </c>
      <c r="V167" s="80"/>
      <c r="W167" s="76" t="str">
        <f>_xlfn.CONCAT('Enter Data Stage 4'!$BN168,'Enter Data Stage 4'!$BO168,'Enter Data Stage 4'!$BP168,'Enter Data Stage 4'!$BQ168)</f>
        <v/>
      </c>
      <c r="X167" s="72" t="str">
        <f>IF(OR('Enter Data Stage 4'!$BW168&gt;3,'Enter Data Stage 4'!$CC168&gt;3),"Y","")</f>
        <v/>
      </c>
      <c r="Y167" s="75">
        <f>SUMIFS('Enter Data Stage 4'!$CT$4:$ACH$4,'Enter Data Stage 4'!$CT$2:$ACH$2,"Take Action",'Enter Data Stage 4'!$CT168:$ACH168,"Y")</f>
        <v>0</v>
      </c>
      <c r="Z167" s="75" t="str">
        <f t="shared" si="28"/>
        <v/>
      </c>
      <c r="AA167" s="78"/>
      <c r="AB167" s="75" t="str">
        <f>_xlfn.CONCAT('Enter Data Stage 4'!$CD168,'Enter Data Stage 4'!$CE168,'Enter Data Stage 4'!$CF168,'Enter Data Stage 4'!$CG168)</f>
        <v/>
      </c>
      <c r="AC167" s="72" t="str">
        <f>IF(OR('Enter Data Stage 4'!$CM168&gt;3,'Enter Data Stage 4'!$CS168&gt;3),"Y","")</f>
        <v/>
      </c>
      <c r="AD167" s="75">
        <f>SUMIFS('Enter Data Stage 4'!$CT$4:$ACH$4,'Enter Data Stage 4'!$CT$2:$ACH$2,"Skills For Future",'Enter Data Stage 4'!$CT168:$ACH168,"Y")</f>
        <v>0</v>
      </c>
      <c r="AE167" s="75" t="str">
        <f t="shared" si="29"/>
        <v/>
      </c>
      <c r="AF167" s="78"/>
      <c r="AG167" s="167"/>
      <c r="AH167" s="76" t="str">
        <f>_xlfn.CONCAT('Enter Data Stage 5'!$B168,'Enter Data Stage 5'!$C168,'Enter Data Stage 5'!$D168,'Enter Data Stage 5'!$E168)</f>
        <v/>
      </c>
      <c r="AI167" s="75" t="str">
        <f>IF(OR('Enter Data Stage 5'!$K168&gt;3,'Enter Data Stage 5'!$Q168&gt;3),"Y","")</f>
        <v/>
      </c>
      <c r="AJ167" s="75">
        <f>SUMIFS('Enter Data Stage 5'!$CT$4:$ACH$4,'Enter Data Stage 5'!$CT$2:$ACH$2,"Know Myself",'Enter Data Stage 5'!$CT168:$ACH168,"Y")</f>
        <v>0</v>
      </c>
      <c r="AK167" s="75" t="str">
        <f t="shared" si="30"/>
        <v/>
      </c>
      <c r="AL167" s="78"/>
      <c r="AM167" s="75" t="str">
        <f>_xlfn.CONCAT('Enter Data Stage 5'!$R168,'Enter Data Stage 5'!$S168,'Enter Data Stage 5'!$T168,'Enter Data Stage 5'!$U168)</f>
        <v/>
      </c>
      <c r="AN167" s="75" t="str">
        <f>IF(OR('Enter Data Stage 5'!$AA168&gt;3,'Enter Data Stage 5'!$AG168&gt;3),"Y","")</f>
        <v/>
      </c>
      <c r="AO167" s="75">
        <f>SUMIFS('Enter Data Stage 5'!$CT$4:$ACH$4,'Enter Data Stage 5'!$CT$2:$ACH$2,"Express Myself",'Enter Data Stage 5'!$CT168:$ACH168,"Y")</f>
        <v>0</v>
      </c>
      <c r="AP167" s="75" t="str">
        <f t="shared" si="31"/>
        <v/>
      </c>
      <c r="AQ167" s="80"/>
      <c r="AR167" s="76" t="str">
        <f>_xlfn.CONCAT('Enter Data Stage 5'!$AH168,'Enter Data Stage 5'!$AI168,'Enter Data Stage 5'!$AJ168,'Enter Data Stage 5'!$AK168)</f>
        <v/>
      </c>
      <c r="AS167" s="75" t="str">
        <f>IF(OR('Enter Data Stage 5'!$AQ168&gt;3,'Enter Data Stage 5'!$AW168&gt;3),"Y","")</f>
        <v/>
      </c>
      <c r="AT167" s="75">
        <f>SUMIFS('Enter Data Stage 5'!$CT$4:$ACH$4,'Enter Data Stage 5'!$CT$2:$ACH$2,"Have Adventures",'Enter Data Stage 5'!$CT168:$ACH168,"Y")</f>
        <v>0</v>
      </c>
      <c r="AU167" s="75" t="str">
        <f t="shared" si="32"/>
        <v/>
      </c>
      <c r="AV167" s="78"/>
      <c r="AW167" s="75" t="str">
        <f>_xlfn.CONCAT('Enter Data Stage 5'!$AX168,'Enter Data Stage 5'!$AY168,'Enter Data Stage 5'!$AZ168,'Enter Data Stage 5'!$BA168)</f>
        <v/>
      </c>
      <c r="AX167" s="75" t="str">
        <f>IF(OR('Enter Data Stage 5'!$BG168&gt;3,'Enter Data Stage 5'!$BM168&gt;3),"Y","")</f>
        <v/>
      </c>
      <c r="AY167" s="75">
        <f>SUMIFS('Enter Data Stage 5'!$CT$4:$ACH$4,'Enter Data Stage 5'!$CT$2:$ACH$2,"Be Well",'Enter Data Stage 5'!$CT168:$ACH168,"Y")</f>
        <v>0</v>
      </c>
      <c r="AZ167" s="75" t="str">
        <f t="shared" si="33"/>
        <v/>
      </c>
      <c r="BA167" s="80"/>
      <c r="BB167" s="76" t="str">
        <f>_xlfn.CONCAT('Enter Data Stage 5'!$BN168,'Enter Data Stage 5'!$BO168,'Enter Data Stage 5'!$BP168,'Enter Data Stage 5'!$BQ168)</f>
        <v/>
      </c>
      <c r="BC167" s="75" t="str">
        <f>IF(OR('Enter Data Stage 5'!$BW168&gt;3,'Enter Data Stage 5'!$CC168&gt;3),"Y","")</f>
        <v/>
      </c>
      <c r="BD167" s="75">
        <f>SUMIFS('Enter Data Stage 5'!$CT$4:$ACH$4,'Enter Data Stage 5'!$CT$2:$ACH$2,"Take Action",'Enter Data Stage 5'!$CT168:$ACH168,"Y")</f>
        <v>0</v>
      </c>
      <c r="BE167" s="75" t="str">
        <f t="shared" si="34"/>
        <v/>
      </c>
      <c r="BF167" s="78"/>
      <c r="BG167" s="75" t="str">
        <f>_xlfn.CONCAT('Enter Data Stage 5'!$CD168,'Enter Data Stage 5'!$CE168,'Enter Data Stage 5'!$CF168,'Enter Data Stage 5'!$CG168)</f>
        <v/>
      </c>
      <c r="BH167" s="75" t="str">
        <f>IF(OR('Enter Data Stage 5'!$CM168&gt;3,'Enter Data Stage 5'!$CS168&gt;3),"Y","")</f>
        <v/>
      </c>
      <c r="BI167" s="75">
        <f>SUMIFS('Enter Data Stage 5'!$CT$4:$ACH$4,'Enter Data Stage 5'!$CT$2:$ACH$2,"Skills For Future",'Enter Data Stage 5'!$CT168:$ACH168,"Y")</f>
        <v>0</v>
      </c>
      <c r="BJ167" s="75" t="str">
        <f t="shared" si="35"/>
        <v/>
      </c>
      <c r="BK167" s="78"/>
    </row>
    <row r="168" spans="1:63" s="77" customFormat="1" ht="15.75" customHeight="1" x14ac:dyDescent="0.25">
      <c r="A168" s="162" t="str">
        <f>IF('Enter Names Here'!B168="","",'Enter Names Here'!B168)</f>
        <v/>
      </c>
      <c r="B168" s="162"/>
      <c r="C168" s="76" t="str">
        <f>_xlfn.CONCAT('Enter Data Stage 4'!$B169,'Enter Data Stage 4'!$C169,'Enter Data Stage 4'!$D169,'Enter Data Stage 4'!$E169)</f>
        <v/>
      </c>
      <c r="D168" s="72" t="str">
        <f>IF(OR('Enter Data Stage 4'!$K169&gt;3,'Enter Data Stage 4'!$Q169&gt;3),"Y","")</f>
        <v/>
      </c>
      <c r="E168" s="75">
        <f>SUMIFS('Enter Data Stage 4'!$CT$4:$ACH$4,'Enter Data Stage 4'!$CT$2:$ACH$2,"Know Myself",'Enter Data Stage 4'!$CT169:$ACH169,"Y")</f>
        <v>0</v>
      </c>
      <c r="F168" s="75" t="str">
        <f t="shared" si="24"/>
        <v/>
      </c>
      <c r="G168" s="78"/>
      <c r="H168" s="75" t="str">
        <f>_xlfn.CONCAT('Enter Data Stage 4'!$R169,'Enter Data Stage 4'!$S169,'Enter Data Stage 4'!$T169,'Enter Data Stage 4'!$U169)</f>
        <v/>
      </c>
      <c r="I168" s="72" t="str">
        <f>IF(OR('Enter Data Stage 4'!$AA169&gt;3,'Enter Data Stage 4'!$AG169&gt;3),"Y","")</f>
        <v/>
      </c>
      <c r="J168" s="75">
        <f>SUMIFS('Enter Data Stage 4'!$CT$4:$ACH$4,'Enter Data Stage 4'!$CT$2:$ACH$2,"Express Myself",'Enter Data Stage 4'!$CT169:$ACH169,"Y")</f>
        <v>0</v>
      </c>
      <c r="K168" s="75" t="str">
        <f t="shared" si="25"/>
        <v/>
      </c>
      <c r="L168" s="80"/>
      <c r="M168" s="76" t="str">
        <f>_xlfn.CONCAT('Enter Data Stage 4'!$AH169,'Enter Data Stage 4'!$AI169,'Enter Data Stage 4'!$AJ169,'Enter Data Stage 4'!$AK169)</f>
        <v/>
      </c>
      <c r="N168" s="72" t="str">
        <f>IF(OR('Enter Data Stage 4'!$AQ169&gt;3,'Enter Data Stage 4'!$AW169&gt;3),"Y","")</f>
        <v/>
      </c>
      <c r="O168" s="75">
        <f>SUMIFS('Enter Data Stage 4'!$CT$4:$ACH$4,'Enter Data Stage 4'!$CT$2:$ACH$2,"Have Adventures",'Enter Data Stage 4'!$CT169:$ACH169,"Y")</f>
        <v>0</v>
      </c>
      <c r="P168" s="75" t="str">
        <f t="shared" si="26"/>
        <v/>
      </c>
      <c r="Q168" s="78"/>
      <c r="R168" s="75" t="str">
        <f>_xlfn.CONCAT('Enter Data Stage 4'!$AX169,'Enter Data Stage 4'!$AY169,'Enter Data Stage 4'!$AZ169,'Enter Data Stage 4'!$BA169)</f>
        <v/>
      </c>
      <c r="S168" s="72" t="str">
        <f>IF(OR('Enter Data Stage 4'!$BG169&gt;3,'Enter Data Stage 4'!$BM169&gt;3),"Y","")</f>
        <v/>
      </c>
      <c r="T168" s="75">
        <f>SUMIFS('Enter Data Stage 4'!$CT$4:$ACH$4,'Enter Data Stage 4'!$CT$2:$ACH$2,"Be Well",'Enter Data Stage 4'!$CT169:$ACH169,"Y")</f>
        <v>0</v>
      </c>
      <c r="U168" s="75" t="str">
        <f t="shared" si="27"/>
        <v/>
      </c>
      <c r="V168" s="80"/>
      <c r="W168" s="76" t="str">
        <f>_xlfn.CONCAT('Enter Data Stage 4'!$BN169,'Enter Data Stage 4'!$BO169,'Enter Data Stage 4'!$BP169,'Enter Data Stage 4'!$BQ169)</f>
        <v/>
      </c>
      <c r="X168" s="72" t="str">
        <f>IF(OR('Enter Data Stage 4'!$BW169&gt;3,'Enter Data Stage 4'!$CC169&gt;3),"Y","")</f>
        <v/>
      </c>
      <c r="Y168" s="75">
        <f>SUMIFS('Enter Data Stage 4'!$CT$4:$ACH$4,'Enter Data Stage 4'!$CT$2:$ACH$2,"Take Action",'Enter Data Stage 4'!$CT169:$ACH169,"Y")</f>
        <v>0</v>
      </c>
      <c r="Z168" s="75" t="str">
        <f t="shared" si="28"/>
        <v/>
      </c>
      <c r="AA168" s="78"/>
      <c r="AB168" s="75" t="str">
        <f>_xlfn.CONCAT('Enter Data Stage 4'!$CD169,'Enter Data Stage 4'!$CE169,'Enter Data Stage 4'!$CF169,'Enter Data Stage 4'!$CG169)</f>
        <v/>
      </c>
      <c r="AC168" s="72" t="str">
        <f>IF(OR('Enter Data Stage 4'!$CM169&gt;3,'Enter Data Stage 4'!$CS169&gt;3),"Y","")</f>
        <v/>
      </c>
      <c r="AD168" s="75">
        <f>SUMIFS('Enter Data Stage 4'!$CT$4:$ACH$4,'Enter Data Stage 4'!$CT$2:$ACH$2,"Skills For Future",'Enter Data Stage 4'!$CT169:$ACH169,"Y")</f>
        <v>0</v>
      </c>
      <c r="AE168" s="75" t="str">
        <f t="shared" si="29"/>
        <v/>
      </c>
      <c r="AF168" s="78"/>
      <c r="AG168" s="167"/>
      <c r="AH168" s="76" t="str">
        <f>_xlfn.CONCAT('Enter Data Stage 5'!$B169,'Enter Data Stage 5'!$C169,'Enter Data Stage 5'!$D169,'Enter Data Stage 5'!$E169)</f>
        <v/>
      </c>
      <c r="AI168" s="75" t="str">
        <f>IF(OR('Enter Data Stage 5'!$K169&gt;3,'Enter Data Stage 5'!$Q169&gt;3),"Y","")</f>
        <v/>
      </c>
      <c r="AJ168" s="75">
        <f>SUMIFS('Enter Data Stage 5'!$CT$4:$ACH$4,'Enter Data Stage 5'!$CT$2:$ACH$2,"Know Myself",'Enter Data Stage 5'!$CT169:$ACH169,"Y")</f>
        <v>0</v>
      </c>
      <c r="AK168" s="75" t="str">
        <f t="shared" si="30"/>
        <v/>
      </c>
      <c r="AL168" s="78"/>
      <c r="AM168" s="75" t="str">
        <f>_xlfn.CONCAT('Enter Data Stage 5'!$R169,'Enter Data Stage 5'!$S169,'Enter Data Stage 5'!$T169,'Enter Data Stage 5'!$U169)</f>
        <v/>
      </c>
      <c r="AN168" s="75" t="str">
        <f>IF(OR('Enter Data Stage 5'!$AA169&gt;3,'Enter Data Stage 5'!$AG169&gt;3),"Y","")</f>
        <v/>
      </c>
      <c r="AO168" s="75">
        <f>SUMIFS('Enter Data Stage 5'!$CT$4:$ACH$4,'Enter Data Stage 5'!$CT$2:$ACH$2,"Express Myself",'Enter Data Stage 5'!$CT169:$ACH169,"Y")</f>
        <v>0</v>
      </c>
      <c r="AP168" s="75" t="str">
        <f t="shared" si="31"/>
        <v/>
      </c>
      <c r="AQ168" s="80"/>
      <c r="AR168" s="76" t="str">
        <f>_xlfn.CONCAT('Enter Data Stage 5'!$AH169,'Enter Data Stage 5'!$AI169,'Enter Data Stage 5'!$AJ169,'Enter Data Stage 5'!$AK169)</f>
        <v/>
      </c>
      <c r="AS168" s="75" t="str">
        <f>IF(OR('Enter Data Stage 5'!$AQ169&gt;3,'Enter Data Stage 5'!$AW169&gt;3),"Y","")</f>
        <v/>
      </c>
      <c r="AT168" s="75">
        <f>SUMIFS('Enter Data Stage 5'!$CT$4:$ACH$4,'Enter Data Stage 5'!$CT$2:$ACH$2,"Have Adventures",'Enter Data Stage 5'!$CT169:$ACH169,"Y")</f>
        <v>0</v>
      </c>
      <c r="AU168" s="75" t="str">
        <f t="shared" si="32"/>
        <v/>
      </c>
      <c r="AV168" s="78"/>
      <c r="AW168" s="75" t="str">
        <f>_xlfn.CONCAT('Enter Data Stage 5'!$AX169,'Enter Data Stage 5'!$AY169,'Enter Data Stage 5'!$AZ169,'Enter Data Stage 5'!$BA169)</f>
        <v/>
      </c>
      <c r="AX168" s="75" t="str">
        <f>IF(OR('Enter Data Stage 5'!$BG169&gt;3,'Enter Data Stage 5'!$BM169&gt;3),"Y","")</f>
        <v/>
      </c>
      <c r="AY168" s="75">
        <f>SUMIFS('Enter Data Stage 5'!$CT$4:$ACH$4,'Enter Data Stage 5'!$CT$2:$ACH$2,"Be Well",'Enter Data Stage 5'!$CT169:$ACH169,"Y")</f>
        <v>0</v>
      </c>
      <c r="AZ168" s="75" t="str">
        <f t="shared" si="33"/>
        <v/>
      </c>
      <c r="BA168" s="80"/>
      <c r="BB168" s="76" t="str">
        <f>_xlfn.CONCAT('Enter Data Stage 5'!$BN169,'Enter Data Stage 5'!$BO169,'Enter Data Stage 5'!$BP169,'Enter Data Stage 5'!$BQ169)</f>
        <v/>
      </c>
      <c r="BC168" s="75" t="str">
        <f>IF(OR('Enter Data Stage 5'!$BW169&gt;3,'Enter Data Stage 5'!$CC169&gt;3),"Y","")</f>
        <v/>
      </c>
      <c r="BD168" s="75">
        <f>SUMIFS('Enter Data Stage 5'!$CT$4:$ACH$4,'Enter Data Stage 5'!$CT$2:$ACH$2,"Take Action",'Enter Data Stage 5'!$CT169:$ACH169,"Y")</f>
        <v>0</v>
      </c>
      <c r="BE168" s="75" t="str">
        <f t="shared" si="34"/>
        <v/>
      </c>
      <c r="BF168" s="78"/>
      <c r="BG168" s="75" t="str">
        <f>_xlfn.CONCAT('Enter Data Stage 5'!$CD169,'Enter Data Stage 5'!$CE169,'Enter Data Stage 5'!$CF169,'Enter Data Stage 5'!$CG169)</f>
        <v/>
      </c>
      <c r="BH168" s="75" t="str">
        <f>IF(OR('Enter Data Stage 5'!$CM169&gt;3,'Enter Data Stage 5'!$CS169&gt;3),"Y","")</f>
        <v/>
      </c>
      <c r="BI168" s="75">
        <f>SUMIFS('Enter Data Stage 5'!$CT$4:$ACH$4,'Enter Data Stage 5'!$CT$2:$ACH$2,"Skills For Future",'Enter Data Stage 5'!$CT169:$ACH169,"Y")</f>
        <v>0</v>
      </c>
      <c r="BJ168" s="75" t="str">
        <f t="shared" si="35"/>
        <v/>
      </c>
      <c r="BK168" s="78"/>
    </row>
    <row r="169" spans="1:63" s="77" customFormat="1" ht="15.75" customHeight="1" x14ac:dyDescent="0.25">
      <c r="A169" s="162" t="str">
        <f>IF('Enter Names Here'!B169="","",'Enter Names Here'!B169)</f>
        <v/>
      </c>
      <c r="B169" s="162"/>
      <c r="C169" s="76" t="str">
        <f>_xlfn.CONCAT('Enter Data Stage 4'!$B170,'Enter Data Stage 4'!$C170,'Enter Data Stage 4'!$D170,'Enter Data Stage 4'!$E170)</f>
        <v/>
      </c>
      <c r="D169" s="72" t="str">
        <f>IF(OR('Enter Data Stage 4'!$K170&gt;3,'Enter Data Stage 4'!$Q170&gt;3),"Y","")</f>
        <v/>
      </c>
      <c r="E169" s="75">
        <f>SUMIFS('Enter Data Stage 4'!$CT$4:$ACH$4,'Enter Data Stage 4'!$CT$2:$ACH$2,"Know Myself",'Enter Data Stage 4'!$CT170:$ACH170,"Y")</f>
        <v>0</v>
      </c>
      <c r="F169" s="75" t="str">
        <f t="shared" si="24"/>
        <v/>
      </c>
      <c r="G169" s="78"/>
      <c r="H169" s="75" t="str">
        <f>_xlfn.CONCAT('Enter Data Stage 4'!$R170,'Enter Data Stage 4'!$S170,'Enter Data Stage 4'!$T170,'Enter Data Stage 4'!$U170)</f>
        <v/>
      </c>
      <c r="I169" s="72" t="str">
        <f>IF(OR('Enter Data Stage 4'!$AA170&gt;3,'Enter Data Stage 4'!$AG170&gt;3),"Y","")</f>
        <v/>
      </c>
      <c r="J169" s="75">
        <f>SUMIFS('Enter Data Stage 4'!$CT$4:$ACH$4,'Enter Data Stage 4'!$CT$2:$ACH$2,"Express Myself",'Enter Data Stage 4'!$CT170:$ACH170,"Y")</f>
        <v>0</v>
      </c>
      <c r="K169" s="75" t="str">
        <f t="shared" si="25"/>
        <v/>
      </c>
      <c r="L169" s="80"/>
      <c r="M169" s="76" t="str">
        <f>_xlfn.CONCAT('Enter Data Stage 4'!$AH170,'Enter Data Stage 4'!$AI170,'Enter Data Stage 4'!$AJ170,'Enter Data Stage 4'!$AK170)</f>
        <v/>
      </c>
      <c r="N169" s="72" t="str">
        <f>IF(OR('Enter Data Stage 4'!$AQ170&gt;3,'Enter Data Stage 4'!$AW170&gt;3),"Y","")</f>
        <v/>
      </c>
      <c r="O169" s="75">
        <f>SUMIFS('Enter Data Stage 4'!$CT$4:$ACH$4,'Enter Data Stage 4'!$CT$2:$ACH$2,"Have Adventures",'Enter Data Stage 4'!$CT170:$ACH170,"Y")</f>
        <v>0</v>
      </c>
      <c r="P169" s="75" t="str">
        <f t="shared" si="26"/>
        <v/>
      </c>
      <c r="Q169" s="78"/>
      <c r="R169" s="75" t="str">
        <f>_xlfn.CONCAT('Enter Data Stage 4'!$AX170,'Enter Data Stage 4'!$AY170,'Enter Data Stage 4'!$AZ170,'Enter Data Stage 4'!$BA170)</f>
        <v/>
      </c>
      <c r="S169" s="72" t="str">
        <f>IF(OR('Enter Data Stage 4'!$BG170&gt;3,'Enter Data Stage 4'!$BM170&gt;3),"Y","")</f>
        <v/>
      </c>
      <c r="T169" s="75">
        <f>SUMIFS('Enter Data Stage 4'!$CT$4:$ACH$4,'Enter Data Stage 4'!$CT$2:$ACH$2,"Be Well",'Enter Data Stage 4'!$CT170:$ACH170,"Y")</f>
        <v>0</v>
      </c>
      <c r="U169" s="75" t="str">
        <f t="shared" si="27"/>
        <v/>
      </c>
      <c r="V169" s="80"/>
      <c r="W169" s="76" t="str">
        <f>_xlfn.CONCAT('Enter Data Stage 4'!$BN170,'Enter Data Stage 4'!$BO170,'Enter Data Stage 4'!$BP170,'Enter Data Stage 4'!$BQ170)</f>
        <v/>
      </c>
      <c r="X169" s="72" t="str">
        <f>IF(OR('Enter Data Stage 4'!$BW170&gt;3,'Enter Data Stage 4'!$CC170&gt;3),"Y","")</f>
        <v/>
      </c>
      <c r="Y169" s="75">
        <f>SUMIFS('Enter Data Stage 4'!$CT$4:$ACH$4,'Enter Data Stage 4'!$CT$2:$ACH$2,"Take Action",'Enter Data Stage 4'!$CT170:$ACH170,"Y")</f>
        <v>0</v>
      </c>
      <c r="Z169" s="75" t="str">
        <f t="shared" si="28"/>
        <v/>
      </c>
      <c r="AA169" s="78"/>
      <c r="AB169" s="75" t="str">
        <f>_xlfn.CONCAT('Enter Data Stage 4'!$CD170,'Enter Data Stage 4'!$CE170,'Enter Data Stage 4'!$CF170,'Enter Data Stage 4'!$CG170)</f>
        <v/>
      </c>
      <c r="AC169" s="72" t="str">
        <f>IF(OR('Enter Data Stage 4'!$CM170&gt;3,'Enter Data Stage 4'!$CS170&gt;3),"Y","")</f>
        <v/>
      </c>
      <c r="AD169" s="75">
        <f>SUMIFS('Enter Data Stage 4'!$CT$4:$ACH$4,'Enter Data Stage 4'!$CT$2:$ACH$2,"Skills For Future",'Enter Data Stage 4'!$CT170:$ACH170,"Y")</f>
        <v>0</v>
      </c>
      <c r="AE169" s="75" t="str">
        <f t="shared" si="29"/>
        <v/>
      </c>
      <c r="AF169" s="78"/>
      <c r="AG169" s="167"/>
      <c r="AH169" s="76" t="str">
        <f>_xlfn.CONCAT('Enter Data Stage 5'!$B170,'Enter Data Stage 5'!$C170,'Enter Data Stage 5'!$D170,'Enter Data Stage 5'!$E170)</f>
        <v/>
      </c>
      <c r="AI169" s="75" t="str">
        <f>IF(OR('Enter Data Stage 5'!$K170&gt;3,'Enter Data Stage 5'!$Q170&gt;3),"Y","")</f>
        <v/>
      </c>
      <c r="AJ169" s="75">
        <f>SUMIFS('Enter Data Stage 5'!$CT$4:$ACH$4,'Enter Data Stage 5'!$CT$2:$ACH$2,"Know Myself",'Enter Data Stage 5'!$CT170:$ACH170,"Y")</f>
        <v>0</v>
      </c>
      <c r="AK169" s="75" t="str">
        <f t="shared" si="30"/>
        <v/>
      </c>
      <c r="AL169" s="78"/>
      <c r="AM169" s="75" t="str">
        <f>_xlfn.CONCAT('Enter Data Stage 5'!$R170,'Enter Data Stage 5'!$S170,'Enter Data Stage 5'!$T170,'Enter Data Stage 5'!$U170)</f>
        <v/>
      </c>
      <c r="AN169" s="75" t="str">
        <f>IF(OR('Enter Data Stage 5'!$AA170&gt;3,'Enter Data Stage 5'!$AG170&gt;3),"Y","")</f>
        <v/>
      </c>
      <c r="AO169" s="75">
        <f>SUMIFS('Enter Data Stage 5'!$CT$4:$ACH$4,'Enter Data Stage 5'!$CT$2:$ACH$2,"Express Myself",'Enter Data Stage 5'!$CT170:$ACH170,"Y")</f>
        <v>0</v>
      </c>
      <c r="AP169" s="75" t="str">
        <f t="shared" si="31"/>
        <v/>
      </c>
      <c r="AQ169" s="80"/>
      <c r="AR169" s="76" t="str">
        <f>_xlfn.CONCAT('Enter Data Stage 5'!$AH170,'Enter Data Stage 5'!$AI170,'Enter Data Stage 5'!$AJ170,'Enter Data Stage 5'!$AK170)</f>
        <v/>
      </c>
      <c r="AS169" s="75" t="str">
        <f>IF(OR('Enter Data Stage 5'!$AQ170&gt;3,'Enter Data Stage 5'!$AW170&gt;3),"Y","")</f>
        <v/>
      </c>
      <c r="AT169" s="75">
        <f>SUMIFS('Enter Data Stage 5'!$CT$4:$ACH$4,'Enter Data Stage 5'!$CT$2:$ACH$2,"Have Adventures",'Enter Data Stage 5'!$CT170:$ACH170,"Y")</f>
        <v>0</v>
      </c>
      <c r="AU169" s="75" t="str">
        <f t="shared" si="32"/>
        <v/>
      </c>
      <c r="AV169" s="78"/>
      <c r="AW169" s="75" t="str">
        <f>_xlfn.CONCAT('Enter Data Stage 5'!$AX170,'Enter Data Stage 5'!$AY170,'Enter Data Stage 5'!$AZ170,'Enter Data Stage 5'!$BA170)</f>
        <v/>
      </c>
      <c r="AX169" s="75" t="str">
        <f>IF(OR('Enter Data Stage 5'!$BG170&gt;3,'Enter Data Stage 5'!$BM170&gt;3),"Y","")</f>
        <v/>
      </c>
      <c r="AY169" s="75">
        <f>SUMIFS('Enter Data Stage 5'!$CT$4:$ACH$4,'Enter Data Stage 5'!$CT$2:$ACH$2,"Be Well",'Enter Data Stage 5'!$CT170:$ACH170,"Y")</f>
        <v>0</v>
      </c>
      <c r="AZ169" s="75" t="str">
        <f t="shared" si="33"/>
        <v/>
      </c>
      <c r="BA169" s="80"/>
      <c r="BB169" s="76" t="str">
        <f>_xlfn.CONCAT('Enter Data Stage 5'!$BN170,'Enter Data Stage 5'!$BO170,'Enter Data Stage 5'!$BP170,'Enter Data Stage 5'!$BQ170)</f>
        <v/>
      </c>
      <c r="BC169" s="75" t="str">
        <f>IF(OR('Enter Data Stage 5'!$BW170&gt;3,'Enter Data Stage 5'!$CC170&gt;3),"Y","")</f>
        <v/>
      </c>
      <c r="BD169" s="75">
        <f>SUMIFS('Enter Data Stage 5'!$CT$4:$ACH$4,'Enter Data Stage 5'!$CT$2:$ACH$2,"Take Action",'Enter Data Stage 5'!$CT170:$ACH170,"Y")</f>
        <v>0</v>
      </c>
      <c r="BE169" s="75" t="str">
        <f t="shared" si="34"/>
        <v/>
      </c>
      <c r="BF169" s="78"/>
      <c r="BG169" s="75" t="str">
        <f>_xlfn.CONCAT('Enter Data Stage 5'!$CD170,'Enter Data Stage 5'!$CE170,'Enter Data Stage 5'!$CF170,'Enter Data Stage 5'!$CG170)</f>
        <v/>
      </c>
      <c r="BH169" s="75" t="str">
        <f>IF(OR('Enter Data Stage 5'!$CM170&gt;3,'Enter Data Stage 5'!$CS170&gt;3),"Y","")</f>
        <v/>
      </c>
      <c r="BI169" s="75">
        <f>SUMIFS('Enter Data Stage 5'!$CT$4:$ACH$4,'Enter Data Stage 5'!$CT$2:$ACH$2,"Skills For Future",'Enter Data Stage 5'!$CT170:$ACH170,"Y")</f>
        <v>0</v>
      </c>
      <c r="BJ169" s="75" t="str">
        <f t="shared" si="35"/>
        <v/>
      </c>
      <c r="BK169" s="78"/>
    </row>
    <row r="170" spans="1:63" s="77" customFormat="1" ht="15.75" customHeight="1" x14ac:dyDescent="0.25">
      <c r="A170" s="162" t="str">
        <f>IF('Enter Names Here'!B170="","",'Enter Names Here'!B170)</f>
        <v/>
      </c>
      <c r="B170" s="162"/>
      <c r="C170" s="76" t="str">
        <f>_xlfn.CONCAT('Enter Data Stage 4'!$B171,'Enter Data Stage 4'!$C171,'Enter Data Stage 4'!$D171,'Enter Data Stage 4'!$E171)</f>
        <v/>
      </c>
      <c r="D170" s="72" t="str">
        <f>IF(OR('Enter Data Stage 4'!$K171&gt;3,'Enter Data Stage 4'!$Q171&gt;3),"Y","")</f>
        <v/>
      </c>
      <c r="E170" s="75">
        <f>SUMIFS('Enter Data Stage 4'!$CT$4:$ACH$4,'Enter Data Stage 4'!$CT$2:$ACH$2,"Know Myself",'Enter Data Stage 4'!$CT171:$ACH171,"Y")</f>
        <v>0</v>
      </c>
      <c r="F170" s="75" t="str">
        <f t="shared" si="24"/>
        <v/>
      </c>
      <c r="G170" s="78"/>
      <c r="H170" s="75" t="str">
        <f>_xlfn.CONCAT('Enter Data Stage 4'!$R171,'Enter Data Stage 4'!$S171,'Enter Data Stage 4'!$T171,'Enter Data Stage 4'!$U171)</f>
        <v/>
      </c>
      <c r="I170" s="72" t="str">
        <f>IF(OR('Enter Data Stage 4'!$AA171&gt;3,'Enter Data Stage 4'!$AG171&gt;3),"Y","")</f>
        <v/>
      </c>
      <c r="J170" s="75">
        <f>SUMIFS('Enter Data Stage 4'!$CT$4:$ACH$4,'Enter Data Stage 4'!$CT$2:$ACH$2,"Express Myself",'Enter Data Stage 4'!$CT171:$ACH171,"Y")</f>
        <v>0</v>
      </c>
      <c r="K170" s="75" t="str">
        <f t="shared" si="25"/>
        <v/>
      </c>
      <c r="L170" s="80"/>
      <c r="M170" s="76" t="str">
        <f>_xlfn.CONCAT('Enter Data Stage 4'!$AH171,'Enter Data Stage 4'!$AI171,'Enter Data Stage 4'!$AJ171,'Enter Data Stage 4'!$AK171)</f>
        <v/>
      </c>
      <c r="N170" s="72" t="str">
        <f>IF(OR('Enter Data Stage 4'!$AQ171&gt;3,'Enter Data Stage 4'!$AW171&gt;3),"Y","")</f>
        <v/>
      </c>
      <c r="O170" s="75">
        <f>SUMIFS('Enter Data Stage 4'!$CT$4:$ACH$4,'Enter Data Stage 4'!$CT$2:$ACH$2,"Have Adventures",'Enter Data Stage 4'!$CT171:$ACH171,"Y")</f>
        <v>0</v>
      </c>
      <c r="P170" s="75" t="str">
        <f t="shared" si="26"/>
        <v/>
      </c>
      <c r="Q170" s="78"/>
      <c r="R170" s="75" t="str">
        <f>_xlfn.CONCAT('Enter Data Stage 4'!$AX171,'Enter Data Stage 4'!$AY171,'Enter Data Stage 4'!$AZ171,'Enter Data Stage 4'!$BA171)</f>
        <v/>
      </c>
      <c r="S170" s="72" t="str">
        <f>IF(OR('Enter Data Stage 4'!$BG171&gt;3,'Enter Data Stage 4'!$BM171&gt;3),"Y","")</f>
        <v/>
      </c>
      <c r="T170" s="75">
        <f>SUMIFS('Enter Data Stage 4'!$CT$4:$ACH$4,'Enter Data Stage 4'!$CT$2:$ACH$2,"Be Well",'Enter Data Stage 4'!$CT171:$ACH171,"Y")</f>
        <v>0</v>
      </c>
      <c r="U170" s="75" t="str">
        <f t="shared" si="27"/>
        <v/>
      </c>
      <c r="V170" s="80"/>
      <c r="W170" s="76" t="str">
        <f>_xlfn.CONCAT('Enter Data Stage 4'!$BN171,'Enter Data Stage 4'!$BO171,'Enter Data Stage 4'!$BP171,'Enter Data Stage 4'!$BQ171)</f>
        <v/>
      </c>
      <c r="X170" s="72" t="str">
        <f>IF(OR('Enter Data Stage 4'!$BW171&gt;3,'Enter Data Stage 4'!$CC171&gt;3),"Y","")</f>
        <v/>
      </c>
      <c r="Y170" s="75">
        <f>SUMIFS('Enter Data Stage 4'!$CT$4:$ACH$4,'Enter Data Stage 4'!$CT$2:$ACH$2,"Take Action",'Enter Data Stage 4'!$CT171:$ACH171,"Y")</f>
        <v>0</v>
      </c>
      <c r="Z170" s="75" t="str">
        <f t="shared" si="28"/>
        <v/>
      </c>
      <c r="AA170" s="78"/>
      <c r="AB170" s="75" t="str">
        <f>_xlfn.CONCAT('Enter Data Stage 4'!$CD171,'Enter Data Stage 4'!$CE171,'Enter Data Stage 4'!$CF171,'Enter Data Stage 4'!$CG171)</f>
        <v/>
      </c>
      <c r="AC170" s="72" t="str">
        <f>IF(OR('Enter Data Stage 4'!$CM171&gt;3,'Enter Data Stage 4'!$CS171&gt;3),"Y","")</f>
        <v/>
      </c>
      <c r="AD170" s="75">
        <f>SUMIFS('Enter Data Stage 4'!$CT$4:$ACH$4,'Enter Data Stage 4'!$CT$2:$ACH$2,"Skills For Future",'Enter Data Stage 4'!$CT171:$ACH171,"Y")</f>
        <v>0</v>
      </c>
      <c r="AE170" s="75" t="str">
        <f t="shared" si="29"/>
        <v/>
      </c>
      <c r="AF170" s="78"/>
      <c r="AG170" s="167"/>
      <c r="AH170" s="76" t="str">
        <f>_xlfn.CONCAT('Enter Data Stage 5'!$B171,'Enter Data Stage 5'!$C171,'Enter Data Stage 5'!$D171,'Enter Data Stage 5'!$E171)</f>
        <v/>
      </c>
      <c r="AI170" s="75" t="str">
        <f>IF(OR('Enter Data Stage 5'!$K171&gt;3,'Enter Data Stage 5'!$Q171&gt;3),"Y","")</f>
        <v/>
      </c>
      <c r="AJ170" s="75">
        <f>SUMIFS('Enter Data Stage 5'!$CT$4:$ACH$4,'Enter Data Stage 5'!$CT$2:$ACH$2,"Know Myself",'Enter Data Stage 5'!$CT171:$ACH171,"Y")</f>
        <v>0</v>
      </c>
      <c r="AK170" s="75" t="str">
        <f t="shared" si="30"/>
        <v/>
      </c>
      <c r="AL170" s="78"/>
      <c r="AM170" s="75" t="str">
        <f>_xlfn.CONCAT('Enter Data Stage 5'!$R171,'Enter Data Stage 5'!$S171,'Enter Data Stage 5'!$T171,'Enter Data Stage 5'!$U171)</f>
        <v/>
      </c>
      <c r="AN170" s="75" t="str">
        <f>IF(OR('Enter Data Stage 5'!$AA171&gt;3,'Enter Data Stage 5'!$AG171&gt;3),"Y","")</f>
        <v/>
      </c>
      <c r="AO170" s="75">
        <f>SUMIFS('Enter Data Stage 5'!$CT$4:$ACH$4,'Enter Data Stage 5'!$CT$2:$ACH$2,"Express Myself",'Enter Data Stage 5'!$CT171:$ACH171,"Y")</f>
        <v>0</v>
      </c>
      <c r="AP170" s="75" t="str">
        <f t="shared" si="31"/>
        <v/>
      </c>
      <c r="AQ170" s="80"/>
      <c r="AR170" s="76" t="str">
        <f>_xlfn.CONCAT('Enter Data Stage 5'!$AH171,'Enter Data Stage 5'!$AI171,'Enter Data Stage 5'!$AJ171,'Enter Data Stage 5'!$AK171)</f>
        <v/>
      </c>
      <c r="AS170" s="75" t="str">
        <f>IF(OR('Enter Data Stage 5'!$AQ171&gt;3,'Enter Data Stage 5'!$AW171&gt;3),"Y","")</f>
        <v/>
      </c>
      <c r="AT170" s="75">
        <f>SUMIFS('Enter Data Stage 5'!$CT$4:$ACH$4,'Enter Data Stage 5'!$CT$2:$ACH$2,"Have Adventures",'Enter Data Stage 5'!$CT171:$ACH171,"Y")</f>
        <v>0</v>
      </c>
      <c r="AU170" s="75" t="str">
        <f t="shared" si="32"/>
        <v/>
      </c>
      <c r="AV170" s="78"/>
      <c r="AW170" s="75" t="str">
        <f>_xlfn.CONCAT('Enter Data Stage 5'!$AX171,'Enter Data Stage 5'!$AY171,'Enter Data Stage 5'!$AZ171,'Enter Data Stage 5'!$BA171)</f>
        <v/>
      </c>
      <c r="AX170" s="75" t="str">
        <f>IF(OR('Enter Data Stage 5'!$BG171&gt;3,'Enter Data Stage 5'!$BM171&gt;3),"Y","")</f>
        <v/>
      </c>
      <c r="AY170" s="75">
        <f>SUMIFS('Enter Data Stage 5'!$CT$4:$ACH$4,'Enter Data Stage 5'!$CT$2:$ACH$2,"Be Well",'Enter Data Stage 5'!$CT171:$ACH171,"Y")</f>
        <v>0</v>
      </c>
      <c r="AZ170" s="75" t="str">
        <f t="shared" si="33"/>
        <v/>
      </c>
      <c r="BA170" s="80"/>
      <c r="BB170" s="76" t="str">
        <f>_xlfn.CONCAT('Enter Data Stage 5'!$BN171,'Enter Data Stage 5'!$BO171,'Enter Data Stage 5'!$BP171,'Enter Data Stage 5'!$BQ171)</f>
        <v/>
      </c>
      <c r="BC170" s="75" t="str">
        <f>IF(OR('Enter Data Stage 5'!$BW171&gt;3,'Enter Data Stage 5'!$CC171&gt;3),"Y","")</f>
        <v/>
      </c>
      <c r="BD170" s="75">
        <f>SUMIFS('Enter Data Stage 5'!$CT$4:$ACH$4,'Enter Data Stage 5'!$CT$2:$ACH$2,"Take Action",'Enter Data Stage 5'!$CT171:$ACH171,"Y")</f>
        <v>0</v>
      </c>
      <c r="BE170" s="75" t="str">
        <f t="shared" si="34"/>
        <v/>
      </c>
      <c r="BF170" s="78"/>
      <c r="BG170" s="75" t="str">
        <f>_xlfn.CONCAT('Enter Data Stage 5'!$CD171,'Enter Data Stage 5'!$CE171,'Enter Data Stage 5'!$CF171,'Enter Data Stage 5'!$CG171)</f>
        <v/>
      </c>
      <c r="BH170" s="75" t="str">
        <f>IF(OR('Enter Data Stage 5'!$CM171&gt;3,'Enter Data Stage 5'!$CS171&gt;3),"Y","")</f>
        <v/>
      </c>
      <c r="BI170" s="75">
        <f>SUMIFS('Enter Data Stage 5'!$CT$4:$ACH$4,'Enter Data Stage 5'!$CT$2:$ACH$2,"Skills For Future",'Enter Data Stage 5'!$CT171:$ACH171,"Y")</f>
        <v>0</v>
      </c>
      <c r="BJ170" s="75" t="str">
        <f t="shared" si="35"/>
        <v/>
      </c>
      <c r="BK170" s="78"/>
    </row>
    <row r="171" spans="1:63" s="77" customFormat="1" ht="15.75" customHeight="1" x14ac:dyDescent="0.25">
      <c r="A171" s="162" t="str">
        <f>IF('Enter Names Here'!B171="","",'Enter Names Here'!B171)</f>
        <v/>
      </c>
      <c r="B171" s="162"/>
      <c r="C171" s="76" t="str">
        <f>_xlfn.CONCAT('Enter Data Stage 4'!$B172,'Enter Data Stage 4'!$C172,'Enter Data Stage 4'!$D172,'Enter Data Stage 4'!$E172)</f>
        <v/>
      </c>
      <c r="D171" s="72" t="str">
        <f>IF(OR('Enter Data Stage 4'!$K172&gt;3,'Enter Data Stage 4'!$Q172&gt;3),"Y","")</f>
        <v/>
      </c>
      <c r="E171" s="75">
        <f>SUMIFS('Enter Data Stage 4'!$CT$4:$ACH$4,'Enter Data Stage 4'!$CT$2:$ACH$2,"Know Myself",'Enter Data Stage 4'!$CT172:$ACH172,"Y")</f>
        <v>0</v>
      </c>
      <c r="F171" s="75" t="str">
        <f t="shared" si="24"/>
        <v/>
      </c>
      <c r="G171" s="78"/>
      <c r="H171" s="75" t="str">
        <f>_xlfn.CONCAT('Enter Data Stage 4'!$R172,'Enter Data Stage 4'!$S172,'Enter Data Stage 4'!$T172,'Enter Data Stage 4'!$U172)</f>
        <v/>
      </c>
      <c r="I171" s="72" t="str">
        <f>IF(OR('Enter Data Stage 4'!$AA172&gt;3,'Enter Data Stage 4'!$AG172&gt;3),"Y","")</f>
        <v/>
      </c>
      <c r="J171" s="75">
        <f>SUMIFS('Enter Data Stage 4'!$CT$4:$ACH$4,'Enter Data Stage 4'!$CT$2:$ACH$2,"Express Myself",'Enter Data Stage 4'!$CT172:$ACH172,"Y")</f>
        <v>0</v>
      </c>
      <c r="K171" s="75" t="str">
        <f t="shared" si="25"/>
        <v/>
      </c>
      <c r="L171" s="80"/>
      <c r="M171" s="76" t="str">
        <f>_xlfn.CONCAT('Enter Data Stage 4'!$AH172,'Enter Data Stage 4'!$AI172,'Enter Data Stage 4'!$AJ172,'Enter Data Stage 4'!$AK172)</f>
        <v/>
      </c>
      <c r="N171" s="72" t="str">
        <f>IF(OR('Enter Data Stage 4'!$AQ172&gt;3,'Enter Data Stage 4'!$AW172&gt;3),"Y","")</f>
        <v/>
      </c>
      <c r="O171" s="75">
        <f>SUMIFS('Enter Data Stage 4'!$CT$4:$ACH$4,'Enter Data Stage 4'!$CT$2:$ACH$2,"Have Adventures",'Enter Data Stage 4'!$CT172:$ACH172,"Y")</f>
        <v>0</v>
      </c>
      <c r="P171" s="75" t="str">
        <f t="shared" si="26"/>
        <v/>
      </c>
      <c r="Q171" s="78"/>
      <c r="R171" s="75" t="str">
        <f>_xlfn.CONCAT('Enter Data Stage 4'!$AX172,'Enter Data Stage 4'!$AY172,'Enter Data Stage 4'!$AZ172,'Enter Data Stage 4'!$BA172)</f>
        <v/>
      </c>
      <c r="S171" s="72" t="str">
        <f>IF(OR('Enter Data Stage 4'!$BG172&gt;3,'Enter Data Stage 4'!$BM172&gt;3),"Y","")</f>
        <v/>
      </c>
      <c r="T171" s="75">
        <f>SUMIFS('Enter Data Stage 4'!$CT$4:$ACH$4,'Enter Data Stage 4'!$CT$2:$ACH$2,"Be Well",'Enter Data Stage 4'!$CT172:$ACH172,"Y")</f>
        <v>0</v>
      </c>
      <c r="U171" s="75" t="str">
        <f t="shared" si="27"/>
        <v/>
      </c>
      <c r="V171" s="80"/>
      <c r="W171" s="76" t="str">
        <f>_xlfn.CONCAT('Enter Data Stage 4'!$BN172,'Enter Data Stage 4'!$BO172,'Enter Data Stage 4'!$BP172,'Enter Data Stage 4'!$BQ172)</f>
        <v/>
      </c>
      <c r="X171" s="72" t="str">
        <f>IF(OR('Enter Data Stage 4'!$BW172&gt;3,'Enter Data Stage 4'!$CC172&gt;3),"Y","")</f>
        <v/>
      </c>
      <c r="Y171" s="75">
        <f>SUMIFS('Enter Data Stage 4'!$CT$4:$ACH$4,'Enter Data Stage 4'!$CT$2:$ACH$2,"Take Action",'Enter Data Stage 4'!$CT172:$ACH172,"Y")</f>
        <v>0</v>
      </c>
      <c r="Z171" s="75" t="str">
        <f t="shared" si="28"/>
        <v/>
      </c>
      <c r="AA171" s="78"/>
      <c r="AB171" s="75" t="str">
        <f>_xlfn.CONCAT('Enter Data Stage 4'!$CD172,'Enter Data Stage 4'!$CE172,'Enter Data Stage 4'!$CF172,'Enter Data Stage 4'!$CG172)</f>
        <v/>
      </c>
      <c r="AC171" s="72" t="str">
        <f>IF(OR('Enter Data Stage 4'!$CM172&gt;3,'Enter Data Stage 4'!$CS172&gt;3),"Y","")</f>
        <v/>
      </c>
      <c r="AD171" s="75">
        <f>SUMIFS('Enter Data Stage 4'!$CT$4:$ACH$4,'Enter Data Stage 4'!$CT$2:$ACH$2,"Skills For Future",'Enter Data Stage 4'!$CT172:$ACH172,"Y")</f>
        <v>0</v>
      </c>
      <c r="AE171" s="75" t="str">
        <f t="shared" si="29"/>
        <v/>
      </c>
      <c r="AF171" s="78"/>
      <c r="AG171" s="167"/>
      <c r="AH171" s="76" t="str">
        <f>_xlfn.CONCAT('Enter Data Stage 5'!$B172,'Enter Data Stage 5'!$C172,'Enter Data Stage 5'!$D172,'Enter Data Stage 5'!$E172)</f>
        <v/>
      </c>
      <c r="AI171" s="75" t="str">
        <f>IF(OR('Enter Data Stage 5'!$K172&gt;3,'Enter Data Stage 5'!$Q172&gt;3),"Y","")</f>
        <v/>
      </c>
      <c r="AJ171" s="75">
        <f>SUMIFS('Enter Data Stage 5'!$CT$4:$ACH$4,'Enter Data Stage 5'!$CT$2:$ACH$2,"Know Myself",'Enter Data Stage 5'!$CT172:$ACH172,"Y")</f>
        <v>0</v>
      </c>
      <c r="AK171" s="75" t="str">
        <f t="shared" si="30"/>
        <v/>
      </c>
      <c r="AL171" s="78"/>
      <c r="AM171" s="75" t="str">
        <f>_xlfn.CONCAT('Enter Data Stage 5'!$R172,'Enter Data Stage 5'!$S172,'Enter Data Stage 5'!$T172,'Enter Data Stage 5'!$U172)</f>
        <v/>
      </c>
      <c r="AN171" s="75" t="str">
        <f>IF(OR('Enter Data Stage 5'!$AA172&gt;3,'Enter Data Stage 5'!$AG172&gt;3),"Y","")</f>
        <v/>
      </c>
      <c r="AO171" s="75">
        <f>SUMIFS('Enter Data Stage 5'!$CT$4:$ACH$4,'Enter Data Stage 5'!$CT$2:$ACH$2,"Express Myself",'Enter Data Stage 5'!$CT172:$ACH172,"Y")</f>
        <v>0</v>
      </c>
      <c r="AP171" s="75" t="str">
        <f t="shared" si="31"/>
        <v/>
      </c>
      <c r="AQ171" s="80"/>
      <c r="AR171" s="76" t="str">
        <f>_xlfn.CONCAT('Enter Data Stage 5'!$AH172,'Enter Data Stage 5'!$AI172,'Enter Data Stage 5'!$AJ172,'Enter Data Stage 5'!$AK172)</f>
        <v/>
      </c>
      <c r="AS171" s="75" t="str">
        <f>IF(OR('Enter Data Stage 5'!$AQ172&gt;3,'Enter Data Stage 5'!$AW172&gt;3),"Y","")</f>
        <v/>
      </c>
      <c r="AT171" s="75">
        <f>SUMIFS('Enter Data Stage 5'!$CT$4:$ACH$4,'Enter Data Stage 5'!$CT$2:$ACH$2,"Have Adventures",'Enter Data Stage 5'!$CT172:$ACH172,"Y")</f>
        <v>0</v>
      </c>
      <c r="AU171" s="75" t="str">
        <f t="shared" si="32"/>
        <v/>
      </c>
      <c r="AV171" s="78"/>
      <c r="AW171" s="75" t="str">
        <f>_xlfn.CONCAT('Enter Data Stage 5'!$AX172,'Enter Data Stage 5'!$AY172,'Enter Data Stage 5'!$AZ172,'Enter Data Stage 5'!$BA172)</f>
        <v/>
      </c>
      <c r="AX171" s="75" t="str">
        <f>IF(OR('Enter Data Stage 5'!$BG172&gt;3,'Enter Data Stage 5'!$BM172&gt;3),"Y","")</f>
        <v/>
      </c>
      <c r="AY171" s="75">
        <f>SUMIFS('Enter Data Stage 5'!$CT$4:$ACH$4,'Enter Data Stage 5'!$CT$2:$ACH$2,"Be Well",'Enter Data Stage 5'!$CT172:$ACH172,"Y")</f>
        <v>0</v>
      </c>
      <c r="AZ171" s="75" t="str">
        <f t="shared" si="33"/>
        <v/>
      </c>
      <c r="BA171" s="80"/>
      <c r="BB171" s="76" t="str">
        <f>_xlfn.CONCAT('Enter Data Stage 5'!$BN172,'Enter Data Stage 5'!$BO172,'Enter Data Stage 5'!$BP172,'Enter Data Stage 5'!$BQ172)</f>
        <v/>
      </c>
      <c r="BC171" s="75" t="str">
        <f>IF(OR('Enter Data Stage 5'!$BW172&gt;3,'Enter Data Stage 5'!$CC172&gt;3),"Y","")</f>
        <v/>
      </c>
      <c r="BD171" s="75">
        <f>SUMIFS('Enter Data Stage 5'!$CT$4:$ACH$4,'Enter Data Stage 5'!$CT$2:$ACH$2,"Take Action",'Enter Data Stage 5'!$CT172:$ACH172,"Y")</f>
        <v>0</v>
      </c>
      <c r="BE171" s="75" t="str">
        <f t="shared" si="34"/>
        <v/>
      </c>
      <c r="BF171" s="78"/>
      <c r="BG171" s="75" t="str">
        <f>_xlfn.CONCAT('Enter Data Stage 5'!$CD172,'Enter Data Stage 5'!$CE172,'Enter Data Stage 5'!$CF172,'Enter Data Stage 5'!$CG172)</f>
        <v/>
      </c>
      <c r="BH171" s="75" t="str">
        <f>IF(OR('Enter Data Stage 5'!$CM172&gt;3,'Enter Data Stage 5'!$CS172&gt;3),"Y","")</f>
        <v/>
      </c>
      <c r="BI171" s="75">
        <f>SUMIFS('Enter Data Stage 5'!$CT$4:$ACH$4,'Enter Data Stage 5'!$CT$2:$ACH$2,"Skills For Future",'Enter Data Stage 5'!$CT172:$ACH172,"Y")</f>
        <v>0</v>
      </c>
      <c r="BJ171" s="75" t="str">
        <f t="shared" si="35"/>
        <v/>
      </c>
      <c r="BK171" s="78"/>
    </row>
    <row r="172" spans="1:63" s="77" customFormat="1" ht="15.75" customHeight="1" x14ac:dyDescent="0.25">
      <c r="A172" s="162" t="str">
        <f>IF('Enter Names Here'!B172="","",'Enter Names Here'!B172)</f>
        <v/>
      </c>
      <c r="B172" s="162"/>
      <c r="C172" s="76" t="str">
        <f>_xlfn.CONCAT('Enter Data Stage 4'!$B173,'Enter Data Stage 4'!$C173,'Enter Data Stage 4'!$D173,'Enter Data Stage 4'!$E173)</f>
        <v/>
      </c>
      <c r="D172" s="72" t="str">
        <f>IF(OR('Enter Data Stage 4'!$K173&gt;3,'Enter Data Stage 4'!$Q173&gt;3),"Y","")</f>
        <v/>
      </c>
      <c r="E172" s="75">
        <f>SUMIFS('Enter Data Stage 4'!$CT$4:$ACH$4,'Enter Data Stage 4'!$CT$2:$ACH$2,"Know Myself",'Enter Data Stage 4'!$CT173:$ACH173,"Y")</f>
        <v>0</v>
      </c>
      <c r="F172" s="75" t="str">
        <f t="shared" si="24"/>
        <v/>
      </c>
      <c r="G172" s="78"/>
      <c r="H172" s="75" t="str">
        <f>_xlfn.CONCAT('Enter Data Stage 4'!$R173,'Enter Data Stage 4'!$S173,'Enter Data Stage 4'!$T173,'Enter Data Stage 4'!$U173)</f>
        <v/>
      </c>
      <c r="I172" s="72" t="str">
        <f>IF(OR('Enter Data Stage 4'!$AA173&gt;3,'Enter Data Stage 4'!$AG173&gt;3),"Y","")</f>
        <v/>
      </c>
      <c r="J172" s="75">
        <f>SUMIFS('Enter Data Stage 4'!$CT$4:$ACH$4,'Enter Data Stage 4'!$CT$2:$ACH$2,"Express Myself",'Enter Data Stage 4'!$CT173:$ACH173,"Y")</f>
        <v>0</v>
      </c>
      <c r="K172" s="75" t="str">
        <f t="shared" si="25"/>
        <v/>
      </c>
      <c r="L172" s="80"/>
      <c r="M172" s="76" t="str">
        <f>_xlfn.CONCAT('Enter Data Stage 4'!$AH173,'Enter Data Stage 4'!$AI173,'Enter Data Stage 4'!$AJ173,'Enter Data Stage 4'!$AK173)</f>
        <v/>
      </c>
      <c r="N172" s="72" t="str">
        <f>IF(OR('Enter Data Stage 4'!$AQ173&gt;3,'Enter Data Stage 4'!$AW173&gt;3),"Y","")</f>
        <v/>
      </c>
      <c r="O172" s="75">
        <f>SUMIFS('Enter Data Stage 4'!$CT$4:$ACH$4,'Enter Data Stage 4'!$CT$2:$ACH$2,"Have Adventures",'Enter Data Stage 4'!$CT173:$ACH173,"Y")</f>
        <v>0</v>
      </c>
      <c r="P172" s="75" t="str">
        <f t="shared" si="26"/>
        <v/>
      </c>
      <c r="Q172" s="78"/>
      <c r="R172" s="75" t="str">
        <f>_xlfn.CONCAT('Enter Data Stage 4'!$AX173,'Enter Data Stage 4'!$AY173,'Enter Data Stage 4'!$AZ173,'Enter Data Stage 4'!$BA173)</f>
        <v/>
      </c>
      <c r="S172" s="72" t="str">
        <f>IF(OR('Enter Data Stage 4'!$BG173&gt;3,'Enter Data Stage 4'!$BM173&gt;3),"Y","")</f>
        <v/>
      </c>
      <c r="T172" s="75">
        <f>SUMIFS('Enter Data Stage 4'!$CT$4:$ACH$4,'Enter Data Stage 4'!$CT$2:$ACH$2,"Be Well",'Enter Data Stage 4'!$CT173:$ACH173,"Y")</f>
        <v>0</v>
      </c>
      <c r="U172" s="75" t="str">
        <f t="shared" si="27"/>
        <v/>
      </c>
      <c r="V172" s="80"/>
      <c r="W172" s="76" t="str">
        <f>_xlfn.CONCAT('Enter Data Stage 4'!$BN173,'Enter Data Stage 4'!$BO173,'Enter Data Stage 4'!$BP173,'Enter Data Stage 4'!$BQ173)</f>
        <v/>
      </c>
      <c r="X172" s="72" t="str">
        <f>IF(OR('Enter Data Stage 4'!$BW173&gt;3,'Enter Data Stage 4'!$CC173&gt;3),"Y","")</f>
        <v/>
      </c>
      <c r="Y172" s="75">
        <f>SUMIFS('Enter Data Stage 4'!$CT$4:$ACH$4,'Enter Data Stage 4'!$CT$2:$ACH$2,"Take Action",'Enter Data Stage 4'!$CT173:$ACH173,"Y")</f>
        <v>0</v>
      </c>
      <c r="Z172" s="75" t="str">
        <f t="shared" si="28"/>
        <v/>
      </c>
      <c r="AA172" s="78"/>
      <c r="AB172" s="75" t="str">
        <f>_xlfn.CONCAT('Enter Data Stage 4'!$CD173,'Enter Data Stage 4'!$CE173,'Enter Data Stage 4'!$CF173,'Enter Data Stage 4'!$CG173)</f>
        <v/>
      </c>
      <c r="AC172" s="72" t="str">
        <f>IF(OR('Enter Data Stage 4'!$CM173&gt;3,'Enter Data Stage 4'!$CS173&gt;3),"Y","")</f>
        <v/>
      </c>
      <c r="AD172" s="75">
        <f>SUMIFS('Enter Data Stage 4'!$CT$4:$ACH$4,'Enter Data Stage 4'!$CT$2:$ACH$2,"Skills For Future",'Enter Data Stage 4'!$CT173:$ACH173,"Y")</f>
        <v>0</v>
      </c>
      <c r="AE172" s="75" t="str">
        <f t="shared" si="29"/>
        <v/>
      </c>
      <c r="AF172" s="78"/>
      <c r="AG172" s="167"/>
      <c r="AH172" s="76" t="str">
        <f>_xlfn.CONCAT('Enter Data Stage 5'!$B173,'Enter Data Stage 5'!$C173,'Enter Data Stage 5'!$D173,'Enter Data Stage 5'!$E173)</f>
        <v/>
      </c>
      <c r="AI172" s="75" t="str">
        <f>IF(OR('Enter Data Stage 5'!$K173&gt;3,'Enter Data Stage 5'!$Q173&gt;3),"Y","")</f>
        <v/>
      </c>
      <c r="AJ172" s="75">
        <f>SUMIFS('Enter Data Stage 5'!$CT$4:$ACH$4,'Enter Data Stage 5'!$CT$2:$ACH$2,"Know Myself",'Enter Data Stage 5'!$CT173:$ACH173,"Y")</f>
        <v>0</v>
      </c>
      <c r="AK172" s="75" t="str">
        <f t="shared" si="30"/>
        <v/>
      </c>
      <c r="AL172" s="78"/>
      <c r="AM172" s="75" t="str">
        <f>_xlfn.CONCAT('Enter Data Stage 5'!$R173,'Enter Data Stage 5'!$S173,'Enter Data Stage 5'!$T173,'Enter Data Stage 5'!$U173)</f>
        <v/>
      </c>
      <c r="AN172" s="75" t="str">
        <f>IF(OR('Enter Data Stage 5'!$AA173&gt;3,'Enter Data Stage 5'!$AG173&gt;3),"Y","")</f>
        <v/>
      </c>
      <c r="AO172" s="75">
        <f>SUMIFS('Enter Data Stage 5'!$CT$4:$ACH$4,'Enter Data Stage 5'!$CT$2:$ACH$2,"Express Myself",'Enter Data Stage 5'!$CT173:$ACH173,"Y")</f>
        <v>0</v>
      </c>
      <c r="AP172" s="75" t="str">
        <f t="shared" si="31"/>
        <v/>
      </c>
      <c r="AQ172" s="80"/>
      <c r="AR172" s="76" t="str">
        <f>_xlfn.CONCAT('Enter Data Stage 5'!$AH173,'Enter Data Stage 5'!$AI173,'Enter Data Stage 5'!$AJ173,'Enter Data Stage 5'!$AK173)</f>
        <v/>
      </c>
      <c r="AS172" s="75" t="str">
        <f>IF(OR('Enter Data Stage 5'!$AQ173&gt;3,'Enter Data Stage 5'!$AW173&gt;3),"Y","")</f>
        <v/>
      </c>
      <c r="AT172" s="75">
        <f>SUMIFS('Enter Data Stage 5'!$CT$4:$ACH$4,'Enter Data Stage 5'!$CT$2:$ACH$2,"Have Adventures",'Enter Data Stage 5'!$CT173:$ACH173,"Y")</f>
        <v>0</v>
      </c>
      <c r="AU172" s="75" t="str">
        <f t="shared" si="32"/>
        <v/>
      </c>
      <c r="AV172" s="78"/>
      <c r="AW172" s="75" t="str">
        <f>_xlfn.CONCAT('Enter Data Stage 5'!$AX173,'Enter Data Stage 5'!$AY173,'Enter Data Stage 5'!$AZ173,'Enter Data Stage 5'!$BA173)</f>
        <v/>
      </c>
      <c r="AX172" s="75" t="str">
        <f>IF(OR('Enter Data Stage 5'!$BG173&gt;3,'Enter Data Stage 5'!$BM173&gt;3),"Y","")</f>
        <v/>
      </c>
      <c r="AY172" s="75">
        <f>SUMIFS('Enter Data Stage 5'!$CT$4:$ACH$4,'Enter Data Stage 5'!$CT$2:$ACH$2,"Be Well",'Enter Data Stage 5'!$CT173:$ACH173,"Y")</f>
        <v>0</v>
      </c>
      <c r="AZ172" s="75" t="str">
        <f t="shared" si="33"/>
        <v/>
      </c>
      <c r="BA172" s="80"/>
      <c r="BB172" s="76" t="str">
        <f>_xlfn.CONCAT('Enter Data Stage 5'!$BN173,'Enter Data Stage 5'!$BO173,'Enter Data Stage 5'!$BP173,'Enter Data Stage 5'!$BQ173)</f>
        <v/>
      </c>
      <c r="BC172" s="75" t="str">
        <f>IF(OR('Enter Data Stage 5'!$BW173&gt;3,'Enter Data Stage 5'!$CC173&gt;3),"Y","")</f>
        <v/>
      </c>
      <c r="BD172" s="75">
        <f>SUMIFS('Enter Data Stage 5'!$CT$4:$ACH$4,'Enter Data Stage 5'!$CT$2:$ACH$2,"Take Action",'Enter Data Stage 5'!$CT173:$ACH173,"Y")</f>
        <v>0</v>
      </c>
      <c r="BE172" s="75" t="str">
        <f t="shared" si="34"/>
        <v/>
      </c>
      <c r="BF172" s="78"/>
      <c r="BG172" s="75" t="str">
        <f>_xlfn.CONCAT('Enter Data Stage 5'!$CD173,'Enter Data Stage 5'!$CE173,'Enter Data Stage 5'!$CF173,'Enter Data Stage 5'!$CG173)</f>
        <v/>
      </c>
      <c r="BH172" s="75" t="str">
        <f>IF(OR('Enter Data Stage 5'!$CM173&gt;3,'Enter Data Stage 5'!$CS173&gt;3),"Y","")</f>
        <v/>
      </c>
      <c r="BI172" s="75">
        <f>SUMIFS('Enter Data Stage 5'!$CT$4:$ACH$4,'Enter Data Stage 5'!$CT$2:$ACH$2,"Skills For Future",'Enter Data Stage 5'!$CT173:$ACH173,"Y")</f>
        <v>0</v>
      </c>
      <c r="BJ172" s="75" t="str">
        <f t="shared" si="35"/>
        <v/>
      </c>
      <c r="BK172" s="78"/>
    </row>
    <row r="173" spans="1:63" s="77" customFormat="1" ht="15.75" customHeight="1" x14ac:dyDescent="0.25">
      <c r="A173" s="162" t="str">
        <f>IF('Enter Names Here'!B173="","",'Enter Names Here'!B173)</f>
        <v/>
      </c>
      <c r="B173" s="162"/>
      <c r="C173" s="76" t="str">
        <f>_xlfn.CONCAT('Enter Data Stage 4'!$B174,'Enter Data Stage 4'!$C174,'Enter Data Stage 4'!$D174,'Enter Data Stage 4'!$E174)</f>
        <v/>
      </c>
      <c r="D173" s="72" t="str">
        <f>IF(OR('Enter Data Stage 4'!$K174&gt;3,'Enter Data Stage 4'!$Q174&gt;3),"Y","")</f>
        <v/>
      </c>
      <c r="E173" s="75">
        <f>SUMIFS('Enter Data Stage 4'!$CT$4:$ACH$4,'Enter Data Stage 4'!$CT$2:$ACH$2,"Know Myself",'Enter Data Stage 4'!$CT174:$ACH174,"Y")</f>
        <v>0</v>
      </c>
      <c r="F173" s="75" t="str">
        <f t="shared" si="24"/>
        <v/>
      </c>
      <c r="G173" s="78"/>
      <c r="H173" s="75" t="str">
        <f>_xlfn.CONCAT('Enter Data Stage 4'!$R174,'Enter Data Stage 4'!$S174,'Enter Data Stage 4'!$T174,'Enter Data Stage 4'!$U174)</f>
        <v/>
      </c>
      <c r="I173" s="72" t="str">
        <f>IF(OR('Enter Data Stage 4'!$AA174&gt;3,'Enter Data Stage 4'!$AG174&gt;3),"Y","")</f>
        <v/>
      </c>
      <c r="J173" s="75">
        <f>SUMIFS('Enter Data Stage 4'!$CT$4:$ACH$4,'Enter Data Stage 4'!$CT$2:$ACH$2,"Express Myself",'Enter Data Stage 4'!$CT174:$ACH174,"Y")</f>
        <v>0</v>
      </c>
      <c r="K173" s="75" t="str">
        <f t="shared" si="25"/>
        <v/>
      </c>
      <c r="L173" s="80"/>
      <c r="M173" s="76" t="str">
        <f>_xlfn.CONCAT('Enter Data Stage 4'!$AH174,'Enter Data Stage 4'!$AI174,'Enter Data Stage 4'!$AJ174,'Enter Data Stage 4'!$AK174)</f>
        <v/>
      </c>
      <c r="N173" s="72" t="str">
        <f>IF(OR('Enter Data Stage 4'!$AQ174&gt;3,'Enter Data Stage 4'!$AW174&gt;3),"Y","")</f>
        <v/>
      </c>
      <c r="O173" s="75">
        <f>SUMIFS('Enter Data Stage 4'!$CT$4:$ACH$4,'Enter Data Stage 4'!$CT$2:$ACH$2,"Have Adventures",'Enter Data Stage 4'!$CT174:$ACH174,"Y")</f>
        <v>0</v>
      </c>
      <c r="P173" s="75" t="str">
        <f t="shared" si="26"/>
        <v/>
      </c>
      <c r="Q173" s="78"/>
      <c r="R173" s="75" t="str">
        <f>_xlfn.CONCAT('Enter Data Stage 4'!$AX174,'Enter Data Stage 4'!$AY174,'Enter Data Stage 4'!$AZ174,'Enter Data Stage 4'!$BA174)</f>
        <v/>
      </c>
      <c r="S173" s="72" t="str">
        <f>IF(OR('Enter Data Stage 4'!$BG174&gt;3,'Enter Data Stage 4'!$BM174&gt;3),"Y","")</f>
        <v/>
      </c>
      <c r="T173" s="75">
        <f>SUMIFS('Enter Data Stage 4'!$CT$4:$ACH$4,'Enter Data Stage 4'!$CT$2:$ACH$2,"Be Well",'Enter Data Stage 4'!$CT174:$ACH174,"Y")</f>
        <v>0</v>
      </c>
      <c r="U173" s="75" t="str">
        <f t="shared" si="27"/>
        <v/>
      </c>
      <c r="V173" s="80"/>
      <c r="W173" s="76" t="str">
        <f>_xlfn.CONCAT('Enter Data Stage 4'!$BN174,'Enter Data Stage 4'!$BO174,'Enter Data Stage 4'!$BP174,'Enter Data Stage 4'!$BQ174)</f>
        <v/>
      </c>
      <c r="X173" s="72" t="str">
        <f>IF(OR('Enter Data Stage 4'!$BW174&gt;3,'Enter Data Stage 4'!$CC174&gt;3),"Y","")</f>
        <v/>
      </c>
      <c r="Y173" s="75">
        <f>SUMIFS('Enter Data Stage 4'!$CT$4:$ACH$4,'Enter Data Stage 4'!$CT$2:$ACH$2,"Take Action",'Enter Data Stage 4'!$CT174:$ACH174,"Y")</f>
        <v>0</v>
      </c>
      <c r="Z173" s="75" t="str">
        <f t="shared" si="28"/>
        <v/>
      </c>
      <c r="AA173" s="78"/>
      <c r="AB173" s="75" t="str">
        <f>_xlfn.CONCAT('Enter Data Stage 4'!$CD174,'Enter Data Stage 4'!$CE174,'Enter Data Stage 4'!$CF174,'Enter Data Stage 4'!$CG174)</f>
        <v/>
      </c>
      <c r="AC173" s="72" t="str">
        <f>IF(OR('Enter Data Stage 4'!$CM174&gt;3,'Enter Data Stage 4'!$CS174&gt;3),"Y","")</f>
        <v/>
      </c>
      <c r="AD173" s="75">
        <f>SUMIFS('Enter Data Stage 4'!$CT$4:$ACH$4,'Enter Data Stage 4'!$CT$2:$ACH$2,"Skills For Future",'Enter Data Stage 4'!$CT174:$ACH174,"Y")</f>
        <v>0</v>
      </c>
      <c r="AE173" s="75" t="str">
        <f t="shared" si="29"/>
        <v/>
      </c>
      <c r="AF173" s="78"/>
      <c r="AG173" s="167"/>
      <c r="AH173" s="76" t="str">
        <f>_xlfn.CONCAT('Enter Data Stage 5'!$B174,'Enter Data Stage 5'!$C174,'Enter Data Stage 5'!$D174,'Enter Data Stage 5'!$E174)</f>
        <v/>
      </c>
      <c r="AI173" s="75" t="str">
        <f>IF(OR('Enter Data Stage 5'!$K174&gt;3,'Enter Data Stage 5'!$Q174&gt;3),"Y","")</f>
        <v/>
      </c>
      <c r="AJ173" s="75">
        <f>SUMIFS('Enter Data Stage 5'!$CT$4:$ACH$4,'Enter Data Stage 5'!$CT$2:$ACH$2,"Know Myself",'Enter Data Stage 5'!$CT174:$ACH174,"Y")</f>
        <v>0</v>
      </c>
      <c r="AK173" s="75" t="str">
        <f t="shared" si="30"/>
        <v/>
      </c>
      <c r="AL173" s="78"/>
      <c r="AM173" s="75" t="str">
        <f>_xlfn.CONCAT('Enter Data Stage 5'!$R174,'Enter Data Stage 5'!$S174,'Enter Data Stage 5'!$T174,'Enter Data Stage 5'!$U174)</f>
        <v/>
      </c>
      <c r="AN173" s="75" t="str">
        <f>IF(OR('Enter Data Stage 5'!$AA174&gt;3,'Enter Data Stage 5'!$AG174&gt;3),"Y","")</f>
        <v/>
      </c>
      <c r="AO173" s="75">
        <f>SUMIFS('Enter Data Stage 5'!$CT$4:$ACH$4,'Enter Data Stage 5'!$CT$2:$ACH$2,"Express Myself",'Enter Data Stage 5'!$CT174:$ACH174,"Y")</f>
        <v>0</v>
      </c>
      <c r="AP173" s="75" t="str">
        <f t="shared" si="31"/>
        <v/>
      </c>
      <c r="AQ173" s="80"/>
      <c r="AR173" s="76" t="str">
        <f>_xlfn.CONCAT('Enter Data Stage 5'!$AH174,'Enter Data Stage 5'!$AI174,'Enter Data Stage 5'!$AJ174,'Enter Data Stage 5'!$AK174)</f>
        <v/>
      </c>
      <c r="AS173" s="75" t="str">
        <f>IF(OR('Enter Data Stage 5'!$AQ174&gt;3,'Enter Data Stage 5'!$AW174&gt;3),"Y","")</f>
        <v/>
      </c>
      <c r="AT173" s="75">
        <f>SUMIFS('Enter Data Stage 5'!$CT$4:$ACH$4,'Enter Data Stage 5'!$CT$2:$ACH$2,"Have Adventures",'Enter Data Stage 5'!$CT174:$ACH174,"Y")</f>
        <v>0</v>
      </c>
      <c r="AU173" s="75" t="str">
        <f t="shared" si="32"/>
        <v/>
      </c>
      <c r="AV173" s="78"/>
      <c r="AW173" s="75" t="str">
        <f>_xlfn.CONCAT('Enter Data Stage 5'!$AX174,'Enter Data Stage 5'!$AY174,'Enter Data Stage 5'!$AZ174,'Enter Data Stage 5'!$BA174)</f>
        <v/>
      </c>
      <c r="AX173" s="75" t="str">
        <f>IF(OR('Enter Data Stage 5'!$BG174&gt;3,'Enter Data Stage 5'!$BM174&gt;3),"Y","")</f>
        <v/>
      </c>
      <c r="AY173" s="75">
        <f>SUMIFS('Enter Data Stage 5'!$CT$4:$ACH$4,'Enter Data Stage 5'!$CT$2:$ACH$2,"Be Well",'Enter Data Stage 5'!$CT174:$ACH174,"Y")</f>
        <v>0</v>
      </c>
      <c r="AZ173" s="75" t="str">
        <f t="shared" si="33"/>
        <v/>
      </c>
      <c r="BA173" s="80"/>
      <c r="BB173" s="76" t="str">
        <f>_xlfn.CONCAT('Enter Data Stage 5'!$BN174,'Enter Data Stage 5'!$BO174,'Enter Data Stage 5'!$BP174,'Enter Data Stage 5'!$BQ174)</f>
        <v/>
      </c>
      <c r="BC173" s="75" t="str">
        <f>IF(OR('Enter Data Stage 5'!$BW174&gt;3,'Enter Data Stage 5'!$CC174&gt;3),"Y","")</f>
        <v/>
      </c>
      <c r="BD173" s="75">
        <f>SUMIFS('Enter Data Stage 5'!$CT$4:$ACH$4,'Enter Data Stage 5'!$CT$2:$ACH$2,"Take Action",'Enter Data Stage 5'!$CT174:$ACH174,"Y")</f>
        <v>0</v>
      </c>
      <c r="BE173" s="75" t="str">
        <f t="shared" si="34"/>
        <v/>
      </c>
      <c r="BF173" s="78"/>
      <c r="BG173" s="75" t="str">
        <f>_xlfn.CONCAT('Enter Data Stage 5'!$CD174,'Enter Data Stage 5'!$CE174,'Enter Data Stage 5'!$CF174,'Enter Data Stage 5'!$CG174)</f>
        <v/>
      </c>
      <c r="BH173" s="75" t="str">
        <f>IF(OR('Enter Data Stage 5'!$CM174&gt;3,'Enter Data Stage 5'!$CS174&gt;3),"Y","")</f>
        <v/>
      </c>
      <c r="BI173" s="75">
        <f>SUMIFS('Enter Data Stage 5'!$CT$4:$ACH$4,'Enter Data Stage 5'!$CT$2:$ACH$2,"Skills For Future",'Enter Data Stage 5'!$CT174:$ACH174,"Y")</f>
        <v>0</v>
      </c>
      <c r="BJ173" s="75" t="str">
        <f t="shared" si="35"/>
        <v/>
      </c>
      <c r="BK173" s="78"/>
    </row>
    <row r="174" spans="1:63" s="77" customFormat="1" ht="15.75" customHeight="1" x14ac:dyDescent="0.25">
      <c r="A174" s="162" t="str">
        <f>IF('Enter Names Here'!B174="","",'Enter Names Here'!B174)</f>
        <v/>
      </c>
      <c r="B174" s="162"/>
      <c r="C174" s="76" t="str">
        <f>_xlfn.CONCAT('Enter Data Stage 4'!$B175,'Enter Data Stage 4'!$C175,'Enter Data Stage 4'!$D175,'Enter Data Stage 4'!$E175)</f>
        <v/>
      </c>
      <c r="D174" s="72" t="str">
        <f>IF(OR('Enter Data Stage 4'!$K175&gt;3,'Enter Data Stage 4'!$Q175&gt;3),"Y","")</f>
        <v/>
      </c>
      <c r="E174" s="75">
        <f>SUMIFS('Enter Data Stage 4'!$CT$4:$ACH$4,'Enter Data Stage 4'!$CT$2:$ACH$2,"Know Myself",'Enter Data Stage 4'!$CT175:$ACH175,"Y")</f>
        <v>0</v>
      </c>
      <c r="F174" s="75" t="str">
        <f t="shared" si="24"/>
        <v/>
      </c>
      <c r="G174" s="78"/>
      <c r="H174" s="75" t="str">
        <f>_xlfn.CONCAT('Enter Data Stage 4'!$R175,'Enter Data Stage 4'!$S175,'Enter Data Stage 4'!$T175,'Enter Data Stage 4'!$U175)</f>
        <v/>
      </c>
      <c r="I174" s="72" t="str">
        <f>IF(OR('Enter Data Stage 4'!$AA175&gt;3,'Enter Data Stage 4'!$AG175&gt;3),"Y","")</f>
        <v/>
      </c>
      <c r="J174" s="75">
        <f>SUMIFS('Enter Data Stage 4'!$CT$4:$ACH$4,'Enter Data Stage 4'!$CT$2:$ACH$2,"Express Myself",'Enter Data Stage 4'!$CT175:$ACH175,"Y")</f>
        <v>0</v>
      </c>
      <c r="K174" s="75" t="str">
        <f t="shared" si="25"/>
        <v/>
      </c>
      <c r="L174" s="80"/>
      <c r="M174" s="76" t="str">
        <f>_xlfn.CONCAT('Enter Data Stage 4'!$AH175,'Enter Data Stage 4'!$AI175,'Enter Data Stage 4'!$AJ175,'Enter Data Stage 4'!$AK175)</f>
        <v/>
      </c>
      <c r="N174" s="72" t="str">
        <f>IF(OR('Enter Data Stage 4'!$AQ175&gt;3,'Enter Data Stage 4'!$AW175&gt;3),"Y","")</f>
        <v/>
      </c>
      <c r="O174" s="75">
        <f>SUMIFS('Enter Data Stage 4'!$CT$4:$ACH$4,'Enter Data Stage 4'!$CT$2:$ACH$2,"Have Adventures",'Enter Data Stage 4'!$CT175:$ACH175,"Y")</f>
        <v>0</v>
      </c>
      <c r="P174" s="75" t="str">
        <f t="shared" si="26"/>
        <v/>
      </c>
      <c r="Q174" s="78"/>
      <c r="R174" s="75" t="str">
        <f>_xlfn.CONCAT('Enter Data Stage 4'!$AX175,'Enter Data Stage 4'!$AY175,'Enter Data Stage 4'!$AZ175,'Enter Data Stage 4'!$BA175)</f>
        <v/>
      </c>
      <c r="S174" s="72" t="str">
        <f>IF(OR('Enter Data Stage 4'!$BG175&gt;3,'Enter Data Stage 4'!$BM175&gt;3),"Y","")</f>
        <v/>
      </c>
      <c r="T174" s="75">
        <f>SUMIFS('Enter Data Stage 4'!$CT$4:$ACH$4,'Enter Data Stage 4'!$CT$2:$ACH$2,"Be Well",'Enter Data Stage 4'!$CT175:$ACH175,"Y")</f>
        <v>0</v>
      </c>
      <c r="U174" s="75" t="str">
        <f t="shared" si="27"/>
        <v/>
      </c>
      <c r="V174" s="80"/>
      <c r="W174" s="76" t="str">
        <f>_xlfn.CONCAT('Enter Data Stage 4'!$BN175,'Enter Data Stage 4'!$BO175,'Enter Data Stage 4'!$BP175,'Enter Data Stage 4'!$BQ175)</f>
        <v/>
      </c>
      <c r="X174" s="72" t="str">
        <f>IF(OR('Enter Data Stage 4'!$BW175&gt;3,'Enter Data Stage 4'!$CC175&gt;3),"Y","")</f>
        <v/>
      </c>
      <c r="Y174" s="75">
        <f>SUMIFS('Enter Data Stage 4'!$CT$4:$ACH$4,'Enter Data Stage 4'!$CT$2:$ACH$2,"Take Action",'Enter Data Stage 4'!$CT175:$ACH175,"Y")</f>
        <v>0</v>
      </c>
      <c r="Z174" s="75" t="str">
        <f t="shared" si="28"/>
        <v/>
      </c>
      <c r="AA174" s="78"/>
      <c r="AB174" s="75" t="str">
        <f>_xlfn.CONCAT('Enter Data Stage 4'!$CD175,'Enter Data Stage 4'!$CE175,'Enter Data Stage 4'!$CF175,'Enter Data Stage 4'!$CG175)</f>
        <v/>
      </c>
      <c r="AC174" s="72" t="str">
        <f>IF(OR('Enter Data Stage 4'!$CM175&gt;3,'Enter Data Stage 4'!$CS175&gt;3),"Y","")</f>
        <v/>
      </c>
      <c r="AD174" s="75">
        <f>SUMIFS('Enter Data Stage 4'!$CT$4:$ACH$4,'Enter Data Stage 4'!$CT$2:$ACH$2,"Skills For Future",'Enter Data Stage 4'!$CT175:$ACH175,"Y")</f>
        <v>0</v>
      </c>
      <c r="AE174" s="75" t="str">
        <f t="shared" si="29"/>
        <v/>
      </c>
      <c r="AF174" s="78"/>
      <c r="AG174" s="167"/>
      <c r="AH174" s="76" t="str">
        <f>_xlfn.CONCAT('Enter Data Stage 5'!$B175,'Enter Data Stage 5'!$C175,'Enter Data Stage 5'!$D175,'Enter Data Stage 5'!$E175)</f>
        <v/>
      </c>
      <c r="AI174" s="75" t="str">
        <f>IF(OR('Enter Data Stage 5'!$K175&gt;3,'Enter Data Stage 5'!$Q175&gt;3),"Y","")</f>
        <v/>
      </c>
      <c r="AJ174" s="75">
        <f>SUMIFS('Enter Data Stage 5'!$CT$4:$ACH$4,'Enter Data Stage 5'!$CT$2:$ACH$2,"Know Myself",'Enter Data Stage 5'!$CT175:$ACH175,"Y")</f>
        <v>0</v>
      </c>
      <c r="AK174" s="75" t="str">
        <f t="shared" si="30"/>
        <v/>
      </c>
      <c r="AL174" s="78"/>
      <c r="AM174" s="75" t="str">
        <f>_xlfn.CONCAT('Enter Data Stage 5'!$R175,'Enter Data Stage 5'!$S175,'Enter Data Stage 5'!$T175,'Enter Data Stage 5'!$U175)</f>
        <v/>
      </c>
      <c r="AN174" s="75" t="str">
        <f>IF(OR('Enter Data Stage 5'!$AA175&gt;3,'Enter Data Stage 5'!$AG175&gt;3),"Y","")</f>
        <v/>
      </c>
      <c r="AO174" s="75">
        <f>SUMIFS('Enter Data Stage 5'!$CT$4:$ACH$4,'Enter Data Stage 5'!$CT$2:$ACH$2,"Express Myself",'Enter Data Stage 5'!$CT175:$ACH175,"Y")</f>
        <v>0</v>
      </c>
      <c r="AP174" s="75" t="str">
        <f t="shared" si="31"/>
        <v/>
      </c>
      <c r="AQ174" s="80"/>
      <c r="AR174" s="76" t="str">
        <f>_xlfn.CONCAT('Enter Data Stage 5'!$AH175,'Enter Data Stage 5'!$AI175,'Enter Data Stage 5'!$AJ175,'Enter Data Stage 5'!$AK175)</f>
        <v/>
      </c>
      <c r="AS174" s="75" t="str">
        <f>IF(OR('Enter Data Stage 5'!$AQ175&gt;3,'Enter Data Stage 5'!$AW175&gt;3),"Y","")</f>
        <v/>
      </c>
      <c r="AT174" s="75">
        <f>SUMIFS('Enter Data Stage 5'!$CT$4:$ACH$4,'Enter Data Stage 5'!$CT$2:$ACH$2,"Have Adventures",'Enter Data Stage 5'!$CT175:$ACH175,"Y")</f>
        <v>0</v>
      </c>
      <c r="AU174" s="75" t="str">
        <f t="shared" si="32"/>
        <v/>
      </c>
      <c r="AV174" s="78"/>
      <c r="AW174" s="75" t="str">
        <f>_xlfn.CONCAT('Enter Data Stage 5'!$AX175,'Enter Data Stage 5'!$AY175,'Enter Data Stage 5'!$AZ175,'Enter Data Stage 5'!$BA175)</f>
        <v/>
      </c>
      <c r="AX174" s="75" t="str">
        <f>IF(OR('Enter Data Stage 5'!$BG175&gt;3,'Enter Data Stage 5'!$BM175&gt;3),"Y","")</f>
        <v/>
      </c>
      <c r="AY174" s="75">
        <f>SUMIFS('Enter Data Stage 5'!$CT$4:$ACH$4,'Enter Data Stage 5'!$CT$2:$ACH$2,"Be Well",'Enter Data Stage 5'!$CT175:$ACH175,"Y")</f>
        <v>0</v>
      </c>
      <c r="AZ174" s="75" t="str">
        <f t="shared" si="33"/>
        <v/>
      </c>
      <c r="BA174" s="80"/>
      <c r="BB174" s="76" t="str">
        <f>_xlfn.CONCAT('Enter Data Stage 5'!$BN175,'Enter Data Stage 5'!$BO175,'Enter Data Stage 5'!$BP175,'Enter Data Stage 5'!$BQ175)</f>
        <v/>
      </c>
      <c r="BC174" s="75" t="str">
        <f>IF(OR('Enter Data Stage 5'!$BW175&gt;3,'Enter Data Stage 5'!$CC175&gt;3),"Y","")</f>
        <v/>
      </c>
      <c r="BD174" s="75">
        <f>SUMIFS('Enter Data Stage 5'!$CT$4:$ACH$4,'Enter Data Stage 5'!$CT$2:$ACH$2,"Take Action",'Enter Data Stage 5'!$CT175:$ACH175,"Y")</f>
        <v>0</v>
      </c>
      <c r="BE174" s="75" t="str">
        <f t="shared" si="34"/>
        <v/>
      </c>
      <c r="BF174" s="78"/>
      <c r="BG174" s="75" t="str">
        <f>_xlfn.CONCAT('Enter Data Stage 5'!$CD175,'Enter Data Stage 5'!$CE175,'Enter Data Stage 5'!$CF175,'Enter Data Stage 5'!$CG175)</f>
        <v/>
      </c>
      <c r="BH174" s="75" t="str">
        <f>IF(OR('Enter Data Stage 5'!$CM175&gt;3,'Enter Data Stage 5'!$CS175&gt;3),"Y","")</f>
        <v/>
      </c>
      <c r="BI174" s="75">
        <f>SUMIFS('Enter Data Stage 5'!$CT$4:$ACH$4,'Enter Data Stage 5'!$CT$2:$ACH$2,"Skills For Future",'Enter Data Stage 5'!$CT175:$ACH175,"Y")</f>
        <v>0</v>
      </c>
      <c r="BJ174" s="75" t="str">
        <f t="shared" si="35"/>
        <v/>
      </c>
      <c r="BK174" s="78"/>
    </row>
    <row r="175" spans="1:63" s="77" customFormat="1" ht="15.75" customHeight="1" x14ac:dyDescent="0.25">
      <c r="A175" s="162" t="str">
        <f>IF('Enter Names Here'!B175="","",'Enter Names Here'!B175)</f>
        <v/>
      </c>
      <c r="B175" s="162"/>
      <c r="C175" s="76" t="str">
        <f>_xlfn.CONCAT('Enter Data Stage 4'!$B176,'Enter Data Stage 4'!$C176,'Enter Data Stage 4'!$D176,'Enter Data Stage 4'!$E176)</f>
        <v/>
      </c>
      <c r="D175" s="72" t="str">
        <f>IF(OR('Enter Data Stage 4'!$K176&gt;3,'Enter Data Stage 4'!$Q176&gt;3),"Y","")</f>
        <v/>
      </c>
      <c r="E175" s="75">
        <f>SUMIFS('Enter Data Stage 4'!$CT$4:$ACH$4,'Enter Data Stage 4'!$CT$2:$ACH$2,"Know Myself",'Enter Data Stage 4'!$CT176:$ACH176,"Y")</f>
        <v>0</v>
      </c>
      <c r="F175" s="75" t="str">
        <f t="shared" si="24"/>
        <v/>
      </c>
      <c r="G175" s="78"/>
      <c r="H175" s="75" t="str">
        <f>_xlfn.CONCAT('Enter Data Stage 4'!$R176,'Enter Data Stage 4'!$S176,'Enter Data Stage 4'!$T176,'Enter Data Stage 4'!$U176)</f>
        <v/>
      </c>
      <c r="I175" s="72" t="str">
        <f>IF(OR('Enter Data Stage 4'!$AA176&gt;3,'Enter Data Stage 4'!$AG176&gt;3),"Y","")</f>
        <v/>
      </c>
      <c r="J175" s="75">
        <f>SUMIFS('Enter Data Stage 4'!$CT$4:$ACH$4,'Enter Data Stage 4'!$CT$2:$ACH$2,"Express Myself",'Enter Data Stage 4'!$CT176:$ACH176,"Y")</f>
        <v>0</v>
      </c>
      <c r="K175" s="75" t="str">
        <f t="shared" si="25"/>
        <v/>
      </c>
      <c r="L175" s="80"/>
      <c r="M175" s="76" t="str">
        <f>_xlfn.CONCAT('Enter Data Stage 4'!$AH176,'Enter Data Stage 4'!$AI176,'Enter Data Stage 4'!$AJ176,'Enter Data Stage 4'!$AK176)</f>
        <v/>
      </c>
      <c r="N175" s="72" t="str">
        <f>IF(OR('Enter Data Stage 4'!$AQ176&gt;3,'Enter Data Stage 4'!$AW176&gt;3),"Y","")</f>
        <v/>
      </c>
      <c r="O175" s="75">
        <f>SUMIFS('Enter Data Stage 4'!$CT$4:$ACH$4,'Enter Data Stage 4'!$CT$2:$ACH$2,"Have Adventures",'Enter Data Stage 4'!$CT176:$ACH176,"Y")</f>
        <v>0</v>
      </c>
      <c r="P175" s="75" t="str">
        <f t="shared" si="26"/>
        <v/>
      </c>
      <c r="Q175" s="78"/>
      <c r="R175" s="75" t="str">
        <f>_xlfn.CONCAT('Enter Data Stage 4'!$AX176,'Enter Data Stage 4'!$AY176,'Enter Data Stage 4'!$AZ176,'Enter Data Stage 4'!$BA176)</f>
        <v/>
      </c>
      <c r="S175" s="72" t="str">
        <f>IF(OR('Enter Data Stage 4'!$BG176&gt;3,'Enter Data Stage 4'!$BM176&gt;3),"Y","")</f>
        <v/>
      </c>
      <c r="T175" s="75">
        <f>SUMIFS('Enter Data Stage 4'!$CT$4:$ACH$4,'Enter Data Stage 4'!$CT$2:$ACH$2,"Be Well",'Enter Data Stage 4'!$CT176:$ACH176,"Y")</f>
        <v>0</v>
      </c>
      <c r="U175" s="75" t="str">
        <f t="shared" si="27"/>
        <v/>
      </c>
      <c r="V175" s="80"/>
      <c r="W175" s="76" t="str">
        <f>_xlfn.CONCAT('Enter Data Stage 4'!$BN176,'Enter Data Stage 4'!$BO176,'Enter Data Stage 4'!$BP176,'Enter Data Stage 4'!$BQ176)</f>
        <v/>
      </c>
      <c r="X175" s="72" t="str">
        <f>IF(OR('Enter Data Stage 4'!$BW176&gt;3,'Enter Data Stage 4'!$CC176&gt;3),"Y","")</f>
        <v/>
      </c>
      <c r="Y175" s="75">
        <f>SUMIFS('Enter Data Stage 4'!$CT$4:$ACH$4,'Enter Data Stage 4'!$CT$2:$ACH$2,"Take Action",'Enter Data Stage 4'!$CT176:$ACH176,"Y")</f>
        <v>0</v>
      </c>
      <c r="Z175" s="75" t="str">
        <f t="shared" si="28"/>
        <v/>
      </c>
      <c r="AA175" s="78"/>
      <c r="AB175" s="75" t="str">
        <f>_xlfn.CONCAT('Enter Data Stage 4'!$CD176,'Enter Data Stage 4'!$CE176,'Enter Data Stage 4'!$CF176,'Enter Data Stage 4'!$CG176)</f>
        <v/>
      </c>
      <c r="AC175" s="72" t="str">
        <f>IF(OR('Enter Data Stage 4'!$CM176&gt;3,'Enter Data Stage 4'!$CS176&gt;3),"Y","")</f>
        <v/>
      </c>
      <c r="AD175" s="75">
        <f>SUMIFS('Enter Data Stage 4'!$CT$4:$ACH$4,'Enter Data Stage 4'!$CT$2:$ACH$2,"Skills For Future",'Enter Data Stage 4'!$CT176:$ACH176,"Y")</f>
        <v>0</v>
      </c>
      <c r="AE175" s="75" t="str">
        <f t="shared" si="29"/>
        <v/>
      </c>
      <c r="AF175" s="78"/>
      <c r="AG175" s="167"/>
      <c r="AH175" s="76" t="str">
        <f>_xlfn.CONCAT('Enter Data Stage 5'!$B176,'Enter Data Stage 5'!$C176,'Enter Data Stage 5'!$D176,'Enter Data Stage 5'!$E176)</f>
        <v/>
      </c>
      <c r="AI175" s="75" t="str">
        <f>IF(OR('Enter Data Stage 5'!$K176&gt;3,'Enter Data Stage 5'!$Q176&gt;3),"Y","")</f>
        <v/>
      </c>
      <c r="AJ175" s="75">
        <f>SUMIFS('Enter Data Stage 5'!$CT$4:$ACH$4,'Enter Data Stage 5'!$CT$2:$ACH$2,"Know Myself",'Enter Data Stage 5'!$CT176:$ACH176,"Y")</f>
        <v>0</v>
      </c>
      <c r="AK175" s="75" t="str">
        <f t="shared" si="30"/>
        <v/>
      </c>
      <c r="AL175" s="78"/>
      <c r="AM175" s="75" t="str">
        <f>_xlfn.CONCAT('Enter Data Stage 5'!$R176,'Enter Data Stage 5'!$S176,'Enter Data Stage 5'!$T176,'Enter Data Stage 5'!$U176)</f>
        <v/>
      </c>
      <c r="AN175" s="75" t="str">
        <f>IF(OR('Enter Data Stage 5'!$AA176&gt;3,'Enter Data Stage 5'!$AG176&gt;3),"Y","")</f>
        <v/>
      </c>
      <c r="AO175" s="75">
        <f>SUMIFS('Enter Data Stage 5'!$CT$4:$ACH$4,'Enter Data Stage 5'!$CT$2:$ACH$2,"Express Myself",'Enter Data Stage 5'!$CT176:$ACH176,"Y")</f>
        <v>0</v>
      </c>
      <c r="AP175" s="75" t="str">
        <f t="shared" si="31"/>
        <v/>
      </c>
      <c r="AQ175" s="80"/>
      <c r="AR175" s="76" t="str">
        <f>_xlfn.CONCAT('Enter Data Stage 5'!$AH176,'Enter Data Stage 5'!$AI176,'Enter Data Stage 5'!$AJ176,'Enter Data Stage 5'!$AK176)</f>
        <v/>
      </c>
      <c r="AS175" s="75" t="str">
        <f>IF(OR('Enter Data Stage 5'!$AQ176&gt;3,'Enter Data Stage 5'!$AW176&gt;3),"Y","")</f>
        <v/>
      </c>
      <c r="AT175" s="75">
        <f>SUMIFS('Enter Data Stage 5'!$CT$4:$ACH$4,'Enter Data Stage 5'!$CT$2:$ACH$2,"Have Adventures",'Enter Data Stage 5'!$CT176:$ACH176,"Y")</f>
        <v>0</v>
      </c>
      <c r="AU175" s="75" t="str">
        <f t="shared" si="32"/>
        <v/>
      </c>
      <c r="AV175" s="78"/>
      <c r="AW175" s="75" t="str">
        <f>_xlfn.CONCAT('Enter Data Stage 5'!$AX176,'Enter Data Stage 5'!$AY176,'Enter Data Stage 5'!$AZ176,'Enter Data Stage 5'!$BA176)</f>
        <v/>
      </c>
      <c r="AX175" s="75" t="str">
        <f>IF(OR('Enter Data Stage 5'!$BG176&gt;3,'Enter Data Stage 5'!$BM176&gt;3),"Y","")</f>
        <v/>
      </c>
      <c r="AY175" s="75">
        <f>SUMIFS('Enter Data Stage 5'!$CT$4:$ACH$4,'Enter Data Stage 5'!$CT$2:$ACH$2,"Be Well",'Enter Data Stage 5'!$CT176:$ACH176,"Y")</f>
        <v>0</v>
      </c>
      <c r="AZ175" s="75" t="str">
        <f t="shared" si="33"/>
        <v/>
      </c>
      <c r="BA175" s="80"/>
      <c r="BB175" s="76" t="str">
        <f>_xlfn.CONCAT('Enter Data Stage 5'!$BN176,'Enter Data Stage 5'!$BO176,'Enter Data Stage 5'!$BP176,'Enter Data Stage 5'!$BQ176)</f>
        <v/>
      </c>
      <c r="BC175" s="75" t="str">
        <f>IF(OR('Enter Data Stage 5'!$BW176&gt;3,'Enter Data Stage 5'!$CC176&gt;3),"Y","")</f>
        <v/>
      </c>
      <c r="BD175" s="75">
        <f>SUMIFS('Enter Data Stage 5'!$CT$4:$ACH$4,'Enter Data Stage 5'!$CT$2:$ACH$2,"Take Action",'Enter Data Stage 5'!$CT176:$ACH176,"Y")</f>
        <v>0</v>
      </c>
      <c r="BE175" s="75" t="str">
        <f t="shared" si="34"/>
        <v/>
      </c>
      <c r="BF175" s="78"/>
      <c r="BG175" s="75" t="str">
        <f>_xlfn.CONCAT('Enter Data Stage 5'!$CD176,'Enter Data Stage 5'!$CE176,'Enter Data Stage 5'!$CF176,'Enter Data Stage 5'!$CG176)</f>
        <v/>
      </c>
      <c r="BH175" s="75" t="str">
        <f>IF(OR('Enter Data Stage 5'!$CM176&gt;3,'Enter Data Stage 5'!$CS176&gt;3),"Y","")</f>
        <v/>
      </c>
      <c r="BI175" s="75">
        <f>SUMIFS('Enter Data Stage 5'!$CT$4:$ACH$4,'Enter Data Stage 5'!$CT$2:$ACH$2,"Skills For Future",'Enter Data Stage 5'!$CT176:$ACH176,"Y")</f>
        <v>0</v>
      </c>
      <c r="BJ175" s="75" t="str">
        <f t="shared" si="35"/>
        <v/>
      </c>
      <c r="BK175" s="78"/>
    </row>
    <row r="176" spans="1:63" s="77" customFormat="1" ht="15.75" customHeight="1" x14ac:dyDescent="0.25">
      <c r="A176" s="162" t="str">
        <f>IF('Enter Names Here'!B176="","",'Enter Names Here'!B176)</f>
        <v/>
      </c>
      <c r="B176" s="162"/>
      <c r="C176" s="76" t="str">
        <f>_xlfn.CONCAT('Enter Data Stage 4'!$B177,'Enter Data Stage 4'!$C177,'Enter Data Stage 4'!$D177,'Enter Data Stage 4'!$E177)</f>
        <v/>
      </c>
      <c r="D176" s="72" t="str">
        <f>IF(OR('Enter Data Stage 4'!$K177&gt;3,'Enter Data Stage 4'!$Q177&gt;3),"Y","")</f>
        <v/>
      </c>
      <c r="E176" s="75">
        <f>SUMIFS('Enter Data Stage 4'!$CT$4:$ACH$4,'Enter Data Stage 4'!$CT$2:$ACH$2,"Know Myself",'Enter Data Stage 4'!$CT177:$ACH177,"Y")</f>
        <v>0</v>
      </c>
      <c r="F176" s="75" t="str">
        <f t="shared" si="24"/>
        <v/>
      </c>
      <c r="G176" s="78"/>
      <c r="H176" s="75" t="str">
        <f>_xlfn.CONCAT('Enter Data Stage 4'!$R177,'Enter Data Stage 4'!$S177,'Enter Data Stage 4'!$T177,'Enter Data Stage 4'!$U177)</f>
        <v/>
      </c>
      <c r="I176" s="72" t="str">
        <f>IF(OR('Enter Data Stage 4'!$AA177&gt;3,'Enter Data Stage 4'!$AG177&gt;3),"Y","")</f>
        <v/>
      </c>
      <c r="J176" s="75">
        <f>SUMIFS('Enter Data Stage 4'!$CT$4:$ACH$4,'Enter Data Stage 4'!$CT$2:$ACH$2,"Express Myself",'Enter Data Stage 4'!$CT177:$ACH177,"Y")</f>
        <v>0</v>
      </c>
      <c r="K176" s="75" t="str">
        <f t="shared" si="25"/>
        <v/>
      </c>
      <c r="L176" s="80"/>
      <c r="M176" s="76" t="str">
        <f>_xlfn.CONCAT('Enter Data Stage 4'!$AH177,'Enter Data Stage 4'!$AI177,'Enter Data Stage 4'!$AJ177,'Enter Data Stage 4'!$AK177)</f>
        <v/>
      </c>
      <c r="N176" s="72" t="str">
        <f>IF(OR('Enter Data Stage 4'!$AQ177&gt;3,'Enter Data Stage 4'!$AW177&gt;3),"Y","")</f>
        <v/>
      </c>
      <c r="O176" s="75">
        <f>SUMIFS('Enter Data Stage 4'!$CT$4:$ACH$4,'Enter Data Stage 4'!$CT$2:$ACH$2,"Have Adventures",'Enter Data Stage 4'!$CT177:$ACH177,"Y")</f>
        <v>0</v>
      </c>
      <c r="P176" s="75" t="str">
        <f t="shared" si="26"/>
        <v/>
      </c>
      <c r="Q176" s="78"/>
      <c r="R176" s="75" t="str">
        <f>_xlfn.CONCAT('Enter Data Stage 4'!$AX177,'Enter Data Stage 4'!$AY177,'Enter Data Stage 4'!$AZ177,'Enter Data Stage 4'!$BA177)</f>
        <v/>
      </c>
      <c r="S176" s="72" t="str">
        <f>IF(OR('Enter Data Stage 4'!$BG177&gt;3,'Enter Data Stage 4'!$BM177&gt;3),"Y","")</f>
        <v/>
      </c>
      <c r="T176" s="75">
        <f>SUMIFS('Enter Data Stage 4'!$CT$4:$ACH$4,'Enter Data Stage 4'!$CT$2:$ACH$2,"Be Well",'Enter Data Stage 4'!$CT177:$ACH177,"Y")</f>
        <v>0</v>
      </c>
      <c r="U176" s="75" t="str">
        <f t="shared" si="27"/>
        <v/>
      </c>
      <c r="V176" s="80"/>
      <c r="W176" s="76" t="str">
        <f>_xlfn.CONCAT('Enter Data Stage 4'!$BN177,'Enter Data Stage 4'!$BO177,'Enter Data Stage 4'!$BP177,'Enter Data Stage 4'!$BQ177)</f>
        <v/>
      </c>
      <c r="X176" s="72" t="str">
        <f>IF(OR('Enter Data Stage 4'!$BW177&gt;3,'Enter Data Stage 4'!$CC177&gt;3),"Y","")</f>
        <v/>
      </c>
      <c r="Y176" s="75">
        <f>SUMIFS('Enter Data Stage 4'!$CT$4:$ACH$4,'Enter Data Stage 4'!$CT$2:$ACH$2,"Take Action",'Enter Data Stage 4'!$CT177:$ACH177,"Y")</f>
        <v>0</v>
      </c>
      <c r="Z176" s="75" t="str">
        <f t="shared" si="28"/>
        <v/>
      </c>
      <c r="AA176" s="78"/>
      <c r="AB176" s="75" t="str">
        <f>_xlfn.CONCAT('Enter Data Stage 4'!$CD177,'Enter Data Stage 4'!$CE177,'Enter Data Stage 4'!$CF177,'Enter Data Stage 4'!$CG177)</f>
        <v/>
      </c>
      <c r="AC176" s="72" t="str">
        <f>IF(OR('Enter Data Stage 4'!$CM177&gt;3,'Enter Data Stage 4'!$CS177&gt;3),"Y","")</f>
        <v/>
      </c>
      <c r="AD176" s="75">
        <f>SUMIFS('Enter Data Stage 4'!$CT$4:$ACH$4,'Enter Data Stage 4'!$CT$2:$ACH$2,"Skills For Future",'Enter Data Stage 4'!$CT177:$ACH177,"Y")</f>
        <v>0</v>
      </c>
      <c r="AE176" s="75" t="str">
        <f t="shared" si="29"/>
        <v/>
      </c>
      <c r="AF176" s="78"/>
      <c r="AG176" s="167"/>
      <c r="AH176" s="76" t="str">
        <f>_xlfn.CONCAT('Enter Data Stage 5'!$B177,'Enter Data Stage 5'!$C177,'Enter Data Stage 5'!$D177,'Enter Data Stage 5'!$E177)</f>
        <v/>
      </c>
      <c r="AI176" s="75" t="str">
        <f>IF(OR('Enter Data Stage 5'!$K177&gt;3,'Enter Data Stage 5'!$Q177&gt;3),"Y","")</f>
        <v/>
      </c>
      <c r="AJ176" s="75">
        <f>SUMIFS('Enter Data Stage 5'!$CT$4:$ACH$4,'Enter Data Stage 5'!$CT$2:$ACH$2,"Know Myself",'Enter Data Stage 5'!$CT177:$ACH177,"Y")</f>
        <v>0</v>
      </c>
      <c r="AK176" s="75" t="str">
        <f t="shared" si="30"/>
        <v/>
      </c>
      <c r="AL176" s="78"/>
      <c r="AM176" s="75" t="str">
        <f>_xlfn.CONCAT('Enter Data Stage 5'!$R177,'Enter Data Stage 5'!$S177,'Enter Data Stage 5'!$T177,'Enter Data Stage 5'!$U177)</f>
        <v/>
      </c>
      <c r="AN176" s="75" t="str">
        <f>IF(OR('Enter Data Stage 5'!$AA177&gt;3,'Enter Data Stage 5'!$AG177&gt;3),"Y","")</f>
        <v/>
      </c>
      <c r="AO176" s="75">
        <f>SUMIFS('Enter Data Stage 5'!$CT$4:$ACH$4,'Enter Data Stage 5'!$CT$2:$ACH$2,"Express Myself",'Enter Data Stage 5'!$CT177:$ACH177,"Y")</f>
        <v>0</v>
      </c>
      <c r="AP176" s="75" t="str">
        <f t="shared" si="31"/>
        <v/>
      </c>
      <c r="AQ176" s="80"/>
      <c r="AR176" s="76" t="str">
        <f>_xlfn.CONCAT('Enter Data Stage 5'!$AH177,'Enter Data Stage 5'!$AI177,'Enter Data Stage 5'!$AJ177,'Enter Data Stage 5'!$AK177)</f>
        <v/>
      </c>
      <c r="AS176" s="75" t="str">
        <f>IF(OR('Enter Data Stage 5'!$AQ177&gt;3,'Enter Data Stage 5'!$AW177&gt;3),"Y","")</f>
        <v/>
      </c>
      <c r="AT176" s="75">
        <f>SUMIFS('Enter Data Stage 5'!$CT$4:$ACH$4,'Enter Data Stage 5'!$CT$2:$ACH$2,"Have Adventures",'Enter Data Stage 5'!$CT177:$ACH177,"Y")</f>
        <v>0</v>
      </c>
      <c r="AU176" s="75" t="str">
        <f t="shared" si="32"/>
        <v/>
      </c>
      <c r="AV176" s="78"/>
      <c r="AW176" s="75" t="str">
        <f>_xlfn.CONCAT('Enter Data Stage 5'!$AX177,'Enter Data Stage 5'!$AY177,'Enter Data Stage 5'!$AZ177,'Enter Data Stage 5'!$BA177)</f>
        <v/>
      </c>
      <c r="AX176" s="75" t="str">
        <f>IF(OR('Enter Data Stage 5'!$BG177&gt;3,'Enter Data Stage 5'!$BM177&gt;3),"Y","")</f>
        <v/>
      </c>
      <c r="AY176" s="75">
        <f>SUMIFS('Enter Data Stage 5'!$CT$4:$ACH$4,'Enter Data Stage 5'!$CT$2:$ACH$2,"Be Well",'Enter Data Stage 5'!$CT177:$ACH177,"Y")</f>
        <v>0</v>
      </c>
      <c r="AZ176" s="75" t="str">
        <f t="shared" si="33"/>
        <v/>
      </c>
      <c r="BA176" s="80"/>
      <c r="BB176" s="76" t="str">
        <f>_xlfn.CONCAT('Enter Data Stage 5'!$BN177,'Enter Data Stage 5'!$BO177,'Enter Data Stage 5'!$BP177,'Enter Data Stage 5'!$BQ177)</f>
        <v/>
      </c>
      <c r="BC176" s="75" t="str">
        <f>IF(OR('Enter Data Stage 5'!$BW177&gt;3,'Enter Data Stage 5'!$CC177&gt;3),"Y","")</f>
        <v/>
      </c>
      <c r="BD176" s="75">
        <f>SUMIFS('Enter Data Stage 5'!$CT$4:$ACH$4,'Enter Data Stage 5'!$CT$2:$ACH$2,"Take Action",'Enter Data Stage 5'!$CT177:$ACH177,"Y")</f>
        <v>0</v>
      </c>
      <c r="BE176" s="75" t="str">
        <f t="shared" si="34"/>
        <v/>
      </c>
      <c r="BF176" s="78"/>
      <c r="BG176" s="75" t="str">
        <f>_xlfn.CONCAT('Enter Data Stage 5'!$CD177,'Enter Data Stage 5'!$CE177,'Enter Data Stage 5'!$CF177,'Enter Data Stage 5'!$CG177)</f>
        <v/>
      </c>
      <c r="BH176" s="75" t="str">
        <f>IF(OR('Enter Data Stage 5'!$CM177&gt;3,'Enter Data Stage 5'!$CS177&gt;3),"Y","")</f>
        <v/>
      </c>
      <c r="BI176" s="75">
        <f>SUMIFS('Enter Data Stage 5'!$CT$4:$ACH$4,'Enter Data Stage 5'!$CT$2:$ACH$2,"Skills For Future",'Enter Data Stage 5'!$CT177:$ACH177,"Y")</f>
        <v>0</v>
      </c>
      <c r="BJ176" s="75" t="str">
        <f t="shared" si="35"/>
        <v/>
      </c>
      <c r="BK176" s="78"/>
    </row>
    <row r="177" spans="1:63" s="77" customFormat="1" ht="15.75" customHeight="1" x14ac:dyDescent="0.25">
      <c r="A177" s="162" t="str">
        <f>IF('Enter Names Here'!B177="","",'Enter Names Here'!B177)</f>
        <v/>
      </c>
      <c r="B177" s="162"/>
      <c r="C177" s="76" t="str">
        <f>_xlfn.CONCAT('Enter Data Stage 4'!$B178,'Enter Data Stage 4'!$C178,'Enter Data Stage 4'!$D178,'Enter Data Stage 4'!$E178)</f>
        <v/>
      </c>
      <c r="D177" s="72" t="str">
        <f>IF(OR('Enter Data Stage 4'!$K178&gt;3,'Enter Data Stage 4'!$Q178&gt;3),"Y","")</f>
        <v/>
      </c>
      <c r="E177" s="75">
        <f>SUMIFS('Enter Data Stage 4'!$CT$4:$ACH$4,'Enter Data Stage 4'!$CT$2:$ACH$2,"Know Myself",'Enter Data Stage 4'!$CT178:$ACH178,"Y")</f>
        <v>0</v>
      </c>
      <c r="F177" s="75" t="str">
        <f t="shared" si="24"/>
        <v/>
      </c>
      <c r="G177" s="78"/>
      <c r="H177" s="75" t="str">
        <f>_xlfn.CONCAT('Enter Data Stage 4'!$R178,'Enter Data Stage 4'!$S178,'Enter Data Stage 4'!$T178,'Enter Data Stage 4'!$U178)</f>
        <v/>
      </c>
      <c r="I177" s="72" t="str">
        <f>IF(OR('Enter Data Stage 4'!$AA178&gt;3,'Enter Data Stage 4'!$AG178&gt;3),"Y","")</f>
        <v/>
      </c>
      <c r="J177" s="75">
        <f>SUMIFS('Enter Data Stage 4'!$CT$4:$ACH$4,'Enter Data Stage 4'!$CT$2:$ACH$2,"Express Myself",'Enter Data Stage 4'!$CT178:$ACH178,"Y")</f>
        <v>0</v>
      </c>
      <c r="K177" s="75" t="str">
        <f t="shared" si="25"/>
        <v/>
      </c>
      <c r="L177" s="80"/>
      <c r="M177" s="76" t="str">
        <f>_xlfn.CONCAT('Enter Data Stage 4'!$AH178,'Enter Data Stage 4'!$AI178,'Enter Data Stage 4'!$AJ178,'Enter Data Stage 4'!$AK178)</f>
        <v/>
      </c>
      <c r="N177" s="72" t="str">
        <f>IF(OR('Enter Data Stage 4'!$AQ178&gt;3,'Enter Data Stage 4'!$AW178&gt;3),"Y","")</f>
        <v/>
      </c>
      <c r="O177" s="75">
        <f>SUMIFS('Enter Data Stage 4'!$CT$4:$ACH$4,'Enter Data Stage 4'!$CT$2:$ACH$2,"Have Adventures",'Enter Data Stage 4'!$CT178:$ACH178,"Y")</f>
        <v>0</v>
      </c>
      <c r="P177" s="75" t="str">
        <f t="shared" si="26"/>
        <v/>
      </c>
      <c r="Q177" s="78"/>
      <c r="R177" s="75" t="str">
        <f>_xlfn.CONCAT('Enter Data Stage 4'!$AX178,'Enter Data Stage 4'!$AY178,'Enter Data Stage 4'!$AZ178,'Enter Data Stage 4'!$BA178)</f>
        <v/>
      </c>
      <c r="S177" s="72" t="str">
        <f>IF(OR('Enter Data Stage 4'!$BG178&gt;3,'Enter Data Stage 4'!$BM178&gt;3),"Y","")</f>
        <v/>
      </c>
      <c r="T177" s="75">
        <f>SUMIFS('Enter Data Stage 4'!$CT$4:$ACH$4,'Enter Data Stage 4'!$CT$2:$ACH$2,"Be Well",'Enter Data Stage 4'!$CT178:$ACH178,"Y")</f>
        <v>0</v>
      </c>
      <c r="U177" s="75" t="str">
        <f t="shared" si="27"/>
        <v/>
      </c>
      <c r="V177" s="80"/>
      <c r="W177" s="76" t="str">
        <f>_xlfn.CONCAT('Enter Data Stage 4'!$BN178,'Enter Data Stage 4'!$BO178,'Enter Data Stage 4'!$BP178,'Enter Data Stage 4'!$BQ178)</f>
        <v/>
      </c>
      <c r="X177" s="72" t="str">
        <f>IF(OR('Enter Data Stage 4'!$BW178&gt;3,'Enter Data Stage 4'!$CC178&gt;3),"Y","")</f>
        <v/>
      </c>
      <c r="Y177" s="75">
        <f>SUMIFS('Enter Data Stage 4'!$CT$4:$ACH$4,'Enter Data Stage 4'!$CT$2:$ACH$2,"Take Action",'Enter Data Stage 4'!$CT178:$ACH178,"Y")</f>
        <v>0</v>
      </c>
      <c r="Z177" s="75" t="str">
        <f t="shared" si="28"/>
        <v/>
      </c>
      <c r="AA177" s="78"/>
      <c r="AB177" s="75" t="str">
        <f>_xlfn.CONCAT('Enter Data Stage 4'!$CD178,'Enter Data Stage 4'!$CE178,'Enter Data Stage 4'!$CF178,'Enter Data Stage 4'!$CG178)</f>
        <v/>
      </c>
      <c r="AC177" s="72" t="str">
        <f>IF(OR('Enter Data Stage 4'!$CM178&gt;3,'Enter Data Stage 4'!$CS178&gt;3),"Y","")</f>
        <v/>
      </c>
      <c r="AD177" s="75">
        <f>SUMIFS('Enter Data Stage 4'!$CT$4:$ACH$4,'Enter Data Stage 4'!$CT$2:$ACH$2,"Skills For Future",'Enter Data Stage 4'!$CT178:$ACH178,"Y")</f>
        <v>0</v>
      </c>
      <c r="AE177" s="75" t="str">
        <f t="shared" si="29"/>
        <v/>
      </c>
      <c r="AF177" s="78"/>
      <c r="AG177" s="167"/>
      <c r="AH177" s="76" t="str">
        <f>_xlfn.CONCAT('Enter Data Stage 5'!$B178,'Enter Data Stage 5'!$C178,'Enter Data Stage 5'!$D178,'Enter Data Stage 5'!$E178)</f>
        <v/>
      </c>
      <c r="AI177" s="75" t="str">
        <f>IF(OR('Enter Data Stage 5'!$K178&gt;3,'Enter Data Stage 5'!$Q178&gt;3),"Y","")</f>
        <v/>
      </c>
      <c r="AJ177" s="75">
        <f>SUMIFS('Enter Data Stage 5'!$CT$4:$ACH$4,'Enter Data Stage 5'!$CT$2:$ACH$2,"Know Myself",'Enter Data Stage 5'!$CT178:$ACH178,"Y")</f>
        <v>0</v>
      </c>
      <c r="AK177" s="75" t="str">
        <f t="shared" si="30"/>
        <v/>
      </c>
      <c r="AL177" s="78"/>
      <c r="AM177" s="75" t="str">
        <f>_xlfn.CONCAT('Enter Data Stage 5'!$R178,'Enter Data Stage 5'!$S178,'Enter Data Stage 5'!$T178,'Enter Data Stage 5'!$U178)</f>
        <v/>
      </c>
      <c r="AN177" s="75" t="str">
        <f>IF(OR('Enter Data Stage 5'!$AA178&gt;3,'Enter Data Stage 5'!$AG178&gt;3),"Y","")</f>
        <v/>
      </c>
      <c r="AO177" s="75">
        <f>SUMIFS('Enter Data Stage 5'!$CT$4:$ACH$4,'Enter Data Stage 5'!$CT$2:$ACH$2,"Express Myself",'Enter Data Stage 5'!$CT178:$ACH178,"Y")</f>
        <v>0</v>
      </c>
      <c r="AP177" s="75" t="str">
        <f t="shared" si="31"/>
        <v/>
      </c>
      <c r="AQ177" s="80"/>
      <c r="AR177" s="76" t="str">
        <f>_xlfn.CONCAT('Enter Data Stage 5'!$AH178,'Enter Data Stage 5'!$AI178,'Enter Data Stage 5'!$AJ178,'Enter Data Stage 5'!$AK178)</f>
        <v/>
      </c>
      <c r="AS177" s="75" t="str">
        <f>IF(OR('Enter Data Stage 5'!$AQ178&gt;3,'Enter Data Stage 5'!$AW178&gt;3),"Y","")</f>
        <v/>
      </c>
      <c r="AT177" s="75">
        <f>SUMIFS('Enter Data Stage 5'!$CT$4:$ACH$4,'Enter Data Stage 5'!$CT$2:$ACH$2,"Have Adventures",'Enter Data Stage 5'!$CT178:$ACH178,"Y")</f>
        <v>0</v>
      </c>
      <c r="AU177" s="75" t="str">
        <f t="shared" si="32"/>
        <v/>
      </c>
      <c r="AV177" s="78"/>
      <c r="AW177" s="75" t="str">
        <f>_xlfn.CONCAT('Enter Data Stage 5'!$AX178,'Enter Data Stage 5'!$AY178,'Enter Data Stage 5'!$AZ178,'Enter Data Stage 5'!$BA178)</f>
        <v/>
      </c>
      <c r="AX177" s="75" t="str">
        <f>IF(OR('Enter Data Stage 5'!$BG178&gt;3,'Enter Data Stage 5'!$BM178&gt;3),"Y","")</f>
        <v/>
      </c>
      <c r="AY177" s="75">
        <f>SUMIFS('Enter Data Stage 5'!$CT$4:$ACH$4,'Enter Data Stage 5'!$CT$2:$ACH$2,"Be Well",'Enter Data Stage 5'!$CT178:$ACH178,"Y")</f>
        <v>0</v>
      </c>
      <c r="AZ177" s="75" t="str">
        <f t="shared" si="33"/>
        <v/>
      </c>
      <c r="BA177" s="80"/>
      <c r="BB177" s="76" t="str">
        <f>_xlfn.CONCAT('Enter Data Stage 5'!$BN178,'Enter Data Stage 5'!$BO178,'Enter Data Stage 5'!$BP178,'Enter Data Stage 5'!$BQ178)</f>
        <v/>
      </c>
      <c r="BC177" s="75" t="str">
        <f>IF(OR('Enter Data Stage 5'!$BW178&gt;3,'Enter Data Stage 5'!$CC178&gt;3),"Y","")</f>
        <v/>
      </c>
      <c r="BD177" s="75">
        <f>SUMIFS('Enter Data Stage 5'!$CT$4:$ACH$4,'Enter Data Stage 5'!$CT$2:$ACH$2,"Take Action",'Enter Data Stage 5'!$CT178:$ACH178,"Y")</f>
        <v>0</v>
      </c>
      <c r="BE177" s="75" t="str">
        <f t="shared" si="34"/>
        <v/>
      </c>
      <c r="BF177" s="78"/>
      <c r="BG177" s="75" t="str">
        <f>_xlfn.CONCAT('Enter Data Stage 5'!$CD178,'Enter Data Stage 5'!$CE178,'Enter Data Stage 5'!$CF178,'Enter Data Stage 5'!$CG178)</f>
        <v/>
      </c>
      <c r="BH177" s="75" t="str">
        <f>IF(OR('Enter Data Stage 5'!$CM178&gt;3,'Enter Data Stage 5'!$CS178&gt;3),"Y","")</f>
        <v/>
      </c>
      <c r="BI177" s="75">
        <f>SUMIFS('Enter Data Stage 5'!$CT$4:$ACH$4,'Enter Data Stage 5'!$CT$2:$ACH$2,"Skills For Future",'Enter Data Stage 5'!$CT178:$ACH178,"Y")</f>
        <v>0</v>
      </c>
      <c r="BJ177" s="75" t="str">
        <f t="shared" si="35"/>
        <v/>
      </c>
      <c r="BK177" s="78"/>
    </row>
    <row r="178" spans="1:63" s="77" customFormat="1" ht="15.75" customHeight="1" x14ac:dyDescent="0.25">
      <c r="A178" s="162" t="str">
        <f>IF('Enter Names Here'!B178="","",'Enter Names Here'!B178)</f>
        <v/>
      </c>
      <c r="B178" s="162"/>
      <c r="C178" s="76" t="str">
        <f>_xlfn.CONCAT('Enter Data Stage 4'!$B179,'Enter Data Stage 4'!$C179,'Enter Data Stage 4'!$D179,'Enter Data Stage 4'!$E179)</f>
        <v/>
      </c>
      <c r="D178" s="72" t="str">
        <f>IF(OR('Enter Data Stage 4'!$K179&gt;3,'Enter Data Stage 4'!$Q179&gt;3),"Y","")</f>
        <v/>
      </c>
      <c r="E178" s="75">
        <f>SUMIFS('Enter Data Stage 4'!$CT$4:$ACH$4,'Enter Data Stage 4'!$CT$2:$ACH$2,"Know Myself",'Enter Data Stage 4'!$CT179:$ACH179,"Y")</f>
        <v>0</v>
      </c>
      <c r="F178" s="75" t="str">
        <f t="shared" si="24"/>
        <v/>
      </c>
      <c r="G178" s="78"/>
      <c r="H178" s="75" t="str">
        <f>_xlfn.CONCAT('Enter Data Stage 4'!$R179,'Enter Data Stage 4'!$S179,'Enter Data Stage 4'!$T179,'Enter Data Stage 4'!$U179)</f>
        <v/>
      </c>
      <c r="I178" s="72" t="str">
        <f>IF(OR('Enter Data Stage 4'!$AA179&gt;3,'Enter Data Stage 4'!$AG179&gt;3),"Y","")</f>
        <v/>
      </c>
      <c r="J178" s="75">
        <f>SUMIFS('Enter Data Stage 4'!$CT$4:$ACH$4,'Enter Data Stage 4'!$CT$2:$ACH$2,"Express Myself",'Enter Data Stage 4'!$CT179:$ACH179,"Y")</f>
        <v>0</v>
      </c>
      <c r="K178" s="75" t="str">
        <f t="shared" si="25"/>
        <v/>
      </c>
      <c r="L178" s="80"/>
      <c r="M178" s="76" t="str">
        <f>_xlfn.CONCAT('Enter Data Stage 4'!$AH179,'Enter Data Stage 4'!$AI179,'Enter Data Stage 4'!$AJ179,'Enter Data Stage 4'!$AK179)</f>
        <v/>
      </c>
      <c r="N178" s="72" t="str">
        <f>IF(OR('Enter Data Stage 4'!$AQ179&gt;3,'Enter Data Stage 4'!$AW179&gt;3),"Y","")</f>
        <v/>
      </c>
      <c r="O178" s="75">
        <f>SUMIFS('Enter Data Stage 4'!$CT$4:$ACH$4,'Enter Data Stage 4'!$CT$2:$ACH$2,"Have Adventures",'Enter Data Stage 4'!$CT179:$ACH179,"Y")</f>
        <v>0</v>
      </c>
      <c r="P178" s="75" t="str">
        <f t="shared" si="26"/>
        <v/>
      </c>
      <c r="Q178" s="78"/>
      <c r="R178" s="75" t="str">
        <f>_xlfn.CONCAT('Enter Data Stage 4'!$AX179,'Enter Data Stage 4'!$AY179,'Enter Data Stage 4'!$AZ179,'Enter Data Stage 4'!$BA179)</f>
        <v/>
      </c>
      <c r="S178" s="72" t="str">
        <f>IF(OR('Enter Data Stage 4'!$BG179&gt;3,'Enter Data Stage 4'!$BM179&gt;3),"Y","")</f>
        <v/>
      </c>
      <c r="T178" s="75">
        <f>SUMIFS('Enter Data Stage 4'!$CT$4:$ACH$4,'Enter Data Stage 4'!$CT$2:$ACH$2,"Be Well",'Enter Data Stage 4'!$CT179:$ACH179,"Y")</f>
        <v>0</v>
      </c>
      <c r="U178" s="75" t="str">
        <f t="shared" si="27"/>
        <v/>
      </c>
      <c r="V178" s="80"/>
      <c r="W178" s="76" t="str">
        <f>_xlfn.CONCAT('Enter Data Stage 4'!$BN179,'Enter Data Stage 4'!$BO179,'Enter Data Stage 4'!$BP179,'Enter Data Stage 4'!$BQ179)</f>
        <v/>
      </c>
      <c r="X178" s="72" t="str">
        <f>IF(OR('Enter Data Stage 4'!$BW179&gt;3,'Enter Data Stage 4'!$CC179&gt;3),"Y","")</f>
        <v/>
      </c>
      <c r="Y178" s="75">
        <f>SUMIFS('Enter Data Stage 4'!$CT$4:$ACH$4,'Enter Data Stage 4'!$CT$2:$ACH$2,"Take Action",'Enter Data Stage 4'!$CT179:$ACH179,"Y")</f>
        <v>0</v>
      </c>
      <c r="Z178" s="75" t="str">
        <f t="shared" si="28"/>
        <v/>
      </c>
      <c r="AA178" s="78"/>
      <c r="AB178" s="75" t="str">
        <f>_xlfn.CONCAT('Enter Data Stage 4'!$CD179,'Enter Data Stage 4'!$CE179,'Enter Data Stage 4'!$CF179,'Enter Data Stage 4'!$CG179)</f>
        <v/>
      </c>
      <c r="AC178" s="72" t="str">
        <f>IF(OR('Enter Data Stage 4'!$CM179&gt;3,'Enter Data Stage 4'!$CS179&gt;3),"Y","")</f>
        <v/>
      </c>
      <c r="AD178" s="75">
        <f>SUMIFS('Enter Data Stage 4'!$CT$4:$ACH$4,'Enter Data Stage 4'!$CT$2:$ACH$2,"Skills For Future",'Enter Data Stage 4'!$CT179:$ACH179,"Y")</f>
        <v>0</v>
      </c>
      <c r="AE178" s="75" t="str">
        <f t="shared" si="29"/>
        <v/>
      </c>
      <c r="AF178" s="78"/>
      <c r="AG178" s="167"/>
      <c r="AH178" s="76" t="str">
        <f>_xlfn.CONCAT('Enter Data Stage 5'!$B179,'Enter Data Stage 5'!$C179,'Enter Data Stage 5'!$D179,'Enter Data Stage 5'!$E179)</f>
        <v/>
      </c>
      <c r="AI178" s="75" t="str">
        <f>IF(OR('Enter Data Stage 5'!$K179&gt;3,'Enter Data Stage 5'!$Q179&gt;3),"Y","")</f>
        <v/>
      </c>
      <c r="AJ178" s="75">
        <f>SUMIFS('Enter Data Stage 5'!$CT$4:$ACH$4,'Enter Data Stage 5'!$CT$2:$ACH$2,"Know Myself",'Enter Data Stage 5'!$CT179:$ACH179,"Y")</f>
        <v>0</v>
      </c>
      <c r="AK178" s="75" t="str">
        <f t="shared" si="30"/>
        <v/>
      </c>
      <c r="AL178" s="78"/>
      <c r="AM178" s="75" t="str">
        <f>_xlfn.CONCAT('Enter Data Stage 5'!$R179,'Enter Data Stage 5'!$S179,'Enter Data Stage 5'!$T179,'Enter Data Stage 5'!$U179)</f>
        <v/>
      </c>
      <c r="AN178" s="75" t="str">
        <f>IF(OR('Enter Data Stage 5'!$AA179&gt;3,'Enter Data Stage 5'!$AG179&gt;3),"Y","")</f>
        <v/>
      </c>
      <c r="AO178" s="75">
        <f>SUMIFS('Enter Data Stage 5'!$CT$4:$ACH$4,'Enter Data Stage 5'!$CT$2:$ACH$2,"Express Myself",'Enter Data Stage 5'!$CT179:$ACH179,"Y")</f>
        <v>0</v>
      </c>
      <c r="AP178" s="75" t="str">
        <f t="shared" si="31"/>
        <v/>
      </c>
      <c r="AQ178" s="80"/>
      <c r="AR178" s="76" t="str">
        <f>_xlfn.CONCAT('Enter Data Stage 5'!$AH179,'Enter Data Stage 5'!$AI179,'Enter Data Stage 5'!$AJ179,'Enter Data Stage 5'!$AK179)</f>
        <v/>
      </c>
      <c r="AS178" s="75" t="str">
        <f>IF(OR('Enter Data Stage 5'!$AQ179&gt;3,'Enter Data Stage 5'!$AW179&gt;3),"Y","")</f>
        <v/>
      </c>
      <c r="AT178" s="75">
        <f>SUMIFS('Enter Data Stage 5'!$CT$4:$ACH$4,'Enter Data Stage 5'!$CT$2:$ACH$2,"Have Adventures",'Enter Data Stage 5'!$CT179:$ACH179,"Y")</f>
        <v>0</v>
      </c>
      <c r="AU178" s="75" t="str">
        <f t="shared" si="32"/>
        <v/>
      </c>
      <c r="AV178" s="78"/>
      <c r="AW178" s="75" t="str">
        <f>_xlfn.CONCAT('Enter Data Stage 5'!$AX179,'Enter Data Stage 5'!$AY179,'Enter Data Stage 5'!$AZ179,'Enter Data Stage 5'!$BA179)</f>
        <v/>
      </c>
      <c r="AX178" s="75" t="str">
        <f>IF(OR('Enter Data Stage 5'!$BG179&gt;3,'Enter Data Stage 5'!$BM179&gt;3),"Y","")</f>
        <v/>
      </c>
      <c r="AY178" s="75">
        <f>SUMIFS('Enter Data Stage 5'!$CT$4:$ACH$4,'Enter Data Stage 5'!$CT$2:$ACH$2,"Be Well",'Enter Data Stage 5'!$CT179:$ACH179,"Y")</f>
        <v>0</v>
      </c>
      <c r="AZ178" s="75" t="str">
        <f t="shared" si="33"/>
        <v/>
      </c>
      <c r="BA178" s="80"/>
      <c r="BB178" s="76" t="str">
        <f>_xlfn.CONCAT('Enter Data Stage 5'!$BN179,'Enter Data Stage 5'!$BO179,'Enter Data Stage 5'!$BP179,'Enter Data Stage 5'!$BQ179)</f>
        <v/>
      </c>
      <c r="BC178" s="75" t="str">
        <f>IF(OR('Enter Data Stage 5'!$BW179&gt;3,'Enter Data Stage 5'!$CC179&gt;3),"Y","")</f>
        <v/>
      </c>
      <c r="BD178" s="75">
        <f>SUMIFS('Enter Data Stage 5'!$CT$4:$ACH$4,'Enter Data Stage 5'!$CT$2:$ACH$2,"Take Action",'Enter Data Stage 5'!$CT179:$ACH179,"Y")</f>
        <v>0</v>
      </c>
      <c r="BE178" s="75" t="str">
        <f t="shared" si="34"/>
        <v/>
      </c>
      <c r="BF178" s="78"/>
      <c r="BG178" s="75" t="str">
        <f>_xlfn.CONCAT('Enter Data Stage 5'!$CD179,'Enter Data Stage 5'!$CE179,'Enter Data Stage 5'!$CF179,'Enter Data Stage 5'!$CG179)</f>
        <v/>
      </c>
      <c r="BH178" s="75" t="str">
        <f>IF(OR('Enter Data Stage 5'!$CM179&gt;3,'Enter Data Stage 5'!$CS179&gt;3),"Y","")</f>
        <v/>
      </c>
      <c r="BI178" s="75">
        <f>SUMIFS('Enter Data Stage 5'!$CT$4:$ACH$4,'Enter Data Stage 5'!$CT$2:$ACH$2,"Skills For Future",'Enter Data Stage 5'!$CT179:$ACH179,"Y")</f>
        <v>0</v>
      </c>
      <c r="BJ178" s="75" t="str">
        <f t="shared" si="35"/>
        <v/>
      </c>
      <c r="BK178" s="78"/>
    </row>
    <row r="179" spans="1:63" s="77" customFormat="1" ht="15.75" customHeight="1" x14ac:dyDescent="0.25">
      <c r="A179" s="162" t="str">
        <f>IF('Enter Names Here'!B179="","",'Enter Names Here'!B179)</f>
        <v/>
      </c>
      <c r="B179" s="162"/>
      <c r="C179" s="76" t="str">
        <f>_xlfn.CONCAT('Enter Data Stage 4'!$B180,'Enter Data Stage 4'!$C180,'Enter Data Stage 4'!$D180,'Enter Data Stage 4'!$E180)</f>
        <v/>
      </c>
      <c r="D179" s="72" t="str">
        <f>IF(OR('Enter Data Stage 4'!$K180&gt;3,'Enter Data Stage 4'!$Q180&gt;3),"Y","")</f>
        <v/>
      </c>
      <c r="E179" s="75">
        <f>SUMIFS('Enter Data Stage 4'!$CT$4:$ACH$4,'Enter Data Stage 4'!$CT$2:$ACH$2,"Know Myself",'Enter Data Stage 4'!$CT180:$ACH180,"Y")</f>
        <v>0</v>
      </c>
      <c r="F179" s="75" t="str">
        <f t="shared" si="24"/>
        <v/>
      </c>
      <c r="G179" s="78"/>
      <c r="H179" s="75" t="str">
        <f>_xlfn.CONCAT('Enter Data Stage 4'!$R180,'Enter Data Stage 4'!$S180,'Enter Data Stage 4'!$T180,'Enter Data Stage 4'!$U180)</f>
        <v/>
      </c>
      <c r="I179" s="72" t="str">
        <f>IF(OR('Enter Data Stage 4'!$AA180&gt;3,'Enter Data Stage 4'!$AG180&gt;3),"Y","")</f>
        <v/>
      </c>
      <c r="J179" s="75">
        <f>SUMIFS('Enter Data Stage 4'!$CT$4:$ACH$4,'Enter Data Stage 4'!$CT$2:$ACH$2,"Express Myself",'Enter Data Stage 4'!$CT180:$ACH180,"Y")</f>
        <v>0</v>
      </c>
      <c r="K179" s="75" t="str">
        <f t="shared" si="25"/>
        <v/>
      </c>
      <c r="L179" s="80"/>
      <c r="M179" s="76" t="str">
        <f>_xlfn.CONCAT('Enter Data Stage 4'!$AH180,'Enter Data Stage 4'!$AI180,'Enter Data Stage 4'!$AJ180,'Enter Data Stage 4'!$AK180)</f>
        <v/>
      </c>
      <c r="N179" s="72" t="str">
        <f>IF(OR('Enter Data Stage 4'!$AQ180&gt;3,'Enter Data Stage 4'!$AW180&gt;3),"Y","")</f>
        <v/>
      </c>
      <c r="O179" s="75">
        <f>SUMIFS('Enter Data Stage 4'!$CT$4:$ACH$4,'Enter Data Stage 4'!$CT$2:$ACH$2,"Have Adventures",'Enter Data Stage 4'!$CT180:$ACH180,"Y")</f>
        <v>0</v>
      </c>
      <c r="P179" s="75" t="str">
        <f t="shared" si="26"/>
        <v/>
      </c>
      <c r="Q179" s="78"/>
      <c r="R179" s="75" t="str">
        <f>_xlfn.CONCAT('Enter Data Stage 4'!$AX180,'Enter Data Stage 4'!$AY180,'Enter Data Stage 4'!$AZ180,'Enter Data Stage 4'!$BA180)</f>
        <v/>
      </c>
      <c r="S179" s="72" t="str">
        <f>IF(OR('Enter Data Stage 4'!$BG180&gt;3,'Enter Data Stage 4'!$BM180&gt;3),"Y","")</f>
        <v/>
      </c>
      <c r="T179" s="75">
        <f>SUMIFS('Enter Data Stage 4'!$CT$4:$ACH$4,'Enter Data Stage 4'!$CT$2:$ACH$2,"Be Well",'Enter Data Stage 4'!$CT180:$ACH180,"Y")</f>
        <v>0</v>
      </c>
      <c r="U179" s="75" t="str">
        <f t="shared" si="27"/>
        <v/>
      </c>
      <c r="V179" s="80"/>
      <c r="W179" s="76" t="str">
        <f>_xlfn.CONCAT('Enter Data Stage 4'!$BN180,'Enter Data Stage 4'!$BO180,'Enter Data Stage 4'!$BP180,'Enter Data Stage 4'!$BQ180)</f>
        <v/>
      </c>
      <c r="X179" s="72" t="str">
        <f>IF(OR('Enter Data Stage 4'!$BW180&gt;3,'Enter Data Stage 4'!$CC180&gt;3),"Y","")</f>
        <v/>
      </c>
      <c r="Y179" s="75">
        <f>SUMIFS('Enter Data Stage 4'!$CT$4:$ACH$4,'Enter Data Stage 4'!$CT$2:$ACH$2,"Take Action",'Enter Data Stage 4'!$CT180:$ACH180,"Y")</f>
        <v>0</v>
      </c>
      <c r="Z179" s="75" t="str">
        <f t="shared" si="28"/>
        <v/>
      </c>
      <c r="AA179" s="78"/>
      <c r="AB179" s="75" t="str">
        <f>_xlfn.CONCAT('Enter Data Stage 4'!$CD180,'Enter Data Stage 4'!$CE180,'Enter Data Stage 4'!$CF180,'Enter Data Stage 4'!$CG180)</f>
        <v/>
      </c>
      <c r="AC179" s="72" t="str">
        <f>IF(OR('Enter Data Stage 4'!$CM180&gt;3,'Enter Data Stage 4'!$CS180&gt;3),"Y","")</f>
        <v/>
      </c>
      <c r="AD179" s="75">
        <f>SUMIFS('Enter Data Stage 4'!$CT$4:$ACH$4,'Enter Data Stage 4'!$CT$2:$ACH$2,"Skills For Future",'Enter Data Stage 4'!$CT180:$ACH180,"Y")</f>
        <v>0</v>
      </c>
      <c r="AE179" s="75" t="str">
        <f t="shared" si="29"/>
        <v/>
      </c>
      <c r="AF179" s="78"/>
      <c r="AG179" s="167"/>
      <c r="AH179" s="76" t="str">
        <f>_xlfn.CONCAT('Enter Data Stage 5'!$B180,'Enter Data Stage 5'!$C180,'Enter Data Stage 5'!$D180,'Enter Data Stage 5'!$E180)</f>
        <v/>
      </c>
      <c r="AI179" s="75" t="str">
        <f>IF(OR('Enter Data Stage 5'!$K180&gt;3,'Enter Data Stage 5'!$Q180&gt;3),"Y","")</f>
        <v/>
      </c>
      <c r="AJ179" s="75">
        <f>SUMIFS('Enter Data Stage 5'!$CT$4:$ACH$4,'Enter Data Stage 5'!$CT$2:$ACH$2,"Know Myself",'Enter Data Stage 5'!$CT180:$ACH180,"Y")</f>
        <v>0</v>
      </c>
      <c r="AK179" s="75" t="str">
        <f t="shared" si="30"/>
        <v/>
      </c>
      <c r="AL179" s="78"/>
      <c r="AM179" s="75" t="str">
        <f>_xlfn.CONCAT('Enter Data Stage 5'!$R180,'Enter Data Stage 5'!$S180,'Enter Data Stage 5'!$T180,'Enter Data Stage 5'!$U180)</f>
        <v/>
      </c>
      <c r="AN179" s="75" t="str">
        <f>IF(OR('Enter Data Stage 5'!$AA180&gt;3,'Enter Data Stage 5'!$AG180&gt;3),"Y","")</f>
        <v/>
      </c>
      <c r="AO179" s="75">
        <f>SUMIFS('Enter Data Stage 5'!$CT$4:$ACH$4,'Enter Data Stage 5'!$CT$2:$ACH$2,"Express Myself",'Enter Data Stage 5'!$CT180:$ACH180,"Y")</f>
        <v>0</v>
      </c>
      <c r="AP179" s="75" t="str">
        <f t="shared" si="31"/>
        <v/>
      </c>
      <c r="AQ179" s="80"/>
      <c r="AR179" s="76" t="str">
        <f>_xlfn.CONCAT('Enter Data Stage 5'!$AH180,'Enter Data Stage 5'!$AI180,'Enter Data Stage 5'!$AJ180,'Enter Data Stage 5'!$AK180)</f>
        <v/>
      </c>
      <c r="AS179" s="75" t="str">
        <f>IF(OR('Enter Data Stage 5'!$AQ180&gt;3,'Enter Data Stage 5'!$AW180&gt;3),"Y","")</f>
        <v/>
      </c>
      <c r="AT179" s="75">
        <f>SUMIFS('Enter Data Stage 5'!$CT$4:$ACH$4,'Enter Data Stage 5'!$CT$2:$ACH$2,"Have Adventures",'Enter Data Stage 5'!$CT180:$ACH180,"Y")</f>
        <v>0</v>
      </c>
      <c r="AU179" s="75" t="str">
        <f t="shared" si="32"/>
        <v/>
      </c>
      <c r="AV179" s="78"/>
      <c r="AW179" s="75" t="str">
        <f>_xlfn.CONCAT('Enter Data Stage 5'!$AX180,'Enter Data Stage 5'!$AY180,'Enter Data Stage 5'!$AZ180,'Enter Data Stage 5'!$BA180)</f>
        <v/>
      </c>
      <c r="AX179" s="75" t="str">
        <f>IF(OR('Enter Data Stage 5'!$BG180&gt;3,'Enter Data Stage 5'!$BM180&gt;3),"Y","")</f>
        <v/>
      </c>
      <c r="AY179" s="75">
        <f>SUMIFS('Enter Data Stage 5'!$CT$4:$ACH$4,'Enter Data Stage 5'!$CT$2:$ACH$2,"Be Well",'Enter Data Stage 5'!$CT180:$ACH180,"Y")</f>
        <v>0</v>
      </c>
      <c r="AZ179" s="75" t="str">
        <f t="shared" si="33"/>
        <v/>
      </c>
      <c r="BA179" s="80"/>
      <c r="BB179" s="76" t="str">
        <f>_xlfn.CONCAT('Enter Data Stage 5'!$BN180,'Enter Data Stage 5'!$BO180,'Enter Data Stage 5'!$BP180,'Enter Data Stage 5'!$BQ180)</f>
        <v/>
      </c>
      <c r="BC179" s="75" t="str">
        <f>IF(OR('Enter Data Stage 5'!$BW180&gt;3,'Enter Data Stage 5'!$CC180&gt;3),"Y","")</f>
        <v/>
      </c>
      <c r="BD179" s="75">
        <f>SUMIFS('Enter Data Stage 5'!$CT$4:$ACH$4,'Enter Data Stage 5'!$CT$2:$ACH$2,"Take Action",'Enter Data Stage 5'!$CT180:$ACH180,"Y")</f>
        <v>0</v>
      </c>
      <c r="BE179" s="75" t="str">
        <f t="shared" si="34"/>
        <v/>
      </c>
      <c r="BF179" s="78"/>
      <c r="BG179" s="75" t="str">
        <f>_xlfn.CONCAT('Enter Data Stage 5'!$CD180,'Enter Data Stage 5'!$CE180,'Enter Data Stage 5'!$CF180,'Enter Data Stage 5'!$CG180)</f>
        <v/>
      </c>
      <c r="BH179" s="75" t="str">
        <f>IF(OR('Enter Data Stage 5'!$CM180&gt;3,'Enter Data Stage 5'!$CS180&gt;3),"Y","")</f>
        <v/>
      </c>
      <c r="BI179" s="75">
        <f>SUMIFS('Enter Data Stage 5'!$CT$4:$ACH$4,'Enter Data Stage 5'!$CT$2:$ACH$2,"Skills For Future",'Enter Data Stage 5'!$CT180:$ACH180,"Y")</f>
        <v>0</v>
      </c>
      <c r="BJ179" s="75" t="str">
        <f t="shared" si="35"/>
        <v/>
      </c>
      <c r="BK179" s="78"/>
    </row>
    <row r="180" spans="1:63" s="77" customFormat="1" ht="15.75" customHeight="1" x14ac:dyDescent="0.25">
      <c r="A180" s="162" t="str">
        <f>IF('Enter Names Here'!B180="","",'Enter Names Here'!B180)</f>
        <v/>
      </c>
      <c r="B180" s="162"/>
      <c r="C180" s="76" t="str">
        <f>_xlfn.CONCAT('Enter Data Stage 4'!$B181,'Enter Data Stage 4'!$C181,'Enter Data Stage 4'!$D181,'Enter Data Stage 4'!$E181)</f>
        <v/>
      </c>
      <c r="D180" s="72" t="str">
        <f>IF(OR('Enter Data Stage 4'!$K181&gt;3,'Enter Data Stage 4'!$Q181&gt;3),"Y","")</f>
        <v/>
      </c>
      <c r="E180" s="75">
        <f>SUMIFS('Enter Data Stage 4'!$CT$4:$ACH$4,'Enter Data Stage 4'!$CT$2:$ACH$2,"Know Myself",'Enter Data Stage 4'!$CT181:$ACH181,"Y")</f>
        <v>0</v>
      </c>
      <c r="F180" s="75" t="str">
        <f t="shared" si="24"/>
        <v/>
      </c>
      <c r="G180" s="78"/>
      <c r="H180" s="75" t="str">
        <f>_xlfn.CONCAT('Enter Data Stage 4'!$R181,'Enter Data Stage 4'!$S181,'Enter Data Stage 4'!$T181,'Enter Data Stage 4'!$U181)</f>
        <v/>
      </c>
      <c r="I180" s="72" t="str">
        <f>IF(OR('Enter Data Stage 4'!$AA181&gt;3,'Enter Data Stage 4'!$AG181&gt;3),"Y","")</f>
        <v/>
      </c>
      <c r="J180" s="75">
        <f>SUMIFS('Enter Data Stage 4'!$CT$4:$ACH$4,'Enter Data Stage 4'!$CT$2:$ACH$2,"Express Myself",'Enter Data Stage 4'!$CT181:$ACH181,"Y")</f>
        <v>0</v>
      </c>
      <c r="K180" s="75" t="str">
        <f t="shared" si="25"/>
        <v/>
      </c>
      <c r="L180" s="80"/>
      <c r="M180" s="76" t="str">
        <f>_xlfn.CONCAT('Enter Data Stage 4'!$AH181,'Enter Data Stage 4'!$AI181,'Enter Data Stage 4'!$AJ181,'Enter Data Stage 4'!$AK181)</f>
        <v/>
      </c>
      <c r="N180" s="72" t="str">
        <f>IF(OR('Enter Data Stage 4'!$AQ181&gt;3,'Enter Data Stage 4'!$AW181&gt;3),"Y","")</f>
        <v/>
      </c>
      <c r="O180" s="75">
        <f>SUMIFS('Enter Data Stage 4'!$CT$4:$ACH$4,'Enter Data Stage 4'!$CT$2:$ACH$2,"Have Adventures",'Enter Data Stage 4'!$CT181:$ACH181,"Y")</f>
        <v>0</v>
      </c>
      <c r="P180" s="75" t="str">
        <f t="shared" si="26"/>
        <v/>
      </c>
      <c r="Q180" s="78"/>
      <c r="R180" s="75" t="str">
        <f>_xlfn.CONCAT('Enter Data Stage 4'!$AX181,'Enter Data Stage 4'!$AY181,'Enter Data Stage 4'!$AZ181,'Enter Data Stage 4'!$BA181)</f>
        <v/>
      </c>
      <c r="S180" s="72" t="str">
        <f>IF(OR('Enter Data Stage 4'!$BG181&gt;3,'Enter Data Stage 4'!$BM181&gt;3),"Y","")</f>
        <v/>
      </c>
      <c r="T180" s="75">
        <f>SUMIFS('Enter Data Stage 4'!$CT$4:$ACH$4,'Enter Data Stage 4'!$CT$2:$ACH$2,"Be Well",'Enter Data Stage 4'!$CT181:$ACH181,"Y")</f>
        <v>0</v>
      </c>
      <c r="U180" s="75" t="str">
        <f t="shared" si="27"/>
        <v/>
      </c>
      <c r="V180" s="80"/>
      <c r="W180" s="76" t="str">
        <f>_xlfn.CONCAT('Enter Data Stage 4'!$BN181,'Enter Data Stage 4'!$BO181,'Enter Data Stage 4'!$BP181,'Enter Data Stage 4'!$BQ181)</f>
        <v/>
      </c>
      <c r="X180" s="72" t="str">
        <f>IF(OR('Enter Data Stage 4'!$BW181&gt;3,'Enter Data Stage 4'!$CC181&gt;3),"Y","")</f>
        <v/>
      </c>
      <c r="Y180" s="75">
        <f>SUMIFS('Enter Data Stage 4'!$CT$4:$ACH$4,'Enter Data Stage 4'!$CT$2:$ACH$2,"Take Action",'Enter Data Stage 4'!$CT181:$ACH181,"Y")</f>
        <v>0</v>
      </c>
      <c r="Z180" s="75" t="str">
        <f t="shared" si="28"/>
        <v/>
      </c>
      <c r="AA180" s="78"/>
      <c r="AB180" s="75" t="str">
        <f>_xlfn.CONCAT('Enter Data Stage 4'!$CD181,'Enter Data Stage 4'!$CE181,'Enter Data Stage 4'!$CF181,'Enter Data Stage 4'!$CG181)</f>
        <v/>
      </c>
      <c r="AC180" s="72" t="str">
        <f>IF(OR('Enter Data Stage 4'!$CM181&gt;3,'Enter Data Stage 4'!$CS181&gt;3),"Y","")</f>
        <v/>
      </c>
      <c r="AD180" s="75">
        <f>SUMIFS('Enter Data Stage 4'!$CT$4:$ACH$4,'Enter Data Stage 4'!$CT$2:$ACH$2,"Skills For Future",'Enter Data Stage 4'!$CT181:$ACH181,"Y")</f>
        <v>0</v>
      </c>
      <c r="AE180" s="75" t="str">
        <f t="shared" si="29"/>
        <v/>
      </c>
      <c r="AF180" s="78"/>
      <c r="AG180" s="167"/>
      <c r="AH180" s="76" t="str">
        <f>_xlfn.CONCAT('Enter Data Stage 5'!$B181,'Enter Data Stage 5'!$C181,'Enter Data Stage 5'!$D181,'Enter Data Stage 5'!$E181)</f>
        <v/>
      </c>
      <c r="AI180" s="75" t="str">
        <f>IF(OR('Enter Data Stage 5'!$K181&gt;3,'Enter Data Stage 5'!$Q181&gt;3),"Y","")</f>
        <v/>
      </c>
      <c r="AJ180" s="75">
        <f>SUMIFS('Enter Data Stage 5'!$CT$4:$ACH$4,'Enter Data Stage 5'!$CT$2:$ACH$2,"Know Myself",'Enter Data Stage 5'!$CT181:$ACH181,"Y")</f>
        <v>0</v>
      </c>
      <c r="AK180" s="75" t="str">
        <f t="shared" si="30"/>
        <v/>
      </c>
      <c r="AL180" s="78"/>
      <c r="AM180" s="75" t="str">
        <f>_xlfn.CONCAT('Enter Data Stage 5'!$R181,'Enter Data Stage 5'!$S181,'Enter Data Stage 5'!$T181,'Enter Data Stage 5'!$U181)</f>
        <v/>
      </c>
      <c r="AN180" s="75" t="str">
        <f>IF(OR('Enter Data Stage 5'!$AA181&gt;3,'Enter Data Stage 5'!$AG181&gt;3),"Y","")</f>
        <v/>
      </c>
      <c r="AO180" s="75">
        <f>SUMIFS('Enter Data Stage 5'!$CT$4:$ACH$4,'Enter Data Stage 5'!$CT$2:$ACH$2,"Express Myself",'Enter Data Stage 5'!$CT181:$ACH181,"Y")</f>
        <v>0</v>
      </c>
      <c r="AP180" s="75" t="str">
        <f t="shared" si="31"/>
        <v/>
      </c>
      <c r="AQ180" s="80"/>
      <c r="AR180" s="76" t="str">
        <f>_xlfn.CONCAT('Enter Data Stage 5'!$AH181,'Enter Data Stage 5'!$AI181,'Enter Data Stage 5'!$AJ181,'Enter Data Stage 5'!$AK181)</f>
        <v/>
      </c>
      <c r="AS180" s="75" t="str">
        <f>IF(OR('Enter Data Stage 5'!$AQ181&gt;3,'Enter Data Stage 5'!$AW181&gt;3),"Y","")</f>
        <v/>
      </c>
      <c r="AT180" s="75">
        <f>SUMIFS('Enter Data Stage 5'!$CT$4:$ACH$4,'Enter Data Stage 5'!$CT$2:$ACH$2,"Have Adventures",'Enter Data Stage 5'!$CT181:$ACH181,"Y")</f>
        <v>0</v>
      </c>
      <c r="AU180" s="75" t="str">
        <f t="shared" si="32"/>
        <v/>
      </c>
      <c r="AV180" s="78"/>
      <c r="AW180" s="75" t="str">
        <f>_xlfn.CONCAT('Enter Data Stage 5'!$AX181,'Enter Data Stage 5'!$AY181,'Enter Data Stage 5'!$AZ181,'Enter Data Stage 5'!$BA181)</f>
        <v/>
      </c>
      <c r="AX180" s="75" t="str">
        <f>IF(OR('Enter Data Stage 5'!$BG181&gt;3,'Enter Data Stage 5'!$BM181&gt;3),"Y","")</f>
        <v/>
      </c>
      <c r="AY180" s="75">
        <f>SUMIFS('Enter Data Stage 5'!$CT$4:$ACH$4,'Enter Data Stage 5'!$CT$2:$ACH$2,"Be Well",'Enter Data Stage 5'!$CT181:$ACH181,"Y")</f>
        <v>0</v>
      </c>
      <c r="AZ180" s="75" t="str">
        <f t="shared" si="33"/>
        <v/>
      </c>
      <c r="BA180" s="80"/>
      <c r="BB180" s="76" t="str">
        <f>_xlfn.CONCAT('Enter Data Stage 5'!$BN181,'Enter Data Stage 5'!$BO181,'Enter Data Stage 5'!$BP181,'Enter Data Stage 5'!$BQ181)</f>
        <v/>
      </c>
      <c r="BC180" s="75" t="str">
        <f>IF(OR('Enter Data Stage 5'!$BW181&gt;3,'Enter Data Stage 5'!$CC181&gt;3),"Y","")</f>
        <v/>
      </c>
      <c r="BD180" s="75">
        <f>SUMIFS('Enter Data Stage 5'!$CT$4:$ACH$4,'Enter Data Stage 5'!$CT$2:$ACH$2,"Take Action",'Enter Data Stage 5'!$CT181:$ACH181,"Y")</f>
        <v>0</v>
      </c>
      <c r="BE180" s="75" t="str">
        <f t="shared" si="34"/>
        <v/>
      </c>
      <c r="BF180" s="78"/>
      <c r="BG180" s="75" t="str">
        <f>_xlfn.CONCAT('Enter Data Stage 5'!$CD181,'Enter Data Stage 5'!$CE181,'Enter Data Stage 5'!$CF181,'Enter Data Stage 5'!$CG181)</f>
        <v/>
      </c>
      <c r="BH180" s="75" t="str">
        <f>IF(OR('Enter Data Stage 5'!$CM181&gt;3,'Enter Data Stage 5'!$CS181&gt;3),"Y","")</f>
        <v/>
      </c>
      <c r="BI180" s="75">
        <f>SUMIFS('Enter Data Stage 5'!$CT$4:$ACH$4,'Enter Data Stage 5'!$CT$2:$ACH$2,"Skills For Future",'Enter Data Stage 5'!$CT181:$ACH181,"Y")</f>
        <v>0</v>
      </c>
      <c r="BJ180" s="75" t="str">
        <f t="shared" si="35"/>
        <v/>
      </c>
      <c r="BK180" s="78"/>
    </row>
    <row r="181" spans="1:63" s="77" customFormat="1" ht="15.75" customHeight="1" x14ac:dyDescent="0.25">
      <c r="A181" s="162" t="str">
        <f>IF('Enter Names Here'!B181="","",'Enter Names Here'!B181)</f>
        <v/>
      </c>
      <c r="B181" s="162"/>
      <c r="C181" s="76" t="str">
        <f>_xlfn.CONCAT('Enter Data Stage 4'!$B182,'Enter Data Stage 4'!$C182,'Enter Data Stage 4'!$D182,'Enter Data Stage 4'!$E182)</f>
        <v/>
      </c>
      <c r="D181" s="72" t="str">
        <f>IF(OR('Enter Data Stage 4'!$K182&gt;3,'Enter Data Stage 4'!$Q182&gt;3),"Y","")</f>
        <v/>
      </c>
      <c r="E181" s="75">
        <f>SUMIFS('Enter Data Stage 4'!$CT$4:$ACH$4,'Enter Data Stage 4'!$CT$2:$ACH$2,"Know Myself",'Enter Data Stage 4'!$CT182:$ACH182,"Y")</f>
        <v>0</v>
      </c>
      <c r="F181" s="75" t="str">
        <f t="shared" si="24"/>
        <v/>
      </c>
      <c r="G181" s="78"/>
      <c r="H181" s="75" t="str">
        <f>_xlfn.CONCAT('Enter Data Stage 4'!$R182,'Enter Data Stage 4'!$S182,'Enter Data Stage 4'!$T182,'Enter Data Stage 4'!$U182)</f>
        <v/>
      </c>
      <c r="I181" s="72" t="str">
        <f>IF(OR('Enter Data Stage 4'!$AA182&gt;3,'Enter Data Stage 4'!$AG182&gt;3),"Y","")</f>
        <v/>
      </c>
      <c r="J181" s="75">
        <f>SUMIFS('Enter Data Stage 4'!$CT$4:$ACH$4,'Enter Data Stage 4'!$CT$2:$ACH$2,"Express Myself",'Enter Data Stage 4'!$CT182:$ACH182,"Y")</f>
        <v>0</v>
      </c>
      <c r="K181" s="75" t="str">
        <f t="shared" si="25"/>
        <v/>
      </c>
      <c r="L181" s="80"/>
      <c r="M181" s="76" t="str">
        <f>_xlfn.CONCAT('Enter Data Stage 4'!$AH182,'Enter Data Stage 4'!$AI182,'Enter Data Stage 4'!$AJ182,'Enter Data Stage 4'!$AK182)</f>
        <v/>
      </c>
      <c r="N181" s="72" t="str">
        <f>IF(OR('Enter Data Stage 4'!$AQ182&gt;3,'Enter Data Stage 4'!$AW182&gt;3),"Y","")</f>
        <v/>
      </c>
      <c r="O181" s="75">
        <f>SUMIFS('Enter Data Stage 4'!$CT$4:$ACH$4,'Enter Data Stage 4'!$CT$2:$ACH$2,"Have Adventures",'Enter Data Stage 4'!$CT182:$ACH182,"Y")</f>
        <v>0</v>
      </c>
      <c r="P181" s="75" t="str">
        <f t="shared" si="26"/>
        <v/>
      </c>
      <c r="Q181" s="78"/>
      <c r="R181" s="75" t="str">
        <f>_xlfn.CONCAT('Enter Data Stage 4'!$AX182,'Enter Data Stage 4'!$AY182,'Enter Data Stage 4'!$AZ182,'Enter Data Stage 4'!$BA182)</f>
        <v/>
      </c>
      <c r="S181" s="72" t="str">
        <f>IF(OR('Enter Data Stage 4'!$BG182&gt;3,'Enter Data Stage 4'!$BM182&gt;3),"Y","")</f>
        <v/>
      </c>
      <c r="T181" s="75">
        <f>SUMIFS('Enter Data Stage 4'!$CT$4:$ACH$4,'Enter Data Stage 4'!$CT$2:$ACH$2,"Be Well",'Enter Data Stage 4'!$CT182:$ACH182,"Y")</f>
        <v>0</v>
      </c>
      <c r="U181" s="75" t="str">
        <f t="shared" si="27"/>
        <v/>
      </c>
      <c r="V181" s="80"/>
      <c r="W181" s="76" t="str">
        <f>_xlfn.CONCAT('Enter Data Stage 4'!$BN182,'Enter Data Stage 4'!$BO182,'Enter Data Stage 4'!$BP182,'Enter Data Stage 4'!$BQ182)</f>
        <v/>
      </c>
      <c r="X181" s="72" t="str">
        <f>IF(OR('Enter Data Stage 4'!$BW182&gt;3,'Enter Data Stage 4'!$CC182&gt;3),"Y","")</f>
        <v/>
      </c>
      <c r="Y181" s="75">
        <f>SUMIFS('Enter Data Stage 4'!$CT$4:$ACH$4,'Enter Data Stage 4'!$CT$2:$ACH$2,"Take Action",'Enter Data Stage 4'!$CT182:$ACH182,"Y")</f>
        <v>0</v>
      </c>
      <c r="Z181" s="75" t="str">
        <f t="shared" si="28"/>
        <v/>
      </c>
      <c r="AA181" s="78"/>
      <c r="AB181" s="75" t="str">
        <f>_xlfn.CONCAT('Enter Data Stage 4'!$CD182,'Enter Data Stage 4'!$CE182,'Enter Data Stage 4'!$CF182,'Enter Data Stage 4'!$CG182)</f>
        <v/>
      </c>
      <c r="AC181" s="72" t="str">
        <f>IF(OR('Enter Data Stage 4'!$CM182&gt;3,'Enter Data Stage 4'!$CS182&gt;3),"Y","")</f>
        <v/>
      </c>
      <c r="AD181" s="75">
        <f>SUMIFS('Enter Data Stage 4'!$CT$4:$ACH$4,'Enter Data Stage 4'!$CT$2:$ACH$2,"Skills For Future",'Enter Data Stage 4'!$CT182:$ACH182,"Y")</f>
        <v>0</v>
      </c>
      <c r="AE181" s="75" t="str">
        <f t="shared" si="29"/>
        <v/>
      </c>
      <c r="AF181" s="78"/>
      <c r="AG181" s="167"/>
      <c r="AH181" s="76" t="str">
        <f>_xlfn.CONCAT('Enter Data Stage 5'!$B182,'Enter Data Stage 5'!$C182,'Enter Data Stage 5'!$D182,'Enter Data Stage 5'!$E182)</f>
        <v/>
      </c>
      <c r="AI181" s="75" t="str">
        <f>IF(OR('Enter Data Stage 5'!$K182&gt;3,'Enter Data Stage 5'!$Q182&gt;3),"Y","")</f>
        <v/>
      </c>
      <c r="AJ181" s="75">
        <f>SUMIFS('Enter Data Stage 5'!$CT$4:$ACH$4,'Enter Data Stage 5'!$CT$2:$ACH$2,"Know Myself",'Enter Data Stage 5'!$CT182:$ACH182,"Y")</f>
        <v>0</v>
      </c>
      <c r="AK181" s="75" t="str">
        <f t="shared" si="30"/>
        <v/>
      </c>
      <c r="AL181" s="78"/>
      <c r="AM181" s="75" t="str">
        <f>_xlfn.CONCAT('Enter Data Stage 5'!$R182,'Enter Data Stage 5'!$S182,'Enter Data Stage 5'!$T182,'Enter Data Stage 5'!$U182)</f>
        <v/>
      </c>
      <c r="AN181" s="75" t="str">
        <f>IF(OR('Enter Data Stage 5'!$AA182&gt;3,'Enter Data Stage 5'!$AG182&gt;3),"Y","")</f>
        <v/>
      </c>
      <c r="AO181" s="75">
        <f>SUMIFS('Enter Data Stage 5'!$CT$4:$ACH$4,'Enter Data Stage 5'!$CT$2:$ACH$2,"Express Myself",'Enter Data Stage 5'!$CT182:$ACH182,"Y")</f>
        <v>0</v>
      </c>
      <c r="AP181" s="75" t="str">
        <f t="shared" si="31"/>
        <v/>
      </c>
      <c r="AQ181" s="80"/>
      <c r="AR181" s="76" t="str">
        <f>_xlfn.CONCAT('Enter Data Stage 5'!$AH182,'Enter Data Stage 5'!$AI182,'Enter Data Stage 5'!$AJ182,'Enter Data Stage 5'!$AK182)</f>
        <v/>
      </c>
      <c r="AS181" s="75" t="str">
        <f>IF(OR('Enter Data Stage 5'!$AQ182&gt;3,'Enter Data Stage 5'!$AW182&gt;3),"Y","")</f>
        <v/>
      </c>
      <c r="AT181" s="75">
        <f>SUMIFS('Enter Data Stage 5'!$CT$4:$ACH$4,'Enter Data Stage 5'!$CT$2:$ACH$2,"Have Adventures",'Enter Data Stage 5'!$CT182:$ACH182,"Y")</f>
        <v>0</v>
      </c>
      <c r="AU181" s="75" t="str">
        <f t="shared" si="32"/>
        <v/>
      </c>
      <c r="AV181" s="78"/>
      <c r="AW181" s="75" t="str">
        <f>_xlfn.CONCAT('Enter Data Stage 5'!$AX182,'Enter Data Stage 5'!$AY182,'Enter Data Stage 5'!$AZ182,'Enter Data Stage 5'!$BA182)</f>
        <v/>
      </c>
      <c r="AX181" s="75" t="str">
        <f>IF(OR('Enter Data Stage 5'!$BG182&gt;3,'Enter Data Stage 5'!$BM182&gt;3),"Y","")</f>
        <v/>
      </c>
      <c r="AY181" s="75">
        <f>SUMIFS('Enter Data Stage 5'!$CT$4:$ACH$4,'Enter Data Stage 5'!$CT$2:$ACH$2,"Be Well",'Enter Data Stage 5'!$CT182:$ACH182,"Y")</f>
        <v>0</v>
      </c>
      <c r="AZ181" s="75" t="str">
        <f t="shared" si="33"/>
        <v/>
      </c>
      <c r="BA181" s="80"/>
      <c r="BB181" s="76" t="str">
        <f>_xlfn.CONCAT('Enter Data Stage 5'!$BN182,'Enter Data Stage 5'!$BO182,'Enter Data Stage 5'!$BP182,'Enter Data Stage 5'!$BQ182)</f>
        <v/>
      </c>
      <c r="BC181" s="75" t="str">
        <f>IF(OR('Enter Data Stage 5'!$BW182&gt;3,'Enter Data Stage 5'!$CC182&gt;3),"Y","")</f>
        <v/>
      </c>
      <c r="BD181" s="75">
        <f>SUMIFS('Enter Data Stage 5'!$CT$4:$ACH$4,'Enter Data Stage 5'!$CT$2:$ACH$2,"Take Action",'Enter Data Stage 5'!$CT182:$ACH182,"Y")</f>
        <v>0</v>
      </c>
      <c r="BE181" s="75" t="str">
        <f t="shared" si="34"/>
        <v/>
      </c>
      <c r="BF181" s="78"/>
      <c r="BG181" s="75" t="str">
        <f>_xlfn.CONCAT('Enter Data Stage 5'!$CD182,'Enter Data Stage 5'!$CE182,'Enter Data Stage 5'!$CF182,'Enter Data Stage 5'!$CG182)</f>
        <v/>
      </c>
      <c r="BH181" s="75" t="str">
        <f>IF(OR('Enter Data Stage 5'!$CM182&gt;3,'Enter Data Stage 5'!$CS182&gt;3),"Y","")</f>
        <v/>
      </c>
      <c r="BI181" s="75">
        <f>SUMIFS('Enter Data Stage 5'!$CT$4:$ACH$4,'Enter Data Stage 5'!$CT$2:$ACH$2,"Skills For Future",'Enter Data Stage 5'!$CT182:$ACH182,"Y")</f>
        <v>0</v>
      </c>
      <c r="BJ181" s="75" t="str">
        <f t="shared" si="35"/>
        <v/>
      </c>
      <c r="BK181" s="78"/>
    </row>
    <row r="182" spans="1:63" s="77" customFormat="1" ht="15.75" customHeight="1" x14ac:dyDescent="0.25">
      <c r="A182" s="162" t="str">
        <f>IF('Enter Names Here'!B182="","",'Enter Names Here'!B182)</f>
        <v/>
      </c>
      <c r="B182" s="162"/>
      <c r="C182" s="76" t="str">
        <f>_xlfn.CONCAT('Enter Data Stage 4'!$B183,'Enter Data Stage 4'!$C183,'Enter Data Stage 4'!$D183,'Enter Data Stage 4'!$E183)</f>
        <v/>
      </c>
      <c r="D182" s="72" t="str">
        <f>IF(OR('Enter Data Stage 4'!$K183&gt;3,'Enter Data Stage 4'!$Q183&gt;3),"Y","")</f>
        <v/>
      </c>
      <c r="E182" s="75">
        <f>SUMIFS('Enter Data Stage 4'!$CT$4:$ACH$4,'Enter Data Stage 4'!$CT$2:$ACH$2,"Know Myself",'Enter Data Stage 4'!$CT183:$ACH183,"Y")</f>
        <v>0</v>
      </c>
      <c r="F182" s="75" t="str">
        <f t="shared" si="24"/>
        <v/>
      </c>
      <c r="G182" s="78"/>
      <c r="H182" s="75" t="str">
        <f>_xlfn.CONCAT('Enter Data Stage 4'!$R183,'Enter Data Stage 4'!$S183,'Enter Data Stage 4'!$T183,'Enter Data Stage 4'!$U183)</f>
        <v/>
      </c>
      <c r="I182" s="72" t="str">
        <f>IF(OR('Enter Data Stage 4'!$AA183&gt;3,'Enter Data Stage 4'!$AG183&gt;3),"Y","")</f>
        <v/>
      </c>
      <c r="J182" s="75">
        <f>SUMIFS('Enter Data Stage 4'!$CT$4:$ACH$4,'Enter Data Stage 4'!$CT$2:$ACH$2,"Express Myself",'Enter Data Stage 4'!$CT183:$ACH183,"Y")</f>
        <v>0</v>
      </c>
      <c r="K182" s="75" t="str">
        <f t="shared" si="25"/>
        <v/>
      </c>
      <c r="L182" s="80"/>
      <c r="M182" s="76" t="str">
        <f>_xlfn.CONCAT('Enter Data Stage 4'!$AH183,'Enter Data Stage 4'!$AI183,'Enter Data Stage 4'!$AJ183,'Enter Data Stage 4'!$AK183)</f>
        <v/>
      </c>
      <c r="N182" s="72" t="str">
        <f>IF(OR('Enter Data Stage 4'!$AQ183&gt;3,'Enter Data Stage 4'!$AW183&gt;3),"Y","")</f>
        <v/>
      </c>
      <c r="O182" s="75">
        <f>SUMIFS('Enter Data Stage 4'!$CT$4:$ACH$4,'Enter Data Stage 4'!$CT$2:$ACH$2,"Have Adventures",'Enter Data Stage 4'!$CT183:$ACH183,"Y")</f>
        <v>0</v>
      </c>
      <c r="P182" s="75" t="str">
        <f t="shared" si="26"/>
        <v/>
      </c>
      <c r="Q182" s="78"/>
      <c r="R182" s="75" t="str">
        <f>_xlfn.CONCAT('Enter Data Stage 4'!$AX183,'Enter Data Stage 4'!$AY183,'Enter Data Stage 4'!$AZ183,'Enter Data Stage 4'!$BA183)</f>
        <v/>
      </c>
      <c r="S182" s="72" t="str">
        <f>IF(OR('Enter Data Stage 4'!$BG183&gt;3,'Enter Data Stage 4'!$BM183&gt;3),"Y","")</f>
        <v/>
      </c>
      <c r="T182" s="75">
        <f>SUMIFS('Enter Data Stage 4'!$CT$4:$ACH$4,'Enter Data Stage 4'!$CT$2:$ACH$2,"Be Well",'Enter Data Stage 4'!$CT183:$ACH183,"Y")</f>
        <v>0</v>
      </c>
      <c r="U182" s="75" t="str">
        <f t="shared" si="27"/>
        <v/>
      </c>
      <c r="V182" s="80"/>
      <c r="W182" s="76" t="str">
        <f>_xlfn.CONCAT('Enter Data Stage 4'!$BN183,'Enter Data Stage 4'!$BO183,'Enter Data Stage 4'!$BP183,'Enter Data Stage 4'!$BQ183)</f>
        <v/>
      </c>
      <c r="X182" s="72" t="str">
        <f>IF(OR('Enter Data Stage 4'!$BW183&gt;3,'Enter Data Stage 4'!$CC183&gt;3),"Y","")</f>
        <v/>
      </c>
      <c r="Y182" s="75">
        <f>SUMIFS('Enter Data Stage 4'!$CT$4:$ACH$4,'Enter Data Stage 4'!$CT$2:$ACH$2,"Take Action",'Enter Data Stage 4'!$CT183:$ACH183,"Y")</f>
        <v>0</v>
      </c>
      <c r="Z182" s="75" t="str">
        <f t="shared" si="28"/>
        <v/>
      </c>
      <c r="AA182" s="78"/>
      <c r="AB182" s="75" t="str">
        <f>_xlfn.CONCAT('Enter Data Stage 4'!$CD183,'Enter Data Stage 4'!$CE183,'Enter Data Stage 4'!$CF183,'Enter Data Stage 4'!$CG183)</f>
        <v/>
      </c>
      <c r="AC182" s="72" t="str">
        <f>IF(OR('Enter Data Stage 4'!$CM183&gt;3,'Enter Data Stage 4'!$CS183&gt;3),"Y","")</f>
        <v/>
      </c>
      <c r="AD182" s="75">
        <f>SUMIFS('Enter Data Stage 4'!$CT$4:$ACH$4,'Enter Data Stage 4'!$CT$2:$ACH$2,"Skills For Future",'Enter Data Stage 4'!$CT183:$ACH183,"Y")</f>
        <v>0</v>
      </c>
      <c r="AE182" s="75" t="str">
        <f t="shared" si="29"/>
        <v/>
      </c>
      <c r="AF182" s="78"/>
      <c r="AG182" s="167"/>
      <c r="AH182" s="76" t="str">
        <f>_xlfn.CONCAT('Enter Data Stage 5'!$B183,'Enter Data Stage 5'!$C183,'Enter Data Stage 5'!$D183,'Enter Data Stage 5'!$E183)</f>
        <v/>
      </c>
      <c r="AI182" s="75" t="str">
        <f>IF(OR('Enter Data Stage 5'!$K183&gt;3,'Enter Data Stage 5'!$Q183&gt;3),"Y","")</f>
        <v/>
      </c>
      <c r="AJ182" s="75">
        <f>SUMIFS('Enter Data Stage 5'!$CT$4:$ACH$4,'Enter Data Stage 5'!$CT$2:$ACH$2,"Know Myself",'Enter Data Stage 5'!$CT183:$ACH183,"Y")</f>
        <v>0</v>
      </c>
      <c r="AK182" s="75" t="str">
        <f t="shared" si="30"/>
        <v/>
      </c>
      <c r="AL182" s="78"/>
      <c r="AM182" s="75" t="str">
        <f>_xlfn.CONCAT('Enter Data Stage 5'!$R183,'Enter Data Stage 5'!$S183,'Enter Data Stage 5'!$T183,'Enter Data Stage 5'!$U183)</f>
        <v/>
      </c>
      <c r="AN182" s="75" t="str">
        <f>IF(OR('Enter Data Stage 5'!$AA183&gt;3,'Enter Data Stage 5'!$AG183&gt;3),"Y","")</f>
        <v/>
      </c>
      <c r="AO182" s="75">
        <f>SUMIFS('Enter Data Stage 5'!$CT$4:$ACH$4,'Enter Data Stage 5'!$CT$2:$ACH$2,"Express Myself",'Enter Data Stage 5'!$CT183:$ACH183,"Y")</f>
        <v>0</v>
      </c>
      <c r="AP182" s="75" t="str">
        <f t="shared" si="31"/>
        <v/>
      </c>
      <c r="AQ182" s="80"/>
      <c r="AR182" s="76" t="str">
        <f>_xlfn.CONCAT('Enter Data Stage 5'!$AH183,'Enter Data Stage 5'!$AI183,'Enter Data Stage 5'!$AJ183,'Enter Data Stage 5'!$AK183)</f>
        <v/>
      </c>
      <c r="AS182" s="75" t="str">
        <f>IF(OR('Enter Data Stage 5'!$AQ183&gt;3,'Enter Data Stage 5'!$AW183&gt;3),"Y","")</f>
        <v/>
      </c>
      <c r="AT182" s="75">
        <f>SUMIFS('Enter Data Stage 5'!$CT$4:$ACH$4,'Enter Data Stage 5'!$CT$2:$ACH$2,"Have Adventures",'Enter Data Stage 5'!$CT183:$ACH183,"Y")</f>
        <v>0</v>
      </c>
      <c r="AU182" s="75" t="str">
        <f t="shared" si="32"/>
        <v/>
      </c>
      <c r="AV182" s="78"/>
      <c r="AW182" s="75" t="str">
        <f>_xlfn.CONCAT('Enter Data Stage 5'!$AX183,'Enter Data Stage 5'!$AY183,'Enter Data Stage 5'!$AZ183,'Enter Data Stage 5'!$BA183)</f>
        <v/>
      </c>
      <c r="AX182" s="75" t="str">
        <f>IF(OR('Enter Data Stage 5'!$BG183&gt;3,'Enter Data Stage 5'!$BM183&gt;3),"Y","")</f>
        <v/>
      </c>
      <c r="AY182" s="75">
        <f>SUMIFS('Enter Data Stage 5'!$CT$4:$ACH$4,'Enter Data Stage 5'!$CT$2:$ACH$2,"Be Well",'Enter Data Stage 5'!$CT183:$ACH183,"Y")</f>
        <v>0</v>
      </c>
      <c r="AZ182" s="75" t="str">
        <f t="shared" si="33"/>
        <v/>
      </c>
      <c r="BA182" s="80"/>
      <c r="BB182" s="76" t="str">
        <f>_xlfn.CONCAT('Enter Data Stage 5'!$BN183,'Enter Data Stage 5'!$BO183,'Enter Data Stage 5'!$BP183,'Enter Data Stage 5'!$BQ183)</f>
        <v/>
      </c>
      <c r="BC182" s="75" t="str">
        <f>IF(OR('Enter Data Stage 5'!$BW183&gt;3,'Enter Data Stage 5'!$CC183&gt;3),"Y","")</f>
        <v/>
      </c>
      <c r="BD182" s="75">
        <f>SUMIFS('Enter Data Stage 5'!$CT$4:$ACH$4,'Enter Data Stage 5'!$CT$2:$ACH$2,"Take Action",'Enter Data Stage 5'!$CT183:$ACH183,"Y")</f>
        <v>0</v>
      </c>
      <c r="BE182" s="75" t="str">
        <f t="shared" si="34"/>
        <v/>
      </c>
      <c r="BF182" s="78"/>
      <c r="BG182" s="75" t="str">
        <f>_xlfn.CONCAT('Enter Data Stage 5'!$CD183,'Enter Data Stage 5'!$CE183,'Enter Data Stage 5'!$CF183,'Enter Data Stage 5'!$CG183)</f>
        <v/>
      </c>
      <c r="BH182" s="75" t="str">
        <f>IF(OR('Enter Data Stage 5'!$CM183&gt;3,'Enter Data Stage 5'!$CS183&gt;3),"Y","")</f>
        <v/>
      </c>
      <c r="BI182" s="75">
        <f>SUMIFS('Enter Data Stage 5'!$CT$4:$ACH$4,'Enter Data Stage 5'!$CT$2:$ACH$2,"Skills For Future",'Enter Data Stage 5'!$CT183:$ACH183,"Y")</f>
        <v>0</v>
      </c>
      <c r="BJ182" s="75" t="str">
        <f t="shared" si="35"/>
        <v/>
      </c>
      <c r="BK182" s="78"/>
    </row>
    <row r="183" spans="1:63" s="77" customFormat="1" ht="15.75" customHeight="1" x14ac:dyDescent="0.25">
      <c r="A183" s="162" t="str">
        <f>IF('Enter Names Here'!B183="","",'Enter Names Here'!B183)</f>
        <v/>
      </c>
      <c r="B183" s="162"/>
      <c r="C183" s="76" t="str">
        <f>_xlfn.CONCAT('Enter Data Stage 4'!$B184,'Enter Data Stage 4'!$C184,'Enter Data Stage 4'!$D184,'Enter Data Stage 4'!$E184)</f>
        <v/>
      </c>
      <c r="D183" s="72" t="str">
        <f>IF(OR('Enter Data Stage 4'!$K184&gt;3,'Enter Data Stage 4'!$Q184&gt;3),"Y","")</f>
        <v/>
      </c>
      <c r="E183" s="75">
        <f>SUMIFS('Enter Data Stage 4'!$CT$4:$ACH$4,'Enter Data Stage 4'!$CT$2:$ACH$2,"Know Myself",'Enter Data Stage 4'!$CT184:$ACH184,"Y")</f>
        <v>0</v>
      </c>
      <c r="F183" s="75" t="str">
        <f t="shared" si="24"/>
        <v/>
      </c>
      <c r="G183" s="78"/>
      <c r="H183" s="75" t="str">
        <f>_xlfn.CONCAT('Enter Data Stage 4'!$R184,'Enter Data Stage 4'!$S184,'Enter Data Stage 4'!$T184,'Enter Data Stage 4'!$U184)</f>
        <v/>
      </c>
      <c r="I183" s="72" t="str">
        <f>IF(OR('Enter Data Stage 4'!$AA184&gt;3,'Enter Data Stage 4'!$AG184&gt;3),"Y","")</f>
        <v/>
      </c>
      <c r="J183" s="75">
        <f>SUMIFS('Enter Data Stage 4'!$CT$4:$ACH$4,'Enter Data Stage 4'!$CT$2:$ACH$2,"Express Myself",'Enter Data Stage 4'!$CT184:$ACH184,"Y")</f>
        <v>0</v>
      </c>
      <c r="K183" s="75" t="str">
        <f t="shared" si="25"/>
        <v/>
      </c>
      <c r="L183" s="80"/>
      <c r="M183" s="76" t="str">
        <f>_xlfn.CONCAT('Enter Data Stage 4'!$AH184,'Enter Data Stage 4'!$AI184,'Enter Data Stage 4'!$AJ184,'Enter Data Stage 4'!$AK184)</f>
        <v/>
      </c>
      <c r="N183" s="72" t="str">
        <f>IF(OR('Enter Data Stage 4'!$AQ184&gt;3,'Enter Data Stage 4'!$AW184&gt;3),"Y","")</f>
        <v/>
      </c>
      <c r="O183" s="75">
        <f>SUMIFS('Enter Data Stage 4'!$CT$4:$ACH$4,'Enter Data Stage 4'!$CT$2:$ACH$2,"Have Adventures",'Enter Data Stage 4'!$CT184:$ACH184,"Y")</f>
        <v>0</v>
      </c>
      <c r="P183" s="75" t="str">
        <f t="shared" si="26"/>
        <v/>
      </c>
      <c r="Q183" s="78"/>
      <c r="R183" s="75" t="str">
        <f>_xlfn.CONCAT('Enter Data Stage 4'!$AX184,'Enter Data Stage 4'!$AY184,'Enter Data Stage 4'!$AZ184,'Enter Data Stage 4'!$BA184)</f>
        <v/>
      </c>
      <c r="S183" s="72" t="str">
        <f>IF(OR('Enter Data Stage 4'!$BG184&gt;3,'Enter Data Stage 4'!$BM184&gt;3),"Y","")</f>
        <v/>
      </c>
      <c r="T183" s="75">
        <f>SUMIFS('Enter Data Stage 4'!$CT$4:$ACH$4,'Enter Data Stage 4'!$CT$2:$ACH$2,"Be Well",'Enter Data Stage 4'!$CT184:$ACH184,"Y")</f>
        <v>0</v>
      </c>
      <c r="U183" s="75" t="str">
        <f t="shared" si="27"/>
        <v/>
      </c>
      <c r="V183" s="80"/>
      <c r="W183" s="76" t="str">
        <f>_xlfn.CONCAT('Enter Data Stage 4'!$BN184,'Enter Data Stage 4'!$BO184,'Enter Data Stage 4'!$BP184,'Enter Data Stage 4'!$BQ184)</f>
        <v/>
      </c>
      <c r="X183" s="72" t="str">
        <f>IF(OR('Enter Data Stage 4'!$BW184&gt;3,'Enter Data Stage 4'!$CC184&gt;3),"Y","")</f>
        <v/>
      </c>
      <c r="Y183" s="75">
        <f>SUMIFS('Enter Data Stage 4'!$CT$4:$ACH$4,'Enter Data Stage 4'!$CT$2:$ACH$2,"Take Action",'Enter Data Stage 4'!$CT184:$ACH184,"Y")</f>
        <v>0</v>
      </c>
      <c r="Z183" s="75" t="str">
        <f t="shared" si="28"/>
        <v/>
      </c>
      <c r="AA183" s="78"/>
      <c r="AB183" s="75" t="str">
        <f>_xlfn.CONCAT('Enter Data Stage 4'!$CD184,'Enter Data Stage 4'!$CE184,'Enter Data Stage 4'!$CF184,'Enter Data Stage 4'!$CG184)</f>
        <v/>
      </c>
      <c r="AC183" s="72" t="str">
        <f>IF(OR('Enter Data Stage 4'!$CM184&gt;3,'Enter Data Stage 4'!$CS184&gt;3),"Y","")</f>
        <v/>
      </c>
      <c r="AD183" s="75">
        <f>SUMIFS('Enter Data Stage 4'!$CT$4:$ACH$4,'Enter Data Stage 4'!$CT$2:$ACH$2,"Skills For Future",'Enter Data Stage 4'!$CT184:$ACH184,"Y")</f>
        <v>0</v>
      </c>
      <c r="AE183" s="75" t="str">
        <f t="shared" si="29"/>
        <v/>
      </c>
      <c r="AF183" s="78"/>
      <c r="AG183" s="167"/>
      <c r="AH183" s="76" t="str">
        <f>_xlfn.CONCAT('Enter Data Stage 5'!$B184,'Enter Data Stage 5'!$C184,'Enter Data Stage 5'!$D184,'Enter Data Stage 5'!$E184)</f>
        <v/>
      </c>
      <c r="AI183" s="75" t="str">
        <f>IF(OR('Enter Data Stage 5'!$K184&gt;3,'Enter Data Stage 5'!$Q184&gt;3),"Y","")</f>
        <v/>
      </c>
      <c r="AJ183" s="75">
        <f>SUMIFS('Enter Data Stage 5'!$CT$4:$ACH$4,'Enter Data Stage 5'!$CT$2:$ACH$2,"Know Myself",'Enter Data Stage 5'!$CT184:$ACH184,"Y")</f>
        <v>0</v>
      </c>
      <c r="AK183" s="75" t="str">
        <f t="shared" si="30"/>
        <v/>
      </c>
      <c r="AL183" s="78"/>
      <c r="AM183" s="75" t="str">
        <f>_xlfn.CONCAT('Enter Data Stage 5'!$R184,'Enter Data Stage 5'!$S184,'Enter Data Stage 5'!$T184,'Enter Data Stage 5'!$U184)</f>
        <v/>
      </c>
      <c r="AN183" s="75" t="str">
        <f>IF(OR('Enter Data Stage 5'!$AA184&gt;3,'Enter Data Stage 5'!$AG184&gt;3),"Y","")</f>
        <v/>
      </c>
      <c r="AO183" s="75">
        <f>SUMIFS('Enter Data Stage 5'!$CT$4:$ACH$4,'Enter Data Stage 5'!$CT$2:$ACH$2,"Express Myself",'Enter Data Stage 5'!$CT184:$ACH184,"Y")</f>
        <v>0</v>
      </c>
      <c r="AP183" s="75" t="str">
        <f t="shared" si="31"/>
        <v/>
      </c>
      <c r="AQ183" s="80"/>
      <c r="AR183" s="76" t="str">
        <f>_xlfn.CONCAT('Enter Data Stage 5'!$AH184,'Enter Data Stage 5'!$AI184,'Enter Data Stage 5'!$AJ184,'Enter Data Stage 5'!$AK184)</f>
        <v/>
      </c>
      <c r="AS183" s="75" t="str">
        <f>IF(OR('Enter Data Stage 5'!$AQ184&gt;3,'Enter Data Stage 5'!$AW184&gt;3),"Y","")</f>
        <v/>
      </c>
      <c r="AT183" s="75">
        <f>SUMIFS('Enter Data Stage 5'!$CT$4:$ACH$4,'Enter Data Stage 5'!$CT$2:$ACH$2,"Have Adventures",'Enter Data Stage 5'!$CT184:$ACH184,"Y")</f>
        <v>0</v>
      </c>
      <c r="AU183" s="75" t="str">
        <f t="shared" si="32"/>
        <v/>
      </c>
      <c r="AV183" s="78"/>
      <c r="AW183" s="75" t="str">
        <f>_xlfn.CONCAT('Enter Data Stage 5'!$AX184,'Enter Data Stage 5'!$AY184,'Enter Data Stage 5'!$AZ184,'Enter Data Stage 5'!$BA184)</f>
        <v/>
      </c>
      <c r="AX183" s="75" t="str">
        <f>IF(OR('Enter Data Stage 5'!$BG184&gt;3,'Enter Data Stage 5'!$BM184&gt;3),"Y","")</f>
        <v/>
      </c>
      <c r="AY183" s="75">
        <f>SUMIFS('Enter Data Stage 5'!$CT$4:$ACH$4,'Enter Data Stage 5'!$CT$2:$ACH$2,"Be Well",'Enter Data Stage 5'!$CT184:$ACH184,"Y")</f>
        <v>0</v>
      </c>
      <c r="AZ183" s="75" t="str">
        <f t="shared" si="33"/>
        <v/>
      </c>
      <c r="BA183" s="80"/>
      <c r="BB183" s="76" t="str">
        <f>_xlfn.CONCAT('Enter Data Stage 5'!$BN184,'Enter Data Stage 5'!$BO184,'Enter Data Stage 5'!$BP184,'Enter Data Stage 5'!$BQ184)</f>
        <v/>
      </c>
      <c r="BC183" s="75" t="str">
        <f>IF(OR('Enter Data Stage 5'!$BW184&gt;3,'Enter Data Stage 5'!$CC184&gt;3),"Y","")</f>
        <v/>
      </c>
      <c r="BD183" s="75">
        <f>SUMIFS('Enter Data Stage 5'!$CT$4:$ACH$4,'Enter Data Stage 5'!$CT$2:$ACH$2,"Take Action",'Enter Data Stage 5'!$CT184:$ACH184,"Y")</f>
        <v>0</v>
      </c>
      <c r="BE183" s="75" t="str">
        <f t="shared" si="34"/>
        <v/>
      </c>
      <c r="BF183" s="78"/>
      <c r="BG183" s="75" t="str">
        <f>_xlfn.CONCAT('Enter Data Stage 5'!$CD184,'Enter Data Stage 5'!$CE184,'Enter Data Stage 5'!$CF184,'Enter Data Stage 5'!$CG184)</f>
        <v/>
      </c>
      <c r="BH183" s="75" t="str">
        <f>IF(OR('Enter Data Stage 5'!$CM184&gt;3,'Enter Data Stage 5'!$CS184&gt;3),"Y","")</f>
        <v/>
      </c>
      <c r="BI183" s="75">
        <f>SUMIFS('Enter Data Stage 5'!$CT$4:$ACH$4,'Enter Data Stage 5'!$CT$2:$ACH$2,"Skills For Future",'Enter Data Stage 5'!$CT184:$ACH184,"Y")</f>
        <v>0</v>
      </c>
      <c r="BJ183" s="75" t="str">
        <f t="shared" si="35"/>
        <v/>
      </c>
      <c r="BK183" s="78"/>
    </row>
    <row r="184" spans="1:63" s="77" customFormat="1" ht="15.75" customHeight="1" x14ac:dyDescent="0.25">
      <c r="A184" s="162" t="str">
        <f>IF('Enter Names Here'!B184="","",'Enter Names Here'!B184)</f>
        <v/>
      </c>
      <c r="B184" s="162"/>
      <c r="C184" s="76" t="str">
        <f>_xlfn.CONCAT('Enter Data Stage 4'!$B185,'Enter Data Stage 4'!$C185,'Enter Data Stage 4'!$D185,'Enter Data Stage 4'!$E185)</f>
        <v/>
      </c>
      <c r="D184" s="72" t="str">
        <f>IF(OR('Enter Data Stage 4'!$K185&gt;3,'Enter Data Stage 4'!$Q185&gt;3),"Y","")</f>
        <v/>
      </c>
      <c r="E184" s="75">
        <f>SUMIFS('Enter Data Stage 4'!$CT$4:$ACH$4,'Enter Data Stage 4'!$CT$2:$ACH$2,"Know Myself",'Enter Data Stage 4'!$CT185:$ACH185,"Y")</f>
        <v>0</v>
      </c>
      <c r="F184" s="75" t="str">
        <f t="shared" si="24"/>
        <v/>
      </c>
      <c r="G184" s="78"/>
      <c r="H184" s="75" t="str">
        <f>_xlfn.CONCAT('Enter Data Stage 4'!$R185,'Enter Data Stage 4'!$S185,'Enter Data Stage 4'!$T185,'Enter Data Stage 4'!$U185)</f>
        <v/>
      </c>
      <c r="I184" s="72" t="str">
        <f>IF(OR('Enter Data Stage 4'!$AA185&gt;3,'Enter Data Stage 4'!$AG185&gt;3),"Y","")</f>
        <v/>
      </c>
      <c r="J184" s="75">
        <f>SUMIFS('Enter Data Stage 4'!$CT$4:$ACH$4,'Enter Data Stage 4'!$CT$2:$ACH$2,"Express Myself",'Enter Data Stage 4'!$CT185:$ACH185,"Y")</f>
        <v>0</v>
      </c>
      <c r="K184" s="75" t="str">
        <f t="shared" si="25"/>
        <v/>
      </c>
      <c r="L184" s="80"/>
      <c r="M184" s="76" t="str">
        <f>_xlfn.CONCAT('Enter Data Stage 4'!$AH185,'Enter Data Stage 4'!$AI185,'Enter Data Stage 4'!$AJ185,'Enter Data Stage 4'!$AK185)</f>
        <v/>
      </c>
      <c r="N184" s="72" t="str">
        <f>IF(OR('Enter Data Stage 4'!$AQ185&gt;3,'Enter Data Stage 4'!$AW185&gt;3),"Y","")</f>
        <v/>
      </c>
      <c r="O184" s="75">
        <f>SUMIFS('Enter Data Stage 4'!$CT$4:$ACH$4,'Enter Data Stage 4'!$CT$2:$ACH$2,"Have Adventures",'Enter Data Stage 4'!$CT185:$ACH185,"Y")</f>
        <v>0</v>
      </c>
      <c r="P184" s="75" t="str">
        <f t="shared" si="26"/>
        <v/>
      </c>
      <c r="Q184" s="78"/>
      <c r="R184" s="75" t="str">
        <f>_xlfn.CONCAT('Enter Data Stage 4'!$AX185,'Enter Data Stage 4'!$AY185,'Enter Data Stage 4'!$AZ185,'Enter Data Stage 4'!$BA185)</f>
        <v/>
      </c>
      <c r="S184" s="72" t="str">
        <f>IF(OR('Enter Data Stage 4'!$BG185&gt;3,'Enter Data Stage 4'!$BM185&gt;3),"Y","")</f>
        <v/>
      </c>
      <c r="T184" s="75">
        <f>SUMIFS('Enter Data Stage 4'!$CT$4:$ACH$4,'Enter Data Stage 4'!$CT$2:$ACH$2,"Be Well",'Enter Data Stage 4'!$CT185:$ACH185,"Y")</f>
        <v>0</v>
      </c>
      <c r="U184" s="75" t="str">
        <f t="shared" si="27"/>
        <v/>
      </c>
      <c r="V184" s="80"/>
      <c r="W184" s="76" t="str">
        <f>_xlfn.CONCAT('Enter Data Stage 4'!$BN185,'Enter Data Stage 4'!$BO185,'Enter Data Stage 4'!$BP185,'Enter Data Stage 4'!$BQ185)</f>
        <v/>
      </c>
      <c r="X184" s="72" t="str">
        <f>IF(OR('Enter Data Stage 4'!$BW185&gt;3,'Enter Data Stage 4'!$CC185&gt;3),"Y","")</f>
        <v/>
      </c>
      <c r="Y184" s="75">
        <f>SUMIFS('Enter Data Stage 4'!$CT$4:$ACH$4,'Enter Data Stage 4'!$CT$2:$ACH$2,"Take Action",'Enter Data Stage 4'!$CT185:$ACH185,"Y")</f>
        <v>0</v>
      </c>
      <c r="Z184" s="75" t="str">
        <f t="shared" si="28"/>
        <v/>
      </c>
      <c r="AA184" s="78"/>
      <c r="AB184" s="75" t="str">
        <f>_xlfn.CONCAT('Enter Data Stage 4'!$CD185,'Enter Data Stage 4'!$CE185,'Enter Data Stage 4'!$CF185,'Enter Data Stage 4'!$CG185)</f>
        <v/>
      </c>
      <c r="AC184" s="72" t="str">
        <f>IF(OR('Enter Data Stage 4'!$CM185&gt;3,'Enter Data Stage 4'!$CS185&gt;3),"Y","")</f>
        <v/>
      </c>
      <c r="AD184" s="75">
        <f>SUMIFS('Enter Data Stage 4'!$CT$4:$ACH$4,'Enter Data Stage 4'!$CT$2:$ACH$2,"Skills For Future",'Enter Data Stage 4'!$CT185:$ACH185,"Y")</f>
        <v>0</v>
      </c>
      <c r="AE184" s="75" t="str">
        <f t="shared" si="29"/>
        <v/>
      </c>
      <c r="AF184" s="78"/>
      <c r="AG184" s="167"/>
      <c r="AH184" s="76" t="str">
        <f>_xlfn.CONCAT('Enter Data Stage 5'!$B185,'Enter Data Stage 5'!$C185,'Enter Data Stage 5'!$D185,'Enter Data Stage 5'!$E185)</f>
        <v/>
      </c>
      <c r="AI184" s="75" t="str">
        <f>IF(OR('Enter Data Stage 5'!$K185&gt;3,'Enter Data Stage 5'!$Q185&gt;3),"Y","")</f>
        <v/>
      </c>
      <c r="AJ184" s="75">
        <f>SUMIFS('Enter Data Stage 5'!$CT$4:$ACH$4,'Enter Data Stage 5'!$CT$2:$ACH$2,"Know Myself",'Enter Data Stage 5'!$CT185:$ACH185,"Y")</f>
        <v>0</v>
      </c>
      <c r="AK184" s="75" t="str">
        <f t="shared" si="30"/>
        <v/>
      </c>
      <c r="AL184" s="78"/>
      <c r="AM184" s="75" t="str">
        <f>_xlfn.CONCAT('Enter Data Stage 5'!$R185,'Enter Data Stage 5'!$S185,'Enter Data Stage 5'!$T185,'Enter Data Stage 5'!$U185)</f>
        <v/>
      </c>
      <c r="AN184" s="75" t="str">
        <f>IF(OR('Enter Data Stage 5'!$AA185&gt;3,'Enter Data Stage 5'!$AG185&gt;3),"Y","")</f>
        <v/>
      </c>
      <c r="AO184" s="75">
        <f>SUMIFS('Enter Data Stage 5'!$CT$4:$ACH$4,'Enter Data Stage 5'!$CT$2:$ACH$2,"Express Myself",'Enter Data Stage 5'!$CT185:$ACH185,"Y")</f>
        <v>0</v>
      </c>
      <c r="AP184" s="75" t="str">
        <f t="shared" si="31"/>
        <v/>
      </c>
      <c r="AQ184" s="80"/>
      <c r="AR184" s="76" t="str">
        <f>_xlfn.CONCAT('Enter Data Stage 5'!$AH185,'Enter Data Stage 5'!$AI185,'Enter Data Stage 5'!$AJ185,'Enter Data Stage 5'!$AK185)</f>
        <v/>
      </c>
      <c r="AS184" s="75" t="str">
        <f>IF(OR('Enter Data Stage 5'!$AQ185&gt;3,'Enter Data Stage 5'!$AW185&gt;3),"Y","")</f>
        <v/>
      </c>
      <c r="AT184" s="75">
        <f>SUMIFS('Enter Data Stage 5'!$CT$4:$ACH$4,'Enter Data Stage 5'!$CT$2:$ACH$2,"Have Adventures",'Enter Data Stage 5'!$CT185:$ACH185,"Y")</f>
        <v>0</v>
      </c>
      <c r="AU184" s="75" t="str">
        <f t="shared" si="32"/>
        <v/>
      </c>
      <c r="AV184" s="78"/>
      <c r="AW184" s="75" t="str">
        <f>_xlfn.CONCAT('Enter Data Stage 5'!$AX185,'Enter Data Stage 5'!$AY185,'Enter Data Stage 5'!$AZ185,'Enter Data Stage 5'!$BA185)</f>
        <v/>
      </c>
      <c r="AX184" s="75" t="str">
        <f>IF(OR('Enter Data Stage 5'!$BG185&gt;3,'Enter Data Stage 5'!$BM185&gt;3),"Y","")</f>
        <v/>
      </c>
      <c r="AY184" s="75">
        <f>SUMIFS('Enter Data Stage 5'!$CT$4:$ACH$4,'Enter Data Stage 5'!$CT$2:$ACH$2,"Be Well",'Enter Data Stage 5'!$CT185:$ACH185,"Y")</f>
        <v>0</v>
      </c>
      <c r="AZ184" s="75" t="str">
        <f t="shared" si="33"/>
        <v/>
      </c>
      <c r="BA184" s="80"/>
      <c r="BB184" s="76" t="str">
        <f>_xlfn.CONCAT('Enter Data Stage 5'!$BN185,'Enter Data Stage 5'!$BO185,'Enter Data Stage 5'!$BP185,'Enter Data Stage 5'!$BQ185)</f>
        <v/>
      </c>
      <c r="BC184" s="75" t="str">
        <f>IF(OR('Enter Data Stage 5'!$BW185&gt;3,'Enter Data Stage 5'!$CC185&gt;3),"Y","")</f>
        <v/>
      </c>
      <c r="BD184" s="75">
        <f>SUMIFS('Enter Data Stage 5'!$CT$4:$ACH$4,'Enter Data Stage 5'!$CT$2:$ACH$2,"Take Action",'Enter Data Stage 5'!$CT185:$ACH185,"Y")</f>
        <v>0</v>
      </c>
      <c r="BE184" s="75" t="str">
        <f t="shared" si="34"/>
        <v/>
      </c>
      <c r="BF184" s="78"/>
      <c r="BG184" s="75" t="str">
        <f>_xlfn.CONCAT('Enter Data Stage 5'!$CD185,'Enter Data Stage 5'!$CE185,'Enter Data Stage 5'!$CF185,'Enter Data Stage 5'!$CG185)</f>
        <v/>
      </c>
      <c r="BH184" s="75" t="str">
        <f>IF(OR('Enter Data Stage 5'!$CM185&gt;3,'Enter Data Stage 5'!$CS185&gt;3),"Y","")</f>
        <v/>
      </c>
      <c r="BI184" s="75">
        <f>SUMIFS('Enter Data Stage 5'!$CT$4:$ACH$4,'Enter Data Stage 5'!$CT$2:$ACH$2,"Skills For Future",'Enter Data Stage 5'!$CT185:$ACH185,"Y")</f>
        <v>0</v>
      </c>
      <c r="BJ184" s="75" t="str">
        <f t="shared" si="35"/>
        <v/>
      </c>
      <c r="BK184" s="78"/>
    </row>
    <row r="185" spans="1:63" s="77" customFormat="1" ht="15.75" customHeight="1" x14ac:dyDescent="0.25">
      <c r="A185" s="162" t="str">
        <f>IF('Enter Names Here'!B185="","",'Enter Names Here'!B185)</f>
        <v/>
      </c>
      <c r="B185" s="162"/>
      <c r="C185" s="76" t="str">
        <f>_xlfn.CONCAT('Enter Data Stage 4'!$B186,'Enter Data Stage 4'!$C186,'Enter Data Stage 4'!$D186,'Enter Data Stage 4'!$E186)</f>
        <v/>
      </c>
      <c r="D185" s="72" t="str">
        <f>IF(OR('Enter Data Stage 4'!$K186&gt;3,'Enter Data Stage 4'!$Q186&gt;3),"Y","")</f>
        <v/>
      </c>
      <c r="E185" s="75">
        <f>SUMIFS('Enter Data Stage 4'!$CT$4:$ACH$4,'Enter Data Stage 4'!$CT$2:$ACH$2,"Know Myself",'Enter Data Stage 4'!$CT186:$ACH186,"Y")</f>
        <v>0</v>
      </c>
      <c r="F185" s="75" t="str">
        <f t="shared" si="24"/>
        <v/>
      </c>
      <c r="G185" s="78"/>
      <c r="H185" s="75" t="str">
        <f>_xlfn.CONCAT('Enter Data Stage 4'!$R186,'Enter Data Stage 4'!$S186,'Enter Data Stage 4'!$T186,'Enter Data Stage 4'!$U186)</f>
        <v/>
      </c>
      <c r="I185" s="72" t="str">
        <f>IF(OR('Enter Data Stage 4'!$AA186&gt;3,'Enter Data Stage 4'!$AG186&gt;3),"Y","")</f>
        <v/>
      </c>
      <c r="J185" s="75">
        <f>SUMIFS('Enter Data Stage 4'!$CT$4:$ACH$4,'Enter Data Stage 4'!$CT$2:$ACH$2,"Express Myself",'Enter Data Stage 4'!$CT186:$ACH186,"Y")</f>
        <v>0</v>
      </c>
      <c r="K185" s="75" t="str">
        <f t="shared" si="25"/>
        <v/>
      </c>
      <c r="L185" s="80"/>
      <c r="M185" s="76" t="str">
        <f>_xlfn.CONCAT('Enter Data Stage 4'!$AH186,'Enter Data Stage 4'!$AI186,'Enter Data Stage 4'!$AJ186,'Enter Data Stage 4'!$AK186)</f>
        <v/>
      </c>
      <c r="N185" s="72" t="str">
        <f>IF(OR('Enter Data Stage 4'!$AQ186&gt;3,'Enter Data Stage 4'!$AW186&gt;3),"Y","")</f>
        <v/>
      </c>
      <c r="O185" s="75">
        <f>SUMIFS('Enter Data Stage 4'!$CT$4:$ACH$4,'Enter Data Stage 4'!$CT$2:$ACH$2,"Have Adventures",'Enter Data Stage 4'!$CT186:$ACH186,"Y")</f>
        <v>0</v>
      </c>
      <c r="P185" s="75" t="str">
        <f t="shared" si="26"/>
        <v/>
      </c>
      <c r="Q185" s="78"/>
      <c r="R185" s="75" t="str">
        <f>_xlfn.CONCAT('Enter Data Stage 4'!$AX186,'Enter Data Stage 4'!$AY186,'Enter Data Stage 4'!$AZ186,'Enter Data Stage 4'!$BA186)</f>
        <v/>
      </c>
      <c r="S185" s="72" t="str">
        <f>IF(OR('Enter Data Stage 4'!$BG186&gt;3,'Enter Data Stage 4'!$BM186&gt;3),"Y","")</f>
        <v/>
      </c>
      <c r="T185" s="75">
        <f>SUMIFS('Enter Data Stage 4'!$CT$4:$ACH$4,'Enter Data Stage 4'!$CT$2:$ACH$2,"Be Well",'Enter Data Stage 4'!$CT186:$ACH186,"Y")</f>
        <v>0</v>
      </c>
      <c r="U185" s="75" t="str">
        <f t="shared" si="27"/>
        <v/>
      </c>
      <c r="V185" s="80"/>
      <c r="W185" s="76" t="str">
        <f>_xlfn.CONCAT('Enter Data Stage 4'!$BN186,'Enter Data Stage 4'!$BO186,'Enter Data Stage 4'!$BP186,'Enter Data Stage 4'!$BQ186)</f>
        <v/>
      </c>
      <c r="X185" s="72" t="str">
        <f>IF(OR('Enter Data Stage 4'!$BW186&gt;3,'Enter Data Stage 4'!$CC186&gt;3),"Y","")</f>
        <v/>
      </c>
      <c r="Y185" s="75">
        <f>SUMIFS('Enter Data Stage 4'!$CT$4:$ACH$4,'Enter Data Stage 4'!$CT$2:$ACH$2,"Take Action",'Enter Data Stage 4'!$CT186:$ACH186,"Y")</f>
        <v>0</v>
      </c>
      <c r="Z185" s="75" t="str">
        <f t="shared" si="28"/>
        <v/>
      </c>
      <c r="AA185" s="78"/>
      <c r="AB185" s="75" t="str">
        <f>_xlfn.CONCAT('Enter Data Stage 4'!$CD186,'Enter Data Stage 4'!$CE186,'Enter Data Stage 4'!$CF186,'Enter Data Stage 4'!$CG186)</f>
        <v/>
      </c>
      <c r="AC185" s="72" t="str">
        <f>IF(OR('Enter Data Stage 4'!$CM186&gt;3,'Enter Data Stage 4'!$CS186&gt;3),"Y","")</f>
        <v/>
      </c>
      <c r="AD185" s="75">
        <f>SUMIFS('Enter Data Stage 4'!$CT$4:$ACH$4,'Enter Data Stage 4'!$CT$2:$ACH$2,"Skills For Future",'Enter Data Stage 4'!$CT186:$ACH186,"Y")</f>
        <v>0</v>
      </c>
      <c r="AE185" s="75" t="str">
        <f t="shared" si="29"/>
        <v/>
      </c>
      <c r="AF185" s="78"/>
      <c r="AG185" s="167"/>
      <c r="AH185" s="76" t="str">
        <f>_xlfn.CONCAT('Enter Data Stage 5'!$B186,'Enter Data Stage 5'!$C186,'Enter Data Stage 5'!$D186,'Enter Data Stage 5'!$E186)</f>
        <v/>
      </c>
      <c r="AI185" s="75" t="str">
        <f>IF(OR('Enter Data Stage 5'!$K186&gt;3,'Enter Data Stage 5'!$Q186&gt;3),"Y","")</f>
        <v/>
      </c>
      <c r="AJ185" s="75">
        <f>SUMIFS('Enter Data Stage 5'!$CT$4:$ACH$4,'Enter Data Stage 5'!$CT$2:$ACH$2,"Know Myself",'Enter Data Stage 5'!$CT186:$ACH186,"Y")</f>
        <v>0</v>
      </c>
      <c r="AK185" s="75" t="str">
        <f t="shared" si="30"/>
        <v/>
      </c>
      <c r="AL185" s="78"/>
      <c r="AM185" s="75" t="str">
        <f>_xlfn.CONCAT('Enter Data Stage 5'!$R186,'Enter Data Stage 5'!$S186,'Enter Data Stage 5'!$T186,'Enter Data Stage 5'!$U186)</f>
        <v/>
      </c>
      <c r="AN185" s="75" t="str">
        <f>IF(OR('Enter Data Stage 5'!$AA186&gt;3,'Enter Data Stage 5'!$AG186&gt;3),"Y","")</f>
        <v/>
      </c>
      <c r="AO185" s="75">
        <f>SUMIFS('Enter Data Stage 5'!$CT$4:$ACH$4,'Enter Data Stage 5'!$CT$2:$ACH$2,"Express Myself",'Enter Data Stage 5'!$CT186:$ACH186,"Y")</f>
        <v>0</v>
      </c>
      <c r="AP185" s="75" t="str">
        <f t="shared" si="31"/>
        <v/>
      </c>
      <c r="AQ185" s="80"/>
      <c r="AR185" s="76" t="str">
        <f>_xlfn.CONCAT('Enter Data Stage 5'!$AH186,'Enter Data Stage 5'!$AI186,'Enter Data Stage 5'!$AJ186,'Enter Data Stage 5'!$AK186)</f>
        <v/>
      </c>
      <c r="AS185" s="75" t="str">
        <f>IF(OR('Enter Data Stage 5'!$AQ186&gt;3,'Enter Data Stage 5'!$AW186&gt;3),"Y","")</f>
        <v/>
      </c>
      <c r="AT185" s="75">
        <f>SUMIFS('Enter Data Stage 5'!$CT$4:$ACH$4,'Enter Data Stage 5'!$CT$2:$ACH$2,"Have Adventures",'Enter Data Stage 5'!$CT186:$ACH186,"Y")</f>
        <v>0</v>
      </c>
      <c r="AU185" s="75" t="str">
        <f t="shared" si="32"/>
        <v/>
      </c>
      <c r="AV185" s="78"/>
      <c r="AW185" s="75" t="str">
        <f>_xlfn.CONCAT('Enter Data Stage 5'!$AX186,'Enter Data Stage 5'!$AY186,'Enter Data Stage 5'!$AZ186,'Enter Data Stage 5'!$BA186)</f>
        <v/>
      </c>
      <c r="AX185" s="75" t="str">
        <f>IF(OR('Enter Data Stage 5'!$BG186&gt;3,'Enter Data Stage 5'!$BM186&gt;3),"Y","")</f>
        <v/>
      </c>
      <c r="AY185" s="75">
        <f>SUMIFS('Enter Data Stage 5'!$CT$4:$ACH$4,'Enter Data Stage 5'!$CT$2:$ACH$2,"Be Well",'Enter Data Stage 5'!$CT186:$ACH186,"Y")</f>
        <v>0</v>
      </c>
      <c r="AZ185" s="75" t="str">
        <f t="shared" si="33"/>
        <v/>
      </c>
      <c r="BA185" s="80"/>
      <c r="BB185" s="76" t="str">
        <f>_xlfn.CONCAT('Enter Data Stage 5'!$BN186,'Enter Data Stage 5'!$BO186,'Enter Data Stage 5'!$BP186,'Enter Data Stage 5'!$BQ186)</f>
        <v/>
      </c>
      <c r="BC185" s="75" t="str">
        <f>IF(OR('Enter Data Stage 5'!$BW186&gt;3,'Enter Data Stage 5'!$CC186&gt;3),"Y","")</f>
        <v/>
      </c>
      <c r="BD185" s="75">
        <f>SUMIFS('Enter Data Stage 5'!$CT$4:$ACH$4,'Enter Data Stage 5'!$CT$2:$ACH$2,"Take Action",'Enter Data Stage 5'!$CT186:$ACH186,"Y")</f>
        <v>0</v>
      </c>
      <c r="BE185" s="75" t="str">
        <f t="shared" si="34"/>
        <v/>
      </c>
      <c r="BF185" s="78"/>
      <c r="BG185" s="75" t="str">
        <f>_xlfn.CONCAT('Enter Data Stage 5'!$CD186,'Enter Data Stage 5'!$CE186,'Enter Data Stage 5'!$CF186,'Enter Data Stage 5'!$CG186)</f>
        <v/>
      </c>
      <c r="BH185" s="75" t="str">
        <f>IF(OR('Enter Data Stage 5'!$CM186&gt;3,'Enter Data Stage 5'!$CS186&gt;3),"Y","")</f>
        <v/>
      </c>
      <c r="BI185" s="75">
        <f>SUMIFS('Enter Data Stage 5'!$CT$4:$ACH$4,'Enter Data Stage 5'!$CT$2:$ACH$2,"Skills For Future",'Enter Data Stage 5'!$CT186:$ACH186,"Y")</f>
        <v>0</v>
      </c>
      <c r="BJ185" s="75" t="str">
        <f t="shared" si="35"/>
        <v/>
      </c>
      <c r="BK185" s="78"/>
    </row>
    <row r="186" spans="1:63" s="77" customFormat="1" ht="15.75" customHeight="1" x14ac:dyDescent="0.25">
      <c r="A186" s="162" t="str">
        <f>IF('Enter Names Here'!B186="","",'Enter Names Here'!B186)</f>
        <v/>
      </c>
      <c r="B186" s="162"/>
      <c r="C186" s="76" t="str">
        <f>_xlfn.CONCAT('Enter Data Stage 4'!$B187,'Enter Data Stage 4'!$C187,'Enter Data Stage 4'!$D187,'Enter Data Stage 4'!$E187)</f>
        <v/>
      </c>
      <c r="D186" s="72" t="str">
        <f>IF(OR('Enter Data Stage 4'!$K187&gt;3,'Enter Data Stage 4'!$Q187&gt;3),"Y","")</f>
        <v/>
      </c>
      <c r="E186" s="75">
        <f>SUMIFS('Enter Data Stage 4'!$CT$4:$ACH$4,'Enter Data Stage 4'!$CT$2:$ACH$2,"Know Myself",'Enter Data Stage 4'!$CT187:$ACH187,"Y")</f>
        <v>0</v>
      </c>
      <c r="F186" s="75" t="str">
        <f t="shared" si="24"/>
        <v/>
      </c>
      <c r="G186" s="78"/>
      <c r="H186" s="75" t="str">
        <f>_xlfn.CONCAT('Enter Data Stage 4'!$R187,'Enter Data Stage 4'!$S187,'Enter Data Stage 4'!$T187,'Enter Data Stage 4'!$U187)</f>
        <v/>
      </c>
      <c r="I186" s="72" t="str">
        <f>IF(OR('Enter Data Stage 4'!$AA187&gt;3,'Enter Data Stage 4'!$AG187&gt;3),"Y","")</f>
        <v/>
      </c>
      <c r="J186" s="75">
        <f>SUMIFS('Enter Data Stage 4'!$CT$4:$ACH$4,'Enter Data Stage 4'!$CT$2:$ACH$2,"Express Myself",'Enter Data Stage 4'!$CT187:$ACH187,"Y")</f>
        <v>0</v>
      </c>
      <c r="K186" s="75" t="str">
        <f t="shared" si="25"/>
        <v/>
      </c>
      <c r="L186" s="80"/>
      <c r="M186" s="76" t="str">
        <f>_xlfn.CONCAT('Enter Data Stage 4'!$AH187,'Enter Data Stage 4'!$AI187,'Enter Data Stage 4'!$AJ187,'Enter Data Stage 4'!$AK187)</f>
        <v/>
      </c>
      <c r="N186" s="72" t="str">
        <f>IF(OR('Enter Data Stage 4'!$AQ187&gt;3,'Enter Data Stage 4'!$AW187&gt;3),"Y","")</f>
        <v/>
      </c>
      <c r="O186" s="75">
        <f>SUMIFS('Enter Data Stage 4'!$CT$4:$ACH$4,'Enter Data Stage 4'!$CT$2:$ACH$2,"Have Adventures",'Enter Data Stage 4'!$CT187:$ACH187,"Y")</f>
        <v>0</v>
      </c>
      <c r="P186" s="75" t="str">
        <f t="shared" si="26"/>
        <v/>
      </c>
      <c r="Q186" s="78"/>
      <c r="R186" s="75" t="str">
        <f>_xlfn.CONCAT('Enter Data Stage 4'!$AX187,'Enter Data Stage 4'!$AY187,'Enter Data Stage 4'!$AZ187,'Enter Data Stage 4'!$BA187)</f>
        <v/>
      </c>
      <c r="S186" s="72" t="str">
        <f>IF(OR('Enter Data Stage 4'!$BG187&gt;3,'Enter Data Stage 4'!$BM187&gt;3),"Y","")</f>
        <v/>
      </c>
      <c r="T186" s="75">
        <f>SUMIFS('Enter Data Stage 4'!$CT$4:$ACH$4,'Enter Data Stage 4'!$CT$2:$ACH$2,"Be Well",'Enter Data Stage 4'!$CT187:$ACH187,"Y")</f>
        <v>0</v>
      </c>
      <c r="U186" s="75" t="str">
        <f t="shared" si="27"/>
        <v/>
      </c>
      <c r="V186" s="80"/>
      <c r="W186" s="76" t="str">
        <f>_xlfn.CONCAT('Enter Data Stage 4'!$BN187,'Enter Data Stage 4'!$BO187,'Enter Data Stage 4'!$BP187,'Enter Data Stage 4'!$BQ187)</f>
        <v/>
      </c>
      <c r="X186" s="72" t="str">
        <f>IF(OR('Enter Data Stage 4'!$BW187&gt;3,'Enter Data Stage 4'!$CC187&gt;3),"Y","")</f>
        <v/>
      </c>
      <c r="Y186" s="75">
        <f>SUMIFS('Enter Data Stage 4'!$CT$4:$ACH$4,'Enter Data Stage 4'!$CT$2:$ACH$2,"Take Action",'Enter Data Stage 4'!$CT187:$ACH187,"Y")</f>
        <v>0</v>
      </c>
      <c r="Z186" s="75" t="str">
        <f t="shared" si="28"/>
        <v/>
      </c>
      <c r="AA186" s="78"/>
      <c r="AB186" s="75" t="str">
        <f>_xlfn.CONCAT('Enter Data Stage 4'!$CD187,'Enter Data Stage 4'!$CE187,'Enter Data Stage 4'!$CF187,'Enter Data Stage 4'!$CG187)</f>
        <v/>
      </c>
      <c r="AC186" s="72" t="str">
        <f>IF(OR('Enter Data Stage 4'!$CM187&gt;3,'Enter Data Stage 4'!$CS187&gt;3),"Y","")</f>
        <v/>
      </c>
      <c r="AD186" s="75">
        <f>SUMIFS('Enter Data Stage 4'!$CT$4:$ACH$4,'Enter Data Stage 4'!$CT$2:$ACH$2,"Skills For Future",'Enter Data Stage 4'!$CT187:$ACH187,"Y")</f>
        <v>0</v>
      </c>
      <c r="AE186" s="75" t="str">
        <f t="shared" si="29"/>
        <v/>
      </c>
      <c r="AF186" s="78"/>
      <c r="AG186" s="167"/>
      <c r="AH186" s="76" t="str">
        <f>_xlfn.CONCAT('Enter Data Stage 5'!$B187,'Enter Data Stage 5'!$C187,'Enter Data Stage 5'!$D187,'Enter Data Stage 5'!$E187)</f>
        <v/>
      </c>
      <c r="AI186" s="75" t="str">
        <f>IF(OR('Enter Data Stage 5'!$K187&gt;3,'Enter Data Stage 5'!$Q187&gt;3),"Y","")</f>
        <v/>
      </c>
      <c r="AJ186" s="75">
        <f>SUMIFS('Enter Data Stage 5'!$CT$4:$ACH$4,'Enter Data Stage 5'!$CT$2:$ACH$2,"Know Myself",'Enter Data Stage 5'!$CT187:$ACH187,"Y")</f>
        <v>0</v>
      </c>
      <c r="AK186" s="75" t="str">
        <f t="shared" si="30"/>
        <v/>
      </c>
      <c r="AL186" s="78"/>
      <c r="AM186" s="75" t="str">
        <f>_xlfn.CONCAT('Enter Data Stage 5'!$R187,'Enter Data Stage 5'!$S187,'Enter Data Stage 5'!$T187,'Enter Data Stage 5'!$U187)</f>
        <v/>
      </c>
      <c r="AN186" s="75" t="str">
        <f>IF(OR('Enter Data Stage 5'!$AA187&gt;3,'Enter Data Stage 5'!$AG187&gt;3),"Y","")</f>
        <v/>
      </c>
      <c r="AO186" s="75">
        <f>SUMIFS('Enter Data Stage 5'!$CT$4:$ACH$4,'Enter Data Stage 5'!$CT$2:$ACH$2,"Express Myself",'Enter Data Stage 5'!$CT187:$ACH187,"Y")</f>
        <v>0</v>
      </c>
      <c r="AP186" s="75" t="str">
        <f t="shared" si="31"/>
        <v/>
      </c>
      <c r="AQ186" s="80"/>
      <c r="AR186" s="76" t="str">
        <f>_xlfn.CONCAT('Enter Data Stage 5'!$AH187,'Enter Data Stage 5'!$AI187,'Enter Data Stage 5'!$AJ187,'Enter Data Stage 5'!$AK187)</f>
        <v/>
      </c>
      <c r="AS186" s="75" t="str">
        <f>IF(OR('Enter Data Stage 5'!$AQ187&gt;3,'Enter Data Stage 5'!$AW187&gt;3),"Y","")</f>
        <v/>
      </c>
      <c r="AT186" s="75">
        <f>SUMIFS('Enter Data Stage 5'!$CT$4:$ACH$4,'Enter Data Stage 5'!$CT$2:$ACH$2,"Have Adventures",'Enter Data Stage 5'!$CT187:$ACH187,"Y")</f>
        <v>0</v>
      </c>
      <c r="AU186" s="75" t="str">
        <f t="shared" si="32"/>
        <v/>
      </c>
      <c r="AV186" s="78"/>
      <c r="AW186" s="75" t="str">
        <f>_xlfn.CONCAT('Enter Data Stage 5'!$AX187,'Enter Data Stage 5'!$AY187,'Enter Data Stage 5'!$AZ187,'Enter Data Stage 5'!$BA187)</f>
        <v/>
      </c>
      <c r="AX186" s="75" t="str">
        <f>IF(OR('Enter Data Stage 5'!$BG187&gt;3,'Enter Data Stage 5'!$BM187&gt;3),"Y","")</f>
        <v/>
      </c>
      <c r="AY186" s="75">
        <f>SUMIFS('Enter Data Stage 5'!$CT$4:$ACH$4,'Enter Data Stage 5'!$CT$2:$ACH$2,"Be Well",'Enter Data Stage 5'!$CT187:$ACH187,"Y")</f>
        <v>0</v>
      </c>
      <c r="AZ186" s="75" t="str">
        <f t="shared" si="33"/>
        <v/>
      </c>
      <c r="BA186" s="80"/>
      <c r="BB186" s="76" t="str">
        <f>_xlfn.CONCAT('Enter Data Stage 5'!$BN187,'Enter Data Stage 5'!$BO187,'Enter Data Stage 5'!$BP187,'Enter Data Stage 5'!$BQ187)</f>
        <v/>
      </c>
      <c r="BC186" s="75" t="str">
        <f>IF(OR('Enter Data Stage 5'!$BW187&gt;3,'Enter Data Stage 5'!$CC187&gt;3),"Y","")</f>
        <v/>
      </c>
      <c r="BD186" s="75">
        <f>SUMIFS('Enter Data Stage 5'!$CT$4:$ACH$4,'Enter Data Stage 5'!$CT$2:$ACH$2,"Take Action",'Enter Data Stage 5'!$CT187:$ACH187,"Y")</f>
        <v>0</v>
      </c>
      <c r="BE186" s="75" t="str">
        <f t="shared" si="34"/>
        <v/>
      </c>
      <c r="BF186" s="78"/>
      <c r="BG186" s="75" t="str">
        <f>_xlfn.CONCAT('Enter Data Stage 5'!$CD187,'Enter Data Stage 5'!$CE187,'Enter Data Stage 5'!$CF187,'Enter Data Stage 5'!$CG187)</f>
        <v/>
      </c>
      <c r="BH186" s="75" t="str">
        <f>IF(OR('Enter Data Stage 5'!$CM187&gt;3,'Enter Data Stage 5'!$CS187&gt;3),"Y","")</f>
        <v/>
      </c>
      <c r="BI186" s="75">
        <f>SUMIFS('Enter Data Stage 5'!$CT$4:$ACH$4,'Enter Data Stage 5'!$CT$2:$ACH$2,"Skills For Future",'Enter Data Stage 5'!$CT187:$ACH187,"Y")</f>
        <v>0</v>
      </c>
      <c r="BJ186" s="75" t="str">
        <f t="shared" si="35"/>
        <v/>
      </c>
      <c r="BK186" s="78"/>
    </row>
    <row r="187" spans="1:63" s="77" customFormat="1" ht="15.75" customHeight="1" x14ac:dyDescent="0.25">
      <c r="A187" s="162" t="str">
        <f>IF('Enter Names Here'!B187="","",'Enter Names Here'!B187)</f>
        <v/>
      </c>
      <c r="B187" s="162"/>
      <c r="C187" s="76" t="str">
        <f>_xlfn.CONCAT('Enter Data Stage 4'!$B188,'Enter Data Stage 4'!$C188,'Enter Data Stage 4'!$D188,'Enter Data Stage 4'!$E188)</f>
        <v/>
      </c>
      <c r="D187" s="72" t="str">
        <f>IF(OR('Enter Data Stage 4'!$K188&gt;3,'Enter Data Stage 4'!$Q188&gt;3),"Y","")</f>
        <v/>
      </c>
      <c r="E187" s="75">
        <f>SUMIFS('Enter Data Stage 4'!$CT$4:$ACH$4,'Enter Data Stage 4'!$CT$2:$ACH$2,"Know Myself",'Enter Data Stage 4'!$CT188:$ACH188,"Y")</f>
        <v>0</v>
      </c>
      <c r="F187" s="75" t="str">
        <f t="shared" si="24"/>
        <v/>
      </c>
      <c r="G187" s="78"/>
      <c r="H187" s="75" t="str">
        <f>_xlfn.CONCAT('Enter Data Stage 4'!$R188,'Enter Data Stage 4'!$S188,'Enter Data Stage 4'!$T188,'Enter Data Stage 4'!$U188)</f>
        <v/>
      </c>
      <c r="I187" s="72" t="str">
        <f>IF(OR('Enter Data Stage 4'!$AA188&gt;3,'Enter Data Stage 4'!$AG188&gt;3),"Y","")</f>
        <v/>
      </c>
      <c r="J187" s="75">
        <f>SUMIFS('Enter Data Stage 4'!$CT$4:$ACH$4,'Enter Data Stage 4'!$CT$2:$ACH$2,"Express Myself",'Enter Data Stage 4'!$CT188:$ACH188,"Y")</f>
        <v>0</v>
      </c>
      <c r="K187" s="75" t="str">
        <f t="shared" si="25"/>
        <v/>
      </c>
      <c r="L187" s="80"/>
      <c r="M187" s="76" t="str">
        <f>_xlfn.CONCAT('Enter Data Stage 4'!$AH188,'Enter Data Stage 4'!$AI188,'Enter Data Stage 4'!$AJ188,'Enter Data Stage 4'!$AK188)</f>
        <v/>
      </c>
      <c r="N187" s="72" t="str">
        <f>IF(OR('Enter Data Stage 4'!$AQ188&gt;3,'Enter Data Stage 4'!$AW188&gt;3),"Y","")</f>
        <v/>
      </c>
      <c r="O187" s="75">
        <f>SUMIFS('Enter Data Stage 4'!$CT$4:$ACH$4,'Enter Data Stage 4'!$CT$2:$ACH$2,"Have Adventures",'Enter Data Stage 4'!$CT188:$ACH188,"Y")</f>
        <v>0</v>
      </c>
      <c r="P187" s="75" t="str">
        <f t="shared" si="26"/>
        <v/>
      </c>
      <c r="Q187" s="78"/>
      <c r="R187" s="75" t="str">
        <f>_xlfn.CONCAT('Enter Data Stage 4'!$AX188,'Enter Data Stage 4'!$AY188,'Enter Data Stage 4'!$AZ188,'Enter Data Stage 4'!$BA188)</f>
        <v/>
      </c>
      <c r="S187" s="72" t="str">
        <f>IF(OR('Enter Data Stage 4'!$BG188&gt;3,'Enter Data Stage 4'!$BM188&gt;3),"Y","")</f>
        <v/>
      </c>
      <c r="T187" s="75">
        <f>SUMIFS('Enter Data Stage 4'!$CT$4:$ACH$4,'Enter Data Stage 4'!$CT$2:$ACH$2,"Be Well",'Enter Data Stage 4'!$CT188:$ACH188,"Y")</f>
        <v>0</v>
      </c>
      <c r="U187" s="75" t="str">
        <f t="shared" si="27"/>
        <v/>
      </c>
      <c r="V187" s="80"/>
      <c r="W187" s="76" t="str">
        <f>_xlfn.CONCAT('Enter Data Stage 4'!$BN188,'Enter Data Stage 4'!$BO188,'Enter Data Stage 4'!$BP188,'Enter Data Stage 4'!$BQ188)</f>
        <v/>
      </c>
      <c r="X187" s="72" t="str">
        <f>IF(OR('Enter Data Stage 4'!$BW188&gt;3,'Enter Data Stage 4'!$CC188&gt;3),"Y","")</f>
        <v/>
      </c>
      <c r="Y187" s="75">
        <f>SUMIFS('Enter Data Stage 4'!$CT$4:$ACH$4,'Enter Data Stage 4'!$CT$2:$ACH$2,"Take Action",'Enter Data Stage 4'!$CT188:$ACH188,"Y")</f>
        <v>0</v>
      </c>
      <c r="Z187" s="75" t="str">
        <f t="shared" si="28"/>
        <v/>
      </c>
      <c r="AA187" s="78"/>
      <c r="AB187" s="75" t="str">
        <f>_xlfn.CONCAT('Enter Data Stage 4'!$CD188,'Enter Data Stage 4'!$CE188,'Enter Data Stage 4'!$CF188,'Enter Data Stage 4'!$CG188)</f>
        <v/>
      </c>
      <c r="AC187" s="72" t="str">
        <f>IF(OR('Enter Data Stage 4'!$CM188&gt;3,'Enter Data Stage 4'!$CS188&gt;3),"Y","")</f>
        <v/>
      </c>
      <c r="AD187" s="75">
        <f>SUMIFS('Enter Data Stage 4'!$CT$4:$ACH$4,'Enter Data Stage 4'!$CT$2:$ACH$2,"Skills For Future",'Enter Data Stage 4'!$CT188:$ACH188,"Y")</f>
        <v>0</v>
      </c>
      <c r="AE187" s="75" t="str">
        <f t="shared" si="29"/>
        <v/>
      </c>
      <c r="AF187" s="78"/>
      <c r="AG187" s="167"/>
      <c r="AH187" s="76" t="str">
        <f>_xlfn.CONCAT('Enter Data Stage 5'!$B188,'Enter Data Stage 5'!$C188,'Enter Data Stage 5'!$D188,'Enter Data Stage 5'!$E188)</f>
        <v/>
      </c>
      <c r="AI187" s="75" t="str">
        <f>IF(OR('Enter Data Stage 5'!$K188&gt;3,'Enter Data Stage 5'!$Q188&gt;3),"Y","")</f>
        <v/>
      </c>
      <c r="AJ187" s="75">
        <f>SUMIFS('Enter Data Stage 5'!$CT$4:$ACH$4,'Enter Data Stage 5'!$CT$2:$ACH$2,"Know Myself",'Enter Data Stage 5'!$CT188:$ACH188,"Y")</f>
        <v>0</v>
      </c>
      <c r="AK187" s="75" t="str">
        <f t="shared" si="30"/>
        <v/>
      </c>
      <c r="AL187" s="78"/>
      <c r="AM187" s="75" t="str">
        <f>_xlfn.CONCAT('Enter Data Stage 5'!$R188,'Enter Data Stage 5'!$S188,'Enter Data Stage 5'!$T188,'Enter Data Stage 5'!$U188)</f>
        <v/>
      </c>
      <c r="AN187" s="75" t="str">
        <f>IF(OR('Enter Data Stage 5'!$AA188&gt;3,'Enter Data Stage 5'!$AG188&gt;3),"Y","")</f>
        <v/>
      </c>
      <c r="AO187" s="75">
        <f>SUMIFS('Enter Data Stage 5'!$CT$4:$ACH$4,'Enter Data Stage 5'!$CT$2:$ACH$2,"Express Myself",'Enter Data Stage 5'!$CT188:$ACH188,"Y")</f>
        <v>0</v>
      </c>
      <c r="AP187" s="75" t="str">
        <f t="shared" si="31"/>
        <v/>
      </c>
      <c r="AQ187" s="80"/>
      <c r="AR187" s="76" t="str">
        <f>_xlfn.CONCAT('Enter Data Stage 5'!$AH188,'Enter Data Stage 5'!$AI188,'Enter Data Stage 5'!$AJ188,'Enter Data Stage 5'!$AK188)</f>
        <v/>
      </c>
      <c r="AS187" s="75" t="str">
        <f>IF(OR('Enter Data Stage 5'!$AQ188&gt;3,'Enter Data Stage 5'!$AW188&gt;3),"Y","")</f>
        <v/>
      </c>
      <c r="AT187" s="75">
        <f>SUMIFS('Enter Data Stage 5'!$CT$4:$ACH$4,'Enter Data Stage 5'!$CT$2:$ACH$2,"Have Adventures",'Enter Data Stage 5'!$CT188:$ACH188,"Y")</f>
        <v>0</v>
      </c>
      <c r="AU187" s="75" t="str">
        <f t="shared" si="32"/>
        <v/>
      </c>
      <c r="AV187" s="78"/>
      <c r="AW187" s="75" t="str">
        <f>_xlfn.CONCAT('Enter Data Stage 5'!$AX188,'Enter Data Stage 5'!$AY188,'Enter Data Stage 5'!$AZ188,'Enter Data Stage 5'!$BA188)</f>
        <v/>
      </c>
      <c r="AX187" s="75" t="str">
        <f>IF(OR('Enter Data Stage 5'!$BG188&gt;3,'Enter Data Stage 5'!$BM188&gt;3),"Y","")</f>
        <v/>
      </c>
      <c r="AY187" s="75">
        <f>SUMIFS('Enter Data Stage 5'!$CT$4:$ACH$4,'Enter Data Stage 5'!$CT$2:$ACH$2,"Be Well",'Enter Data Stage 5'!$CT188:$ACH188,"Y")</f>
        <v>0</v>
      </c>
      <c r="AZ187" s="75" t="str">
        <f t="shared" si="33"/>
        <v/>
      </c>
      <c r="BA187" s="80"/>
      <c r="BB187" s="76" t="str">
        <f>_xlfn.CONCAT('Enter Data Stage 5'!$BN188,'Enter Data Stage 5'!$BO188,'Enter Data Stage 5'!$BP188,'Enter Data Stage 5'!$BQ188)</f>
        <v/>
      </c>
      <c r="BC187" s="75" t="str">
        <f>IF(OR('Enter Data Stage 5'!$BW188&gt;3,'Enter Data Stage 5'!$CC188&gt;3),"Y","")</f>
        <v/>
      </c>
      <c r="BD187" s="75">
        <f>SUMIFS('Enter Data Stage 5'!$CT$4:$ACH$4,'Enter Data Stage 5'!$CT$2:$ACH$2,"Take Action",'Enter Data Stage 5'!$CT188:$ACH188,"Y")</f>
        <v>0</v>
      </c>
      <c r="BE187" s="75" t="str">
        <f t="shared" si="34"/>
        <v/>
      </c>
      <c r="BF187" s="78"/>
      <c r="BG187" s="75" t="str">
        <f>_xlfn.CONCAT('Enter Data Stage 5'!$CD188,'Enter Data Stage 5'!$CE188,'Enter Data Stage 5'!$CF188,'Enter Data Stage 5'!$CG188)</f>
        <v/>
      </c>
      <c r="BH187" s="75" t="str">
        <f>IF(OR('Enter Data Stage 5'!$CM188&gt;3,'Enter Data Stage 5'!$CS188&gt;3),"Y","")</f>
        <v/>
      </c>
      <c r="BI187" s="75">
        <f>SUMIFS('Enter Data Stage 5'!$CT$4:$ACH$4,'Enter Data Stage 5'!$CT$2:$ACH$2,"Skills For Future",'Enter Data Stage 5'!$CT188:$ACH188,"Y")</f>
        <v>0</v>
      </c>
      <c r="BJ187" s="75" t="str">
        <f t="shared" si="35"/>
        <v/>
      </c>
      <c r="BK187" s="78"/>
    </row>
    <row r="188" spans="1:63" s="77" customFormat="1" ht="15.75" customHeight="1" x14ac:dyDescent="0.25">
      <c r="A188" s="162" t="str">
        <f>IF('Enter Names Here'!B188="","",'Enter Names Here'!B188)</f>
        <v/>
      </c>
      <c r="B188" s="162"/>
      <c r="C188" s="76" t="str">
        <f>_xlfn.CONCAT('Enter Data Stage 4'!$B189,'Enter Data Stage 4'!$C189,'Enter Data Stage 4'!$D189,'Enter Data Stage 4'!$E189)</f>
        <v/>
      </c>
      <c r="D188" s="72" t="str">
        <f>IF(OR('Enter Data Stage 4'!$K189&gt;3,'Enter Data Stage 4'!$Q189&gt;3),"Y","")</f>
        <v/>
      </c>
      <c r="E188" s="75">
        <f>SUMIFS('Enter Data Stage 4'!$CT$4:$ACH$4,'Enter Data Stage 4'!$CT$2:$ACH$2,"Know Myself",'Enter Data Stage 4'!$CT189:$ACH189,"Y")</f>
        <v>0</v>
      </c>
      <c r="F188" s="75" t="str">
        <f t="shared" si="24"/>
        <v/>
      </c>
      <c r="G188" s="78"/>
      <c r="H188" s="75" t="str">
        <f>_xlfn.CONCAT('Enter Data Stage 4'!$R189,'Enter Data Stage 4'!$S189,'Enter Data Stage 4'!$T189,'Enter Data Stage 4'!$U189)</f>
        <v/>
      </c>
      <c r="I188" s="72" t="str">
        <f>IF(OR('Enter Data Stage 4'!$AA189&gt;3,'Enter Data Stage 4'!$AG189&gt;3),"Y","")</f>
        <v/>
      </c>
      <c r="J188" s="75">
        <f>SUMIFS('Enter Data Stage 4'!$CT$4:$ACH$4,'Enter Data Stage 4'!$CT$2:$ACH$2,"Express Myself",'Enter Data Stage 4'!$CT189:$ACH189,"Y")</f>
        <v>0</v>
      </c>
      <c r="K188" s="75" t="str">
        <f t="shared" si="25"/>
        <v/>
      </c>
      <c r="L188" s="80"/>
      <c r="M188" s="76" t="str">
        <f>_xlfn.CONCAT('Enter Data Stage 4'!$AH189,'Enter Data Stage 4'!$AI189,'Enter Data Stage 4'!$AJ189,'Enter Data Stage 4'!$AK189)</f>
        <v/>
      </c>
      <c r="N188" s="72" t="str">
        <f>IF(OR('Enter Data Stage 4'!$AQ189&gt;3,'Enter Data Stage 4'!$AW189&gt;3),"Y","")</f>
        <v/>
      </c>
      <c r="O188" s="75">
        <f>SUMIFS('Enter Data Stage 4'!$CT$4:$ACH$4,'Enter Data Stage 4'!$CT$2:$ACH$2,"Have Adventures",'Enter Data Stage 4'!$CT189:$ACH189,"Y")</f>
        <v>0</v>
      </c>
      <c r="P188" s="75" t="str">
        <f t="shared" si="26"/>
        <v/>
      </c>
      <c r="Q188" s="78"/>
      <c r="R188" s="75" t="str">
        <f>_xlfn.CONCAT('Enter Data Stage 4'!$AX189,'Enter Data Stage 4'!$AY189,'Enter Data Stage 4'!$AZ189,'Enter Data Stage 4'!$BA189)</f>
        <v/>
      </c>
      <c r="S188" s="72" t="str">
        <f>IF(OR('Enter Data Stage 4'!$BG189&gt;3,'Enter Data Stage 4'!$BM189&gt;3),"Y","")</f>
        <v/>
      </c>
      <c r="T188" s="75">
        <f>SUMIFS('Enter Data Stage 4'!$CT$4:$ACH$4,'Enter Data Stage 4'!$CT$2:$ACH$2,"Be Well",'Enter Data Stage 4'!$CT189:$ACH189,"Y")</f>
        <v>0</v>
      </c>
      <c r="U188" s="75" t="str">
        <f t="shared" si="27"/>
        <v/>
      </c>
      <c r="V188" s="80"/>
      <c r="W188" s="76" t="str">
        <f>_xlfn.CONCAT('Enter Data Stage 4'!$BN189,'Enter Data Stage 4'!$BO189,'Enter Data Stage 4'!$BP189,'Enter Data Stage 4'!$BQ189)</f>
        <v/>
      </c>
      <c r="X188" s="72" t="str">
        <f>IF(OR('Enter Data Stage 4'!$BW189&gt;3,'Enter Data Stage 4'!$CC189&gt;3),"Y","")</f>
        <v/>
      </c>
      <c r="Y188" s="75">
        <f>SUMIFS('Enter Data Stage 4'!$CT$4:$ACH$4,'Enter Data Stage 4'!$CT$2:$ACH$2,"Take Action",'Enter Data Stage 4'!$CT189:$ACH189,"Y")</f>
        <v>0</v>
      </c>
      <c r="Z188" s="75" t="str">
        <f t="shared" si="28"/>
        <v/>
      </c>
      <c r="AA188" s="78"/>
      <c r="AB188" s="75" t="str">
        <f>_xlfn.CONCAT('Enter Data Stage 4'!$CD189,'Enter Data Stage 4'!$CE189,'Enter Data Stage 4'!$CF189,'Enter Data Stage 4'!$CG189)</f>
        <v/>
      </c>
      <c r="AC188" s="72" t="str">
        <f>IF(OR('Enter Data Stage 4'!$CM189&gt;3,'Enter Data Stage 4'!$CS189&gt;3),"Y","")</f>
        <v/>
      </c>
      <c r="AD188" s="75">
        <f>SUMIFS('Enter Data Stage 4'!$CT$4:$ACH$4,'Enter Data Stage 4'!$CT$2:$ACH$2,"Skills For Future",'Enter Data Stage 4'!$CT189:$ACH189,"Y")</f>
        <v>0</v>
      </c>
      <c r="AE188" s="75" t="str">
        <f t="shared" si="29"/>
        <v/>
      </c>
      <c r="AF188" s="78"/>
      <c r="AG188" s="167"/>
      <c r="AH188" s="76" t="str">
        <f>_xlfn.CONCAT('Enter Data Stage 5'!$B189,'Enter Data Stage 5'!$C189,'Enter Data Stage 5'!$D189,'Enter Data Stage 5'!$E189)</f>
        <v/>
      </c>
      <c r="AI188" s="75" t="str">
        <f>IF(OR('Enter Data Stage 5'!$K189&gt;3,'Enter Data Stage 5'!$Q189&gt;3),"Y","")</f>
        <v/>
      </c>
      <c r="AJ188" s="75">
        <f>SUMIFS('Enter Data Stage 5'!$CT$4:$ACH$4,'Enter Data Stage 5'!$CT$2:$ACH$2,"Know Myself",'Enter Data Stage 5'!$CT189:$ACH189,"Y")</f>
        <v>0</v>
      </c>
      <c r="AK188" s="75" t="str">
        <f t="shared" si="30"/>
        <v/>
      </c>
      <c r="AL188" s="78"/>
      <c r="AM188" s="75" t="str">
        <f>_xlfn.CONCAT('Enter Data Stage 5'!$R189,'Enter Data Stage 5'!$S189,'Enter Data Stage 5'!$T189,'Enter Data Stage 5'!$U189)</f>
        <v/>
      </c>
      <c r="AN188" s="75" t="str">
        <f>IF(OR('Enter Data Stage 5'!$AA189&gt;3,'Enter Data Stage 5'!$AG189&gt;3),"Y","")</f>
        <v/>
      </c>
      <c r="AO188" s="75">
        <f>SUMIFS('Enter Data Stage 5'!$CT$4:$ACH$4,'Enter Data Stage 5'!$CT$2:$ACH$2,"Express Myself",'Enter Data Stage 5'!$CT189:$ACH189,"Y")</f>
        <v>0</v>
      </c>
      <c r="AP188" s="75" t="str">
        <f t="shared" si="31"/>
        <v/>
      </c>
      <c r="AQ188" s="80"/>
      <c r="AR188" s="76" t="str">
        <f>_xlfn.CONCAT('Enter Data Stage 5'!$AH189,'Enter Data Stage 5'!$AI189,'Enter Data Stage 5'!$AJ189,'Enter Data Stage 5'!$AK189)</f>
        <v/>
      </c>
      <c r="AS188" s="75" t="str">
        <f>IF(OR('Enter Data Stage 5'!$AQ189&gt;3,'Enter Data Stage 5'!$AW189&gt;3),"Y","")</f>
        <v/>
      </c>
      <c r="AT188" s="75">
        <f>SUMIFS('Enter Data Stage 5'!$CT$4:$ACH$4,'Enter Data Stage 5'!$CT$2:$ACH$2,"Have Adventures",'Enter Data Stage 5'!$CT189:$ACH189,"Y")</f>
        <v>0</v>
      </c>
      <c r="AU188" s="75" t="str">
        <f t="shared" si="32"/>
        <v/>
      </c>
      <c r="AV188" s="78"/>
      <c r="AW188" s="75" t="str">
        <f>_xlfn.CONCAT('Enter Data Stage 5'!$AX189,'Enter Data Stage 5'!$AY189,'Enter Data Stage 5'!$AZ189,'Enter Data Stage 5'!$BA189)</f>
        <v/>
      </c>
      <c r="AX188" s="75" t="str">
        <f>IF(OR('Enter Data Stage 5'!$BG189&gt;3,'Enter Data Stage 5'!$BM189&gt;3),"Y","")</f>
        <v/>
      </c>
      <c r="AY188" s="75">
        <f>SUMIFS('Enter Data Stage 5'!$CT$4:$ACH$4,'Enter Data Stage 5'!$CT$2:$ACH$2,"Be Well",'Enter Data Stage 5'!$CT189:$ACH189,"Y")</f>
        <v>0</v>
      </c>
      <c r="AZ188" s="75" t="str">
        <f t="shared" si="33"/>
        <v/>
      </c>
      <c r="BA188" s="80"/>
      <c r="BB188" s="76" t="str">
        <f>_xlfn.CONCAT('Enter Data Stage 5'!$BN189,'Enter Data Stage 5'!$BO189,'Enter Data Stage 5'!$BP189,'Enter Data Stage 5'!$BQ189)</f>
        <v/>
      </c>
      <c r="BC188" s="75" t="str">
        <f>IF(OR('Enter Data Stage 5'!$BW189&gt;3,'Enter Data Stage 5'!$CC189&gt;3),"Y","")</f>
        <v/>
      </c>
      <c r="BD188" s="75">
        <f>SUMIFS('Enter Data Stage 5'!$CT$4:$ACH$4,'Enter Data Stage 5'!$CT$2:$ACH$2,"Take Action",'Enter Data Stage 5'!$CT189:$ACH189,"Y")</f>
        <v>0</v>
      </c>
      <c r="BE188" s="75" t="str">
        <f t="shared" si="34"/>
        <v/>
      </c>
      <c r="BF188" s="78"/>
      <c r="BG188" s="75" t="str">
        <f>_xlfn.CONCAT('Enter Data Stage 5'!$CD189,'Enter Data Stage 5'!$CE189,'Enter Data Stage 5'!$CF189,'Enter Data Stage 5'!$CG189)</f>
        <v/>
      </c>
      <c r="BH188" s="75" t="str">
        <f>IF(OR('Enter Data Stage 5'!$CM189&gt;3,'Enter Data Stage 5'!$CS189&gt;3),"Y","")</f>
        <v/>
      </c>
      <c r="BI188" s="75">
        <f>SUMIFS('Enter Data Stage 5'!$CT$4:$ACH$4,'Enter Data Stage 5'!$CT$2:$ACH$2,"Skills For Future",'Enter Data Stage 5'!$CT189:$ACH189,"Y")</f>
        <v>0</v>
      </c>
      <c r="BJ188" s="75" t="str">
        <f t="shared" si="35"/>
        <v/>
      </c>
      <c r="BK188" s="78"/>
    </row>
    <row r="189" spans="1:63" s="77" customFormat="1" ht="15.75" customHeight="1" x14ac:dyDescent="0.25">
      <c r="A189" s="162" t="str">
        <f>IF('Enter Names Here'!B189="","",'Enter Names Here'!B189)</f>
        <v/>
      </c>
      <c r="B189" s="162"/>
      <c r="C189" s="76" t="str">
        <f>_xlfn.CONCAT('Enter Data Stage 4'!$B190,'Enter Data Stage 4'!$C190,'Enter Data Stage 4'!$D190,'Enter Data Stage 4'!$E190)</f>
        <v/>
      </c>
      <c r="D189" s="72" t="str">
        <f>IF(OR('Enter Data Stage 4'!$K190&gt;3,'Enter Data Stage 4'!$Q190&gt;3),"Y","")</f>
        <v/>
      </c>
      <c r="E189" s="75">
        <f>SUMIFS('Enter Data Stage 4'!$CT$4:$ACH$4,'Enter Data Stage 4'!$CT$2:$ACH$2,"Know Myself",'Enter Data Stage 4'!$CT190:$ACH190,"Y")</f>
        <v>0</v>
      </c>
      <c r="F189" s="75" t="str">
        <f t="shared" si="24"/>
        <v/>
      </c>
      <c r="G189" s="78"/>
      <c r="H189" s="75" t="str">
        <f>_xlfn.CONCAT('Enter Data Stage 4'!$R190,'Enter Data Stage 4'!$S190,'Enter Data Stage 4'!$T190,'Enter Data Stage 4'!$U190)</f>
        <v/>
      </c>
      <c r="I189" s="72" t="str">
        <f>IF(OR('Enter Data Stage 4'!$AA190&gt;3,'Enter Data Stage 4'!$AG190&gt;3),"Y","")</f>
        <v/>
      </c>
      <c r="J189" s="75">
        <f>SUMIFS('Enter Data Stage 4'!$CT$4:$ACH$4,'Enter Data Stage 4'!$CT$2:$ACH$2,"Express Myself",'Enter Data Stage 4'!$CT190:$ACH190,"Y")</f>
        <v>0</v>
      </c>
      <c r="K189" s="75" t="str">
        <f t="shared" si="25"/>
        <v/>
      </c>
      <c r="L189" s="80"/>
      <c r="M189" s="76" t="str">
        <f>_xlfn.CONCAT('Enter Data Stage 4'!$AH190,'Enter Data Stage 4'!$AI190,'Enter Data Stage 4'!$AJ190,'Enter Data Stage 4'!$AK190)</f>
        <v/>
      </c>
      <c r="N189" s="72" t="str">
        <f>IF(OR('Enter Data Stage 4'!$AQ190&gt;3,'Enter Data Stage 4'!$AW190&gt;3),"Y","")</f>
        <v/>
      </c>
      <c r="O189" s="75">
        <f>SUMIFS('Enter Data Stage 4'!$CT$4:$ACH$4,'Enter Data Stage 4'!$CT$2:$ACH$2,"Have Adventures",'Enter Data Stage 4'!$CT190:$ACH190,"Y")</f>
        <v>0</v>
      </c>
      <c r="P189" s="75" t="str">
        <f t="shared" si="26"/>
        <v/>
      </c>
      <c r="Q189" s="78"/>
      <c r="R189" s="75" t="str">
        <f>_xlfn.CONCAT('Enter Data Stage 4'!$AX190,'Enter Data Stage 4'!$AY190,'Enter Data Stage 4'!$AZ190,'Enter Data Stage 4'!$BA190)</f>
        <v/>
      </c>
      <c r="S189" s="72" t="str">
        <f>IF(OR('Enter Data Stage 4'!$BG190&gt;3,'Enter Data Stage 4'!$BM190&gt;3),"Y","")</f>
        <v/>
      </c>
      <c r="T189" s="75">
        <f>SUMIFS('Enter Data Stage 4'!$CT$4:$ACH$4,'Enter Data Stage 4'!$CT$2:$ACH$2,"Be Well",'Enter Data Stage 4'!$CT190:$ACH190,"Y")</f>
        <v>0</v>
      </c>
      <c r="U189" s="75" t="str">
        <f t="shared" si="27"/>
        <v/>
      </c>
      <c r="V189" s="80"/>
      <c r="W189" s="76" t="str">
        <f>_xlfn.CONCAT('Enter Data Stage 4'!$BN190,'Enter Data Stage 4'!$BO190,'Enter Data Stage 4'!$BP190,'Enter Data Stage 4'!$BQ190)</f>
        <v/>
      </c>
      <c r="X189" s="72" t="str">
        <f>IF(OR('Enter Data Stage 4'!$BW190&gt;3,'Enter Data Stage 4'!$CC190&gt;3),"Y","")</f>
        <v/>
      </c>
      <c r="Y189" s="75">
        <f>SUMIFS('Enter Data Stage 4'!$CT$4:$ACH$4,'Enter Data Stage 4'!$CT$2:$ACH$2,"Take Action",'Enter Data Stage 4'!$CT190:$ACH190,"Y")</f>
        <v>0</v>
      </c>
      <c r="Z189" s="75" t="str">
        <f t="shared" si="28"/>
        <v/>
      </c>
      <c r="AA189" s="78"/>
      <c r="AB189" s="75" t="str">
        <f>_xlfn.CONCAT('Enter Data Stage 4'!$CD190,'Enter Data Stage 4'!$CE190,'Enter Data Stage 4'!$CF190,'Enter Data Stage 4'!$CG190)</f>
        <v/>
      </c>
      <c r="AC189" s="72" t="str">
        <f>IF(OR('Enter Data Stage 4'!$CM190&gt;3,'Enter Data Stage 4'!$CS190&gt;3),"Y","")</f>
        <v/>
      </c>
      <c r="AD189" s="75">
        <f>SUMIFS('Enter Data Stage 4'!$CT$4:$ACH$4,'Enter Data Stage 4'!$CT$2:$ACH$2,"Skills For Future",'Enter Data Stage 4'!$CT190:$ACH190,"Y")</f>
        <v>0</v>
      </c>
      <c r="AE189" s="75" t="str">
        <f t="shared" si="29"/>
        <v/>
      </c>
      <c r="AF189" s="78"/>
      <c r="AG189" s="167"/>
      <c r="AH189" s="76" t="str">
        <f>_xlfn.CONCAT('Enter Data Stage 5'!$B190,'Enter Data Stage 5'!$C190,'Enter Data Stage 5'!$D190,'Enter Data Stage 5'!$E190)</f>
        <v/>
      </c>
      <c r="AI189" s="75" t="str">
        <f>IF(OR('Enter Data Stage 5'!$K190&gt;3,'Enter Data Stage 5'!$Q190&gt;3),"Y","")</f>
        <v/>
      </c>
      <c r="AJ189" s="75">
        <f>SUMIFS('Enter Data Stage 5'!$CT$4:$ACH$4,'Enter Data Stage 5'!$CT$2:$ACH$2,"Know Myself",'Enter Data Stage 5'!$CT190:$ACH190,"Y")</f>
        <v>0</v>
      </c>
      <c r="AK189" s="75" t="str">
        <f t="shared" si="30"/>
        <v/>
      </c>
      <c r="AL189" s="78"/>
      <c r="AM189" s="75" t="str">
        <f>_xlfn.CONCAT('Enter Data Stage 5'!$R190,'Enter Data Stage 5'!$S190,'Enter Data Stage 5'!$T190,'Enter Data Stage 5'!$U190)</f>
        <v/>
      </c>
      <c r="AN189" s="75" t="str">
        <f>IF(OR('Enter Data Stage 5'!$AA190&gt;3,'Enter Data Stage 5'!$AG190&gt;3),"Y","")</f>
        <v/>
      </c>
      <c r="AO189" s="75">
        <f>SUMIFS('Enter Data Stage 5'!$CT$4:$ACH$4,'Enter Data Stage 5'!$CT$2:$ACH$2,"Express Myself",'Enter Data Stage 5'!$CT190:$ACH190,"Y")</f>
        <v>0</v>
      </c>
      <c r="AP189" s="75" t="str">
        <f t="shared" si="31"/>
        <v/>
      </c>
      <c r="AQ189" s="80"/>
      <c r="AR189" s="76" t="str">
        <f>_xlfn.CONCAT('Enter Data Stage 5'!$AH190,'Enter Data Stage 5'!$AI190,'Enter Data Stage 5'!$AJ190,'Enter Data Stage 5'!$AK190)</f>
        <v/>
      </c>
      <c r="AS189" s="75" t="str">
        <f>IF(OR('Enter Data Stage 5'!$AQ190&gt;3,'Enter Data Stage 5'!$AW190&gt;3),"Y","")</f>
        <v/>
      </c>
      <c r="AT189" s="75">
        <f>SUMIFS('Enter Data Stage 5'!$CT$4:$ACH$4,'Enter Data Stage 5'!$CT$2:$ACH$2,"Have Adventures",'Enter Data Stage 5'!$CT190:$ACH190,"Y")</f>
        <v>0</v>
      </c>
      <c r="AU189" s="75" t="str">
        <f t="shared" si="32"/>
        <v/>
      </c>
      <c r="AV189" s="78"/>
      <c r="AW189" s="75" t="str">
        <f>_xlfn.CONCAT('Enter Data Stage 5'!$AX190,'Enter Data Stage 5'!$AY190,'Enter Data Stage 5'!$AZ190,'Enter Data Stage 5'!$BA190)</f>
        <v/>
      </c>
      <c r="AX189" s="75" t="str">
        <f>IF(OR('Enter Data Stage 5'!$BG190&gt;3,'Enter Data Stage 5'!$BM190&gt;3),"Y","")</f>
        <v/>
      </c>
      <c r="AY189" s="75">
        <f>SUMIFS('Enter Data Stage 5'!$CT$4:$ACH$4,'Enter Data Stage 5'!$CT$2:$ACH$2,"Be Well",'Enter Data Stage 5'!$CT190:$ACH190,"Y")</f>
        <v>0</v>
      </c>
      <c r="AZ189" s="75" t="str">
        <f t="shared" si="33"/>
        <v/>
      </c>
      <c r="BA189" s="80"/>
      <c r="BB189" s="76" t="str">
        <f>_xlfn.CONCAT('Enter Data Stage 5'!$BN190,'Enter Data Stage 5'!$BO190,'Enter Data Stage 5'!$BP190,'Enter Data Stage 5'!$BQ190)</f>
        <v/>
      </c>
      <c r="BC189" s="75" t="str">
        <f>IF(OR('Enter Data Stage 5'!$BW190&gt;3,'Enter Data Stage 5'!$CC190&gt;3),"Y","")</f>
        <v/>
      </c>
      <c r="BD189" s="75">
        <f>SUMIFS('Enter Data Stage 5'!$CT$4:$ACH$4,'Enter Data Stage 5'!$CT$2:$ACH$2,"Take Action",'Enter Data Stage 5'!$CT190:$ACH190,"Y")</f>
        <v>0</v>
      </c>
      <c r="BE189" s="75" t="str">
        <f t="shared" si="34"/>
        <v/>
      </c>
      <c r="BF189" s="78"/>
      <c r="BG189" s="75" t="str">
        <f>_xlfn.CONCAT('Enter Data Stage 5'!$CD190,'Enter Data Stage 5'!$CE190,'Enter Data Stage 5'!$CF190,'Enter Data Stage 5'!$CG190)</f>
        <v/>
      </c>
      <c r="BH189" s="75" t="str">
        <f>IF(OR('Enter Data Stage 5'!$CM190&gt;3,'Enter Data Stage 5'!$CS190&gt;3),"Y","")</f>
        <v/>
      </c>
      <c r="BI189" s="75">
        <f>SUMIFS('Enter Data Stage 5'!$CT$4:$ACH$4,'Enter Data Stage 5'!$CT$2:$ACH$2,"Skills For Future",'Enter Data Stage 5'!$CT190:$ACH190,"Y")</f>
        <v>0</v>
      </c>
      <c r="BJ189" s="75" t="str">
        <f t="shared" si="35"/>
        <v/>
      </c>
      <c r="BK189" s="78"/>
    </row>
    <row r="190" spans="1:63" s="77" customFormat="1" ht="15.75" customHeight="1" x14ac:dyDescent="0.25">
      <c r="A190" s="162" t="str">
        <f>IF('Enter Names Here'!B190="","",'Enter Names Here'!B190)</f>
        <v/>
      </c>
      <c r="B190" s="162"/>
      <c r="C190" s="76" t="str">
        <f>_xlfn.CONCAT('Enter Data Stage 4'!$B191,'Enter Data Stage 4'!$C191,'Enter Data Stage 4'!$D191,'Enter Data Stage 4'!$E191)</f>
        <v/>
      </c>
      <c r="D190" s="72" t="str">
        <f>IF(OR('Enter Data Stage 4'!$K191&gt;3,'Enter Data Stage 4'!$Q191&gt;3),"Y","")</f>
        <v/>
      </c>
      <c r="E190" s="75">
        <f>SUMIFS('Enter Data Stage 4'!$CT$4:$ACH$4,'Enter Data Stage 4'!$CT$2:$ACH$2,"Know Myself",'Enter Data Stage 4'!$CT191:$ACH191,"Y")</f>
        <v>0</v>
      </c>
      <c r="F190" s="75" t="str">
        <f t="shared" si="24"/>
        <v/>
      </c>
      <c r="G190" s="78"/>
      <c r="H190" s="75" t="str">
        <f>_xlfn.CONCAT('Enter Data Stage 4'!$R191,'Enter Data Stage 4'!$S191,'Enter Data Stage 4'!$T191,'Enter Data Stage 4'!$U191)</f>
        <v/>
      </c>
      <c r="I190" s="72" t="str">
        <f>IF(OR('Enter Data Stage 4'!$AA191&gt;3,'Enter Data Stage 4'!$AG191&gt;3),"Y","")</f>
        <v/>
      </c>
      <c r="J190" s="75">
        <f>SUMIFS('Enter Data Stage 4'!$CT$4:$ACH$4,'Enter Data Stage 4'!$CT$2:$ACH$2,"Express Myself",'Enter Data Stage 4'!$CT191:$ACH191,"Y")</f>
        <v>0</v>
      </c>
      <c r="K190" s="75" t="str">
        <f t="shared" si="25"/>
        <v/>
      </c>
      <c r="L190" s="80"/>
      <c r="M190" s="76" t="str">
        <f>_xlfn.CONCAT('Enter Data Stage 4'!$AH191,'Enter Data Stage 4'!$AI191,'Enter Data Stage 4'!$AJ191,'Enter Data Stage 4'!$AK191)</f>
        <v/>
      </c>
      <c r="N190" s="72" t="str">
        <f>IF(OR('Enter Data Stage 4'!$AQ191&gt;3,'Enter Data Stage 4'!$AW191&gt;3),"Y","")</f>
        <v/>
      </c>
      <c r="O190" s="75">
        <f>SUMIFS('Enter Data Stage 4'!$CT$4:$ACH$4,'Enter Data Stage 4'!$CT$2:$ACH$2,"Have Adventures",'Enter Data Stage 4'!$CT191:$ACH191,"Y")</f>
        <v>0</v>
      </c>
      <c r="P190" s="75" t="str">
        <f t="shared" si="26"/>
        <v/>
      </c>
      <c r="Q190" s="78"/>
      <c r="R190" s="75" t="str">
        <f>_xlfn.CONCAT('Enter Data Stage 4'!$AX191,'Enter Data Stage 4'!$AY191,'Enter Data Stage 4'!$AZ191,'Enter Data Stage 4'!$BA191)</f>
        <v/>
      </c>
      <c r="S190" s="72" t="str">
        <f>IF(OR('Enter Data Stage 4'!$BG191&gt;3,'Enter Data Stage 4'!$BM191&gt;3),"Y","")</f>
        <v/>
      </c>
      <c r="T190" s="75">
        <f>SUMIFS('Enter Data Stage 4'!$CT$4:$ACH$4,'Enter Data Stage 4'!$CT$2:$ACH$2,"Be Well",'Enter Data Stage 4'!$CT191:$ACH191,"Y")</f>
        <v>0</v>
      </c>
      <c r="U190" s="75" t="str">
        <f t="shared" si="27"/>
        <v/>
      </c>
      <c r="V190" s="80"/>
      <c r="W190" s="76" t="str">
        <f>_xlfn.CONCAT('Enter Data Stage 4'!$BN191,'Enter Data Stage 4'!$BO191,'Enter Data Stage 4'!$BP191,'Enter Data Stage 4'!$BQ191)</f>
        <v/>
      </c>
      <c r="X190" s="72" t="str">
        <f>IF(OR('Enter Data Stage 4'!$BW191&gt;3,'Enter Data Stage 4'!$CC191&gt;3),"Y","")</f>
        <v/>
      </c>
      <c r="Y190" s="75">
        <f>SUMIFS('Enter Data Stage 4'!$CT$4:$ACH$4,'Enter Data Stage 4'!$CT$2:$ACH$2,"Take Action",'Enter Data Stage 4'!$CT191:$ACH191,"Y")</f>
        <v>0</v>
      </c>
      <c r="Z190" s="75" t="str">
        <f t="shared" si="28"/>
        <v/>
      </c>
      <c r="AA190" s="78"/>
      <c r="AB190" s="75" t="str">
        <f>_xlfn.CONCAT('Enter Data Stage 4'!$CD191,'Enter Data Stage 4'!$CE191,'Enter Data Stage 4'!$CF191,'Enter Data Stage 4'!$CG191)</f>
        <v/>
      </c>
      <c r="AC190" s="72" t="str">
        <f>IF(OR('Enter Data Stage 4'!$CM191&gt;3,'Enter Data Stage 4'!$CS191&gt;3),"Y","")</f>
        <v/>
      </c>
      <c r="AD190" s="75">
        <f>SUMIFS('Enter Data Stage 4'!$CT$4:$ACH$4,'Enter Data Stage 4'!$CT$2:$ACH$2,"Skills For Future",'Enter Data Stage 4'!$CT191:$ACH191,"Y")</f>
        <v>0</v>
      </c>
      <c r="AE190" s="75" t="str">
        <f t="shared" si="29"/>
        <v/>
      </c>
      <c r="AF190" s="78"/>
      <c r="AG190" s="167"/>
      <c r="AH190" s="76" t="str">
        <f>_xlfn.CONCAT('Enter Data Stage 5'!$B191,'Enter Data Stage 5'!$C191,'Enter Data Stage 5'!$D191,'Enter Data Stage 5'!$E191)</f>
        <v/>
      </c>
      <c r="AI190" s="75" t="str">
        <f>IF(OR('Enter Data Stage 5'!$K191&gt;3,'Enter Data Stage 5'!$Q191&gt;3),"Y","")</f>
        <v/>
      </c>
      <c r="AJ190" s="75">
        <f>SUMIFS('Enter Data Stage 5'!$CT$4:$ACH$4,'Enter Data Stage 5'!$CT$2:$ACH$2,"Know Myself",'Enter Data Stage 5'!$CT191:$ACH191,"Y")</f>
        <v>0</v>
      </c>
      <c r="AK190" s="75" t="str">
        <f t="shared" si="30"/>
        <v/>
      </c>
      <c r="AL190" s="78"/>
      <c r="AM190" s="75" t="str">
        <f>_xlfn.CONCAT('Enter Data Stage 5'!$R191,'Enter Data Stage 5'!$S191,'Enter Data Stage 5'!$T191,'Enter Data Stage 5'!$U191)</f>
        <v/>
      </c>
      <c r="AN190" s="75" t="str">
        <f>IF(OR('Enter Data Stage 5'!$AA191&gt;3,'Enter Data Stage 5'!$AG191&gt;3),"Y","")</f>
        <v/>
      </c>
      <c r="AO190" s="75">
        <f>SUMIFS('Enter Data Stage 5'!$CT$4:$ACH$4,'Enter Data Stage 5'!$CT$2:$ACH$2,"Express Myself",'Enter Data Stage 5'!$CT191:$ACH191,"Y")</f>
        <v>0</v>
      </c>
      <c r="AP190" s="75" t="str">
        <f t="shared" si="31"/>
        <v/>
      </c>
      <c r="AQ190" s="80"/>
      <c r="AR190" s="76" t="str">
        <f>_xlfn.CONCAT('Enter Data Stage 5'!$AH191,'Enter Data Stage 5'!$AI191,'Enter Data Stage 5'!$AJ191,'Enter Data Stage 5'!$AK191)</f>
        <v/>
      </c>
      <c r="AS190" s="75" t="str">
        <f>IF(OR('Enter Data Stage 5'!$AQ191&gt;3,'Enter Data Stage 5'!$AW191&gt;3),"Y","")</f>
        <v/>
      </c>
      <c r="AT190" s="75">
        <f>SUMIFS('Enter Data Stage 5'!$CT$4:$ACH$4,'Enter Data Stage 5'!$CT$2:$ACH$2,"Have Adventures",'Enter Data Stage 5'!$CT191:$ACH191,"Y")</f>
        <v>0</v>
      </c>
      <c r="AU190" s="75" t="str">
        <f t="shared" si="32"/>
        <v/>
      </c>
      <c r="AV190" s="78"/>
      <c r="AW190" s="75" t="str">
        <f>_xlfn.CONCAT('Enter Data Stage 5'!$AX191,'Enter Data Stage 5'!$AY191,'Enter Data Stage 5'!$AZ191,'Enter Data Stage 5'!$BA191)</f>
        <v/>
      </c>
      <c r="AX190" s="75" t="str">
        <f>IF(OR('Enter Data Stage 5'!$BG191&gt;3,'Enter Data Stage 5'!$BM191&gt;3),"Y","")</f>
        <v/>
      </c>
      <c r="AY190" s="75">
        <f>SUMIFS('Enter Data Stage 5'!$CT$4:$ACH$4,'Enter Data Stage 5'!$CT$2:$ACH$2,"Be Well",'Enter Data Stage 5'!$CT191:$ACH191,"Y")</f>
        <v>0</v>
      </c>
      <c r="AZ190" s="75" t="str">
        <f t="shared" si="33"/>
        <v/>
      </c>
      <c r="BA190" s="80"/>
      <c r="BB190" s="76" t="str">
        <f>_xlfn.CONCAT('Enter Data Stage 5'!$BN191,'Enter Data Stage 5'!$BO191,'Enter Data Stage 5'!$BP191,'Enter Data Stage 5'!$BQ191)</f>
        <v/>
      </c>
      <c r="BC190" s="75" t="str">
        <f>IF(OR('Enter Data Stage 5'!$BW191&gt;3,'Enter Data Stage 5'!$CC191&gt;3),"Y","")</f>
        <v/>
      </c>
      <c r="BD190" s="75">
        <f>SUMIFS('Enter Data Stage 5'!$CT$4:$ACH$4,'Enter Data Stage 5'!$CT$2:$ACH$2,"Take Action",'Enter Data Stage 5'!$CT191:$ACH191,"Y")</f>
        <v>0</v>
      </c>
      <c r="BE190" s="75" t="str">
        <f t="shared" si="34"/>
        <v/>
      </c>
      <c r="BF190" s="78"/>
      <c r="BG190" s="75" t="str">
        <f>_xlfn.CONCAT('Enter Data Stage 5'!$CD191,'Enter Data Stage 5'!$CE191,'Enter Data Stage 5'!$CF191,'Enter Data Stage 5'!$CG191)</f>
        <v/>
      </c>
      <c r="BH190" s="75" t="str">
        <f>IF(OR('Enter Data Stage 5'!$CM191&gt;3,'Enter Data Stage 5'!$CS191&gt;3),"Y","")</f>
        <v/>
      </c>
      <c r="BI190" s="75">
        <f>SUMIFS('Enter Data Stage 5'!$CT$4:$ACH$4,'Enter Data Stage 5'!$CT$2:$ACH$2,"Skills For Future",'Enter Data Stage 5'!$CT191:$ACH191,"Y")</f>
        <v>0</v>
      </c>
      <c r="BJ190" s="75" t="str">
        <f t="shared" si="35"/>
        <v/>
      </c>
      <c r="BK190" s="78"/>
    </row>
    <row r="191" spans="1:63" s="77" customFormat="1" ht="15.75" customHeight="1" x14ac:dyDescent="0.25">
      <c r="A191" s="162" t="str">
        <f>IF('Enter Names Here'!B191="","",'Enter Names Here'!B191)</f>
        <v/>
      </c>
      <c r="B191" s="162"/>
      <c r="C191" s="76" t="str">
        <f>_xlfn.CONCAT('Enter Data Stage 4'!$B192,'Enter Data Stage 4'!$C192,'Enter Data Stage 4'!$D192,'Enter Data Stage 4'!$E192)</f>
        <v/>
      </c>
      <c r="D191" s="72" t="str">
        <f>IF(OR('Enter Data Stage 4'!$K192&gt;3,'Enter Data Stage 4'!$Q192&gt;3),"Y","")</f>
        <v/>
      </c>
      <c r="E191" s="75">
        <f>SUMIFS('Enter Data Stage 4'!$CT$4:$ACH$4,'Enter Data Stage 4'!$CT$2:$ACH$2,"Know Myself",'Enter Data Stage 4'!$CT192:$ACH192,"Y")</f>
        <v>0</v>
      </c>
      <c r="F191" s="75" t="str">
        <f t="shared" si="24"/>
        <v/>
      </c>
      <c r="G191" s="78"/>
      <c r="H191" s="75" t="str">
        <f>_xlfn.CONCAT('Enter Data Stage 4'!$R192,'Enter Data Stage 4'!$S192,'Enter Data Stage 4'!$T192,'Enter Data Stage 4'!$U192)</f>
        <v/>
      </c>
      <c r="I191" s="72" t="str">
        <f>IF(OR('Enter Data Stage 4'!$AA192&gt;3,'Enter Data Stage 4'!$AG192&gt;3),"Y","")</f>
        <v/>
      </c>
      <c r="J191" s="75">
        <f>SUMIFS('Enter Data Stage 4'!$CT$4:$ACH$4,'Enter Data Stage 4'!$CT$2:$ACH$2,"Express Myself",'Enter Data Stage 4'!$CT192:$ACH192,"Y")</f>
        <v>0</v>
      </c>
      <c r="K191" s="75" t="str">
        <f t="shared" si="25"/>
        <v/>
      </c>
      <c r="L191" s="80"/>
      <c r="M191" s="76" t="str">
        <f>_xlfn.CONCAT('Enter Data Stage 4'!$AH192,'Enter Data Stage 4'!$AI192,'Enter Data Stage 4'!$AJ192,'Enter Data Stage 4'!$AK192)</f>
        <v/>
      </c>
      <c r="N191" s="72" t="str">
        <f>IF(OR('Enter Data Stage 4'!$AQ192&gt;3,'Enter Data Stage 4'!$AW192&gt;3),"Y","")</f>
        <v/>
      </c>
      <c r="O191" s="75">
        <f>SUMIFS('Enter Data Stage 4'!$CT$4:$ACH$4,'Enter Data Stage 4'!$CT$2:$ACH$2,"Have Adventures",'Enter Data Stage 4'!$CT192:$ACH192,"Y")</f>
        <v>0</v>
      </c>
      <c r="P191" s="75" t="str">
        <f t="shared" si="26"/>
        <v/>
      </c>
      <c r="Q191" s="78"/>
      <c r="R191" s="75" t="str">
        <f>_xlfn.CONCAT('Enter Data Stage 4'!$AX192,'Enter Data Stage 4'!$AY192,'Enter Data Stage 4'!$AZ192,'Enter Data Stage 4'!$BA192)</f>
        <v/>
      </c>
      <c r="S191" s="72" t="str">
        <f>IF(OR('Enter Data Stage 4'!$BG192&gt;3,'Enter Data Stage 4'!$BM192&gt;3),"Y","")</f>
        <v/>
      </c>
      <c r="T191" s="75">
        <f>SUMIFS('Enter Data Stage 4'!$CT$4:$ACH$4,'Enter Data Stage 4'!$CT$2:$ACH$2,"Be Well",'Enter Data Stage 4'!$CT192:$ACH192,"Y")</f>
        <v>0</v>
      </c>
      <c r="U191" s="75" t="str">
        <f t="shared" si="27"/>
        <v/>
      </c>
      <c r="V191" s="80"/>
      <c r="W191" s="76" t="str">
        <f>_xlfn.CONCAT('Enter Data Stage 4'!$BN192,'Enter Data Stage 4'!$BO192,'Enter Data Stage 4'!$BP192,'Enter Data Stage 4'!$BQ192)</f>
        <v/>
      </c>
      <c r="X191" s="72" t="str">
        <f>IF(OR('Enter Data Stage 4'!$BW192&gt;3,'Enter Data Stage 4'!$CC192&gt;3),"Y","")</f>
        <v/>
      </c>
      <c r="Y191" s="75">
        <f>SUMIFS('Enter Data Stage 4'!$CT$4:$ACH$4,'Enter Data Stage 4'!$CT$2:$ACH$2,"Take Action",'Enter Data Stage 4'!$CT192:$ACH192,"Y")</f>
        <v>0</v>
      </c>
      <c r="Z191" s="75" t="str">
        <f t="shared" si="28"/>
        <v/>
      </c>
      <c r="AA191" s="78"/>
      <c r="AB191" s="75" t="str">
        <f>_xlfn.CONCAT('Enter Data Stage 4'!$CD192,'Enter Data Stage 4'!$CE192,'Enter Data Stage 4'!$CF192,'Enter Data Stage 4'!$CG192)</f>
        <v/>
      </c>
      <c r="AC191" s="72" t="str">
        <f>IF(OR('Enter Data Stage 4'!$CM192&gt;3,'Enter Data Stage 4'!$CS192&gt;3),"Y","")</f>
        <v/>
      </c>
      <c r="AD191" s="75">
        <f>SUMIFS('Enter Data Stage 4'!$CT$4:$ACH$4,'Enter Data Stage 4'!$CT$2:$ACH$2,"Skills For Future",'Enter Data Stage 4'!$CT192:$ACH192,"Y")</f>
        <v>0</v>
      </c>
      <c r="AE191" s="75" t="str">
        <f t="shared" si="29"/>
        <v/>
      </c>
      <c r="AF191" s="78"/>
      <c r="AG191" s="167"/>
      <c r="AH191" s="76" t="str">
        <f>_xlfn.CONCAT('Enter Data Stage 5'!$B192,'Enter Data Stage 5'!$C192,'Enter Data Stage 5'!$D192,'Enter Data Stage 5'!$E192)</f>
        <v/>
      </c>
      <c r="AI191" s="75" t="str">
        <f>IF(OR('Enter Data Stage 5'!$K192&gt;3,'Enter Data Stage 5'!$Q192&gt;3),"Y","")</f>
        <v/>
      </c>
      <c r="AJ191" s="75">
        <f>SUMIFS('Enter Data Stage 5'!$CT$4:$ACH$4,'Enter Data Stage 5'!$CT$2:$ACH$2,"Know Myself",'Enter Data Stage 5'!$CT192:$ACH192,"Y")</f>
        <v>0</v>
      </c>
      <c r="AK191" s="75" t="str">
        <f t="shared" si="30"/>
        <v/>
      </c>
      <c r="AL191" s="78"/>
      <c r="AM191" s="75" t="str">
        <f>_xlfn.CONCAT('Enter Data Stage 5'!$R192,'Enter Data Stage 5'!$S192,'Enter Data Stage 5'!$T192,'Enter Data Stage 5'!$U192)</f>
        <v/>
      </c>
      <c r="AN191" s="75" t="str">
        <f>IF(OR('Enter Data Stage 5'!$AA192&gt;3,'Enter Data Stage 5'!$AG192&gt;3),"Y","")</f>
        <v/>
      </c>
      <c r="AO191" s="75">
        <f>SUMIFS('Enter Data Stage 5'!$CT$4:$ACH$4,'Enter Data Stage 5'!$CT$2:$ACH$2,"Express Myself",'Enter Data Stage 5'!$CT192:$ACH192,"Y")</f>
        <v>0</v>
      </c>
      <c r="AP191" s="75" t="str">
        <f t="shared" si="31"/>
        <v/>
      </c>
      <c r="AQ191" s="80"/>
      <c r="AR191" s="76" t="str">
        <f>_xlfn.CONCAT('Enter Data Stage 5'!$AH192,'Enter Data Stage 5'!$AI192,'Enter Data Stage 5'!$AJ192,'Enter Data Stage 5'!$AK192)</f>
        <v/>
      </c>
      <c r="AS191" s="75" t="str">
        <f>IF(OR('Enter Data Stage 5'!$AQ192&gt;3,'Enter Data Stage 5'!$AW192&gt;3),"Y","")</f>
        <v/>
      </c>
      <c r="AT191" s="75">
        <f>SUMIFS('Enter Data Stage 5'!$CT$4:$ACH$4,'Enter Data Stage 5'!$CT$2:$ACH$2,"Have Adventures",'Enter Data Stage 5'!$CT192:$ACH192,"Y")</f>
        <v>0</v>
      </c>
      <c r="AU191" s="75" t="str">
        <f t="shared" si="32"/>
        <v/>
      </c>
      <c r="AV191" s="78"/>
      <c r="AW191" s="75" t="str">
        <f>_xlfn.CONCAT('Enter Data Stage 5'!$AX192,'Enter Data Stage 5'!$AY192,'Enter Data Stage 5'!$AZ192,'Enter Data Stage 5'!$BA192)</f>
        <v/>
      </c>
      <c r="AX191" s="75" t="str">
        <f>IF(OR('Enter Data Stage 5'!$BG192&gt;3,'Enter Data Stage 5'!$BM192&gt;3),"Y","")</f>
        <v/>
      </c>
      <c r="AY191" s="75">
        <f>SUMIFS('Enter Data Stage 5'!$CT$4:$ACH$4,'Enter Data Stage 5'!$CT$2:$ACH$2,"Be Well",'Enter Data Stage 5'!$CT192:$ACH192,"Y")</f>
        <v>0</v>
      </c>
      <c r="AZ191" s="75" t="str">
        <f t="shared" si="33"/>
        <v/>
      </c>
      <c r="BA191" s="80"/>
      <c r="BB191" s="76" t="str">
        <f>_xlfn.CONCAT('Enter Data Stage 5'!$BN192,'Enter Data Stage 5'!$BO192,'Enter Data Stage 5'!$BP192,'Enter Data Stage 5'!$BQ192)</f>
        <v/>
      </c>
      <c r="BC191" s="75" t="str">
        <f>IF(OR('Enter Data Stage 5'!$BW192&gt;3,'Enter Data Stage 5'!$CC192&gt;3),"Y","")</f>
        <v/>
      </c>
      <c r="BD191" s="75">
        <f>SUMIFS('Enter Data Stage 5'!$CT$4:$ACH$4,'Enter Data Stage 5'!$CT$2:$ACH$2,"Take Action",'Enter Data Stage 5'!$CT192:$ACH192,"Y")</f>
        <v>0</v>
      </c>
      <c r="BE191" s="75" t="str">
        <f t="shared" si="34"/>
        <v/>
      </c>
      <c r="BF191" s="78"/>
      <c r="BG191" s="75" t="str">
        <f>_xlfn.CONCAT('Enter Data Stage 5'!$CD192,'Enter Data Stage 5'!$CE192,'Enter Data Stage 5'!$CF192,'Enter Data Stage 5'!$CG192)</f>
        <v/>
      </c>
      <c r="BH191" s="75" t="str">
        <f>IF(OR('Enter Data Stage 5'!$CM192&gt;3,'Enter Data Stage 5'!$CS192&gt;3),"Y","")</f>
        <v/>
      </c>
      <c r="BI191" s="75">
        <f>SUMIFS('Enter Data Stage 5'!$CT$4:$ACH$4,'Enter Data Stage 5'!$CT$2:$ACH$2,"Skills For Future",'Enter Data Stage 5'!$CT192:$ACH192,"Y")</f>
        <v>0</v>
      </c>
      <c r="BJ191" s="75" t="str">
        <f t="shared" si="35"/>
        <v/>
      </c>
      <c r="BK191" s="78"/>
    </row>
    <row r="192" spans="1:63" s="77" customFormat="1" ht="15.75" customHeight="1" x14ac:dyDescent="0.25">
      <c r="A192" s="162" t="str">
        <f>IF('Enter Names Here'!B192="","",'Enter Names Here'!B192)</f>
        <v/>
      </c>
      <c r="B192" s="162"/>
      <c r="C192" s="76" t="str">
        <f>_xlfn.CONCAT('Enter Data Stage 4'!$B193,'Enter Data Stage 4'!$C193,'Enter Data Stage 4'!$D193,'Enter Data Stage 4'!$E193)</f>
        <v/>
      </c>
      <c r="D192" s="72" t="str">
        <f>IF(OR('Enter Data Stage 4'!$K193&gt;3,'Enter Data Stage 4'!$Q193&gt;3),"Y","")</f>
        <v/>
      </c>
      <c r="E192" s="75">
        <f>SUMIFS('Enter Data Stage 4'!$CT$4:$ACH$4,'Enter Data Stage 4'!$CT$2:$ACH$2,"Know Myself",'Enter Data Stage 4'!$CT193:$ACH193,"Y")</f>
        <v>0</v>
      </c>
      <c r="F192" s="75" t="str">
        <f t="shared" si="24"/>
        <v/>
      </c>
      <c r="G192" s="78"/>
      <c r="H192" s="75" t="str">
        <f>_xlfn.CONCAT('Enter Data Stage 4'!$R193,'Enter Data Stage 4'!$S193,'Enter Data Stage 4'!$T193,'Enter Data Stage 4'!$U193)</f>
        <v/>
      </c>
      <c r="I192" s="72" t="str">
        <f>IF(OR('Enter Data Stage 4'!$AA193&gt;3,'Enter Data Stage 4'!$AG193&gt;3),"Y","")</f>
        <v/>
      </c>
      <c r="J192" s="75">
        <f>SUMIFS('Enter Data Stage 4'!$CT$4:$ACH$4,'Enter Data Stage 4'!$CT$2:$ACH$2,"Express Myself",'Enter Data Stage 4'!$CT193:$ACH193,"Y")</f>
        <v>0</v>
      </c>
      <c r="K192" s="75" t="str">
        <f t="shared" si="25"/>
        <v/>
      </c>
      <c r="L192" s="80"/>
      <c r="M192" s="76" t="str">
        <f>_xlfn.CONCAT('Enter Data Stage 4'!$AH193,'Enter Data Stage 4'!$AI193,'Enter Data Stage 4'!$AJ193,'Enter Data Stage 4'!$AK193)</f>
        <v/>
      </c>
      <c r="N192" s="72" t="str">
        <f>IF(OR('Enter Data Stage 4'!$AQ193&gt;3,'Enter Data Stage 4'!$AW193&gt;3),"Y","")</f>
        <v/>
      </c>
      <c r="O192" s="75">
        <f>SUMIFS('Enter Data Stage 4'!$CT$4:$ACH$4,'Enter Data Stage 4'!$CT$2:$ACH$2,"Have Adventures",'Enter Data Stage 4'!$CT193:$ACH193,"Y")</f>
        <v>0</v>
      </c>
      <c r="P192" s="75" t="str">
        <f t="shared" si="26"/>
        <v/>
      </c>
      <c r="Q192" s="78"/>
      <c r="R192" s="75" t="str">
        <f>_xlfn.CONCAT('Enter Data Stage 4'!$AX193,'Enter Data Stage 4'!$AY193,'Enter Data Stage 4'!$AZ193,'Enter Data Stage 4'!$BA193)</f>
        <v/>
      </c>
      <c r="S192" s="72" t="str">
        <f>IF(OR('Enter Data Stage 4'!$BG193&gt;3,'Enter Data Stage 4'!$BM193&gt;3),"Y","")</f>
        <v/>
      </c>
      <c r="T192" s="75">
        <f>SUMIFS('Enter Data Stage 4'!$CT$4:$ACH$4,'Enter Data Stage 4'!$CT$2:$ACH$2,"Be Well",'Enter Data Stage 4'!$CT193:$ACH193,"Y")</f>
        <v>0</v>
      </c>
      <c r="U192" s="75" t="str">
        <f t="shared" si="27"/>
        <v/>
      </c>
      <c r="V192" s="80"/>
      <c r="W192" s="76" t="str">
        <f>_xlfn.CONCAT('Enter Data Stage 4'!$BN193,'Enter Data Stage 4'!$BO193,'Enter Data Stage 4'!$BP193,'Enter Data Stage 4'!$BQ193)</f>
        <v/>
      </c>
      <c r="X192" s="72" t="str">
        <f>IF(OR('Enter Data Stage 4'!$BW193&gt;3,'Enter Data Stage 4'!$CC193&gt;3),"Y","")</f>
        <v/>
      </c>
      <c r="Y192" s="75">
        <f>SUMIFS('Enter Data Stage 4'!$CT$4:$ACH$4,'Enter Data Stage 4'!$CT$2:$ACH$2,"Take Action",'Enter Data Stage 4'!$CT193:$ACH193,"Y")</f>
        <v>0</v>
      </c>
      <c r="Z192" s="75" t="str">
        <f t="shared" si="28"/>
        <v/>
      </c>
      <c r="AA192" s="78"/>
      <c r="AB192" s="75" t="str">
        <f>_xlfn.CONCAT('Enter Data Stage 4'!$CD193,'Enter Data Stage 4'!$CE193,'Enter Data Stage 4'!$CF193,'Enter Data Stage 4'!$CG193)</f>
        <v/>
      </c>
      <c r="AC192" s="72" t="str">
        <f>IF(OR('Enter Data Stage 4'!$CM193&gt;3,'Enter Data Stage 4'!$CS193&gt;3),"Y","")</f>
        <v/>
      </c>
      <c r="AD192" s="75">
        <f>SUMIFS('Enter Data Stage 4'!$CT$4:$ACH$4,'Enter Data Stage 4'!$CT$2:$ACH$2,"Skills For Future",'Enter Data Stage 4'!$CT193:$ACH193,"Y")</f>
        <v>0</v>
      </c>
      <c r="AE192" s="75" t="str">
        <f t="shared" si="29"/>
        <v/>
      </c>
      <c r="AF192" s="78"/>
      <c r="AG192" s="167"/>
      <c r="AH192" s="76" t="str">
        <f>_xlfn.CONCAT('Enter Data Stage 5'!$B193,'Enter Data Stage 5'!$C193,'Enter Data Stage 5'!$D193,'Enter Data Stage 5'!$E193)</f>
        <v/>
      </c>
      <c r="AI192" s="75" t="str">
        <f>IF(OR('Enter Data Stage 5'!$K193&gt;3,'Enter Data Stage 5'!$Q193&gt;3),"Y","")</f>
        <v/>
      </c>
      <c r="AJ192" s="75">
        <f>SUMIFS('Enter Data Stage 5'!$CT$4:$ACH$4,'Enter Data Stage 5'!$CT$2:$ACH$2,"Know Myself",'Enter Data Stage 5'!$CT193:$ACH193,"Y")</f>
        <v>0</v>
      </c>
      <c r="AK192" s="75" t="str">
        <f t="shared" si="30"/>
        <v/>
      </c>
      <c r="AL192" s="78"/>
      <c r="AM192" s="75" t="str">
        <f>_xlfn.CONCAT('Enter Data Stage 5'!$R193,'Enter Data Stage 5'!$S193,'Enter Data Stage 5'!$T193,'Enter Data Stage 5'!$U193)</f>
        <v/>
      </c>
      <c r="AN192" s="75" t="str">
        <f>IF(OR('Enter Data Stage 5'!$AA193&gt;3,'Enter Data Stage 5'!$AG193&gt;3),"Y","")</f>
        <v/>
      </c>
      <c r="AO192" s="75">
        <f>SUMIFS('Enter Data Stage 5'!$CT$4:$ACH$4,'Enter Data Stage 5'!$CT$2:$ACH$2,"Express Myself",'Enter Data Stage 5'!$CT193:$ACH193,"Y")</f>
        <v>0</v>
      </c>
      <c r="AP192" s="75" t="str">
        <f t="shared" si="31"/>
        <v/>
      </c>
      <c r="AQ192" s="80"/>
      <c r="AR192" s="76" t="str">
        <f>_xlfn.CONCAT('Enter Data Stage 5'!$AH193,'Enter Data Stage 5'!$AI193,'Enter Data Stage 5'!$AJ193,'Enter Data Stage 5'!$AK193)</f>
        <v/>
      </c>
      <c r="AS192" s="75" t="str">
        <f>IF(OR('Enter Data Stage 5'!$AQ193&gt;3,'Enter Data Stage 5'!$AW193&gt;3),"Y","")</f>
        <v/>
      </c>
      <c r="AT192" s="75">
        <f>SUMIFS('Enter Data Stage 5'!$CT$4:$ACH$4,'Enter Data Stage 5'!$CT$2:$ACH$2,"Have Adventures",'Enter Data Stage 5'!$CT193:$ACH193,"Y")</f>
        <v>0</v>
      </c>
      <c r="AU192" s="75" t="str">
        <f t="shared" si="32"/>
        <v/>
      </c>
      <c r="AV192" s="78"/>
      <c r="AW192" s="75" t="str">
        <f>_xlfn.CONCAT('Enter Data Stage 5'!$AX193,'Enter Data Stage 5'!$AY193,'Enter Data Stage 5'!$AZ193,'Enter Data Stage 5'!$BA193)</f>
        <v/>
      </c>
      <c r="AX192" s="75" t="str">
        <f>IF(OR('Enter Data Stage 5'!$BG193&gt;3,'Enter Data Stage 5'!$BM193&gt;3),"Y","")</f>
        <v/>
      </c>
      <c r="AY192" s="75">
        <f>SUMIFS('Enter Data Stage 5'!$CT$4:$ACH$4,'Enter Data Stage 5'!$CT$2:$ACH$2,"Be Well",'Enter Data Stage 5'!$CT193:$ACH193,"Y")</f>
        <v>0</v>
      </c>
      <c r="AZ192" s="75" t="str">
        <f t="shared" si="33"/>
        <v/>
      </c>
      <c r="BA192" s="80"/>
      <c r="BB192" s="76" t="str">
        <f>_xlfn.CONCAT('Enter Data Stage 5'!$BN193,'Enter Data Stage 5'!$BO193,'Enter Data Stage 5'!$BP193,'Enter Data Stage 5'!$BQ193)</f>
        <v/>
      </c>
      <c r="BC192" s="75" t="str">
        <f>IF(OR('Enter Data Stage 5'!$BW193&gt;3,'Enter Data Stage 5'!$CC193&gt;3),"Y","")</f>
        <v/>
      </c>
      <c r="BD192" s="75">
        <f>SUMIFS('Enter Data Stage 5'!$CT$4:$ACH$4,'Enter Data Stage 5'!$CT$2:$ACH$2,"Take Action",'Enter Data Stage 5'!$CT193:$ACH193,"Y")</f>
        <v>0</v>
      </c>
      <c r="BE192" s="75" t="str">
        <f t="shared" si="34"/>
        <v/>
      </c>
      <c r="BF192" s="78"/>
      <c r="BG192" s="75" t="str">
        <f>_xlfn.CONCAT('Enter Data Stage 5'!$CD193,'Enter Data Stage 5'!$CE193,'Enter Data Stage 5'!$CF193,'Enter Data Stage 5'!$CG193)</f>
        <v/>
      </c>
      <c r="BH192" s="75" t="str">
        <f>IF(OR('Enter Data Stage 5'!$CM193&gt;3,'Enter Data Stage 5'!$CS193&gt;3),"Y","")</f>
        <v/>
      </c>
      <c r="BI192" s="75">
        <f>SUMIFS('Enter Data Stage 5'!$CT$4:$ACH$4,'Enter Data Stage 5'!$CT$2:$ACH$2,"Skills For Future",'Enter Data Stage 5'!$CT193:$ACH193,"Y")</f>
        <v>0</v>
      </c>
      <c r="BJ192" s="75" t="str">
        <f t="shared" si="35"/>
        <v/>
      </c>
      <c r="BK192" s="78"/>
    </row>
    <row r="193" spans="1:63" s="77" customFormat="1" ht="15.75" customHeight="1" x14ac:dyDescent="0.25">
      <c r="A193" s="162" t="str">
        <f>IF('Enter Names Here'!B193="","",'Enter Names Here'!B193)</f>
        <v/>
      </c>
      <c r="B193" s="162"/>
      <c r="C193" s="76" t="str">
        <f>_xlfn.CONCAT('Enter Data Stage 4'!$B194,'Enter Data Stage 4'!$C194,'Enter Data Stage 4'!$D194,'Enter Data Stage 4'!$E194)</f>
        <v/>
      </c>
      <c r="D193" s="72" t="str">
        <f>IF(OR('Enter Data Stage 4'!$K194&gt;3,'Enter Data Stage 4'!$Q194&gt;3),"Y","")</f>
        <v/>
      </c>
      <c r="E193" s="75">
        <f>SUMIFS('Enter Data Stage 4'!$CT$4:$ACH$4,'Enter Data Stage 4'!$CT$2:$ACH$2,"Know Myself",'Enter Data Stage 4'!$CT194:$ACH194,"Y")</f>
        <v>0</v>
      </c>
      <c r="F193" s="75" t="str">
        <f t="shared" si="24"/>
        <v/>
      </c>
      <c r="G193" s="78"/>
      <c r="H193" s="75" t="str">
        <f>_xlfn.CONCAT('Enter Data Stage 4'!$R194,'Enter Data Stage 4'!$S194,'Enter Data Stage 4'!$T194,'Enter Data Stage 4'!$U194)</f>
        <v/>
      </c>
      <c r="I193" s="72" t="str">
        <f>IF(OR('Enter Data Stage 4'!$AA194&gt;3,'Enter Data Stage 4'!$AG194&gt;3),"Y","")</f>
        <v/>
      </c>
      <c r="J193" s="75">
        <f>SUMIFS('Enter Data Stage 4'!$CT$4:$ACH$4,'Enter Data Stage 4'!$CT$2:$ACH$2,"Express Myself",'Enter Data Stage 4'!$CT194:$ACH194,"Y")</f>
        <v>0</v>
      </c>
      <c r="K193" s="75" t="str">
        <f t="shared" si="25"/>
        <v/>
      </c>
      <c r="L193" s="80"/>
      <c r="M193" s="76" t="str">
        <f>_xlfn.CONCAT('Enter Data Stage 4'!$AH194,'Enter Data Stage 4'!$AI194,'Enter Data Stage 4'!$AJ194,'Enter Data Stage 4'!$AK194)</f>
        <v/>
      </c>
      <c r="N193" s="72" t="str">
        <f>IF(OR('Enter Data Stage 4'!$AQ194&gt;3,'Enter Data Stage 4'!$AW194&gt;3),"Y","")</f>
        <v/>
      </c>
      <c r="O193" s="75">
        <f>SUMIFS('Enter Data Stage 4'!$CT$4:$ACH$4,'Enter Data Stage 4'!$CT$2:$ACH$2,"Have Adventures",'Enter Data Stage 4'!$CT194:$ACH194,"Y")</f>
        <v>0</v>
      </c>
      <c r="P193" s="75" t="str">
        <f t="shared" si="26"/>
        <v/>
      </c>
      <c r="Q193" s="78"/>
      <c r="R193" s="75" t="str">
        <f>_xlfn.CONCAT('Enter Data Stage 4'!$AX194,'Enter Data Stage 4'!$AY194,'Enter Data Stage 4'!$AZ194,'Enter Data Stage 4'!$BA194)</f>
        <v/>
      </c>
      <c r="S193" s="72" t="str">
        <f>IF(OR('Enter Data Stage 4'!$BG194&gt;3,'Enter Data Stage 4'!$BM194&gt;3),"Y","")</f>
        <v/>
      </c>
      <c r="T193" s="75">
        <f>SUMIFS('Enter Data Stage 4'!$CT$4:$ACH$4,'Enter Data Stage 4'!$CT$2:$ACH$2,"Be Well",'Enter Data Stage 4'!$CT194:$ACH194,"Y")</f>
        <v>0</v>
      </c>
      <c r="U193" s="75" t="str">
        <f t="shared" si="27"/>
        <v/>
      </c>
      <c r="V193" s="80"/>
      <c r="W193" s="76" t="str">
        <f>_xlfn.CONCAT('Enter Data Stage 4'!$BN194,'Enter Data Stage 4'!$BO194,'Enter Data Stage 4'!$BP194,'Enter Data Stage 4'!$BQ194)</f>
        <v/>
      </c>
      <c r="X193" s="72" t="str">
        <f>IF(OR('Enter Data Stage 4'!$BW194&gt;3,'Enter Data Stage 4'!$CC194&gt;3),"Y","")</f>
        <v/>
      </c>
      <c r="Y193" s="75">
        <f>SUMIFS('Enter Data Stage 4'!$CT$4:$ACH$4,'Enter Data Stage 4'!$CT$2:$ACH$2,"Take Action",'Enter Data Stage 4'!$CT194:$ACH194,"Y")</f>
        <v>0</v>
      </c>
      <c r="Z193" s="75" t="str">
        <f t="shared" si="28"/>
        <v/>
      </c>
      <c r="AA193" s="78"/>
      <c r="AB193" s="75" t="str">
        <f>_xlfn.CONCAT('Enter Data Stage 4'!$CD194,'Enter Data Stage 4'!$CE194,'Enter Data Stage 4'!$CF194,'Enter Data Stage 4'!$CG194)</f>
        <v/>
      </c>
      <c r="AC193" s="72" t="str">
        <f>IF(OR('Enter Data Stage 4'!$CM194&gt;3,'Enter Data Stage 4'!$CS194&gt;3),"Y","")</f>
        <v/>
      </c>
      <c r="AD193" s="75">
        <f>SUMIFS('Enter Data Stage 4'!$CT$4:$ACH$4,'Enter Data Stage 4'!$CT$2:$ACH$2,"Skills For Future",'Enter Data Stage 4'!$CT194:$ACH194,"Y")</f>
        <v>0</v>
      </c>
      <c r="AE193" s="75" t="str">
        <f t="shared" si="29"/>
        <v/>
      </c>
      <c r="AF193" s="78"/>
      <c r="AG193" s="167"/>
      <c r="AH193" s="76" t="str">
        <f>_xlfn.CONCAT('Enter Data Stage 5'!$B194,'Enter Data Stage 5'!$C194,'Enter Data Stage 5'!$D194,'Enter Data Stage 5'!$E194)</f>
        <v/>
      </c>
      <c r="AI193" s="75" t="str">
        <f>IF(OR('Enter Data Stage 5'!$K194&gt;3,'Enter Data Stage 5'!$Q194&gt;3),"Y","")</f>
        <v/>
      </c>
      <c r="AJ193" s="75">
        <f>SUMIFS('Enter Data Stage 5'!$CT$4:$ACH$4,'Enter Data Stage 5'!$CT$2:$ACH$2,"Know Myself",'Enter Data Stage 5'!$CT194:$ACH194,"Y")</f>
        <v>0</v>
      </c>
      <c r="AK193" s="75" t="str">
        <f t="shared" si="30"/>
        <v/>
      </c>
      <c r="AL193" s="78"/>
      <c r="AM193" s="75" t="str">
        <f>_xlfn.CONCAT('Enter Data Stage 5'!$R194,'Enter Data Stage 5'!$S194,'Enter Data Stage 5'!$T194,'Enter Data Stage 5'!$U194)</f>
        <v/>
      </c>
      <c r="AN193" s="75" t="str">
        <f>IF(OR('Enter Data Stage 5'!$AA194&gt;3,'Enter Data Stage 5'!$AG194&gt;3),"Y","")</f>
        <v/>
      </c>
      <c r="AO193" s="75">
        <f>SUMIFS('Enter Data Stage 5'!$CT$4:$ACH$4,'Enter Data Stage 5'!$CT$2:$ACH$2,"Express Myself",'Enter Data Stage 5'!$CT194:$ACH194,"Y")</f>
        <v>0</v>
      </c>
      <c r="AP193" s="75" t="str">
        <f t="shared" si="31"/>
        <v/>
      </c>
      <c r="AQ193" s="80"/>
      <c r="AR193" s="76" t="str">
        <f>_xlfn.CONCAT('Enter Data Stage 5'!$AH194,'Enter Data Stage 5'!$AI194,'Enter Data Stage 5'!$AJ194,'Enter Data Stage 5'!$AK194)</f>
        <v/>
      </c>
      <c r="AS193" s="75" t="str">
        <f>IF(OR('Enter Data Stage 5'!$AQ194&gt;3,'Enter Data Stage 5'!$AW194&gt;3),"Y","")</f>
        <v/>
      </c>
      <c r="AT193" s="75">
        <f>SUMIFS('Enter Data Stage 5'!$CT$4:$ACH$4,'Enter Data Stage 5'!$CT$2:$ACH$2,"Have Adventures",'Enter Data Stage 5'!$CT194:$ACH194,"Y")</f>
        <v>0</v>
      </c>
      <c r="AU193" s="75" t="str">
        <f t="shared" si="32"/>
        <v/>
      </c>
      <c r="AV193" s="78"/>
      <c r="AW193" s="75" t="str">
        <f>_xlfn.CONCAT('Enter Data Stage 5'!$AX194,'Enter Data Stage 5'!$AY194,'Enter Data Stage 5'!$AZ194,'Enter Data Stage 5'!$BA194)</f>
        <v/>
      </c>
      <c r="AX193" s="75" t="str">
        <f>IF(OR('Enter Data Stage 5'!$BG194&gt;3,'Enter Data Stage 5'!$BM194&gt;3),"Y","")</f>
        <v/>
      </c>
      <c r="AY193" s="75">
        <f>SUMIFS('Enter Data Stage 5'!$CT$4:$ACH$4,'Enter Data Stage 5'!$CT$2:$ACH$2,"Be Well",'Enter Data Stage 5'!$CT194:$ACH194,"Y")</f>
        <v>0</v>
      </c>
      <c r="AZ193" s="75" t="str">
        <f t="shared" si="33"/>
        <v/>
      </c>
      <c r="BA193" s="80"/>
      <c r="BB193" s="76" t="str">
        <f>_xlfn.CONCAT('Enter Data Stage 5'!$BN194,'Enter Data Stage 5'!$BO194,'Enter Data Stage 5'!$BP194,'Enter Data Stage 5'!$BQ194)</f>
        <v/>
      </c>
      <c r="BC193" s="75" t="str">
        <f>IF(OR('Enter Data Stage 5'!$BW194&gt;3,'Enter Data Stage 5'!$CC194&gt;3),"Y","")</f>
        <v/>
      </c>
      <c r="BD193" s="75">
        <f>SUMIFS('Enter Data Stage 5'!$CT$4:$ACH$4,'Enter Data Stage 5'!$CT$2:$ACH$2,"Take Action",'Enter Data Stage 5'!$CT194:$ACH194,"Y")</f>
        <v>0</v>
      </c>
      <c r="BE193" s="75" t="str">
        <f t="shared" si="34"/>
        <v/>
      </c>
      <c r="BF193" s="78"/>
      <c r="BG193" s="75" t="str">
        <f>_xlfn.CONCAT('Enter Data Stage 5'!$CD194,'Enter Data Stage 5'!$CE194,'Enter Data Stage 5'!$CF194,'Enter Data Stage 5'!$CG194)</f>
        <v/>
      </c>
      <c r="BH193" s="75" t="str">
        <f>IF(OR('Enter Data Stage 5'!$CM194&gt;3,'Enter Data Stage 5'!$CS194&gt;3),"Y","")</f>
        <v/>
      </c>
      <c r="BI193" s="75">
        <f>SUMIFS('Enter Data Stage 5'!$CT$4:$ACH$4,'Enter Data Stage 5'!$CT$2:$ACH$2,"Skills For Future",'Enter Data Stage 5'!$CT194:$ACH194,"Y")</f>
        <v>0</v>
      </c>
      <c r="BJ193" s="75" t="str">
        <f t="shared" si="35"/>
        <v/>
      </c>
      <c r="BK193" s="78"/>
    </row>
    <row r="194" spans="1:63" s="77" customFormat="1" ht="15.75" customHeight="1" x14ac:dyDescent="0.25">
      <c r="A194" s="162" t="str">
        <f>IF('Enter Names Here'!B194="","",'Enter Names Here'!B194)</f>
        <v/>
      </c>
      <c r="B194" s="162"/>
      <c r="C194" s="76" t="str">
        <f>_xlfn.CONCAT('Enter Data Stage 4'!$B195,'Enter Data Stage 4'!$C195,'Enter Data Stage 4'!$D195,'Enter Data Stage 4'!$E195)</f>
        <v/>
      </c>
      <c r="D194" s="72" t="str">
        <f>IF(OR('Enter Data Stage 4'!$K195&gt;3,'Enter Data Stage 4'!$Q195&gt;3),"Y","")</f>
        <v/>
      </c>
      <c r="E194" s="75">
        <f>SUMIFS('Enter Data Stage 4'!$CT$4:$ACH$4,'Enter Data Stage 4'!$CT$2:$ACH$2,"Know Myself",'Enter Data Stage 4'!$CT195:$ACH195,"Y")</f>
        <v>0</v>
      </c>
      <c r="F194" s="75" t="str">
        <f t="shared" si="24"/>
        <v/>
      </c>
      <c r="G194" s="78"/>
      <c r="H194" s="75" t="str">
        <f>_xlfn.CONCAT('Enter Data Stage 4'!$R195,'Enter Data Stage 4'!$S195,'Enter Data Stage 4'!$T195,'Enter Data Stage 4'!$U195)</f>
        <v/>
      </c>
      <c r="I194" s="72" t="str">
        <f>IF(OR('Enter Data Stage 4'!$AA195&gt;3,'Enter Data Stage 4'!$AG195&gt;3),"Y","")</f>
        <v/>
      </c>
      <c r="J194" s="75">
        <f>SUMIFS('Enter Data Stage 4'!$CT$4:$ACH$4,'Enter Data Stage 4'!$CT$2:$ACH$2,"Express Myself",'Enter Data Stage 4'!$CT195:$ACH195,"Y")</f>
        <v>0</v>
      </c>
      <c r="K194" s="75" t="str">
        <f t="shared" si="25"/>
        <v/>
      </c>
      <c r="L194" s="80"/>
      <c r="M194" s="76" t="str">
        <f>_xlfn.CONCAT('Enter Data Stage 4'!$AH195,'Enter Data Stage 4'!$AI195,'Enter Data Stage 4'!$AJ195,'Enter Data Stage 4'!$AK195)</f>
        <v/>
      </c>
      <c r="N194" s="72" t="str">
        <f>IF(OR('Enter Data Stage 4'!$AQ195&gt;3,'Enter Data Stage 4'!$AW195&gt;3),"Y","")</f>
        <v/>
      </c>
      <c r="O194" s="75">
        <f>SUMIFS('Enter Data Stage 4'!$CT$4:$ACH$4,'Enter Data Stage 4'!$CT$2:$ACH$2,"Have Adventures",'Enter Data Stage 4'!$CT195:$ACH195,"Y")</f>
        <v>0</v>
      </c>
      <c r="P194" s="75" t="str">
        <f t="shared" si="26"/>
        <v/>
      </c>
      <c r="Q194" s="78"/>
      <c r="R194" s="75" t="str">
        <f>_xlfn.CONCAT('Enter Data Stage 4'!$AX195,'Enter Data Stage 4'!$AY195,'Enter Data Stage 4'!$AZ195,'Enter Data Stage 4'!$BA195)</f>
        <v/>
      </c>
      <c r="S194" s="72" t="str">
        <f>IF(OR('Enter Data Stage 4'!$BG195&gt;3,'Enter Data Stage 4'!$BM195&gt;3),"Y","")</f>
        <v/>
      </c>
      <c r="T194" s="75">
        <f>SUMIFS('Enter Data Stage 4'!$CT$4:$ACH$4,'Enter Data Stage 4'!$CT$2:$ACH$2,"Be Well",'Enter Data Stage 4'!$CT195:$ACH195,"Y")</f>
        <v>0</v>
      </c>
      <c r="U194" s="75" t="str">
        <f t="shared" si="27"/>
        <v/>
      </c>
      <c r="V194" s="80"/>
      <c r="W194" s="76" t="str">
        <f>_xlfn.CONCAT('Enter Data Stage 4'!$BN195,'Enter Data Stage 4'!$BO195,'Enter Data Stage 4'!$BP195,'Enter Data Stage 4'!$BQ195)</f>
        <v/>
      </c>
      <c r="X194" s="72" t="str">
        <f>IF(OR('Enter Data Stage 4'!$BW195&gt;3,'Enter Data Stage 4'!$CC195&gt;3),"Y","")</f>
        <v/>
      </c>
      <c r="Y194" s="75">
        <f>SUMIFS('Enter Data Stage 4'!$CT$4:$ACH$4,'Enter Data Stage 4'!$CT$2:$ACH$2,"Take Action",'Enter Data Stage 4'!$CT195:$ACH195,"Y")</f>
        <v>0</v>
      </c>
      <c r="Z194" s="75" t="str">
        <f t="shared" si="28"/>
        <v/>
      </c>
      <c r="AA194" s="78"/>
      <c r="AB194" s="75" t="str">
        <f>_xlfn.CONCAT('Enter Data Stage 4'!$CD195,'Enter Data Stage 4'!$CE195,'Enter Data Stage 4'!$CF195,'Enter Data Stage 4'!$CG195)</f>
        <v/>
      </c>
      <c r="AC194" s="72" t="str">
        <f>IF(OR('Enter Data Stage 4'!$CM195&gt;3,'Enter Data Stage 4'!$CS195&gt;3),"Y","")</f>
        <v/>
      </c>
      <c r="AD194" s="75">
        <f>SUMIFS('Enter Data Stage 4'!$CT$4:$ACH$4,'Enter Data Stage 4'!$CT$2:$ACH$2,"Skills For Future",'Enter Data Stage 4'!$CT195:$ACH195,"Y")</f>
        <v>0</v>
      </c>
      <c r="AE194" s="75" t="str">
        <f t="shared" si="29"/>
        <v/>
      </c>
      <c r="AF194" s="78"/>
      <c r="AG194" s="167"/>
      <c r="AH194" s="76" t="str">
        <f>_xlfn.CONCAT('Enter Data Stage 5'!$B195,'Enter Data Stage 5'!$C195,'Enter Data Stage 5'!$D195,'Enter Data Stage 5'!$E195)</f>
        <v/>
      </c>
      <c r="AI194" s="75" t="str">
        <f>IF(OR('Enter Data Stage 5'!$K195&gt;3,'Enter Data Stage 5'!$Q195&gt;3),"Y","")</f>
        <v/>
      </c>
      <c r="AJ194" s="75">
        <f>SUMIFS('Enter Data Stage 5'!$CT$4:$ACH$4,'Enter Data Stage 5'!$CT$2:$ACH$2,"Know Myself",'Enter Data Stage 5'!$CT195:$ACH195,"Y")</f>
        <v>0</v>
      </c>
      <c r="AK194" s="75" t="str">
        <f t="shared" si="30"/>
        <v/>
      </c>
      <c r="AL194" s="78"/>
      <c r="AM194" s="75" t="str">
        <f>_xlfn.CONCAT('Enter Data Stage 5'!$R195,'Enter Data Stage 5'!$S195,'Enter Data Stage 5'!$T195,'Enter Data Stage 5'!$U195)</f>
        <v/>
      </c>
      <c r="AN194" s="75" t="str">
        <f>IF(OR('Enter Data Stage 5'!$AA195&gt;3,'Enter Data Stage 5'!$AG195&gt;3),"Y","")</f>
        <v/>
      </c>
      <c r="AO194" s="75">
        <f>SUMIFS('Enter Data Stage 5'!$CT$4:$ACH$4,'Enter Data Stage 5'!$CT$2:$ACH$2,"Express Myself",'Enter Data Stage 5'!$CT195:$ACH195,"Y")</f>
        <v>0</v>
      </c>
      <c r="AP194" s="75" t="str">
        <f t="shared" si="31"/>
        <v/>
      </c>
      <c r="AQ194" s="80"/>
      <c r="AR194" s="76" t="str">
        <f>_xlfn.CONCAT('Enter Data Stage 5'!$AH195,'Enter Data Stage 5'!$AI195,'Enter Data Stage 5'!$AJ195,'Enter Data Stage 5'!$AK195)</f>
        <v/>
      </c>
      <c r="AS194" s="75" t="str">
        <f>IF(OR('Enter Data Stage 5'!$AQ195&gt;3,'Enter Data Stage 5'!$AW195&gt;3),"Y","")</f>
        <v/>
      </c>
      <c r="AT194" s="75">
        <f>SUMIFS('Enter Data Stage 5'!$CT$4:$ACH$4,'Enter Data Stage 5'!$CT$2:$ACH$2,"Have Adventures",'Enter Data Stage 5'!$CT195:$ACH195,"Y")</f>
        <v>0</v>
      </c>
      <c r="AU194" s="75" t="str">
        <f t="shared" si="32"/>
        <v/>
      </c>
      <c r="AV194" s="78"/>
      <c r="AW194" s="75" t="str">
        <f>_xlfn.CONCAT('Enter Data Stage 5'!$AX195,'Enter Data Stage 5'!$AY195,'Enter Data Stage 5'!$AZ195,'Enter Data Stage 5'!$BA195)</f>
        <v/>
      </c>
      <c r="AX194" s="75" t="str">
        <f>IF(OR('Enter Data Stage 5'!$BG195&gt;3,'Enter Data Stage 5'!$BM195&gt;3),"Y","")</f>
        <v/>
      </c>
      <c r="AY194" s="75">
        <f>SUMIFS('Enter Data Stage 5'!$CT$4:$ACH$4,'Enter Data Stage 5'!$CT$2:$ACH$2,"Be Well",'Enter Data Stage 5'!$CT195:$ACH195,"Y")</f>
        <v>0</v>
      </c>
      <c r="AZ194" s="75" t="str">
        <f t="shared" si="33"/>
        <v/>
      </c>
      <c r="BA194" s="80"/>
      <c r="BB194" s="76" t="str">
        <f>_xlfn.CONCAT('Enter Data Stage 5'!$BN195,'Enter Data Stage 5'!$BO195,'Enter Data Stage 5'!$BP195,'Enter Data Stage 5'!$BQ195)</f>
        <v/>
      </c>
      <c r="BC194" s="75" t="str">
        <f>IF(OR('Enter Data Stage 5'!$BW195&gt;3,'Enter Data Stage 5'!$CC195&gt;3),"Y","")</f>
        <v/>
      </c>
      <c r="BD194" s="75">
        <f>SUMIFS('Enter Data Stage 5'!$CT$4:$ACH$4,'Enter Data Stage 5'!$CT$2:$ACH$2,"Take Action",'Enter Data Stage 5'!$CT195:$ACH195,"Y")</f>
        <v>0</v>
      </c>
      <c r="BE194" s="75" t="str">
        <f t="shared" si="34"/>
        <v/>
      </c>
      <c r="BF194" s="78"/>
      <c r="BG194" s="75" t="str">
        <f>_xlfn.CONCAT('Enter Data Stage 5'!$CD195,'Enter Data Stage 5'!$CE195,'Enter Data Stage 5'!$CF195,'Enter Data Stage 5'!$CG195)</f>
        <v/>
      </c>
      <c r="BH194" s="75" t="str">
        <f>IF(OR('Enter Data Stage 5'!$CM195&gt;3,'Enter Data Stage 5'!$CS195&gt;3),"Y","")</f>
        <v/>
      </c>
      <c r="BI194" s="75">
        <f>SUMIFS('Enter Data Stage 5'!$CT$4:$ACH$4,'Enter Data Stage 5'!$CT$2:$ACH$2,"Skills For Future",'Enter Data Stage 5'!$CT195:$ACH195,"Y")</f>
        <v>0</v>
      </c>
      <c r="BJ194" s="75" t="str">
        <f t="shared" si="35"/>
        <v/>
      </c>
      <c r="BK194" s="78"/>
    </row>
    <row r="195" spans="1:63" s="77" customFormat="1" ht="15.75" customHeight="1" x14ac:dyDescent="0.25">
      <c r="A195" s="162" t="str">
        <f>IF('Enter Names Here'!B195="","",'Enter Names Here'!B195)</f>
        <v/>
      </c>
      <c r="B195" s="162"/>
      <c r="C195" s="76" t="str">
        <f>_xlfn.CONCAT('Enter Data Stage 4'!$B196,'Enter Data Stage 4'!$C196,'Enter Data Stage 4'!$D196,'Enter Data Stage 4'!$E196)</f>
        <v/>
      </c>
      <c r="D195" s="72" t="str">
        <f>IF(OR('Enter Data Stage 4'!$K196&gt;3,'Enter Data Stage 4'!$Q196&gt;3),"Y","")</f>
        <v/>
      </c>
      <c r="E195" s="75">
        <f>SUMIFS('Enter Data Stage 4'!$CT$4:$ACH$4,'Enter Data Stage 4'!$CT$2:$ACH$2,"Know Myself",'Enter Data Stage 4'!$CT196:$ACH196,"Y")</f>
        <v>0</v>
      </c>
      <c r="F195" s="75" t="str">
        <f t="shared" si="24"/>
        <v/>
      </c>
      <c r="G195" s="78"/>
      <c r="H195" s="75" t="str">
        <f>_xlfn.CONCAT('Enter Data Stage 4'!$R196,'Enter Data Stage 4'!$S196,'Enter Data Stage 4'!$T196,'Enter Data Stage 4'!$U196)</f>
        <v/>
      </c>
      <c r="I195" s="72" t="str">
        <f>IF(OR('Enter Data Stage 4'!$AA196&gt;3,'Enter Data Stage 4'!$AG196&gt;3),"Y","")</f>
        <v/>
      </c>
      <c r="J195" s="75">
        <f>SUMIFS('Enter Data Stage 4'!$CT$4:$ACH$4,'Enter Data Stage 4'!$CT$2:$ACH$2,"Express Myself",'Enter Data Stage 4'!$CT196:$ACH196,"Y")</f>
        <v>0</v>
      </c>
      <c r="K195" s="75" t="str">
        <f t="shared" si="25"/>
        <v/>
      </c>
      <c r="L195" s="80"/>
      <c r="M195" s="76" t="str">
        <f>_xlfn.CONCAT('Enter Data Stage 4'!$AH196,'Enter Data Stage 4'!$AI196,'Enter Data Stage 4'!$AJ196,'Enter Data Stage 4'!$AK196)</f>
        <v/>
      </c>
      <c r="N195" s="72" t="str">
        <f>IF(OR('Enter Data Stage 4'!$AQ196&gt;3,'Enter Data Stage 4'!$AW196&gt;3),"Y","")</f>
        <v/>
      </c>
      <c r="O195" s="75">
        <f>SUMIFS('Enter Data Stage 4'!$CT$4:$ACH$4,'Enter Data Stage 4'!$CT$2:$ACH$2,"Have Adventures",'Enter Data Stage 4'!$CT196:$ACH196,"Y")</f>
        <v>0</v>
      </c>
      <c r="P195" s="75" t="str">
        <f t="shared" si="26"/>
        <v/>
      </c>
      <c r="Q195" s="78"/>
      <c r="R195" s="75" t="str">
        <f>_xlfn.CONCAT('Enter Data Stage 4'!$AX196,'Enter Data Stage 4'!$AY196,'Enter Data Stage 4'!$AZ196,'Enter Data Stage 4'!$BA196)</f>
        <v/>
      </c>
      <c r="S195" s="72" t="str">
        <f>IF(OR('Enter Data Stage 4'!$BG196&gt;3,'Enter Data Stage 4'!$BM196&gt;3),"Y","")</f>
        <v/>
      </c>
      <c r="T195" s="75">
        <f>SUMIFS('Enter Data Stage 4'!$CT$4:$ACH$4,'Enter Data Stage 4'!$CT$2:$ACH$2,"Be Well",'Enter Data Stage 4'!$CT196:$ACH196,"Y")</f>
        <v>0</v>
      </c>
      <c r="U195" s="75" t="str">
        <f t="shared" si="27"/>
        <v/>
      </c>
      <c r="V195" s="80"/>
      <c r="W195" s="76" t="str">
        <f>_xlfn.CONCAT('Enter Data Stage 4'!$BN196,'Enter Data Stage 4'!$BO196,'Enter Data Stage 4'!$BP196,'Enter Data Stage 4'!$BQ196)</f>
        <v/>
      </c>
      <c r="X195" s="72" t="str">
        <f>IF(OR('Enter Data Stage 4'!$BW196&gt;3,'Enter Data Stage 4'!$CC196&gt;3),"Y","")</f>
        <v/>
      </c>
      <c r="Y195" s="75">
        <f>SUMIFS('Enter Data Stage 4'!$CT$4:$ACH$4,'Enter Data Stage 4'!$CT$2:$ACH$2,"Take Action",'Enter Data Stage 4'!$CT196:$ACH196,"Y")</f>
        <v>0</v>
      </c>
      <c r="Z195" s="75" t="str">
        <f t="shared" si="28"/>
        <v/>
      </c>
      <c r="AA195" s="78"/>
      <c r="AB195" s="75" t="str">
        <f>_xlfn.CONCAT('Enter Data Stage 4'!$CD196,'Enter Data Stage 4'!$CE196,'Enter Data Stage 4'!$CF196,'Enter Data Stage 4'!$CG196)</f>
        <v/>
      </c>
      <c r="AC195" s="72" t="str">
        <f>IF(OR('Enter Data Stage 4'!$CM196&gt;3,'Enter Data Stage 4'!$CS196&gt;3),"Y","")</f>
        <v/>
      </c>
      <c r="AD195" s="75">
        <f>SUMIFS('Enter Data Stage 4'!$CT$4:$ACH$4,'Enter Data Stage 4'!$CT$2:$ACH$2,"Skills For Future",'Enter Data Stage 4'!$CT196:$ACH196,"Y")</f>
        <v>0</v>
      </c>
      <c r="AE195" s="75" t="str">
        <f t="shared" si="29"/>
        <v/>
      </c>
      <c r="AF195" s="78"/>
      <c r="AG195" s="167"/>
      <c r="AH195" s="76" t="str">
        <f>_xlfn.CONCAT('Enter Data Stage 5'!$B196,'Enter Data Stage 5'!$C196,'Enter Data Stage 5'!$D196,'Enter Data Stage 5'!$E196)</f>
        <v/>
      </c>
      <c r="AI195" s="75" t="str">
        <f>IF(OR('Enter Data Stage 5'!$K196&gt;3,'Enter Data Stage 5'!$Q196&gt;3),"Y","")</f>
        <v/>
      </c>
      <c r="AJ195" s="75">
        <f>SUMIFS('Enter Data Stage 5'!$CT$4:$ACH$4,'Enter Data Stage 5'!$CT$2:$ACH$2,"Know Myself",'Enter Data Stage 5'!$CT196:$ACH196,"Y")</f>
        <v>0</v>
      </c>
      <c r="AK195" s="75" t="str">
        <f t="shared" si="30"/>
        <v/>
      </c>
      <c r="AL195" s="78"/>
      <c r="AM195" s="75" t="str">
        <f>_xlfn.CONCAT('Enter Data Stage 5'!$R196,'Enter Data Stage 5'!$S196,'Enter Data Stage 5'!$T196,'Enter Data Stage 5'!$U196)</f>
        <v/>
      </c>
      <c r="AN195" s="75" t="str">
        <f>IF(OR('Enter Data Stage 5'!$AA196&gt;3,'Enter Data Stage 5'!$AG196&gt;3),"Y","")</f>
        <v/>
      </c>
      <c r="AO195" s="75">
        <f>SUMIFS('Enter Data Stage 5'!$CT$4:$ACH$4,'Enter Data Stage 5'!$CT$2:$ACH$2,"Express Myself",'Enter Data Stage 5'!$CT196:$ACH196,"Y")</f>
        <v>0</v>
      </c>
      <c r="AP195" s="75" t="str">
        <f t="shared" si="31"/>
        <v/>
      </c>
      <c r="AQ195" s="80"/>
      <c r="AR195" s="76" t="str">
        <f>_xlfn.CONCAT('Enter Data Stage 5'!$AH196,'Enter Data Stage 5'!$AI196,'Enter Data Stage 5'!$AJ196,'Enter Data Stage 5'!$AK196)</f>
        <v/>
      </c>
      <c r="AS195" s="75" t="str">
        <f>IF(OR('Enter Data Stage 5'!$AQ196&gt;3,'Enter Data Stage 5'!$AW196&gt;3),"Y","")</f>
        <v/>
      </c>
      <c r="AT195" s="75">
        <f>SUMIFS('Enter Data Stage 5'!$CT$4:$ACH$4,'Enter Data Stage 5'!$CT$2:$ACH$2,"Have Adventures",'Enter Data Stage 5'!$CT196:$ACH196,"Y")</f>
        <v>0</v>
      </c>
      <c r="AU195" s="75" t="str">
        <f t="shared" si="32"/>
        <v/>
      </c>
      <c r="AV195" s="78"/>
      <c r="AW195" s="75" t="str">
        <f>_xlfn.CONCAT('Enter Data Stage 5'!$AX196,'Enter Data Stage 5'!$AY196,'Enter Data Stage 5'!$AZ196,'Enter Data Stage 5'!$BA196)</f>
        <v/>
      </c>
      <c r="AX195" s="75" t="str">
        <f>IF(OR('Enter Data Stage 5'!$BG196&gt;3,'Enter Data Stage 5'!$BM196&gt;3),"Y","")</f>
        <v/>
      </c>
      <c r="AY195" s="75">
        <f>SUMIFS('Enter Data Stage 5'!$CT$4:$ACH$4,'Enter Data Stage 5'!$CT$2:$ACH$2,"Be Well",'Enter Data Stage 5'!$CT196:$ACH196,"Y")</f>
        <v>0</v>
      </c>
      <c r="AZ195" s="75" t="str">
        <f t="shared" si="33"/>
        <v/>
      </c>
      <c r="BA195" s="80"/>
      <c r="BB195" s="76" t="str">
        <f>_xlfn.CONCAT('Enter Data Stage 5'!$BN196,'Enter Data Stage 5'!$BO196,'Enter Data Stage 5'!$BP196,'Enter Data Stage 5'!$BQ196)</f>
        <v/>
      </c>
      <c r="BC195" s="75" t="str">
        <f>IF(OR('Enter Data Stage 5'!$BW196&gt;3,'Enter Data Stage 5'!$CC196&gt;3),"Y","")</f>
        <v/>
      </c>
      <c r="BD195" s="75">
        <f>SUMIFS('Enter Data Stage 5'!$CT$4:$ACH$4,'Enter Data Stage 5'!$CT$2:$ACH$2,"Take Action",'Enter Data Stage 5'!$CT196:$ACH196,"Y")</f>
        <v>0</v>
      </c>
      <c r="BE195" s="75" t="str">
        <f t="shared" si="34"/>
        <v/>
      </c>
      <c r="BF195" s="78"/>
      <c r="BG195" s="75" t="str">
        <f>_xlfn.CONCAT('Enter Data Stage 5'!$CD196,'Enter Data Stage 5'!$CE196,'Enter Data Stage 5'!$CF196,'Enter Data Stage 5'!$CG196)</f>
        <v/>
      </c>
      <c r="BH195" s="75" t="str">
        <f>IF(OR('Enter Data Stage 5'!$CM196&gt;3,'Enter Data Stage 5'!$CS196&gt;3),"Y","")</f>
        <v/>
      </c>
      <c r="BI195" s="75">
        <f>SUMIFS('Enter Data Stage 5'!$CT$4:$ACH$4,'Enter Data Stage 5'!$CT$2:$ACH$2,"Skills For Future",'Enter Data Stage 5'!$CT196:$ACH196,"Y")</f>
        <v>0</v>
      </c>
      <c r="BJ195" s="75" t="str">
        <f t="shared" si="35"/>
        <v/>
      </c>
      <c r="BK195" s="78"/>
    </row>
    <row r="196" spans="1:63" s="77" customFormat="1" ht="15.75" customHeight="1" x14ac:dyDescent="0.25">
      <c r="A196" s="162" t="str">
        <f>IF('Enter Names Here'!B196="","",'Enter Names Here'!B196)</f>
        <v/>
      </c>
      <c r="B196" s="162"/>
      <c r="C196" s="76" t="str">
        <f>_xlfn.CONCAT('Enter Data Stage 4'!$B197,'Enter Data Stage 4'!$C197,'Enter Data Stage 4'!$D197,'Enter Data Stage 4'!$E197)</f>
        <v/>
      </c>
      <c r="D196" s="72" t="str">
        <f>IF(OR('Enter Data Stage 4'!$K197&gt;3,'Enter Data Stage 4'!$Q197&gt;3),"Y","")</f>
        <v/>
      </c>
      <c r="E196" s="75">
        <f>SUMIFS('Enter Data Stage 4'!$CT$4:$ACH$4,'Enter Data Stage 4'!$CT$2:$ACH$2,"Know Myself",'Enter Data Stage 4'!$CT197:$ACH197,"Y")</f>
        <v>0</v>
      </c>
      <c r="F196" s="75" t="str">
        <f t="shared" si="24"/>
        <v/>
      </c>
      <c r="G196" s="78"/>
      <c r="H196" s="75" t="str">
        <f>_xlfn.CONCAT('Enter Data Stage 4'!$R197,'Enter Data Stage 4'!$S197,'Enter Data Stage 4'!$T197,'Enter Data Stage 4'!$U197)</f>
        <v/>
      </c>
      <c r="I196" s="72" t="str">
        <f>IF(OR('Enter Data Stage 4'!$AA197&gt;3,'Enter Data Stage 4'!$AG197&gt;3),"Y","")</f>
        <v/>
      </c>
      <c r="J196" s="75">
        <f>SUMIFS('Enter Data Stage 4'!$CT$4:$ACH$4,'Enter Data Stage 4'!$CT$2:$ACH$2,"Express Myself",'Enter Data Stage 4'!$CT197:$ACH197,"Y")</f>
        <v>0</v>
      </c>
      <c r="K196" s="75" t="str">
        <f t="shared" si="25"/>
        <v/>
      </c>
      <c r="L196" s="80"/>
      <c r="M196" s="76" t="str">
        <f>_xlfn.CONCAT('Enter Data Stage 4'!$AH197,'Enter Data Stage 4'!$AI197,'Enter Data Stage 4'!$AJ197,'Enter Data Stage 4'!$AK197)</f>
        <v/>
      </c>
      <c r="N196" s="72" t="str">
        <f>IF(OR('Enter Data Stage 4'!$AQ197&gt;3,'Enter Data Stage 4'!$AW197&gt;3),"Y","")</f>
        <v/>
      </c>
      <c r="O196" s="75">
        <f>SUMIFS('Enter Data Stage 4'!$CT$4:$ACH$4,'Enter Data Stage 4'!$CT$2:$ACH$2,"Have Adventures",'Enter Data Stage 4'!$CT197:$ACH197,"Y")</f>
        <v>0</v>
      </c>
      <c r="P196" s="75" t="str">
        <f t="shared" si="26"/>
        <v/>
      </c>
      <c r="Q196" s="78"/>
      <c r="R196" s="75" t="str">
        <f>_xlfn.CONCAT('Enter Data Stage 4'!$AX197,'Enter Data Stage 4'!$AY197,'Enter Data Stage 4'!$AZ197,'Enter Data Stage 4'!$BA197)</f>
        <v/>
      </c>
      <c r="S196" s="72" t="str">
        <f>IF(OR('Enter Data Stage 4'!$BG197&gt;3,'Enter Data Stage 4'!$BM197&gt;3),"Y","")</f>
        <v/>
      </c>
      <c r="T196" s="75">
        <f>SUMIFS('Enter Data Stage 4'!$CT$4:$ACH$4,'Enter Data Stage 4'!$CT$2:$ACH$2,"Be Well",'Enter Data Stage 4'!$CT197:$ACH197,"Y")</f>
        <v>0</v>
      </c>
      <c r="U196" s="75" t="str">
        <f t="shared" si="27"/>
        <v/>
      </c>
      <c r="V196" s="80"/>
      <c r="W196" s="76" t="str">
        <f>_xlfn.CONCAT('Enter Data Stage 4'!$BN197,'Enter Data Stage 4'!$BO197,'Enter Data Stage 4'!$BP197,'Enter Data Stage 4'!$BQ197)</f>
        <v/>
      </c>
      <c r="X196" s="72" t="str">
        <f>IF(OR('Enter Data Stage 4'!$BW197&gt;3,'Enter Data Stage 4'!$CC197&gt;3),"Y","")</f>
        <v/>
      </c>
      <c r="Y196" s="75">
        <f>SUMIFS('Enter Data Stage 4'!$CT$4:$ACH$4,'Enter Data Stage 4'!$CT$2:$ACH$2,"Take Action",'Enter Data Stage 4'!$CT197:$ACH197,"Y")</f>
        <v>0</v>
      </c>
      <c r="Z196" s="75" t="str">
        <f t="shared" si="28"/>
        <v/>
      </c>
      <c r="AA196" s="78"/>
      <c r="AB196" s="75" t="str">
        <f>_xlfn.CONCAT('Enter Data Stage 4'!$CD197,'Enter Data Stage 4'!$CE197,'Enter Data Stage 4'!$CF197,'Enter Data Stage 4'!$CG197)</f>
        <v/>
      </c>
      <c r="AC196" s="72" t="str">
        <f>IF(OR('Enter Data Stage 4'!$CM197&gt;3,'Enter Data Stage 4'!$CS197&gt;3),"Y","")</f>
        <v/>
      </c>
      <c r="AD196" s="75">
        <f>SUMIFS('Enter Data Stage 4'!$CT$4:$ACH$4,'Enter Data Stage 4'!$CT$2:$ACH$2,"Skills For Future",'Enter Data Stage 4'!$CT197:$ACH197,"Y")</f>
        <v>0</v>
      </c>
      <c r="AE196" s="75" t="str">
        <f t="shared" si="29"/>
        <v/>
      </c>
      <c r="AF196" s="78"/>
      <c r="AG196" s="167"/>
      <c r="AH196" s="76" t="str">
        <f>_xlfn.CONCAT('Enter Data Stage 5'!$B197,'Enter Data Stage 5'!$C197,'Enter Data Stage 5'!$D197,'Enter Data Stage 5'!$E197)</f>
        <v/>
      </c>
      <c r="AI196" s="75" t="str">
        <f>IF(OR('Enter Data Stage 5'!$K197&gt;3,'Enter Data Stage 5'!$Q197&gt;3),"Y","")</f>
        <v/>
      </c>
      <c r="AJ196" s="75">
        <f>SUMIFS('Enter Data Stage 5'!$CT$4:$ACH$4,'Enter Data Stage 5'!$CT$2:$ACH$2,"Know Myself",'Enter Data Stage 5'!$CT197:$ACH197,"Y")</f>
        <v>0</v>
      </c>
      <c r="AK196" s="75" t="str">
        <f t="shared" si="30"/>
        <v/>
      </c>
      <c r="AL196" s="78"/>
      <c r="AM196" s="75" t="str">
        <f>_xlfn.CONCAT('Enter Data Stage 5'!$R197,'Enter Data Stage 5'!$S197,'Enter Data Stage 5'!$T197,'Enter Data Stage 5'!$U197)</f>
        <v/>
      </c>
      <c r="AN196" s="75" t="str">
        <f>IF(OR('Enter Data Stage 5'!$AA197&gt;3,'Enter Data Stage 5'!$AG197&gt;3),"Y","")</f>
        <v/>
      </c>
      <c r="AO196" s="75">
        <f>SUMIFS('Enter Data Stage 5'!$CT$4:$ACH$4,'Enter Data Stage 5'!$CT$2:$ACH$2,"Express Myself",'Enter Data Stage 5'!$CT197:$ACH197,"Y")</f>
        <v>0</v>
      </c>
      <c r="AP196" s="75" t="str">
        <f t="shared" si="31"/>
        <v/>
      </c>
      <c r="AQ196" s="80"/>
      <c r="AR196" s="76" t="str">
        <f>_xlfn.CONCAT('Enter Data Stage 5'!$AH197,'Enter Data Stage 5'!$AI197,'Enter Data Stage 5'!$AJ197,'Enter Data Stage 5'!$AK197)</f>
        <v/>
      </c>
      <c r="AS196" s="75" t="str">
        <f>IF(OR('Enter Data Stage 5'!$AQ197&gt;3,'Enter Data Stage 5'!$AW197&gt;3),"Y","")</f>
        <v/>
      </c>
      <c r="AT196" s="75">
        <f>SUMIFS('Enter Data Stage 5'!$CT$4:$ACH$4,'Enter Data Stage 5'!$CT$2:$ACH$2,"Have Adventures",'Enter Data Stage 5'!$CT197:$ACH197,"Y")</f>
        <v>0</v>
      </c>
      <c r="AU196" s="75" t="str">
        <f t="shared" si="32"/>
        <v/>
      </c>
      <c r="AV196" s="78"/>
      <c r="AW196" s="75" t="str">
        <f>_xlfn.CONCAT('Enter Data Stage 5'!$AX197,'Enter Data Stage 5'!$AY197,'Enter Data Stage 5'!$AZ197,'Enter Data Stage 5'!$BA197)</f>
        <v/>
      </c>
      <c r="AX196" s="75" t="str">
        <f>IF(OR('Enter Data Stage 5'!$BG197&gt;3,'Enter Data Stage 5'!$BM197&gt;3),"Y","")</f>
        <v/>
      </c>
      <c r="AY196" s="75">
        <f>SUMIFS('Enter Data Stage 5'!$CT$4:$ACH$4,'Enter Data Stage 5'!$CT$2:$ACH$2,"Be Well",'Enter Data Stage 5'!$CT197:$ACH197,"Y")</f>
        <v>0</v>
      </c>
      <c r="AZ196" s="75" t="str">
        <f t="shared" si="33"/>
        <v/>
      </c>
      <c r="BA196" s="80"/>
      <c r="BB196" s="76" t="str">
        <f>_xlfn.CONCAT('Enter Data Stage 5'!$BN197,'Enter Data Stage 5'!$BO197,'Enter Data Stage 5'!$BP197,'Enter Data Stage 5'!$BQ197)</f>
        <v/>
      </c>
      <c r="BC196" s="75" t="str">
        <f>IF(OR('Enter Data Stage 5'!$BW197&gt;3,'Enter Data Stage 5'!$CC197&gt;3),"Y","")</f>
        <v/>
      </c>
      <c r="BD196" s="75">
        <f>SUMIFS('Enter Data Stage 5'!$CT$4:$ACH$4,'Enter Data Stage 5'!$CT$2:$ACH$2,"Take Action",'Enter Data Stage 5'!$CT197:$ACH197,"Y")</f>
        <v>0</v>
      </c>
      <c r="BE196" s="75" t="str">
        <f t="shared" si="34"/>
        <v/>
      </c>
      <c r="BF196" s="78"/>
      <c r="BG196" s="75" t="str">
        <f>_xlfn.CONCAT('Enter Data Stage 5'!$CD197,'Enter Data Stage 5'!$CE197,'Enter Data Stage 5'!$CF197,'Enter Data Stage 5'!$CG197)</f>
        <v/>
      </c>
      <c r="BH196" s="75" t="str">
        <f>IF(OR('Enter Data Stage 5'!$CM197&gt;3,'Enter Data Stage 5'!$CS197&gt;3),"Y","")</f>
        <v/>
      </c>
      <c r="BI196" s="75">
        <f>SUMIFS('Enter Data Stage 5'!$CT$4:$ACH$4,'Enter Data Stage 5'!$CT$2:$ACH$2,"Skills For Future",'Enter Data Stage 5'!$CT197:$ACH197,"Y")</f>
        <v>0</v>
      </c>
      <c r="BJ196" s="75" t="str">
        <f t="shared" si="35"/>
        <v/>
      </c>
      <c r="BK196" s="78"/>
    </row>
    <row r="197" spans="1:63" s="77" customFormat="1" ht="15.75" customHeight="1" x14ac:dyDescent="0.25">
      <c r="A197" s="162" t="str">
        <f>IF('Enter Names Here'!B197="","",'Enter Names Here'!B197)</f>
        <v/>
      </c>
      <c r="B197" s="162"/>
      <c r="C197" s="76" t="str">
        <f>_xlfn.CONCAT('Enter Data Stage 4'!$B198,'Enter Data Stage 4'!$C198,'Enter Data Stage 4'!$D198,'Enter Data Stage 4'!$E198)</f>
        <v/>
      </c>
      <c r="D197" s="72" t="str">
        <f>IF(OR('Enter Data Stage 4'!$K198&gt;3,'Enter Data Stage 4'!$Q198&gt;3),"Y","")</f>
        <v/>
      </c>
      <c r="E197" s="75">
        <f>SUMIFS('Enter Data Stage 4'!$CT$4:$ACH$4,'Enter Data Stage 4'!$CT$2:$ACH$2,"Know Myself",'Enter Data Stage 4'!$CT198:$ACH198,"Y")</f>
        <v>0</v>
      </c>
      <c r="F197" s="75" t="str">
        <f t="shared" ref="F197:F260" si="36">IF(AND(AND(C197&lt;&gt;"",D197&lt;&gt;""),E197&gt;=240),"Y","")</f>
        <v/>
      </c>
      <c r="G197" s="78"/>
      <c r="H197" s="75" t="str">
        <f>_xlfn.CONCAT('Enter Data Stage 4'!$R198,'Enter Data Stage 4'!$S198,'Enter Data Stage 4'!$T198,'Enter Data Stage 4'!$U198)</f>
        <v/>
      </c>
      <c r="I197" s="72" t="str">
        <f>IF(OR('Enter Data Stage 4'!$AA198&gt;3,'Enter Data Stage 4'!$AG198&gt;3),"Y","")</f>
        <v/>
      </c>
      <c r="J197" s="75">
        <f>SUMIFS('Enter Data Stage 4'!$CT$4:$ACH$4,'Enter Data Stage 4'!$CT$2:$ACH$2,"Express Myself",'Enter Data Stage 4'!$CT198:$ACH198,"Y")</f>
        <v>0</v>
      </c>
      <c r="K197" s="75" t="str">
        <f t="shared" ref="K197:K260" si="37">IF(AND(AND(H197&lt;&gt;"",I197&lt;&gt;""),J197&gt;=240),"Y","")</f>
        <v/>
      </c>
      <c r="L197" s="80"/>
      <c r="M197" s="76" t="str">
        <f>_xlfn.CONCAT('Enter Data Stage 4'!$AH198,'Enter Data Stage 4'!$AI198,'Enter Data Stage 4'!$AJ198,'Enter Data Stage 4'!$AK198)</f>
        <v/>
      </c>
      <c r="N197" s="72" t="str">
        <f>IF(OR('Enter Data Stage 4'!$AQ198&gt;3,'Enter Data Stage 4'!$AW198&gt;3),"Y","")</f>
        <v/>
      </c>
      <c r="O197" s="75">
        <f>SUMIFS('Enter Data Stage 4'!$CT$4:$ACH$4,'Enter Data Stage 4'!$CT$2:$ACH$2,"Have Adventures",'Enter Data Stage 4'!$CT198:$ACH198,"Y")</f>
        <v>0</v>
      </c>
      <c r="P197" s="75" t="str">
        <f t="shared" ref="P197:P260" si="38">IF(AND(AND(M197&lt;&gt;"",N197&lt;&gt;""),O197&gt;=240),"Y","")</f>
        <v/>
      </c>
      <c r="Q197" s="78"/>
      <c r="R197" s="75" t="str">
        <f>_xlfn.CONCAT('Enter Data Stage 4'!$AX198,'Enter Data Stage 4'!$AY198,'Enter Data Stage 4'!$AZ198,'Enter Data Stage 4'!$BA198)</f>
        <v/>
      </c>
      <c r="S197" s="72" t="str">
        <f>IF(OR('Enter Data Stage 4'!$BG198&gt;3,'Enter Data Stage 4'!$BM198&gt;3),"Y","")</f>
        <v/>
      </c>
      <c r="T197" s="75">
        <f>SUMIFS('Enter Data Stage 4'!$CT$4:$ACH$4,'Enter Data Stage 4'!$CT$2:$ACH$2,"Be Well",'Enter Data Stage 4'!$CT198:$ACH198,"Y")</f>
        <v>0</v>
      </c>
      <c r="U197" s="75" t="str">
        <f t="shared" ref="U197:U260" si="39">IF(AND(AND(R197&lt;&gt;"",S197&lt;&gt;""),T197&gt;=240),"Y","")</f>
        <v/>
      </c>
      <c r="V197" s="80"/>
      <c r="W197" s="76" t="str">
        <f>_xlfn.CONCAT('Enter Data Stage 4'!$BN198,'Enter Data Stage 4'!$BO198,'Enter Data Stage 4'!$BP198,'Enter Data Stage 4'!$BQ198)</f>
        <v/>
      </c>
      <c r="X197" s="72" t="str">
        <f>IF(OR('Enter Data Stage 4'!$BW198&gt;3,'Enter Data Stage 4'!$CC198&gt;3),"Y","")</f>
        <v/>
      </c>
      <c r="Y197" s="75">
        <f>SUMIFS('Enter Data Stage 4'!$CT$4:$ACH$4,'Enter Data Stage 4'!$CT$2:$ACH$2,"Take Action",'Enter Data Stage 4'!$CT198:$ACH198,"Y")</f>
        <v>0</v>
      </c>
      <c r="Z197" s="75" t="str">
        <f t="shared" ref="Z197:Z260" si="40">IF(AND(AND(W197&lt;&gt;"",X197&lt;&gt;""),Y197&gt;=240),"Y","")</f>
        <v/>
      </c>
      <c r="AA197" s="78"/>
      <c r="AB197" s="75" t="str">
        <f>_xlfn.CONCAT('Enter Data Stage 4'!$CD198,'Enter Data Stage 4'!$CE198,'Enter Data Stage 4'!$CF198,'Enter Data Stage 4'!$CG198)</f>
        <v/>
      </c>
      <c r="AC197" s="72" t="str">
        <f>IF(OR('Enter Data Stage 4'!$CM198&gt;3,'Enter Data Stage 4'!$CS198&gt;3),"Y","")</f>
        <v/>
      </c>
      <c r="AD197" s="75">
        <f>SUMIFS('Enter Data Stage 4'!$CT$4:$ACH$4,'Enter Data Stage 4'!$CT$2:$ACH$2,"Skills For Future",'Enter Data Stage 4'!$CT198:$ACH198,"Y")</f>
        <v>0</v>
      </c>
      <c r="AE197" s="75" t="str">
        <f t="shared" ref="AE197:AE260" si="41">IF(AND(AND(AB197&lt;&gt;"",AC197&lt;&gt;""),AD197&gt;=240),"Y","")</f>
        <v/>
      </c>
      <c r="AF197" s="78"/>
      <c r="AG197" s="167"/>
      <c r="AH197" s="76" t="str">
        <f>_xlfn.CONCAT('Enter Data Stage 5'!$B198,'Enter Data Stage 5'!$C198,'Enter Data Stage 5'!$D198,'Enter Data Stage 5'!$E198)</f>
        <v/>
      </c>
      <c r="AI197" s="75" t="str">
        <f>IF(OR('Enter Data Stage 5'!$K198&gt;3,'Enter Data Stage 5'!$Q198&gt;3),"Y","")</f>
        <v/>
      </c>
      <c r="AJ197" s="75">
        <f>SUMIFS('Enter Data Stage 5'!$CT$4:$ACH$4,'Enter Data Stage 5'!$CT$2:$ACH$2,"Know Myself",'Enter Data Stage 5'!$CT198:$ACH198,"Y")</f>
        <v>0</v>
      </c>
      <c r="AK197" s="75" t="str">
        <f t="shared" ref="AK197:AK260" si="42">IF(AND(AND(AH197&lt;&gt;"",AI197&lt;&gt;""),AJ197&gt;=240),"Y","")</f>
        <v/>
      </c>
      <c r="AL197" s="78"/>
      <c r="AM197" s="75" t="str">
        <f>_xlfn.CONCAT('Enter Data Stage 5'!$R198,'Enter Data Stage 5'!$S198,'Enter Data Stage 5'!$T198,'Enter Data Stage 5'!$U198)</f>
        <v/>
      </c>
      <c r="AN197" s="75" t="str">
        <f>IF(OR('Enter Data Stage 5'!$AA198&gt;3,'Enter Data Stage 5'!$AG198&gt;3),"Y","")</f>
        <v/>
      </c>
      <c r="AO197" s="75">
        <f>SUMIFS('Enter Data Stage 5'!$CT$4:$ACH$4,'Enter Data Stage 5'!$CT$2:$ACH$2,"Express Myself",'Enter Data Stage 5'!$CT198:$ACH198,"Y")</f>
        <v>0</v>
      </c>
      <c r="AP197" s="75" t="str">
        <f t="shared" ref="AP197:AP260" si="43">IF(AND(AND(AM197&lt;&gt;"",AN197&lt;&gt;""),AO197&gt;=240),"Y","")</f>
        <v/>
      </c>
      <c r="AQ197" s="80"/>
      <c r="AR197" s="76" t="str">
        <f>_xlfn.CONCAT('Enter Data Stage 5'!$AH198,'Enter Data Stage 5'!$AI198,'Enter Data Stage 5'!$AJ198,'Enter Data Stage 5'!$AK198)</f>
        <v/>
      </c>
      <c r="AS197" s="75" t="str">
        <f>IF(OR('Enter Data Stage 5'!$AQ198&gt;3,'Enter Data Stage 5'!$AW198&gt;3),"Y","")</f>
        <v/>
      </c>
      <c r="AT197" s="75">
        <f>SUMIFS('Enter Data Stage 5'!$CT$4:$ACH$4,'Enter Data Stage 5'!$CT$2:$ACH$2,"Have Adventures",'Enter Data Stage 5'!$CT198:$ACH198,"Y")</f>
        <v>0</v>
      </c>
      <c r="AU197" s="75" t="str">
        <f t="shared" ref="AU197:AU260" si="44">IF(AND(AND(AR197&lt;&gt;"",AS197&lt;&gt;""),AT197&gt;=240),"Y","")</f>
        <v/>
      </c>
      <c r="AV197" s="78"/>
      <c r="AW197" s="75" t="str">
        <f>_xlfn.CONCAT('Enter Data Stage 5'!$AX198,'Enter Data Stage 5'!$AY198,'Enter Data Stage 5'!$AZ198,'Enter Data Stage 5'!$BA198)</f>
        <v/>
      </c>
      <c r="AX197" s="75" t="str">
        <f>IF(OR('Enter Data Stage 5'!$BG198&gt;3,'Enter Data Stage 5'!$BM198&gt;3),"Y","")</f>
        <v/>
      </c>
      <c r="AY197" s="75">
        <f>SUMIFS('Enter Data Stage 5'!$CT$4:$ACH$4,'Enter Data Stage 5'!$CT$2:$ACH$2,"Be Well",'Enter Data Stage 5'!$CT198:$ACH198,"Y")</f>
        <v>0</v>
      </c>
      <c r="AZ197" s="75" t="str">
        <f t="shared" ref="AZ197:AZ260" si="45">IF(AND(AND(AW197&lt;&gt;"",AX197&lt;&gt;""),AY197&gt;=240),"Y","")</f>
        <v/>
      </c>
      <c r="BA197" s="80"/>
      <c r="BB197" s="76" t="str">
        <f>_xlfn.CONCAT('Enter Data Stage 5'!$BN198,'Enter Data Stage 5'!$BO198,'Enter Data Stage 5'!$BP198,'Enter Data Stage 5'!$BQ198)</f>
        <v/>
      </c>
      <c r="BC197" s="75" t="str">
        <f>IF(OR('Enter Data Stage 5'!$BW198&gt;3,'Enter Data Stage 5'!$CC198&gt;3),"Y","")</f>
        <v/>
      </c>
      <c r="BD197" s="75">
        <f>SUMIFS('Enter Data Stage 5'!$CT$4:$ACH$4,'Enter Data Stage 5'!$CT$2:$ACH$2,"Take Action",'Enter Data Stage 5'!$CT198:$ACH198,"Y")</f>
        <v>0</v>
      </c>
      <c r="BE197" s="75" t="str">
        <f t="shared" ref="BE197:BE260" si="46">IF(AND(AND(BB197&lt;&gt;"",BC197&lt;&gt;""),BD197&gt;=240),"Y","")</f>
        <v/>
      </c>
      <c r="BF197" s="78"/>
      <c r="BG197" s="75" t="str">
        <f>_xlfn.CONCAT('Enter Data Stage 5'!$CD198,'Enter Data Stage 5'!$CE198,'Enter Data Stage 5'!$CF198,'Enter Data Stage 5'!$CG198)</f>
        <v/>
      </c>
      <c r="BH197" s="75" t="str">
        <f>IF(OR('Enter Data Stage 5'!$CM198&gt;3,'Enter Data Stage 5'!$CS198&gt;3),"Y","")</f>
        <v/>
      </c>
      <c r="BI197" s="75">
        <f>SUMIFS('Enter Data Stage 5'!$CT$4:$ACH$4,'Enter Data Stage 5'!$CT$2:$ACH$2,"Skills For Future",'Enter Data Stage 5'!$CT198:$ACH198,"Y")</f>
        <v>0</v>
      </c>
      <c r="BJ197" s="75" t="str">
        <f t="shared" ref="BJ197:BJ260" si="47">IF(AND(AND(BG197&lt;&gt;"",BH197&lt;&gt;""),BI197&gt;=240),"Y","")</f>
        <v/>
      </c>
      <c r="BK197" s="78"/>
    </row>
    <row r="198" spans="1:63" s="77" customFormat="1" ht="15.75" customHeight="1" x14ac:dyDescent="0.25">
      <c r="A198" s="162" t="str">
        <f>IF('Enter Names Here'!B198="","",'Enter Names Here'!B198)</f>
        <v/>
      </c>
      <c r="B198" s="162"/>
      <c r="C198" s="76" t="str">
        <f>_xlfn.CONCAT('Enter Data Stage 4'!$B199,'Enter Data Stage 4'!$C199,'Enter Data Stage 4'!$D199,'Enter Data Stage 4'!$E199)</f>
        <v/>
      </c>
      <c r="D198" s="72" t="str">
        <f>IF(OR('Enter Data Stage 4'!$K199&gt;3,'Enter Data Stage 4'!$Q199&gt;3),"Y","")</f>
        <v/>
      </c>
      <c r="E198" s="75">
        <f>SUMIFS('Enter Data Stage 4'!$CT$4:$ACH$4,'Enter Data Stage 4'!$CT$2:$ACH$2,"Know Myself",'Enter Data Stage 4'!$CT199:$ACH199,"Y")</f>
        <v>0</v>
      </c>
      <c r="F198" s="75" t="str">
        <f t="shared" si="36"/>
        <v/>
      </c>
      <c r="G198" s="78"/>
      <c r="H198" s="75" t="str">
        <f>_xlfn.CONCAT('Enter Data Stage 4'!$R199,'Enter Data Stage 4'!$S199,'Enter Data Stage 4'!$T199,'Enter Data Stage 4'!$U199)</f>
        <v/>
      </c>
      <c r="I198" s="72" t="str">
        <f>IF(OR('Enter Data Stage 4'!$AA199&gt;3,'Enter Data Stage 4'!$AG199&gt;3),"Y","")</f>
        <v/>
      </c>
      <c r="J198" s="75">
        <f>SUMIFS('Enter Data Stage 4'!$CT$4:$ACH$4,'Enter Data Stage 4'!$CT$2:$ACH$2,"Express Myself",'Enter Data Stage 4'!$CT199:$ACH199,"Y")</f>
        <v>0</v>
      </c>
      <c r="K198" s="75" t="str">
        <f t="shared" si="37"/>
        <v/>
      </c>
      <c r="L198" s="80"/>
      <c r="M198" s="76" t="str">
        <f>_xlfn.CONCAT('Enter Data Stage 4'!$AH199,'Enter Data Stage 4'!$AI199,'Enter Data Stage 4'!$AJ199,'Enter Data Stage 4'!$AK199)</f>
        <v/>
      </c>
      <c r="N198" s="72" t="str">
        <f>IF(OR('Enter Data Stage 4'!$AQ199&gt;3,'Enter Data Stage 4'!$AW199&gt;3),"Y","")</f>
        <v/>
      </c>
      <c r="O198" s="75">
        <f>SUMIFS('Enter Data Stage 4'!$CT$4:$ACH$4,'Enter Data Stage 4'!$CT$2:$ACH$2,"Have Adventures",'Enter Data Stage 4'!$CT199:$ACH199,"Y")</f>
        <v>0</v>
      </c>
      <c r="P198" s="75" t="str">
        <f t="shared" si="38"/>
        <v/>
      </c>
      <c r="Q198" s="78"/>
      <c r="R198" s="75" t="str">
        <f>_xlfn.CONCAT('Enter Data Stage 4'!$AX199,'Enter Data Stage 4'!$AY199,'Enter Data Stage 4'!$AZ199,'Enter Data Stage 4'!$BA199)</f>
        <v/>
      </c>
      <c r="S198" s="72" t="str">
        <f>IF(OR('Enter Data Stage 4'!$BG199&gt;3,'Enter Data Stage 4'!$BM199&gt;3),"Y","")</f>
        <v/>
      </c>
      <c r="T198" s="75">
        <f>SUMIFS('Enter Data Stage 4'!$CT$4:$ACH$4,'Enter Data Stage 4'!$CT$2:$ACH$2,"Be Well",'Enter Data Stage 4'!$CT199:$ACH199,"Y")</f>
        <v>0</v>
      </c>
      <c r="U198" s="75" t="str">
        <f t="shared" si="39"/>
        <v/>
      </c>
      <c r="V198" s="80"/>
      <c r="W198" s="76" t="str">
        <f>_xlfn.CONCAT('Enter Data Stage 4'!$BN199,'Enter Data Stage 4'!$BO199,'Enter Data Stage 4'!$BP199,'Enter Data Stage 4'!$BQ199)</f>
        <v/>
      </c>
      <c r="X198" s="72" t="str">
        <f>IF(OR('Enter Data Stage 4'!$BW199&gt;3,'Enter Data Stage 4'!$CC199&gt;3),"Y","")</f>
        <v/>
      </c>
      <c r="Y198" s="75">
        <f>SUMIFS('Enter Data Stage 4'!$CT$4:$ACH$4,'Enter Data Stage 4'!$CT$2:$ACH$2,"Take Action",'Enter Data Stage 4'!$CT199:$ACH199,"Y")</f>
        <v>0</v>
      </c>
      <c r="Z198" s="75" t="str">
        <f t="shared" si="40"/>
        <v/>
      </c>
      <c r="AA198" s="78"/>
      <c r="AB198" s="75" t="str">
        <f>_xlfn.CONCAT('Enter Data Stage 4'!$CD199,'Enter Data Stage 4'!$CE199,'Enter Data Stage 4'!$CF199,'Enter Data Stage 4'!$CG199)</f>
        <v/>
      </c>
      <c r="AC198" s="72" t="str">
        <f>IF(OR('Enter Data Stage 4'!$CM199&gt;3,'Enter Data Stage 4'!$CS199&gt;3),"Y","")</f>
        <v/>
      </c>
      <c r="AD198" s="75">
        <f>SUMIFS('Enter Data Stage 4'!$CT$4:$ACH$4,'Enter Data Stage 4'!$CT$2:$ACH$2,"Skills For Future",'Enter Data Stage 4'!$CT199:$ACH199,"Y")</f>
        <v>0</v>
      </c>
      <c r="AE198" s="75" t="str">
        <f t="shared" si="41"/>
        <v/>
      </c>
      <c r="AF198" s="78"/>
      <c r="AG198" s="167"/>
      <c r="AH198" s="76" t="str">
        <f>_xlfn.CONCAT('Enter Data Stage 5'!$B199,'Enter Data Stage 5'!$C199,'Enter Data Stage 5'!$D199,'Enter Data Stage 5'!$E199)</f>
        <v/>
      </c>
      <c r="AI198" s="75" t="str">
        <f>IF(OR('Enter Data Stage 5'!$K199&gt;3,'Enter Data Stage 5'!$Q199&gt;3),"Y","")</f>
        <v/>
      </c>
      <c r="AJ198" s="75">
        <f>SUMIFS('Enter Data Stage 5'!$CT$4:$ACH$4,'Enter Data Stage 5'!$CT$2:$ACH$2,"Know Myself",'Enter Data Stage 5'!$CT199:$ACH199,"Y")</f>
        <v>0</v>
      </c>
      <c r="AK198" s="75" t="str">
        <f t="shared" si="42"/>
        <v/>
      </c>
      <c r="AL198" s="78"/>
      <c r="AM198" s="75" t="str">
        <f>_xlfn.CONCAT('Enter Data Stage 5'!$R199,'Enter Data Stage 5'!$S199,'Enter Data Stage 5'!$T199,'Enter Data Stage 5'!$U199)</f>
        <v/>
      </c>
      <c r="AN198" s="75" t="str">
        <f>IF(OR('Enter Data Stage 5'!$AA199&gt;3,'Enter Data Stage 5'!$AG199&gt;3),"Y","")</f>
        <v/>
      </c>
      <c r="AO198" s="75">
        <f>SUMIFS('Enter Data Stage 5'!$CT$4:$ACH$4,'Enter Data Stage 5'!$CT$2:$ACH$2,"Express Myself",'Enter Data Stage 5'!$CT199:$ACH199,"Y")</f>
        <v>0</v>
      </c>
      <c r="AP198" s="75" t="str">
        <f t="shared" si="43"/>
        <v/>
      </c>
      <c r="AQ198" s="80"/>
      <c r="AR198" s="76" t="str">
        <f>_xlfn.CONCAT('Enter Data Stage 5'!$AH199,'Enter Data Stage 5'!$AI199,'Enter Data Stage 5'!$AJ199,'Enter Data Stage 5'!$AK199)</f>
        <v/>
      </c>
      <c r="AS198" s="75" t="str">
        <f>IF(OR('Enter Data Stage 5'!$AQ199&gt;3,'Enter Data Stage 5'!$AW199&gt;3),"Y","")</f>
        <v/>
      </c>
      <c r="AT198" s="75">
        <f>SUMIFS('Enter Data Stage 5'!$CT$4:$ACH$4,'Enter Data Stage 5'!$CT$2:$ACH$2,"Have Adventures",'Enter Data Stage 5'!$CT199:$ACH199,"Y")</f>
        <v>0</v>
      </c>
      <c r="AU198" s="75" t="str">
        <f t="shared" si="44"/>
        <v/>
      </c>
      <c r="AV198" s="78"/>
      <c r="AW198" s="75" t="str">
        <f>_xlfn.CONCAT('Enter Data Stage 5'!$AX199,'Enter Data Stage 5'!$AY199,'Enter Data Stage 5'!$AZ199,'Enter Data Stage 5'!$BA199)</f>
        <v/>
      </c>
      <c r="AX198" s="75" t="str">
        <f>IF(OR('Enter Data Stage 5'!$BG199&gt;3,'Enter Data Stage 5'!$BM199&gt;3),"Y","")</f>
        <v/>
      </c>
      <c r="AY198" s="75">
        <f>SUMIFS('Enter Data Stage 5'!$CT$4:$ACH$4,'Enter Data Stage 5'!$CT$2:$ACH$2,"Be Well",'Enter Data Stage 5'!$CT199:$ACH199,"Y")</f>
        <v>0</v>
      </c>
      <c r="AZ198" s="75" t="str">
        <f t="shared" si="45"/>
        <v/>
      </c>
      <c r="BA198" s="80"/>
      <c r="BB198" s="76" t="str">
        <f>_xlfn.CONCAT('Enter Data Stage 5'!$BN199,'Enter Data Stage 5'!$BO199,'Enter Data Stage 5'!$BP199,'Enter Data Stage 5'!$BQ199)</f>
        <v/>
      </c>
      <c r="BC198" s="75" t="str">
        <f>IF(OR('Enter Data Stage 5'!$BW199&gt;3,'Enter Data Stage 5'!$CC199&gt;3),"Y","")</f>
        <v/>
      </c>
      <c r="BD198" s="75">
        <f>SUMIFS('Enter Data Stage 5'!$CT$4:$ACH$4,'Enter Data Stage 5'!$CT$2:$ACH$2,"Take Action",'Enter Data Stage 5'!$CT199:$ACH199,"Y")</f>
        <v>0</v>
      </c>
      <c r="BE198" s="75" t="str">
        <f t="shared" si="46"/>
        <v/>
      </c>
      <c r="BF198" s="78"/>
      <c r="BG198" s="75" t="str">
        <f>_xlfn.CONCAT('Enter Data Stage 5'!$CD199,'Enter Data Stage 5'!$CE199,'Enter Data Stage 5'!$CF199,'Enter Data Stage 5'!$CG199)</f>
        <v/>
      </c>
      <c r="BH198" s="75" t="str">
        <f>IF(OR('Enter Data Stage 5'!$CM199&gt;3,'Enter Data Stage 5'!$CS199&gt;3),"Y","")</f>
        <v/>
      </c>
      <c r="BI198" s="75">
        <f>SUMIFS('Enter Data Stage 5'!$CT$4:$ACH$4,'Enter Data Stage 5'!$CT$2:$ACH$2,"Skills For Future",'Enter Data Stage 5'!$CT199:$ACH199,"Y")</f>
        <v>0</v>
      </c>
      <c r="BJ198" s="75" t="str">
        <f t="shared" si="47"/>
        <v/>
      </c>
      <c r="BK198" s="78"/>
    </row>
    <row r="199" spans="1:63" s="77" customFormat="1" ht="15.75" customHeight="1" x14ac:dyDescent="0.25">
      <c r="A199" s="162" t="str">
        <f>IF('Enter Names Here'!B199="","",'Enter Names Here'!B199)</f>
        <v/>
      </c>
      <c r="B199" s="162"/>
      <c r="C199" s="76" t="str">
        <f>_xlfn.CONCAT('Enter Data Stage 4'!$B200,'Enter Data Stage 4'!$C200,'Enter Data Stage 4'!$D200,'Enter Data Stage 4'!$E200)</f>
        <v/>
      </c>
      <c r="D199" s="72" t="str">
        <f>IF(OR('Enter Data Stage 4'!$K200&gt;3,'Enter Data Stage 4'!$Q200&gt;3),"Y","")</f>
        <v/>
      </c>
      <c r="E199" s="75">
        <f>SUMIFS('Enter Data Stage 4'!$CT$4:$ACH$4,'Enter Data Stage 4'!$CT$2:$ACH$2,"Know Myself",'Enter Data Stage 4'!$CT200:$ACH200,"Y")</f>
        <v>0</v>
      </c>
      <c r="F199" s="75" t="str">
        <f t="shared" si="36"/>
        <v/>
      </c>
      <c r="G199" s="78"/>
      <c r="H199" s="75" t="str">
        <f>_xlfn.CONCAT('Enter Data Stage 4'!$R200,'Enter Data Stage 4'!$S200,'Enter Data Stage 4'!$T200,'Enter Data Stage 4'!$U200)</f>
        <v/>
      </c>
      <c r="I199" s="72" t="str">
        <f>IF(OR('Enter Data Stage 4'!$AA200&gt;3,'Enter Data Stage 4'!$AG200&gt;3),"Y","")</f>
        <v/>
      </c>
      <c r="J199" s="75">
        <f>SUMIFS('Enter Data Stage 4'!$CT$4:$ACH$4,'Enter Data Stage 4'!$CT$2:$ACH$2,"Express Myself",'Enter Data Stage 4'!$CT200:$ACH200,"Y")</f>
        <v>0</v>
      </c>
      <c r="K199" s="75" t="str">
        <f t="shared" si="37"/>
        <v/>
      </c>
      <c r="L199" s="80"/>
      <c r="M199" s="76" t="str">
        <f>_xlfn.CONCAT('Enter Data Stage 4'!$AH200,'Enter Data Stage 4'!$AI200,'Enter Data Stage 4'!$AJ200,'Enter Data Stage 4'!$AK200)</f>
        <v/>
      </c>
      <c r="N199" s="72" t="str">
        <f>IF(OR('Enter Data Stage 4'!$AQ200&gt;3,'Enter Data Stage 4'!$AW200&gt;3),"Y","")</f>
        <v/>
      </c>
      <c r="O199" s="75">
        <f>SUMIFS('Enter Data Stage 4'!$CT$4:$ACH$4,'Enter Data Stage 4'!$CT$2:$ACH$2,"Have Adventures",'Enter Data Stage 4'!$CT200:$ACH200,"Y")</f>
        <v>0</v>
      </c>
      <c r="P199" s="75" t="str">
        <f t="shared" si="38"/>
        <v/>
      </c>
      <c r="Q199" s="78"/>
      <c r="R199" s="75" t="str">
        <f>_xlfn.CONCAT('Enter Data Stage 4'!$AX200,'Enter Data Stage 4'!$AY200,'Enter Data Stage 4'!$AZ200,'Enter Data Stage 4'!$BA200)</f>
        <v/>
      </c>
      <c r="S199" s="72" t="str">
        <f>IF(OR('Enter Data Stage 4'!$BG200&gt;3,'Enter Data Stage 4'!$BM200&gt;3),"Y","")</f>
        <v/>
      </c>
      <c r="T199" s="75">
        <f>SUMIFS('Enter Data Stage 4'!$CT$4:$ACH$4,'Enter Data Stage 4'!$CT$2:$ACH$2,"Be Well",'Enter Data Stage 4'!$CT200:$ACH200,"Y")</f>
        <v>0</v>
      </c>
      <c r="U199" s="75" t="str">
        <f t="shared" si="39"/>
        <v/>
      </c>
      <c r="V199" s="80"/>
      <c r="W199" s="76" t="str">
        <f>_xlfn.CONCAT('Enter Data Stage 4'!$BN200,'Enter Data Stage 4'!$BO200,'Enter Data Stage 4'!$BP200,'Enter Data Stage 4'!$BQ200)</f>
        <v/>
      </c>
      <c r="X199" s="72" t="str">
        <f>IF(OR('Enter Data Stage 4'!$BW200&gt;3,'Enter Data Stage 4'!$CC200&gt;3),"Y","")</f>
        <v/>
      </c>
      <c r="Y199" s="75">
        <f>SUMIFS('Enter Data Stage 4'!$CT$4:$ACH$4,'Enter Data Stage 4'!$CT$2:$ACH$2,"Take Action",'Enter Data Stage 4'!$CT200:$ACH200,"Y")</f>
        <v>0</v>
      </c>
      <c r="Z199" s="75" t="str">
        <f t="shared" si="40"/>
        <v/>
      </c>
      <c r="AA199" s="78"/>
      <c r="AB199" s="75" t="str">
        <f>_xlfn.CONCAT('Enter Data Stage 4'!$CD200,'Enter Data Stage 4'!$CE200,'Enter Data Stage 4'!$CF200,'Enter Data Stage 4'!$CG200)</f>
        <v/>
      </c>
      <c r="AC199" s="72" t="str">
        <f>IF(OR('Enter Data Stage 4'!$CM200&gt;3,'Enter Data Stage 4'!$CS200&gt;3),"Y","")</f>
        <v/>
      </c>
      <c r="AD199" s="75">
        <f>SUMIFS('Enter Data Stage 4'!$CT$4:$ACH$4,'Enter Data Stage 4'!$CT$2:$ACH$2,"Skills For Future",'Enter Data Stage 4'!$CT200:$ACH200,"Y")</f>
        <v>0</v>
      </c>
      <c r="AE199" s="75" t="str">
        <f t="shared" si="41"/>
        <v/>
      </c>
      <c r="AF199" s="78"/>
      <c r="AG199" s="167"/>
      <c r="AH199" s="76" t="str">
        <f>_xlfn.CONCAT('Enter Data Stage 5'!$B200,'Enter Data Stage 5'!$C200,'Enter Data Stage 5'!$D200,'Enter Data Stage 5'!$E200)</f>
        <v/>
      </c>
      <c r="AI199" s="75" t="str">
        <f>IF(OR('Enter Data Stage 5'!$K200&gt;3,'Enter Data Stage 5'!$Q200&gt;3),"Y","")</f>
        <v/>
      </c>
      <c r="AJ199" s="75">
        <f>SUMIFS('Enter Data Stage 5'!$CT$4:$ACH$4,'Enter Data Stage 5'!$CT$2:$ACH$2,"Know Myself",'Enter Data Stage 5'!$CT200:$ACH200,"Y")</f>
        <v>0</v>
      </c>
      <c r="AK199" s="75" t="str">
        <f t="shared" si="42"/>
        <v/>
      </c>
      <c r="AL199" s="78"/>
      <c r="AM199" s="75" t="str">
        <f>_xlfn.CONCAT('Enter Data Stage 5'!$R200,'Enter Data Stage 5'!$S200,'Enter Data Stage 5'!$T200,'Enter Data Stage 5'!$U200)</f>
        <v/>
      </c>
      <c r="AN199" s="75" t="str">
        <f>IF(OR('Enter Data Stage 5'!$AA200&gt;3,'Enter Data Stage 5'!$AG200&gt;3),"Y","")</f>
        <v/>
      </c>
      <c r="AO199" s="75">
        <f>SUMIFS('Enter Data Stage 5'!$CT$4:$ACH$4,'Enter Data Stage 5'!$CT$2:$ACH$2,"Express Myself",'Enter Data Stage 5'!$CT200:$ACH200,"Y")</f>
        <v>0</v>
      </c>
      <c r="AP199" s="75" t="str">
        <f t="shared" si="43"/>
        <v/>
      </c>
      <c r="AQ199" s="80"/>
      <c r="AR199" s="76" t="str">
        <f>_xlfn.CONCAT('Enter Data Stage 5'!$AH200,'Enter Data Stage 5'!$AI200,'Enter Data Stage 5'!$AJ200,'Enter Data Stage 5'!$AK200)</f>
        <v/>
      </c>
      <c r="AS199" s="75" t="str">
        <f>IF(OR('Enter Data Stage 5'!$AQ200&gt;3,'Enter Data Stage 5'!$AW200&gt;3),"Y","")</f>
        <v/>
      </c>
      <c r="AT199" s="75">
        <f>SUMIFS('Enter Data Stage 5'!$CT$4:$ACH$4,'Enter Data Stage 5'!$CT$2:$ACH$2,"Have Adventures",'Enter Data Stage 5'!$CT200:$ACH200,"Y")</f>
        <v>0</v>
      </c>
      <c r="AU199" s="75" t="str">
        <f t="shared" si="44"/>
        <v/>
      </c>
      <c r="AV199" s="78"/>
      <c r="AW199" s="75" t="str">
        <f>_xlfn.CONCAT('Enter Data Stage 5'!$AX200,'Enter Data Stage 5'!$AY200,'Enter Data Stage 5'!$AZ200,'Enter Data Stage 5'!$BA200)</f>
        <v/>
      </c>
      <c r="AX199" s="75" t="str">
        <f>IF(OR('Enter Data Stage 5'!$BG200&gt;3,'Enter Data Stage 5'!$BM200&gt;3),"Y","")</f>
        <v/>
      </c>
      <c r="AY199" s="75">
        <f>SUMIFS('Enter Data Stage 5'!$CT$4:$ACH$4,'Enter Data Stage 5'!$CT$2:$ACH$2,"Be Well",'Enter Data Stage 5'!$CT200:$ACH200,"Y")</f>
        <v>0</v>
      </c>
      <c r="AZ199" s="75" t="str">
        <f t="shared" si="45"/>
        <v/>
      </c>
      <c r="BA199" s="80"/>
      <c r="BB199" s="76" t="str">
        <f>_xlfn.CONCAT('Enter Data Stage 5'!$BN200,'Enter Data Stage 5'!$BO200,'Enter Data Stage 5'!$BP200,'Enter Data Stage 5'!$BQ200)</f>
        <v/>
      </c>
      <c r="BC199" s="75" t="str">
        <f>IF(OR('Enter Data Stage 5'!$BW200&gt;3,'Enter Data Stage 5'!$CC200&gt;3),"Y","")</f>
        <v/>
      </c>
      <c r="BD199" s="75">
        <f>SUMIFS('Enter Data Stage 5'!$CT$4:$ACH$4,'Enter Data Stage 5'!$CT$2:$ACH$2,"Take Action",'Enter Data Stage 5'!$CT200:$ACH200,"Y")</f>
        <v>0</v>
      </c>
      <c r="BE199" s="75" t="str">
        <f t="shared" si="46"/>
        <v/>
      </c>
      <c r="BF199" s="78"/>
      <c r="BG199" s="75" t="str">
        <f>_xlfn.CONCAT('Enter Data Stage 5'!$CD200,'Enter Data Stage 5'!$CE200,'Enter Data Stage 5'!$CF200,'Enter Data Stage 5'!$CG200)</f>
        <v/>
      </c>
      <c r="BH199" s="75" t="str">
        <f>IF(OR('Enter Data Stage 5'!$CM200&gt;3,'Enter Data Stage 5'!$CS200&gt;3),"Y","")</f>
        <v/>
      </c>
      <c r="BI199" s="75">
        <f>SUMIFS('Enter Data Stage 5'!$CT$4:$ACH$4,'Enter Data Stage 5'!$CT$2:$ACH$2,"Skills For Future",'Enter Data Stage 5'!$CT200:$ACH200,"Y")</f>
        <v>0</v>
      </c>
      <c r="BJ199" s="75" t="str">
        <f t="shared" si="47"/>
        <v/>
      </c>
      <c r="BK199" s="78"/>
    </row>
    <row r="200" spans="1:63" s="77" customFormat="1" ht="15.75" customHeight="1" x14ac:dyDescent="0.25">
      <c r="A200" s="162" t="str">
        <f>IF('Enter Names Here'!B200="","",'Enter Names Here'!B200)</f>
        <v/>
      </c>
      <c r="B200" s="162"/>
      <c r="C200" s="76" t="str">
        <f>_xlfn.CONCAT('Enter Data Stage 4'!$B201,'Enter Data Stage 4'!$C201,'Enter Data Stage 4'!$D201,'Enter Data Stage 4'!$E201)</f>
        <v/>
      </c>
      <c r="D200" s="72" t="str">
        <f>IF(OR('Enter Data Stage 4'!$K201&gt;3,'Enter Data Stage 4'!$Q201&gt;3),"Y","")</f>
        <v/>
      </c>
      <c r="E200" s="75">
        <f>SUMIFS('Enter Data Stage 4'!$CT$4:$ACH$4,'Enter Data Stage 4'!$CT$2:$ACH$2,"Know Myself",'Enter Data Stage 4'!$CT201:$ACH201,"Y")</f>
        <v>0</v>
      </c>
      <c r="F200" s="75" t="str">
        <f t="shared" si="36"/>
        <v/>
      </c>
      <c r="G200" s="78"/>
      <c r="H200" s="75" t="str">
        <f>_xlfn.CONCAT('Enter Data Stage 4'!$R201,'Enter Data Stage 4'!$S201,'Enter Data Stage 4'!$T201,'Enter Data Stage 4'!$U201)</f>
        <v/>
      </c>
      <c r="I200" s="72" t="str">
        <f>IF(OR('Enter Data Stage 4'!$AA201&gt;3,'Enter Data Stage 4'!$AG201&gt;3),"Y","")</f>
        <v/>
      </c>
      <c r="J200" s="75">
        <f>SUMIFS('Enter Data Stage 4'!$CT$4:$ACH$4,'Enter Data Stage 4'!$CT$2:$ACH$2,"Express Myself",'Enter Data Stage 4'!$CT201:$ACH201,"Y")</f>
        <v>0</v>
      </c>
      <c r="K200" s="75" t="str">
        <f t="shared" si="37"/>
        <v/>
      </c>
      <c r="L200" s="80"/>
      <c r="M200" s="76" t="str">
        <f>_xlfn.CONCAT('Enter Data Stage 4'!$AH201,'Enter Data Stage 4'!$AI201,'Enter Data Stage 4'!$AJ201,'Enter Data Stage 4'!$AK201)</f>
        <v/>
      </c>
      <c r="N200" s="72" t="str">
        <f>IF(OR('Enter Data Stage 4'!$AQ201&gt;3,'Enter Data Stage 4'!$AW201&gt;3),"Y","")</f>
        <v/>
      </c>
      <c r="O200" s="75">
        <f>SUMIFS('Enter Data Stage 4'!$CT$4:$ACH$4,'Enter Data Stage 4'!$CT$2:$ACH$2,"Have Adventures",'Enter Data Stage 4'!$CT201:$ACH201,"Y")</f>
        <v>0</v>
      </c>
      <c r="P200" s="75" t="str">
        <f t="shared" si="38"/>
        <v/>
      </c>
      <c r="Q200" s="78"/>
      <c r="R200" s="75" t="str">
        <f>_xlfn.CONCAT('Enter Data Stage 4'!$AX201,'Enter Data Stage 4'!$AY201,'Enter Data Stage 4'!$AZ201,'Enter Data Stage 4'!$BA201)</f>
        <v/>
      </c>
      <c r="S200" s="72" t="str">
        <f>IF(OR('Enter Data Stage 4'!$BG201&gt;3,'Enter Data Stage 4'!$BM201&gt;3),"Y","")</f>
        <v/>
      </c>
      <c r="T200" s="75">
        <f>SUMIFS('Enter Data Stage 4'!$CT$4:$ACH$4,'Enter Data Stage 4'!$CT$2:$ACH$2,"Be Well",'Enter Data Stage 4'!$CT201:$ACH201,"Y")</f>
        <v>0</v>
      </c>
      <c r="U200" s="75" t="str">
        <f t="shared" si="39"/>
        <v/>
      </c>
      <c r="V200" s="80"/>
      <c r="W200" s="76" t="str">
        <f>_xlfn.CONCAT('Enter Data Stage 4'!$BN201,'Enter Data Stage 4'!$BO201,'Enter Data Stage 4'!$BP201,'Enter Data Stage 4'!$BQ201)</f>
        <v/>
      </c>
      <c r="X200" s="72" t="str">
        <f>IF(OR('Enter Data Stage 4'!$BW201&gt;3,'Enter Data Stage 4'!$CC201&gt;3),"Y","")</f>
        <v/>
      </c>
      <c r="Y200" s="75">
        <f>SUMIFS('Enter Data Stage 4'!$CT$4:$ACH$4,'Enter Data Stage 4'!$CT$2:$ACH$2,"Take Action",'Enter Data Stage 4'!$CT201:$ACH201,"Y")</f>
        <v>0</v>
      </c>
      <c r="Z200" s="75" t="str">
        <f t="shared" si="40"/>
        <v/>
      </c>
      <c r="AA200" s="78"/>
      <c r="AB200" s="75" t="str">
        <f>_xlfn.CONCAT('Enter Data Stage 4'!$CD201,'Enter Data Stage 4'!$CE201,'Enter Data Stage 4'!$CF201,'Enter Data Stage 4'!$CG201)</f>
        <v/>
      </c>
      <c r="AC200" s="72" t="str">
        <f>IF(OR('Enter Data Stage 4'!$CM201&gt;3,'Enter Data Stage 4'!$CS201&gt;3),"Y","")</f>
        <v/>
      </c>
      <c r="AD200" s="75">
        <f>SUMIFS('Enter Data Stage 4'!$CT$4:$ACH$4,'Enter Data Stage 4'!$CT$2:$ACH$2,"Skills For Future",'Enter Data Stage 4'!$CT201:$ACH201,"Y")</f>
        <v>0</v>
      </c>
      <c r="AE200" s="75" t="str">
        <f t="shared" si="41"/>
        <v/>
      </c>
      <c r="AF200" s="78"/>
      <c r="AG200" s="167"/>
      <c r="AH200" s="76" t="str">
        <f>_xlfn.CONCAT('Enter Data Stage 5'!$B201,'Enter Data Stage 5'!$C201,'Enter Data Stage 5'!$D201,'Enter Data Stage 5'!$E201)</f>
        <v/>
      </c>
      <c r="AI200" s="75" t="str">
        <f>IF(OR('Enter Data Stage 5'!$K201&gt;3,'Enter Data Stage 5'!$Q201&gt;3),"Y","")</f>
        <v/>
      </c>
      <c r="AJ200" s="75">
        <f>SUMIFS('Enter Data Stage 5'!$CT$4:$ACH$4,'Enter Data Stage 5'!$CT$2:$ACH$2,"Know Myself",'Enter Data Stage 5'!$CT201:$ACH201,"Y")</f>
        <v>0</v>
      </c>
      <c r="AK200" s="75" t="str">
        <f t="shared" si="42"/>
        <v/>
      </c>
      <c r="AL200" s="78"/>
      <c r="AM200" s="75" t="str">
        <f>_xlfn.CONCAT('Enter Data Stage 5'!$R201,'Enter Data Stage 5'!$S201,'Enter Data Stage 5'!$T201,'Enter Data Stage 5'!$U201)</f>
        <v/>
      </c>
      <c r="AN200" s="75" t="str">
        <f>IF(OR('Enter Data Stage 5'!$AA201&gt;3,'Enter Data Stage 5'!$AG201&gt;3),"Y","")</f>
        <v/>
      </c>
      <c r="AO200" s="75">
        <f>SUMIFS('Enter Data Stage 5'!$CT$4:$ACH$4,'Enter Data Stage 5'!$CT$2:$ACH$2,"Express Myself",'Enter Data Stage 5'!$CT201:$ACH201,"Y")</f>
        <v>0</v>
      </c>
      <c r="AP200" s="75" t="str">
        <f t="shared" si="43"/>
        <v/>
      </c>
      <c r="AQ200" s="80"/>
      <c r="AR200" s="76" t="str">
        <f>_xlfn.CONCAT('Enter Data Stage 5'!$AH201,'Enter Data Stage 5'!$AI201,'Enter Data Stage 5'!$AJ201,'Enter Data Stage 5'!$AK201)</f>
        <v/>
      </c>
      <c r="AS200" s="75" t="str">
        <f>IF(OR('Enter Data Stage 5'!$AQ201&gt;3,'Enter Data Stage 5'!$AW201&gt;3),"Y","")</f>
        <v/>
      </c>
      <c r="AT200" s="75">
        <f>SUMIFS('Enter Data Stage 5'!$CT$4:$ACH$4,'Enter Data Stage 5'!$CT$2:$ACH$2,"Have Adventures",'Enter Data Stage 5'!$CT201:$ACH201,"Y")</f>
        <v>0</v>
      </c>
      <c r="AU200" s="75" t="str">
        <f t="shared" si="44"/>
        <v/>
      </c>
      <c r="AV200" s="78"/>
      <c r="AW200" s="75" t="str">
        <f>_xlfn.CONCAT('Enter Data Stage 5'!$AX201,'Enter Data Stage 5'!$AY201,'Enter Data Stage 5'!$AZ201,'Enter Data Stage 5'!$BA201)</f>
        <v/>
      </c>
      <c r="AX200" s="75" t="str">
        <f>IF(OR('Enter Data Stage 5'!$BG201&gt;3,'Enter Data Stage 5'!$BM201&gt;3),"Y","")</f>
        <v/>
      </c>
      <c r="AY200" s="75">
        <f>SUMIFS('Enter Data Stage 5'!$CT$4:$ACH$4,'Enter Data Stage 5'!$CT$2:$ACH$2,"Be Well",'Enter Data Stage 5'!$CT201:$ACH201,"Y")</f>
        <v>0</v>
      </c>
      <c r="AZ200" s="75" t="str">
        <f t="shared" si="45"/>
        <v/>
      </c>
      <c r="BA200" s="80"/>
      <c r="BB200" s="76" t="str">
        <f>_xlfn.CONCAT('Enter Data Stage 5'!$BN201,'Enter Data Stage 5'!$BO201,'Enter Data Stage 5'!$BP201,'Enter Data Stage 5'!$BQ201)</f>
        <v/>
      </c>
      <c r="BC200" s="75" t="str">
        <f>IF(OR('Enter Data Stage 5'!$BW201&gt;3,'Enter Data Stage 5'!$CC201&gt;3),"Y","")</f>
        <v/>
      </c>
      <c r="BD200" s="75">
        <f>SUMIFS('Enter Data Stage 5'!$CT$4:$ACH$4,'Enter Data Stage 5'!$CT$2:$ACH$2,"Take Action",'Enter Data Stage 5'!$CT201:$ACH201,"Y")</f>
        <v>0</v>
      </c>
      <c r="BE200" s="75" t="str">
        <f t="shared" si="46"/>
        <v/>
      </c>
      <c r="BF200" s="78"/>
      <c r="BG200" s="75" t="str">
        <f>_xlfn.CONCAT('Enter Data Stage 5'!$CD201,'Enter Data Stage 5'!$CE201,'Enter Data Stage 5'!$CF201,'Enter Data Stage 5'!$CG201)</f>
        <v/>
      </c>
      <c r="BH200" s="75" t="str">
        <f>IF(OR('Enter Data Stage 5'!$CM201&gt;3,'Enter Data Stage 5'!$CS201&gt;3),"Y","")</f>
        <v/>
      </c>
      <c r="BI200" s="75">
        <f>SUMIFS('Enter Data Stage 5'!$CT$4:$ACH$4,'Enter Data Stage 5'!$CT$2:$ACH$2,"Skills For Future",'Enter Data Stage 5'!$CT201:$ACH201,"Y")</f>
        <v>0</v>
      </c>
      <c r="BJ200" s="75" t="str">
        <f t="shared" si="47"/>
        <v/>
      </c>
      <c r="BK200" s="78"/>
    </row>
    <row r="201" spans="1:63" s="77" customFormat="1" ht="15.75" customHeight="1" x14ac:dyDescent="0.25">
      <c r="A201" s="162" t="str">
        <f>IF('Enter Names Here'!B201="","",'Enter Names Here'!B201)</f>
        <v/>
      </c>
      <c r="B201" s="162"/>
      <c r="C201" s="76" t="str">
        <f>_xlfn.CONCAT('Enter Data Stage 4'!$B202,'Enter Data Stage 4'!$C202,'Enter Data Stage 4'!$D202,'Enter Data Stage 4'!$E202)</f>
        <v/>
      </c>
      <c r="D201" s="72" t="str">
        <f>IF(OR('Enter Data Stage 4'!$K202&gt;3,'Enter Data Stage 4'!$Q202&gt;3),"Y","")</f>
        <v/>
      </c>
      <c r="E201" s="75">
        <f>SUMIFS('Enter Data Stage 4'!$CT$4:$ACH$4,'Enter Data Stage 4'!$CT$2:$ACH$2,"Know Myself",'Enter Data Stage 4'!$CT202:$ACH202,"Y")</f>
        <v>0</v>
      </c>
      <c r="F201" s="75" t="str">
        <f t="shared" si="36"/>
        <v/>
      </c>
      <c r="G201" s="78"/>
      <c r="H201" s="75" t="str">
        <f>_xlfn.CONCAT('Enter Data Stage 4'!$R202,'Enter Data Stage 4'!$S202,'Enter Data Stage 4'!$T202,'Enter Data Stage 4'!$U202)</f>
        <v/>
      </c>
      <c r="I201" s="72" t="str">
        <f>IF(OR('Enter Data Stage 4'!$AA202&gt;3,'Enter Data Stage 4'!$AG202&gt;3),"Y","")</f>
        <v/>
      </c>
      <c r="J201" s="75">
        <f>SUMIFS('Enter Data Stage 4'!$CT$4:$ACH$4,'Enter Data Stage 4'!$CT$2:$ACH$2,"Express Myself",'Enter Data Stage 4'!$CT202:$ACH202,"Y")</f>
        <v>0</v>
      </c>
      <c r="K201" s="75" t="str">
        <f t="shared" si="37"/>
        <v/>
      </c>
      <c r="L201" s="80"/>
      <c r="M201" s="76" t="str">
        <f>_xlfn.CONCAT('Enter Data Stage 4'!$AH202,'Enter Data Stage 4'!$AI202,'Enter Data Stage 4'!$AJ202,'Enter Data Stage 4'!$AK202)</f>
        <v/>
      </c>
      <c r="N201" s="72" t="str">
        <f>IF(OR('Enter Data Stage 4'!$AQ202&gt;3,'Enter Data Stage 4'!$AW202&gt;3),"Y","")</f>
        <v/>
      </c>
      <c r="O201" s="75">
        <f>SUMIFS('Enter Data Stage 4'!$CT$4:$ACH$4,'Enter Data Stage 4'!$CT$2:$ACH$2,"Have Adventures",'Enter Data Stage 4'!$CT202:$ACH202,"Y")</f>
        <v>0</v>
      </c>
      <c r="P201" s="75" t="str">
        <f t="shared" si="38"/>
        <v/>
      </c>
      <c r="Q201" s="78"/>
      <c r="R201" s="75" t="str">
        <f>_xlfn.CONCAT('Enter Data Stage 4'!$AX202,'Enter Data Stage 4'!$AY202,'Enter Data Stage 4'!$AZ202,'Enter Data Stage 4'!$BA202)</f>
        <v/>
      </c>
      <c r="S201" s="72" t="str">
        <f>IF(OR('Enter Data Stage 4'!$BG202&gt;3,'Enter Data Stage 4'!$BM202&gt;3),"Y","")</f>
        <v/>
      </c>
      <c r="T201" s="75">
        <f>SUMIFS('Enter Data Stage 4'!$CT$4:$ACH$4,'Enter Data Stage 4'!$CT$2:$ACH$2,"Be Well",'Enter Data Stage 4'!$CT202:$ACH202,"Y")</f>
        <v>0</v>
      </c>
      <c r="U201" s="75" t="str">
        <f t="shared" si="39"/>
        <v/>
      </c>
      <c r="V201" s="80"/>
      <c r="W201" s="76" t="str">
        <f>_xlfn.CONCAT('Enter Data Stage 4'!$BN202,'Enter Data Stage 4'!$BO202,'Enter Data Stage 4'!$BP202,'Enter Data Stage 4'!$BQ202)</f>
        <v/>
      </c>
      <c r="X201" s="72" t="str">
        <f>IF(OR('Enter Data Stage 4'!$BW202&gt;3,'Enter Data Stage 4'!$CC202&gt;3),"Y","")</f>
        <v/>
      </c>
      <c r="Y201" s="75">
        <f>SUMIFS('Enter Data Stage 4'!$CT$4:$ACH$4,'Enter Data Stage 4'!$CT$2:$ACH$2,"Take Action",'Enter Data Stage 4'!$CT202:$ACH202,"Y")</f>
        <v>0</v>
      </c>
      <c r="Z201" s="75" t="str">
        <f t="shared" si="40"/>
        <v/>
      </c>
      <c r="AA201" s="78"/>
      <c r="AB201" s="75" t="str">
        <f>_xlfn.CONCAT('Enter Data Stage 4'!$CD202,'Enter Data Stage 4'!$CE202,'Enter Data Stage 4'!$CF202,'Enter Data Stage 4'!$CG202)</f>
        <v/>
      </c>
      <c r="AC201" s="72" t="str">
        <f>IF(OR('Enter Data Stage 4'!$CM202&gt;3,'Enter Data Stage 4'!$CS202&gt;3),"Y","")</f>
        <v/>
      </c>
      <c r="AD201" s="75">
        <f>SUMIFS('Enter Data Stage 4'!$CT$4:$ACH$4,'Enter Data Stage 4'!$CT$2:$ACH$2,"Skills For Future",'Enter Data Stage 4'!$CT202:$ACH202,"Y")</f>
        <v>0</v>
      </c>
      <c r="AE201" s="75" t="str">
        <f t="shared" si="41"/>
        <v/>
      </c>
      <c r="AF201" s="78"/>
      <c r="AG201" s="167"/>
      <c r="AH201" s="76" t="str">
        <f>_xlfn.CONCAT('Enter Data Stage 5'!$B202,'Enter Data Stage 5'!$C202,'Enter Data Stage 5'!$D202,'Enter Data Stage 5'!$E202)</f>
        <v/>
      </c>
      <c r="AI201" s="75" t="str">
        <f>IF(OR('Enter Data Stage 5'!$K202&gt;3,'Enter Data Stage 5'!$Q202&gt;3),"Y","")</f>
        <v/>
      </c>
      <c r="AJ201" s="75">
        <f>SUMIFS('Enter Data Stage 5'!$CT$4:$ACH$4,'Enter Data Stage 5'!$CT$2:$ACH$2,"Know Myself",'Enter Data Stage 5'!$CT202:$ACH202,"Y")</f>
        <v>0</v>
      </c>
      <c r="AK201" s="75" t="str">
        <f t="shared" si="42"/>
        <v/>
      </c>
      <c r="AL201" s="78"/>
      <c r="AM201" s="75" t="str">
        <f>_xlfn.CONCAT('Enter Data Stage 5'!$R202,'Enter Data Stage 5'!$S202,'Enter Data Stage 5'!$T202,'Enter Data Stage 5'!$U202)</f>
        <v/>
      </c>
      <c r="AN201" s="75" t="str">
        <f>IF(OR('Enter Data Stage 5'!$AA202&gt;3,'Enter Data Stage 5'!$AG202&gt;3),"Y","")</f>
        <v/>
      </c>
      <c r="AO201" s="75">
        <f>SUMIFS('Enter Data Stage 5'!$CT$4:$ACH$4,'Enter Data Stage 5'!$CT$2:$ACH$2,"Express Myself",'Enter Data Stage 5'!$CT202:$ACH202,"Y")</f>
        <v>0</v>
      </c>
      <c r="AP201" s="75" t="str">
        <f t="shared" si="43"/>
        <v/>
      </c>
      <c r="AQ201" s="80"/>
      <c r="AR201" s="76" t="str">
        <f>_xlfn.CONCAT('Enter Data Stage 5'!$AH202,'Enter Data Stage 5'!$AI202,'Enter Data Stage 5'!$AJ202,'Enter Data Stage 5'!$AK202)</f>
        <v/>
      </c>
      <c r="AS201" s="75" t="str">
        <f>IF(OR('Enter Data Stage 5'!$AQ202&gt;3,'Enter Data Stage 5'!$AW202&gt;3),"Y","")</f>
        <v/>
      </c>
      <c r="AT201" s="75">
        <f>SUMIFS('Enter Data Stage 5'!$CT$4:$ACH$4,'Enter Data Stage 5'!$CT$2:$ACH$2,"Have Adventures",'Enter Data Stage 5'!$CT202:$ACH202,"Y")</f>
        <v>0</v>
      </c>
      <c r="AU201" s="75" t="str">
        <f t="shared" si="44"/>
        <v/>
      </c>
      <c r="AV201" s="78"/>
      <c r="AW201" s="75" t="str">
        <f>_xlfn.CONCAT('Enter Data Stage 5'!$AX202,'Enter Data Stage 5'!$AY202,'Enter Data Stage 5'!$AZ202,'Enter Data Stage 5'!$BA202)</f>
        <v/>
      </c>
      <c r="AX201" s="75" t="str">
        <f>IF(OR('Enter Data Stage 5'!$BG202&gt;3,'Enter Data Stage 5'!$BM202&gt;3),"Y","")</f>
        <v/>
      </c>
      <c r="AY201" s="75">
        <f>SUMIFS('Enter Data Stage 5'!$CT$4:$ACH$4,'Enter Data Stage 5'!$CT$2:$ACH$2,"Be Well",'Enter Data Stage 5'!$CT202:$ACH202,"Y")</f>
        <v>0</v>
      </c>
      <c r="AZ201" s="75" t="str">
        <f t="shared" si="45"/>
        <v/>
      </c>
      <c r="BA201" s="80"/>
      <c r="BB201" s="76" t="str">
        <f>_xlfn.CONCAT('Enter Data Stage 5'!$BN202,'Enter Data Stage 5'!$BO202,'Enter Data Stage 5'!$BP202,'Enter Data Stage 5'!$BQ202)</f>
        <v/>
      </c>
      <c r="BC201" s="75" t="str">
        <f>IF(OR('Enter Data Stage 5'!$BW202&gt;3,'Enter Data Stage 5'!$CC202&gt;3),"Y","")</f>
        <v/>
      </c>
      <c r="BD201" s="75">
        <f>SUMIFS('Enter Data Stage 5'!$CT$4:$ACH$4,'Enter Data Stage 5'!$CT$2:$ACH$2,"Take Action",'Enter Data Stage 5'!$CT202:$ACH202,"Y")</f>
        <v>0</v>
      </c>
      <c r="BE201" s="75" t="str">
        <f t="shared" si="46"/>
        <v/>
      </c>
      <c r="BF201" s="78"/>
      <c r="BG201" s="75" t="str">
        <f>_xlfn.CONCAT('Enter Data Stage 5'!$CD202,'Enter Data Stage 5'!$CE202,'Enter Data Stage 5'!$CF202,'Enter Data Stage 5'!$CG202)</f>
        <v/>
      </c>
      <c r="BH201" s="75" t="str">
        <f>IF(OR('Enter Data Stage 5'!$CM202&gt;3,'Enter Data Stage 5'!$CS202&gt;3),"Y","")</f>
        <v/>
      </c>
      <c r="BI201" s="75">
        <f>SUMIFS('Enter Data Stage 5'!$CT$4:$ACH$4,'Enter Data Stage 5'!$CT$2:$ACH$2,"Skills For Future",'Enter Data Stage 5'!$CT202:$ACH202,"Y")</f>
        <v>0</v>
      </c>
      <c r="BJ201" s="75" t="str">
        <f t="shared" si="47"/>
        <v/>
      </c>
      <c r="BK201" s="78"/>
    </row>
    <row r="202" spans="1:63" s="77" customFormat="1" ht="15.75" customHeight="1" x14ac:dyDescent="0.25">
      <c r="A202" s="162" t="str">
        <f>IF('Enter Names Here'!B202="","",'Enter Names Here'!B202)</f>
        <v/>
      </c>
      <c r="B202" s="162"/>
      <c r="C202" s="76" t="str">
        <f>_xlfn.CONCAT('Enter Data Stage 4'!$B203,'Enter Data Stage 4'!$C203,'Enter Data Stage 4'!$D203,'Enter Data Stage 4'!$E203)</f>
        <v/>
      </c>
      <c r="D202" s="72" t="str">
        <f>IF(OR('Enter Data Stage 4'!$K203&gt;3,'Enter Data Stage 4'!$Q203&gt;3),"Y","")</f>
        <v/>
      </c>
      <c r="E202" s="75">
        <f>SUMIFS('Enter Data Stage 4'!$CT$4:$ACH$4,'Enter Data Stage 4'!$CT$2:$ACH$2,"Know Myself",'Enter Data Stage 4'!$CT203:$ACH203,"Y")</f>
        <v>0</v>
      </c>
      <c r="F202" s="75" t="str">
        <f t="shared" si="36"/>
        <v/>
      </c>
      <c r="G202" s="78"/>
      <c r="H202" s="75" t="str">
        <f>_xlfn.CONCAT('Enter Data Stage 4'!$R203,'Enter Data Stage 4'!$S203,'Enter Data Stage 4'!$T203,'Enter Data Stage 4'!$U203)</f>
        <v/>
      </c>
      <c r="I202" s="72" t="str">
        <f>IF(OR('Enter Data Stage 4'!$AA203&gt;3,'Enter Data Stage 4'!$AG203&gt;3),"Y","")</f>
        <v/>
      </c>
      <c r="J202" s="75">
        <f>SUMIFS('Enter Data Stage 4'!$CT$4:$ACH$4,'Enter Data Stage 4'!$CT$2:$ACH$2,"Express Myself",'Enter Data Stage 4'!$CT203:$ACH203,"Y")</f>
        <v>0</v>
      </c>
      <c r="K202" s="75" t="str">
        <f t="shared" si="37"/>
        <v/>
      </c>
      <c r="L202" s="80"/>
      <c r="M202" s="76" t="str">
        <f>_xlfn.CONCAT('Enter Data Stage 4'!$AH203,'Enter Data Stage 4'!$AI203,'Enter Data Stage 4'!$AJ203,'Enter Data Stage 4'!$AK203)</f>
        <v/>
      </c>
      <c r="N202" s="72" t="str">
        <f>IF(OR('Enter Data Stage 4'!$AQ203&gt;3,'Enter Data Stage 4'!$AW203&gt;3),"Y","")</f>
        <v/>
      </c>
      <c r="O202" s="75">
        <f>SUMIFS('Enter Data Stage 4'!$CT$4:$ACH$4,'Enter Data Stage 4'!$CT$2:$ACH$2,"Have Adventures",'Enter Data Stage 4'!$CT203:$ACH203,"Y")</f>
        <v>0</v>
      </c>
      <c r="P202" s="75" t="str">
        <f t="shared" si="38"/>
        <v/>
      </c>
      <c r="Q202" s="78"/>
      <c r="R202" s="75" t="str">
        <f>_xlfn.CONCAT('Enter Data Stage 4'!$AX203,'Enter Data Stage 4'!$AY203,'Enter Data Stage 4'!$AZ203,'Enter Data Stage 4'!$BA203)</f>
        <v/>
      </c>
      <c r="S202" s="72" t="str">
        <f>IF(OR('Enter Data Stage 4'!$BG203&gt;3,'Enter Data Stage 4'!$BM203&gt;3),"Y","")</f>
        <v/>
      </c>
      <c r="T202" s="75">
        <f>SUMIFS('Enter Data Stage 4'!$CT$4:$ACH$4,'Enter Data Stage 4'!$CT$2:$ACH$2,"Be Well",'Enter Data Stage 4'!$CT203:$ACH203,"Y")</f>
        <v>0</v>
      </c>
      <c r="U202" s="75" t="str">
        <f t="shared" si="39"/>
        <v/>
      </c>
      <c r="V202" s="80"/>
      <c r="W202" s="76" t="str">
        <f>_xlfn.CONCAT('Enter Data Stage 4'!$BN203,'Enter Data Stage 4'!$BO203,'Enter Data Stage 4'!$BP203,'Enter Data Stage 4'!$BQ203)</f>
        <v/>
      </c>
      <c r="X202" s="72" t="str">
        <f>IF(OR('Enter Data Stage 4'!$BW203&gt;3,'Enter Data Stage 4'!$CC203&gt;3),"Y","")</f>
        <v/>
      </c>
      <c r="Y202" s="75">
        <f>SUMIFS('Enter Data Stage 4'!$CT$4:$ACH$4,'Enter Data Stage 4'!$CT$2:$ACH$2,"Take Action",'Enter Data Stage 4'!$CT203:$ACH203,"Y")</f>
        <v>0</v>
      </c>
      <c r="Z202" s="75" t="str">
        <f t="shared" si="40"/>
        <v/>
      </c>
      <c r="AA202" s="78"/>
      <c r="AB202" s="75" t="str">
        <f>_xlfn.CONCAT('Enter Data Stage 4'!$CD203,'Enter Data Stage 4'!$CE203,'Enter Data Stage 4'!$CF203,'Enter Data Stage 4'!$CG203)</f>
        <v/>
      </c>
      <c r="AC202" s="72" t="str">
        <f>IF(OR('Enter Data Stage 4'!$CM203&gt;3,'Enter Data Stage 4'!$CS203&gt;3),"Y","")</f>
        <v/>
      </c>
      <c r="AD202" s="75">
        <f>SUMIFS('Enter Data Stage 4'!$CT$4:$ACH$4,'Enter Data Stage 4'!$CT$2:$ACH$2,"Skills For Future",'Enter Data Stage 4'!$CT203:$ACH203,"Y")</f>
        <v>0</v>
      </c>
      <c r="AE202" s="75" t="str">
        <f t="shared" si="41"/>
        <v/>
      </c>
      <c r="AF202" s="78"/>
      <c r="AG202" s="167"/>
      <c r="AH202" s="76" t="str">
        <f>_xlfn.CONCAT('Enter Data Stage 5'!$B203,'Enter Data Stage 5'!$C203,'Enter Data Stage 5'!$D203,'Enter Data Stage 5'!$E203)</f>
        <v/>
      </c>
      <c r="AI202" s="75" t="str">
        <f>IF(OR('Enter Data Stage 5'!$K203&gt;3,'Enter Data Stage 5'!$Q203&gt;3),"Y","")</f>
        <v/>
      </c>
      <c r="AJ202" s="75">
        <f>SUMIFS('Enter Data Stage 5'!$CT$4:$ACH$4,'Enter Data Stage 5'!$CT$2:$ACH$2,"Know Myself",'Enter Data Stage 5'!$CT203:$ACH203,"Y")</f>
        <v>0</v>
      </c>
      <c r="AK202" s="75" t="str">
        <f t="shared" si="42"/>
        <v/>
      </c>
      <c r="AL202" s="78"/>
      <c r="AM202" s="75" t="str">
        <f>_xlfn.CONCAT('Enter Data Stage 5'!$R203,'Enter Data Stage 5'!$S203,'Enter Data Stage 5'!$T203,'Enter Data Stage 5'!$U203)</f>
        <v/>
      </c>
      <c r="AN202" s="75" t="str">
        <f>IF(OR('Enter Data Stage 5'!$AA203&gt;3,'Enter Data Stage 5'!$AG203&gt;3),"Y","")</f>
        <v/>
      </c>
      <c r="AO202" s="75">
        <f>SUMIFS('Enter Data Stage 5'!$CT$4:$ACH$4,'Enter Data Stage 5'!$CT$2:$ACH$2,"Express Myself",'Enter Data Stage 5'!$CT203:$ACH203,"Y")</f>
        <v>0</v>
      </c>
      <c r="AP202" s="75" t="str">
        <f t="shared" si="43"/>
        <v/>
      </c>
      <c r="AQ202" s="80"/>
      <c r="AR202" s="76" t="str">
        <f>_xlfn.CONCAT('Enter Data Stage 5'!$AH203,'Enter Data Stage 5'!$AI203,'Enter Data Stage 5'!$AJ203,'Enter Data Stage 5'!$AK203)</f>
        <v/>
      </c>
      <c r="AS202" s="75" t="str">
        <f>IF(OR('Enter Data Stage 5'!$AQ203&gt;3,'Enter Data Stage 5'!$AW203&gt;3),"Y","")</f>
        <v/>
      </c>
      <c r="AT202" s="75">
        <f>SUMIFS('Enter Data Stage 5'!$CT$4:$ACH$4,'Enter Data Stage 5'!$CT$2:$ACH$2,"Have Adventures",'Enter Data Stage 5'!$CT203:$ACH203,"Y")</f>
        <v>0</v>
      </c>
      <c r="AU202" s="75" t="str">
        <f t="shared" si="44"/>
        <v/>
      </c>
      <c r="AV202" s="78"/>
      <c r="AW202" s="75" t="str">
        <f>_xlfn.CONCAT('Enter Data Stage 5'!$AX203,'Enter Data Stage 5'!$AY203,'Enter Data Stage 5'!$AZ203,'Enter Data Stage 5'!$BA203)</f>
        <v/>
      </c>
      <c r="AX202" s="75" t="str">
        <f>IF(OR('Enter Data Stage 5'!$BG203&gt;3,'Enter Data Stage 5'!$BM203&gt;3),"Y","")</f>
        <v/>
      </c>
      <c r="AY202" s="75">
        <f>SUMIFS('Enter Data Stage 5'!$CT$4:$ACH$4,'Enter Data Stage 5'!$CT$2:$ACH$2,"Be Well",'Enter Data Stage 5'!$CT203:$ACH203,"Y")</f>
        <v>0</v>
      </c>
      <c r="AZ202" s="75" t="str">
        <f t="shared" si="45"/>
        <v/>
      </c>
      <c r="BA202" s="80"/>
      <c r="BB202" s="76" t="str">
        <f>_xlfn.CONCAT('Enter Data Stage 5'!$BN203,'Enter Data Stage 5'!$BO203,'Enter Data Stage 5'!$BP203,'Enter Data Stage 5'!$BQ203)</f>
        <v/>
      </c>
      <c r="BC202" s="75" t="str">
        <f>IF(OR('Enter Data Stage 5'!$BW203&gt;3,'Enter Data Stage 5'!$CC203&gt;3),"Y","")</f>
        <v/>
      </c>
      <c r="BD202" s="75">
        <f>SUMIFS('Enter Data Stage 5'!$CT$4:$ACH$4,'Enter Data Stage 5'!$CT$2:$ACH$2,"Take Action",'Enter Data Stage 5'!$CT203:$ACH203,"Y")</f>
        <v>0</v>
      </c>
      <c r="BE202" s="75" t="str">
        <f t="shared" si="46"/>
        <v/>
      </c>
      <c r="BF202" s="78"/>
      <c r="BG202" s="75" t="str">
        <f>_xlfn.CONCAT('Enter Data Stage 5'!$CD203,'Enter Data Stage 5'!$CE203,'Enter Data Stage 5'!$CF203,'Enter Data Stage 5'!$CG203)</f>
        <v/>
      </c>
      <c r="BH202" s="75" t="str">
        <f>IF(OR('Enter Data Stage 5'!$CM203&gt;3,'Enter Data Stage 5'!$CS203&gt;3),"Y","")</f>
        <v/>
      </c>
      <c r="BI202" s="75">
        <f>SUMIFS('Enter Data Stage 5'!$CT$4:$ACH$4,'Enter Data Stage 5'!$CT$2:$ACH$2,"Skills For Future",'Enter Data Stage 5'!$CT203:$ACH203,"Y")</f>
        <v>0</v>
      </c>
      <c r="BJ202" s="75" t="str">
        <f t="shared" si="47"/>
        <v/>
      </c>
      <c r="BK202" s="78"/>
    </row>
    <row r="203" spans="1:63" s="77" customFormat="1" ht="15.75" customHeight="1" x14ac:dyDescent="0.25">
      <c r="A203" s="162" t="str">
        <f>IF('Enter Names Here'!B203="","",'Enter Names Here'!B203)</f>
        <v/>
      </c>
      <c r="B203" s="162"/>
      <c r="C203" s="76" t="str">
        <f>_xlfn.CONCAT('Enter Data Stage 4'!$B204,'Enter Data Stage 4'!$C204,'Enter Data Stage 4'!$D204,'Enter Data Stage 4'!$E204)</f>
        <v/>
      </c>
      <c r="D203" s="72" t="str">
        <f>IF(OR('Enter Data Stage 4'!$K204&gt;3,'Enter Data Stage 4'!$Q204&gt;3),"Y","")</f>
        <v/>
      </c>
      <c r="E203" s="75">
        <f>SUMIFS('Enter Data Stage 4'!$CT$4:$ACH$4,'Enter Data Stage 4'!$CT$2:$ACH$2,"Know Myself",'Enter Data Stage 4'!$CT204:$ACH204,"Y")</f>
        <v>0</v>
      </c>
      <c r="F203" s="75" t="str">
        <f t="shared" si="36"/>
        <v/>
      </c>
      <c r="G203" s="78"/>
      <c r="H203" s="75" t="str">
        <f>_xlfn.CONCAT('Enter Data Stage 4'!$R204,'Enter Data Stage 4'!$S204,'Enter Data Stage 4'!$T204,'Enter Data Stage 4'!$U204)</f>
        <v/>
      </c>
      <c r="I203" s="72" t="str">
        <f>IF(OR('Enter Data Stage 4'!$AA204&gt;3,'Enter Data Stage 4'!$AG204&gt;3),"Y","")</f>
        <v/>
      </c>
      <c r="J203" s="75">
        <f>SUMIFS('Enter Data Stage 4'!$CT$4:$ACH$4,'Enter Data Stage 4'!$CT$2:$ACH$2,"Express Myself",'Enter Data Stage 4'!$CT204:$ACH204,"Y")</f>
        <v>0</v>
      </c>
      <c r="K203" s="75" t="str">
        <f t="shared" si="37"/>
        <v/>
      </c>
      <c r="L203" s="80"/>
      <c r="M203" s="76" t="str">
        <f>_xlfn.CONCAT('Enter Data Stage 4'!$AH204,'Enter Data Stage 4'!$AI204,'Enter Data Stage 4'!$AJ204,'Enter Data Stage 4'!$AK204)</f>
        <v/>
      </c>
      <c r="N203" s="72" t="str">
        <f>IF(OR('Enter Data Stage 4'!$AQ204&gt;3,'Enter Data Stage 4'!$AW204&gt;3),"Y","")</f>
        <v/>
      </c>
      <c r="O203" s="75">
        <f>SUMIFS('Enter Data Stage 4'!$CT$4:$ACH$4,'Enter Data Stage 4'!$CT$2:$ACH$2,"Have Adventures",'Enter Data Stage 4'!$CT204:$ACH204,"Y")</f>
        <v>0</v>
      </c>
      <c r="P203" s="75" t="str">
        <f t="shared" si="38"/>
        <v/>
      </c>
      <c r="Q203" s="78"/>
      <c r="R203" s="75" t="str">
        <f>_xlfn.CONCAT('Enter Data Stage 4'!$AX204,'Enter Data Stage 4'!$AY204,'Enter Data Stage 4'!$AZ204,'Enter Data Stage 4'!$BA204)</f>
        <v/>
      </c>
      <c r="S203" s="72" t="str">
        <f>IF(OR('Enter Data Stage 4'!$BG204&gt;3,'Enter Data Stage 4'!$BM204&gt;3),"Y","")</f>
        <v/>
      </c>
      <c r="T203" s="75">
        <f>SUMIFS('Enter Data Stage 4'!$CT$4:$ACH$4,'Enter Data Stage 4'!$CT$2:$ACH$2,"Be Well",'Enter Data Stage 4'!$CT204:$ACH204,"Y")</f>
        <v>0</v>
      </c>
      <c r="U203" s="75" t="str">
        <f t="shared" si="39"/>
        <v/>
      </c>
      <c r="V203" s="80"/>
      <c r="W203" s="76" t="str">
        <f>_xlfn.CONCAT('Enter Data Stage 4'!$BN204,'Enter Data Stage 4'!$BO204,'Enter Data Stage 4'!$BP204,'Enter Data Stage 4'!$BQ204)</f>
        <v/>
      </c>
      <c r="X203" s="72" t="str">
        <f>IF(OR('Enter Data Stage 4'!$BW204&gt;3,'Enter Data Stage 4'!$CC204&gt;3),"Y","")</f>
        <v/>
      </c>
      <c r="Y203" s="75">
        <f>SUMIFS('Enter Data Stage 4'!$CT$4:$ACH$4,'Enter Data Stage 4'!$CT$2:$ACH$2,"Take Action",'Enter Data Stage 4'!$CT204:$ACH204,"Y")</f>
        <v>0</v>
      </c>
      <c r="Z203" s="75" t="str">
        <f t="shared" si="40"/>
        <v/>
      </c>
      <c r="AA203" s="78"/>
      <c r="AB203" s="75" t="str">
        <f>_xlfn.CONCAT('Enter Data Stage 4'!$CD204,'Enter Data Stage 4'!$CE204,'Enter Data Stage 4'!$CF204,'Enter Data Stage 4'!$CG204)</f>
        <v/>
      </c>
      <c r="AC203" s="72" t="str">
        <f>IF(OR('Enter Data Stage 4'!$CM204&gt;3,'Enter Data Stage 4'!$CS204&gt;3),"Y","")</f>
        <v/>
      </c>
      <c r="AD203" s="75">
        <f>SUMIFS('Enter Data Stage 4'!$CT$4:$ACH$4,'Enter Data Stage 4'!$CT$2:$ACH$2,"Skills For Future",'Enter Data Stage 4'!$CT204:$ACH204,"Y")</f>
        <v>0</v>
      </c>
      <c r="AE203" s="75" t="str">
        <f t="shared" si="41"/>
        <v/>
      </c>
      <c r="AF203" s="78"/>
      <c r="AG203" s="167"/>
      <c r="AH203" s="76" t="str">
        <f>_xlfn.CONCAT('Enter Data Stage 5'!$B204,'Enter Data Stage 5'!$C204,'Enter Data Stage 5'!$D204,'Enter Data Stage 5'!$E204)</f>
        <v/>
      </c>
      <c r="AI203" s="75" t="str">
        <f>IF(OR('Enter Data Stage 5'!$K204&gt;3,'Enter Data Stage 5'!$Q204&gt;3),"Y","")</f>
        <v/>
      </c>
      <c r="AJ203" s="75">
        <f>SUMIFS('Enter Data Stage 5'!$CT$4:$ACH$4,'Enter Data Stage 5'!$CT$2:$ACH$2,"Know Myself",'Enter Data Stage 5'!$CT204:$ACH204,"Y")</f>
        <v>0</v>
      </c>
      <c r="AK203" s="75" t="str">
        <f t="shared" si="42"/>
        <v/>
      </c>
      <c r="AL203" s="78"/>
      <c r="AM203" s="75" t="str">
        <f>_xlfn.CONCAT('Enter Data Stage 5'!$R204,'Enter Data Stage 5'!$S204,'Enter Data Stage 5'!$T204,'Enter Data Stage 5'!$U204)</f>
        <v/>
      </c>
      <c r="AN203" s="75" t="str">
        <f>IF(OR('Enter Data Stage 5'!$AA204&gt;3,'Enter Data Stage 5'!$AG204&gt;3),"Y","")</f>
        <v/>
      </c>
      <c r="AO203" s="75">
        <f>SUMIFS('Enter Data Stage 5'!$CT$4:$ACH$4,'Enter Data Stage 5'!$CT$2:$ACH$2,"Express Myself",'Enter Data Stage 5'!$CT204:$ACH204,"Y")</f>
        <v>0</v>
      </c>
      <c r="AP203" s="75" t="str">
        <f t="shared" si="43"/>
        <v/>
      </c>
      <c r="AQ203" s="80"/>
      <c r="AR203" s="76" t="str">
        <f>_xlfn.CONCAT('Enter Data Stage 5'!$AH204,'Enter Data Stage 5'!$AI204,'Enter Data Stage 5'!$AJ204,'Enter Data Stage 5'!$AK204)</f>
        <v/>
      </c>
      <c r="AS203" s="75" t="str">
        <f>IF(OR('Enter Data Stage 5'!$AQ204&gt;3,'Enter Data Stage 5'!$AW204&gt;3),"Y","")</f>
        <v/>
      </c>
      <c r="AT203" s="75">
        <f>SUMIFS('Enter Data Stage 5'!$CT$4:$ACH$4,'Enter Data Stage 5'!$CT$2:$ACH$2,"Have Adventures",'Enter Data Stage 5'!$CT204:$ACH204,"Y")</f>
        <v>0</v>
      </c>
      <c r="AU203" s="75" t="str">
        <f t="shared" si="44"/>
        <v/>
      </c>
      <c r="AV203" s="78"/>
      <c r="AW203" s="75" t="str">
        <f>_xlfn.CONCAT('Enter Data Stage 5'!$AX204,'Enter Data Stage 5'!$AY204,'Enter Data Stage 5'!$AZ204,'Enter Data Stage 5'!$BA204)</f>
        <v/>
      </c>
      <c r="AX203" s="75" t="str">
        <f>IF(OR('Enter Data Stage 5'!$BG204&gt;3,'Enter Data Stage 5'!$BM204&gt;3),"Y","")</f>
        <v/>
      </c>
      <c r="AY203" s="75">
        <f>SUMIFS('Enter Data Stage 5'!$CT$4:$ACH$4,'Enter Data Stage 5'!$CT$2:$ACH$2,"Be Well",'Enter Data Stage 5'!$CT204:$ACH204,"Y")</f>
        <v>0</v>
      </c>
      <c r="AZ203" s="75" t="str">
        <f t="shared" si="45"/>
        <v/>
      </c>
      <c r="BA203" s="80"/>
      <c r="BB203" s="76" t="str">
        <f>_xlfn.CONCAT('Enter Data Stage 5'!$BN204,'Enter Data Stage 5'!$BO204,'Enter Data Stage 5'!$BP204,'Enter Data Stage 5'!$BQ204)</f>
        <v/>
      </c>
      <c r="BC203" s="75" t="str">
        <f>IF(OR('Enter Data Stage 5'!$BW204&gt;3,'Enter Data Stage 5'!$CC204&gt;3),"Y","")</f>
        <v/>
      </c>
      <c r="BD203" s="75">
        <f>SUMIFS('Enter Data Stage 5'!$CT$4:$ACH$4,'Enter Data Stage 5'!$CT$2:$ACH$2,"Take Action",'Enter Data Stage 5'!$CT204:$ACH204,"Y")</f>
        <v>0</v>
      </c>
      <c r="BE203" s="75" t="str">
        <f t="shared" si="46"/>
        <v/>
      </c>
      <c r="BF203" s="78"/>
      <c r="BG203" s="75" t="str">
        <f>_xlfn.CONCAT('Enter Data Stage 5'!$CD204,'Enter Data Stage 5'!$CE204,'Enter Data Stage 5'!$CF204,'Enter Data Stage 5'!$CG204)</f>
        <v/>
      </c>
      <c r="BH203" s="75" t="str">
        <f>IF(OR('Enter Data Stage 5'!$CM204&gt;3,'Enter Data Stage 5'!$CS204&gt;3),"Y","")</f>
        <v/>
      </c>
      <c r="BI203" s="75">
        <f>SUMIFS('Enter Data Stage 5'!$CT$4:$ACH$4,'Enter Data Stage 5'!$CT$2:$ACH$2,"Skills For Future",'Enter Data Stage 5'!$CT204:$ACH204,"Y")</f>
        <v>0</v>
      </c>
      <c r="BJ203" s="75" t="str">
        <f t="shared" si="47"/>
        <v/>
      </c>
      <c r="BK203" s="78"/>
    </row>
    <row r="204" spans="1:63" s="77" customFormat="1" ht="15.75" customHeight="1" x14ac:dyDescent="0.25">
      <c r="A204" s="162" t="str">
        <f>IF('Enter Names Here'!B204="","",'Enter Names Here'!B204)</f>
        <v/>
      </c>
      <c r="B204" s="162"/>
      <c r="C204" s="76" t="str">
        <f>_xlfn.CONCAT('Enter Data Stage 4'!$B205,'Enter Data Stage 4'!$C205,'Enter Data Stage 4'!$D205,'Enter Data Stage 4'!$E205)</f>
        <v/>
      </c>
      <c r="D204" s="72" t="str">
        <f>IF(OR('Enter Data Stage 4'!$K205&gt;3,'Enter Data Stage 4'!$Q205&gt;3),"Y","")</f>
        <v/>
      </c>
      <c r="E204" s="75">
        <f>SUMIFS('Enter Data Stage 4'!$CT$4:$ACH$4,'Enter Data Stage 4'!$CT$2:$ACH$2,"Know Myself",'Enter Data Stage 4'!$CT205:$ACH205,"Y")</f>
        <v>0</v>
      </c>
      <c r="F204" s="75" t="str">
        <f t="shared" si="36"/>
        <v/>
      </c>
      <c r="G204" s="78"/>
      <c r="H204" s="75" t="str">
        <f>_xlfn.CONCAT('Enter Data Stage 4'!$R205,'Enter Data Stage 4'!$S205,'Enter Data Stage 4'!$T205,'Enter Data Stage 4'!$U205)</f>
        <v/>
      </c>
      <c r="I204" s="72" t="str">
        <f>IF(OR('Enter Data Stage 4'!$AA205&gt;3,'Enter Data Stage 4'!$AG205&gt;3),"Y","")</f>
        <v/>
      </c>
      <c r="J204" s="75">
        <f>SUMIFS('Enter Data Stage 4'!$CT$4:$ACH$4,'Enter Data Stage 4'!$CT$2:$ACH$2,"Express Myself",'Enter Data Stage 4'!$CT205:$ACH205,"Y")</f>
        <v>0</v>
      </c>
      <c r="K204" s="75" t="str">
        <f t="shared" si="37"/>
        <v/>
      </c>
      <c r="L204" s="80"/>
      <c r="M204" s="76" t="str">
        <f>_xlfn.CONCAT('Enter Data Stage 4'!$AH205,'Enter Data Stage 4'!$AI205,'Enter Data Stage 4'!$AJ205,'Enter Data Stage 4'!$AK205)</f>
        <v/>
      </c>
      <c r="N204" s="72" t="str">
        <f>IF(OR('Enter Data Stage 4'!$AQ205&gt;3,'Enter Data Stage 4'!$AW205&gt;3),"Y","")</f>
        <v/>
      </c>
      <c r="O204" s="75">
        <f>SUMIFS('Enter Data Stage 4'!$CT$4:$ACH$4,'Enter Data Stage 4'!$CT$2:$ACH$2,"Have Adventures",'Enter Data Stage 4'!$CT205:$ACH205,"Y")</f>
        <v>0</v>
      </c>
      <c r="P204" s="75" t="str">
        <f t="shared" si="38"/>
        <v/>
      </c>
      <c r="Q204" s="78"/>
      <c r="R204" s="75" t="str">
        <f>_xlfn.CONCAT('Enter Data Stage 4'!$AX205,'Enter Data Stage 4'!$AY205,'Enter Data Stage 4'!$AZ205,'Enter Data Stage 4'!$BA205)</f>
        <v/>
      </c>
      <c r="S204" s="72" t="str">
        <f>IF(OR('Enter Data Stage 4'!$BG205&gt;3,'Enter Data Stage 4'!$BM205&gt;3),"Y","")</f>
        <v/>
      </c>
      <c r="T204" s="75">
        <f>SUMIFS('Enter Data Stage 4'!$CT$4:$ACH$4,'Enter Data Stage 4'!$CT$2:$ACH$2,"Be Well",'Enter Data Stage 4'!$CT205:$ACH205,"Y")</f>
        <v>0</v>
      </c>
      <c r="U204" s="75" t="str">
        <f t="shared" si="39"/>
        <v/>
      </c>
      <c r="V204" s="80"/>
      <c r="W204" s="76" t="str">
        <f>_xlfn.CONCAT('Enter Data Stage 4'!$BN205,'Enter Data Stage 4'!$BO205,'Enter Data Stage 4'!$BP205,'Enter Data Stage 4'!$BQ205)</f>
        <v/>
      </c>
      <c r="X204" s="72" t="str">
        <f>IF(OR('Enter Data Stage 4'!$BW205&gt;3,'Enter Data Stage 4'!$CC205&gt;3),"Y","")</f>
        <v/>
      </c>
      <c r="Y204" s="75">
        <f>SUMIFS('Enter Data Stage 4'!$CT$4:$ACH$4,'Enter Data Stage 4'!$CT$2:$ACH$2,"Take Action",'Enter Data Stage 4'!$CT205:$ACH205,"Y")</f>
        <v>0</v>
      </c>
      <c r="Z204" s="75" t="str">
        <f t="shared" si="40"/>
        <v/>
      </c>
      <c r="AA204" s="78"/>
      <c r="AB204" s="75" t="str">
        <f>_xlfn.CONCAT('Enter Data Stage 4'!$CD205,'Enter Data Stage 4'!$CE205,'Enter Data Stage 4'!$CF205,'Enter Data Stage 4'!$CG205)</f>
        <v/>
      </c>
      <c r="AC204" s="72" t="str">
        <f>IF(OR('Enter Data Stage 4'!$CM205&gt;3,'Enter Data Stage 4'!$CS205&gt;3),"Y","")</f>
        <v/>
      </c>
      <c r="AD204" s="75">
        <f>SUMIFS('Enter Data Stage 4'!$CT$4:$ACH$4,'Enter Data Stage 4'!$CT$2:$ACH$2,"Skills For Future",'Enter Data Stage 4'!$CT205:$ACH205,"Y")</f>
        <v>0</v>
      </c>
      <c r="AE204" s="75" t="str">
        <f t="shared" si="41"/>
        <v/>
      </c>
      <c r="AF204" s="78"/>
      <c r="AG204" s="167"/>
      <c r="AH204" s="76" t="str">
        <f>_xlfn.CONCAT('Enter Data Stage 5'!$B205,'Enter Data Stage 5'!$C205,'Enter Data Stage 5'!$D205,'Enter Data Stage 5'!$E205)</f>
        <v/>
      </c>
      <c r="AI204" s="75" t="str">
        <f>IF(OR('Enter Data Stage 5'!$K205&gt;3,'Enter Data Stage 5'!$Q205&gt;3),"Y","")</f>
        <v/>
      </c>
      <c r="AJ204" s="75">
        <f>SUMIFS('Enter Data Stage 5'!$CT$4:$ACH$4,'Enter Data Stage 5'!$CT$2:$ACH$2,"Know Myself",'Enter Data Stage 5'!$CT205:$ACH205,"Y")</f>
        <v>0</v>
      </c>
      <c r="AK204" s="75" t="str">
        <f t="shared" si="42"/>
        <v/>
      </c>
      <c r="AL204" s="78"/>
      <c r="AM204" s="75" t="str">
        <f>_xlfn.CONCAT('Enter Data Stage 5'!$R205,'Enter Data Stage 5'!$S205,'Enter Data Stage 5'!$T205,'Enter Data Stage 5'!$U205)</f>
        <v/>
      </c>
      <c r="AN204" s="75" t="str">
        <f>IF(OR('Enter Data Stage 5'!$AA205&gt;3,'Enter Data Stage 5'!$AG205&gt;3),"Y","")</f>
        <v/>
      </c>
      <c r="AO204" s="75">
        <f>SUMIFS('Enter Data Stage 5'!$CT$4:$ACH$4,'Enter Data Stage 5'!$CT$2:$ACH$2,"Express Myself",'Enter Data Stage 5'!$CT205:$ACH205,"Y")</f>
        <v>0</v>
      </c>
      <c r="AP204" s="75" t="str">
        <f t="shared" si="43"/>
        <v/>
      </c>
      <c r="AQ204" s="80"/>
      <c r="AR204" s="76" t="str">
        <f>_xlfn.CONCAT('Enter Data Stage 5'!$AH205,'Enter Data Stage 5'!$AI205,'Enter Data Stage 5'!$AJ205,'Enter Data Stage 5'!$AK205)</f>
        <v/>
      </c>
      <c r="AS204" s="75" t="str">
        <f>IF(OR('Enter Data Stage 5'!$AQ205&gt;3,'Enter Data Stage 5'!$AW205&gt;3),"Y","")</f>
        <v/>
      </c>
      <c r="AT204" s="75">
        <f>SUMIFS('Enter Data Stage 5'!$CT$4:$ACH$4,'Enter Data Stage 5'!$CT$2:$ACH$2,"Have Adventures",'Enter Data Stage 5'!$CT205:$ACH205,"Y")</f>
        <v>0</v>
      </c>
      <c r="AU204" s="75" t="str">
        <f t="shared" si="44"/>
        <v/>
      </c>
      <c r="AV204" s="78"/>
      <c r="AW204" s="75" t="str">
        <f>_xlfn.CONCAT('Enter Data Stage 5'!$AX205,'Enter Data Stage 5'!$AY205,'Enter Data Stage 5'!$AZ205,'Enter Data Stage 5'!$BA205)</f>
        <v/>
      </c>
      <c r="AX204" s="75" t="str">
        <f>IF(OR('Enter Data Stage 5'!$BG205&gt;3,'Enter Data Stage 5'!$BM205&gt;3),"Y","")</f>
        <v/>
      </c>
      <c r="AY204" s="75">
        <f>SUMIFS('Enter Data Stage 5'!$CT$4:$ACH$4,'Enter Data Stage 5'!$CT$2:$ACH$2,"Be Well",'Enter Data Stage 5'!$CT205:$ACH205,"Y")</f>
        <v>0</v>
      </c>
      <c r="AZ204" s="75" t="str">
        <f t="shared" si="45"/>
        <v/>
      </c>
      <c r="BA204" s="80"/>
      <c r="BB204" s="76" t="str">
        <f>_xlfn.CONCAT('Enter Data Stage 5'!$BN205,'Enter Data Stage 5'!$BO205,'Enter Data Stage 5'!$BP205,'Enter Data Stage 5'!$BQ205)</f>
        <v/>
      </c>
      <c r="BC204" s="75" t="str">
        <f>IF(OR('Enter Data Stage 5'!$BW205&gt;3,'Enter Data Stage 5'!$CC205&gt;3),"Y","")</f>
        <v/>
      </c>
      <c r="BD204" s="75">
        <f>SUMIFS('Enter Data Stage 5'!$CT$4:$ACH$4,'Enter Data Stage 5'!$CT$2:$ACH$2,"Take Action",'Enter Data Stage 5'!$CT205:$ACH205,"Y")</f>
        <v>0</v>
      </c>
      <c r="BE204" s="75" t="str">
        <f t="shared" si="46"/>
        <v/>
      </c>
      <c r="BF204" s="78"/>
      <c r="BG204" s="75" t="str">
        <f>_xlfn.CONCAT('Enter Data Stage 5'!$CD205,'Enter Data Stage 5'!$CE205,'Enter Data Stage 5'!$CF205,'Enter Data Stage 5'!$CG205)</f>
        <v/>
      </c>
      <c r="BH204" s="75" t="str">
        <f>IF(OR('Enter Data Stage 5'!$CM205&gt;3,'Enter Data Stage 5'!$CS205&gt;3),"Y","")</f>
        <v/>
      </c>
      <c r="BI204" s="75">
        <f>SUMIFS('Enter Data Stage 5'!$CT$4:$ACH$4,'Enter Data Stage 5'!$CT$2:$ACH$2,"Skills For Future",'Enter Data Stage 5'!$CT205:$ACH205,"Y")</f>
        <v>0</v>
      </c>
      <c r="BJ204" s="75" t="str">
        <f t="shared" si="47"/>
        <v/>
      </c>
      <c r="BK204" s="78"/>
    </row>
    <row r="205" spans="1:63" s="77" customFormat="1" ht="15.75" customHeight="1" x14ac:dyDescent="0.25">
      <c r="A205" s="162" t="str">
        <f>IF('Enter Names Here'!B205="","",'Enter Names Here'!B205)</f>
        <v/>
      </c>
      <c r="B205" s="162"/>
      <c r="C205" s="76" t="str">
        <f>_xlfn.CONCAT('Enter Data Stage 4'!$B206,'Enter Data Stage 4'!$C206,'Enter Data Stage 4'!$D206,'Enter Data Stage 4'!$E206)</f>
        <v/>
      </c>
      <c r="D205" s="72" t="str">
        <f>IF(OR('Enter Data Stage 4'!$K206&gt;3,'Enter Data Stage 4'!$Q206&gt;3),"Y","")</f>
        <v/>
      </c>
      <c r="E205" s="75">
        <f>SUMIFS('Enter Data Stage 4'!$CT$4:$ACH$4,'Enter Data Stage 4'!$CT$2:$ACH$2,"Know Myself",'Enter Data Stage 4'!$CT206:$ACH206,"Y")</f>
        <v>0</v>
      </c>
      <c r="F205" s="75" t="str">
        <f t="shared" si="36"/>
        <v/>
      </c>
      <c r="G205" s="78"/>
      <c r="H205" s="75" t="str">
        <f>_xlfn.CONCAT('Enter Data Stage 4'!$R206,'Enter Data Stage 4'!$S206,'Enter Data Stage 4'!$T206,'Enter Data Stage 4'!$U206)</f>
        <v/>
      </c>
      <c r="I205" s="72" t="str">
        <f>IF(OR('Enter Data Stage 4'!$AA206&gt;3,'Enter Data Stage 4'!$AG206&gt;3),"Y","")</f>
        <v/>
      </c>
      <c r="J205" s="75">
        <f>SUMIFS('Enter Data Stage 4'!$CT$4:$ACH$4,'Enter Data Stage 4'!$CT$2:$ACH$2,"Express Myself",'Enter Data Stage 4'!$CT206:$ACH206,"Y")</f>
        <v>0</v>
      </c>
      <c r="K205" s="75" t="str">
        <f t="shared" si="37"/>
        <v/>
      </c>
      <c r="L205" s="80"/>
      <c r="M205" s="76" t="str">
        <f>_xlfn.CONCAT('Enter Data Stage 4'!$AH206,'Enter Data Stage 4'!$AI206,'Enter Data Stage 4'!$AJ206,'Enter Data Stage 4'!$AK206)</f>
        <v/>
      </c>
      <c r="N205" s="72" t="str">
        <f>IF(OR('Enter Data Stage 4'!$AQ206&gt;3,'Enter Data Stage 4'!$AW206&gt;3),"Y","")</f>
        <v/>
      </c>
      <c r="O205" s="75">
        <f>SUMIFS('Enter Data Stage 4'!$CT$4:$ACH$4,'Enter Data Stage 4'!$CT$2:$ACH$2,"Have Adventures",'Enter Data Stage 4'!$CT206:$ACH206,"Y")</f>
        <v>0</v>
      </c>
      <c r="P205" s="75" t="str">
        <f t="shared" si="38"/>
        <v/>
      </c>
      <c r="Q205" s="78"/>
      <c r="R205" s="75" t="str">
        <f>_xlfn.CONCAT('Enter Data Stage 4'!$AX206,'Enter Data Stage 4'!$AY206,'Enter Data Stage 4'!$AZ206,'Enter Data Stage 4'!$BA206)</f>
        <v/>
      </c>
      <c r="S205" s="72" t="str">
        <f>IF(OR('Enter Data Stage 4'!$BG206&gt;3,'Enter Data Stage 4'!$BM206&gt;3),"Y","")</f>
        <v/>
      </c>
      <c r="T205" s="75">
        <f>SUMIFS('Enter Data Stage 4'!$CT$4:$ACH$4,'Enter Data Stage 4'!$CT$2:$ACH$2,"Be Well",'Enter Data Stage 4'!$CT206:$ACH206,"Y")</f>
        <v>0</v>
      </c>
      <c r="U205" s="75" t="str">
        <f t="shared" si="39"/>
        <v/>
      </c>
      <c r="V205" s="80"/>
      <c r="W205" s="76" t="str">
        <f>_xlfn.CONCAT('Enter Data Stage 4'!$BN206,'Enter Data Stage 4'!$BO206,'Enter Data Stage 4'!$BP206,'Enter Data Stage 4'!$BQ206)</f>
        <v/>
      </c>
      <c r="X205" s="72" t="str">
        <f>IF(OR('Enter Data Stage 4'!$BW206&gt;3,'Enter Data Stage 4'!$CC206&gt;3),"Y","")</f>
        <v/>
      </c>
      <c r="Y205" s="75">
        <f>SUMIFS('Enter Data Stage 4'!$CT$4:$ACH$4,'Enter Data Stage 4'!$CT$2:$ACH$2,"Take Action",'Enter Data Stage 4'!$CT206:$ACH206,"Y")</f>
        <v>0</v>
      </c>
      <c r="Z205" s="75" t="str">
        <f t="shared" si="40"/>
        <v/>
      </c>
      <c r="AA205" s="78"/>
      <c r="AB205" s="75" t="str">
        <f>_xlfn.CONCAT('Enter Data Stage 4'!$CD206,'Enter Data Stage 4'!$CE206,'Enter Data Stage 4'!$CF206,'Enter Data Stage 4'!$CG206)</f>
        <v/>
      </c>
      <c r="AC205" s="72" t="str">
        <f>IF(OR('Enter Data Stage 4'!$CM206&gt;3,'Enter Data Stage 4'!$CS206&gt;3),"Y","")</f>
        <v/>
      </c>
      <c r="AD205" s="75">
        <f>SUMIFS('Enter Data Stage 4'!$CT$4:$ACH$4,'Enter Data Stage 4'!$CT$2:$ACH$2,"Skills For Future",'Enter Data Stage 4'!$CT206:$ACH206,"Y")</f>
        <v>0</v>
      </c>
      <c r="AE205" s="75" t="str">
        <f t="shared" si="41"/>
        <v/>
      </c>
      <c r="AF205" s="78"/>
      <c r="AG205" s="167"/>
      <c r="AH205" s="76" t="str">
        <f>_xlfn.CONCAT('Enter Data Stage 5'!$B206,'Enter Data Stage 5'!$C206,'Enter Data Stage 5'!$D206,'Enter Data Stage 5'!$E206)</f>
        <v/>
      </c>
      <c r="AI205" s="75" t="str">
        <f>IF(OR('Enter Data Stage 5'!$K206&gt;3,'Enter Data Stage 5'!$Q206&gt;3),"Y","")</f>
        <v/>
      </c>
      <c r="AJ205" s="75">
        <f>SUMIFS('Enter Data Stage 5'!$CT$4:$ACH$4,'Enter Data Stage 5'!$CT$2:$ACH$2,"Know Myself",'Enter Data Stage 5'!$CT206:$ACH206,"Y")</f>
        <v>0</v>
      </c>
      <c r="AK205" s="75" t="str">
        <f t="shared" si="42"/>
        <v/>
      </c>
      <c r="AL205" s="78"/>
      <c r="AM205" s="75" t="str">
        <f>_xlfn.CONCAT('Enter Data Stage 5'!$R206,'Enter Data Stage 5'!$S206,'Enter Data Stage 5'!$T206,'Enter Data Stage 5'!$U206)</f>
        <v/>
      </c>
      <c r="AN205" s="75" t="str">
        <f>IF(OR('Enter Data Stage 5'!$AA206&gt;3,'Enter Data Stage 5'!$AG206&gt;3),"Y","")</f>
        <v/>
      </c>
      <c r="AO205" s="75">
        <f>SUMIFS('Enter Data Stage 5'!$CT$4:$ACH$4,'Enter Data Stage 5'!$CT$2:$ACH$2,"Express Myself",'Enter Data Stage 5'!$CT206:$ACH206,"Y")</f>
        <v>0</v>
      </c>
      <c r="AP205" s="75" t="str">
        <f t="shared" si="43"/>
        <v/>
      </c>
      <c r="AQ205" s="80"/>
      <c r="AR205" s="76" t="str">
        <f>_xlfn.CONCAT('Enter Data Stage 5'!$AH206,'Enter Data Stage 5'!$AI206,'Enter Data Stage 5'!$AJ206,'Enter Data Stage 5'!$AK206)</f>
        <v/>
      </c>
      <c r="AS205" s="75" t="str">
        <f>IF(OR('Enter Data Stage 5'!$AQ206&gt;3,'Enter Data Stage 5'!$AW206&gt;3),"Y","")</f>
        <v/>
      </c>
      <c r="AT205" s="75">
        <f>SUMIFS('Enter Data Stage 5'!$CT$4:$ACH$4,'Enter Data Stage 5'!$CT$2:$ACH$2,"Have Adventures",'Enter Data Stage 5'!$CT206:$ACH206,"Y")</f>
        <v>0</v>
      </c>
      <c r="AU205" s="75" t="str">
        <f t="shared" si="44"/>
        <v/>
      </c>
      <c r="AV205" s="78"/>
      <c r="AW205" s="75" t="str">
        <f>_xlfn.CONCAT('Enter Data Stage 5'!$AX206,'Enter Data Stage 5'!$AY206,'Enter Data Stage 5'!$AZ206,'Enter Data Stage 5'!$BA206)</f>
        <v/>
      </c>
      <c r="AX205" s="75" t="str">
        <f>IF(OR('Enter Data Stage 5'!$BG206&gt;3,'Enter Data Stage 5'!$BM206&gt;3),"Y","")</f>
        <v/>
      </c>
      <c r="AY205" s="75">
        <f>SUMIFS('Enter Data Stage 5'!$CT$4:$ACH$4,'Enter Data Stage 5'!$CT$2:$ACH$2,"Be Well",'Enter Data Stage 5'!$CT206:$ACH206,"Y")</f>
        <v>0</v>
      </c>
      <c r="AZ205" s="75" t="str">
        <f t="shared" si="45"/>
        <v/>
      </c>
      <c r="BA205" s="80"/>
      <c r="BB205" s="76" t="str">
        <f>_xlfn.CONCAT('Enter Data Stage 5'!$BN206,'Enter Data Stage 5'!$BO206,'Enter Data Stage 5'!$BP206,'Enter Data Stage 5'!$BQ206)</f>
        <v/>
      </c>
      <c r="BC205" s="75" t="str">
        <f>IF(OR('Enter Data Stage 5'!$BW206&gt;3,'Enter Data Stage 5'!$CC206&gt;3),"Y","")</f>
        <v/>
      </c>
      <c r="BD205" s="75">
        <f>SUMIFS('Enter Data Stage 5'!$CT$4:$ACH$4,'Enter Data Stage 5'!$CT$2:$ACH$2,"Take Action",'Enter Data Stage 5'!$CT206:$ACH206,"Y")</f>
        <v>0</v>
      </c>
      <c r="BE205" s="75" t="str">
        <f t="shared" si="46"/>
        <v/>
      </c>
      <c r="BF205" s="78"/>
      <c r="BG205" s="75" t="str">
        <f>_xlfn.CONCAT('Enter Data Stage 5'!$CD206,'Enter Data Stage 5'!$CE206,'Enter Data Stage 5'!$CF206,'Enter Data Stage 5'!$CG206)</f>
        <v/>
      </c>
      <c r="BH205" s="75" t="str">
        <f>IF(OR('Enter Data Stage 5'!$CM206&gt;3,'Enter Data Stage 5'!$CS206&gt;3),"Y","")</f>
        <v/>
      </c>
      <c r="BI205" s="75">
        <f>SUMIFS('Enter Data Stage 5'!$CT$4:$ACH$4,'Enter Data Stage 5'!$CT$2:$ACH$2,"Skills For Future",'Enter Data Stage 5'!$CT206:$ACH206,"Y")</f>
        <v>0</v>
      </c>
      <c r="BJ205" s="75" t="str">
        <f t="shared" si="47"/>
        <v/>
      </c>
      <c r="BK205" s="78"/>
    </row>
    <row r="206" spans="1:63" s="77" customFormat="1" ht="15.75" customHeight="1" x14ac:dyDescent="0.25">
      <c r="A206" s="162" t="str">
        <f>IF('Enter Names Here'!B206="","",'Enter Names Here'!B206)</f>
        <v/>
      </c>
      <c r="B206" s="162"/>
      <c r="C206" s="76" t="str">
        <f>_xlfn.CONCAT('Enter Data Stage 4'!$B207,'Enter Data Stage 4'!$C207,'Enter Data Stage 4'!$D207,'Enter Data Stage 4'!$E207)</f>
        <v/>
      </c>
      <c r="D206" s="72" t="str">
        <f>IF(OR('Enter Data Stage 4'!$K207&gt;3,'Enter Data Stage 4'!$Q207&gt;3),"Y","")</f>
        <v/>
      </c>
      <c r="E206" s="75">
        <f>SUMIFS('Enter Data Stage 4'!$CT$4:$ACH$4,'Enter Data Stage 4'!$CT$2:$ACH$2,"Know Myself",'Enter Data Stage 4'!$CT207:$ACH207,"Y")</f>
        <v>0</v>
      </c>
      <c r="F206" s="75" t="str">
        <f t="shared" si="36"/>
        <v/>
      </c>
      <c r="G206" s="78"/>
      <c r="H206" s="75" t="str">
        <f>_xlfn.CONCAT('Enter Data Stage 4'!$R207,'Enter Data Stage 4'!$S207,'Enter Data Stage 4'!$T207,'Enter Data Stage 4'!$U207)</f>
        <v/>
      </c>
      <c r="I206" s="72" t="str">
        <f>IF(OR('Enter Data Stage 4'!$AA207&gt;3,'Enter Data Stage 4'!$AG207&gt;3),"Y","")</f>
        <v/>
      </c>
      <c r="J206" s="75">
        <f>SUMIFS('Enter Data Stage 4'!$CT$4:$ACH$4,'Enter Data Stage 4'!$CT$2:$ACH$2,"Express Myself",'Enter Data Stage 4'!$CT207:$ACH207,"Y")</f>
        <v>0</v>
      </c>
      <c r="K206" s="75" t="str">
        <f t="shared" si="37"/>
        <v/>
      </c>
      <c r="L206" s="80"/>
      <c r="M206" s="76" t="str">
        <f>_xlfn.CONCAT('Enter Data Stage 4'!$AH207,'Enter Data Stage 4'!$AI207,'Enter Data Stage 4'!$AJ207,'Enter Data Stage 4'!$AK207)</f>
        <v/>
      </c>
      <c r="N206" s="72" t="str">
        <f>IF(OR('Enter Data Stage 4'!$AQ207&gt;3,'Enter Data Stage 4'!$AW207&gt;3),"Y","")</f>
        <v/>
      </c>
      <c r="O206" s="75">
        <f>SUMIFS('Enter Data Stage 4'!$CT$4:$ACH$4,'Enter Data Stage 4'!$CT$2:$ACH$2,"Have Adventures",'Enter Data Stage 4'!$CT207:$ACH207,"Y")</f>
        <v>0</v>
      </c>
      <c r="P206" s="75" t="str">
        <f t="shared" si="38"/>
        <v/>
      </c>
      <c r="Q206" s="78"/>
      <c r="R206" s="75" t="str">
        <f>_xlfn.CONCAT('Enter Data Stage 4'!$AX207,'Enter Data Stage 4'!$AY207,'Enter Data Stage 4'!$AZ207,'Enter Data Stage 4'!$BA207)</f>
        <v/>
      </c>
      <c r="S206" s="72" t="str">
        <f>IF(OR('Enter Data Stage 4'!$BG207&gt;3,'Enter Data Stage 4'!$BM207&gt;3),"Y","")</f>
        <v/>
      </c>
      <c r="T206" s="75">
        <f>SUMIFS('Enter Data Stage 4'!$CT$4:$ACH$4,'Enter Data Stage 4'!$CT$2:$ACH$2,"Be Well",'Enter Data Stage 4'!$CT207:$ACH207,"Y")</f>
        <v>0</v>
      </c>
      <c r="U206" s="75" t="str">
        <f t="shared" si="39"/>
        <v/>
      </c>
      <c r="V206" s="80"/>
      <c r="W206" s="76" t="str">
        <f>_xlfn.CONCAT('Enter Data Stage 4'!$BN207,'Enter Data Stage 4'!$BO207,'Enter Data Stage 4'!$BP207,'Enter Data Stage 4'!$BQ207)</f>
        <v/>
      </c>
      <c r="X206" s="72" t="str">
        <f>IF(OR('Enter Data Stage 4'!$BW207&gt;3,'Enter Data Stage 4'!$CC207&gt;3),"Y","")</f>
        <v/>
      </c>
      <c r="Y206" s="75">
        <f>SUMIFS('Enter Data Stage 4'!$CT$4:$ACH$4,'Enter Data Stage 4'!$CT$2:$ACH$2,"Take Action",'Enter Data Stage 4'!$CT207:$ACH207,"Y")</f>
        <v>0</v>
      </c>
      <c r="Z206" s="75" t="str">
        <f t="shared" si="40"/>
        <v/>
      </c>
      <c r="AA206" s="78"/>
      <c r="AB206" s="75" t="str">
        <f>_xlfn.CONCAT('Enter Data Stage 4'!$CD207,'Enter Data Stage 4'!$CE207,'Enter Data Stage 4'!$CF207,'Enter Data Stage 4'!$CG207)</f>
        <v/>
      </c>
      <c r="AC206" s="72" t="str">
        <f>IF(OR('Enter Data Stage 4'!$CM207&gt;3,'Enter Data Stage 4'!$CS207&gt;3),"Y","")</f>
        <v/>
      </c>
      <c r="AD206" s="75">
        <f>SUMIFS('Enter Data Stage 4'!$CT$4:$ACH$4,'Enter Data Stage 4'!$CT$2:$ACH$2,"Skills For Future",'Enter Data Stage 4'!$CT207:$ACH207,"Y")</f>
        <v>0</v>
      </c>
      <c r="AE206" s="75" t="str">
        <f t="shared" si="41"/>
        <v/>
      </c>
      <c r="AF206" s="78"/>
      <c r="AG206" s="167"/>
      <c r="AH206" s="76" t="str">
        <f>_xlfn.CONCAT('Enter Data Stage 5'!$B207,'Enter Data Stage 5'!$C207,'Enter Data Stage 5'!$D207,'Enter Data Stage 5'!$E207)</f>
        <v/>
      </c>
      <c r="AI206" s="75" t="str">
        <f>IF(OR('Enter Data Stage 5'!$K207&gt;3,'Enter Data Stage 5'!$Q207&gt;3),"Y","")</f>
        <v/>
      </c>
      <c r="AJ206" s="75">
        <f>SUMIFS('Enter Data Stage 5'!$CT$4:$ACH$4,'Enter Data Stage 5'!$CT$2:$ACH$2,"Know Myself",'Enter Data Stage 5'!$CT207:$ACH207,"Y")</f>
        <v>0</v>
      </c>
      <c r="AK206" s="75" t="str">
        <f t="shared" si="42"/>
        <v/>
      </c>
      <c r="AL206" s="78"/>
      <c r="AM206" s="75" t="str">
        <f>_xlfn.CONCAT('Enter Data Stage 5'!$R207,'Enter Data Stage 5'!$S207,'Enter Data Stage 5'!$T207,'Enter Data Stage 5'!$U207)</f>
        <v/>
      </c>
      <c r="AN206" s="75" t="str">
        <f>IF(OR('Enter Data Stage 5'!$AA207&gt;3,'Enter Data Stage 5'!$AG207&gt;3),"Y","")</f>
        <v/>
      </c>
      <c r="AO206" s="75">
        <f>SUMIFS('Enter Data Stage 5'!$CT$4:$ACH$4,'Enter Data Stage 5'!$CT$2:$ACH$2,"Express Myself",'Enter Data Stage 5'!$CT207:$ACH207,"Y")</f>
        <v>0</v>
      </c>
      <c r="AP206" s="75" t="str">
        <f t="shared" si="43"/>
        <v/>
      </c>
      <c r="AQ206" s="80"/>
      <c r="AR206" s="76" t="str">
        <f>_xlfn.CONCAT('Enter Data Stage 5'!$AH207,'Enter Data Stage 5'!$AI207,'Enter Data Stage 5'!$AJ207,'Enter Data Stage 5'!$AK207)</f>
        <v/>
      </c>
      <c r="AS206" s="75" t="str">
        <f>IF(OR('Enter Data Stage 5'!$AQ207&gt;3,'Enter Data Stage 5'!$AW207&gt;3),"Y","")</f>
        <v/>
      </c>
      <c r="AT206" s="75">
        <f>SUMIFS('Enter Data Stage 5'!$CT$4:$ACH$4,'Enter Data Stage 5'!$CT$2:$ACH$2,"Have Adventures",'Enter Data Stage 5'!$CT207:$ACH207,"Y")</f>
        <v>0</v>
      </c>
      <c r="AU206" s="75" t="str">
        <f t="shared" si="44"/>
        <v/>
      </c>
      <c r="AV206" s="78"/>
      <c r="AW206" s="75" t="str">
        <f>_xlfn.CONCAT('Enter Data Stage 5'!$AX207,'Enter Data Stage 5'!$AY207,'Enter Data Stage 5'!$AZ207,'Enter Data Stage 5'!$BA207)</f>
        <v/>
      </c>
      <c r="AX206" s="75" t="str">
        <f>IF(OR('Enter Data Stage 5'!$BG207&gt;3,'Enter Data Stage 5'!$BM207&gt;3),"Y","")</f>
        <v/>
      </c>
      <c r="AY206" s="75">
        <f>SUMIFS('Enter Data Stage 5'!$CT$4:$ACH$4,'Enter Data Stage 5'!$CT$2:$ACH$2,"Be Well",'Enter Data Stage 5'!$CT207:$ACH207,"Y")</f>
        <v>0</v>
      </c>
      <c r="AZ206" s="75" t="str">
        <f t="shared" si="45"/>
        <v/>
      </c>
      <c r="BA206" s="80"/>
      <c r="BB206" s="76" t="str">
        <f>_xlfn.CONCAT('Enter Data Stage 5'!$BN207,'Enter Data Stage 5'!$BO207,'Enter Data Stage 5'!$BP207,'Enter Data Stage 5'!$BQ207)</f>
        <v/>
      </c>
      <c r="BC206" s="75" t="str">
        <f>IF(OR('Enter Data Stage 5'!$BW207&gt;3,'Enter Data Stage 5'!$CC207&gt;3),"Y","")</f>
        <v/>
      </c>
      <c r="BD206" s="75">
        <f>SUMIFS('Enter Data Stage 5'!$CT$4:$ACH$4,'Enter Data Stage 5'!$CT$2:$ACH$2,"Take Action",'Enter Data Stage 5'!$CT207:$ACH207,"Y")</f>
        <v>0</v>
      </c>
      <c r="BE206" s="75" t="str">
        <f t="shared" si="46"/>
        <v/>
      </c>
      <c r="BF206" s="78"/>
      <c r="BG206" s="75" t="str">
        <f>_xlfn.CONCAT('Enter Data Stage 5'!$CD207,'Enter Data Stage 5'!$CE207,'Enter Data Stage 5'!$CF207,'Enter Data Stage 5'!$CG207)</f>
        <v/>
      </c>
      <c r="BH206" s="75" t="str">
        <f>IF(OR('Enter Data Stage 5'!$CM207&gt;3,'Enter Data Stage 5'!$CS207&gt;3),"Y","")</f>
        <v/>
      </c>
      <c r="BI206" s="75">
        <f>SUMIFS('Enter Data Stage 5'!$CT$4:$ACH$4,'Enter Data Stage 5'!$CT$2:$ACH$2,"Skills For Future",'Enter Data Stage 5'!$CT207:$ACH207,"Y")</f>
        <v>0</v>
      </c>
      <c r="BJ206" s="75" t="str">
        <f t="shared" si="47"/>
        <v/>
      </c>
      <c r="BK206" s="78"/>
    </row>
    <row r="207" spans="1:63" s="77" customFormat="1" ht="15.75" customHeight="1" x14ac:dyDescent="0.25">
      <c r="A207" s="162" t="str">
        <f>IF('Enter Names Here'!B207="","",'Enter Names Here'!B207)</f>
        <v/>
      </c>
      <c r="B207" s="162"/>
      <c r="C207" s="76" t="str">
        <f>_xlfn.CONCAT('Enter Data Stage 4'!$B208,'Enter Data Stage 4'!$C208,'Enter Data Stage 4'!$D208,'Enter Data Stage 4'!$E208)</f>
        <v/>
      </c>
      <c r="D207" s="72" t="str">
        <f>IF(OR('Enter Data Stage 4'!$K208&gt;3,'Enter Data Stage 4'!$Q208&gt;3),"Y","")</f>
        <v/>
      </c>
      <c r="E207" s="75">
        <f>SUMIFS('Enter Data Stage 4'!$CT$4:$ACH$4,'Enter Data Stage 4'!$CT$2:$ACH$2,"Know Myself",'Enter Data Stage 4'!$CT208:$ACH208,"Y")</f>
        <v>0</v>
      </c>
      <c r="F207" s="75" t="str">
        <f t="shared" si="36"/>
        <v/>
      </c>
      <c r="G207" s="78"/>
      <c r="H207" s="75" t="str">
        <f>_xlfn.CONCAT('Enter Data Stage 4'!$R208,'Enter Data Stage 4'!$S208,'Enter Data Stage 4'!$T208,'Enter Data Stage 4'!$U208)</f>
        <v/>
      </c>
      <c r="I207" s="72" t="str">
        <f>IF(OR('Enter Data Stage 4'!$AA208&gt;3,'Enter Data Stage 4'!$AG208&gt;3),"Y","")</f>
        <v/>
      </c>
      <c r="J207" s="75">
        <f>SUMIFS('Enter Data Stage 4'!$CT$4:$ACH$4,'Enter Data Stage 4'!$CT$2:$ACH$2,"Express Myself",'Enter Data Stage 4'!$CT208:$ACH208,"Y")</f>
        <v>0</v>
      </c>
      <c r="K207" s="75" t="str">
        <f t="shared" si="37"/>
        <v/>
      </c>
      <c r="L207" s="80"/>
      <c r="M207" s="76" t="str">
        <f>_xlfn.CONCAT('Enter Data Stage 4'!$AH208,'Enter Data Stage 4'!$AI208,'Enter Data Stage 4'!$AJ208,'Enter Data Stage 4'!$AK208)</f>
        <v/>
      </c>
      <c r="N207" s="72" t="str">
        <f>IF(OR('Enter Data Stage 4'!$AQ208&gt;3,'Enter Data Stage 4'!$AW208&gt;3),"Y","")</f>
        <v/>
      </c>
      <c r="O207" s="75">
        <f>SUMIFS('Enter Data Stage 4'!$CT$4:$ACH$4,'Enter Data Stage 4'!$CT$2:$ACH$2,"Have Adventures",'Enter Data Stage 4'!$CT208:$ACH208,"Y")</f>
        <v>0</v>
      </c>
      <c r="P207" s="75" t="str">
        <f t="shared" si="38"/>
        <v/>
      </c>
      <c r="Q207" s="78"/>
      <c r="R207" s="75" t="str">
        <f>_xlfn.CONCAT('Enter Data Stage 4'!$AX208,'Enter Data Stage 4'!$AY208,'Enter Data Stage 4'!$AZ208,'Enter Data Stage 4'!$BA208)</f>
        <v/>
      </c>
      <c r="S207" s="72" t="str">
        <f>IF(OR('Enter Data Stage 4'!$BG208&gt;3,'Enter Data Stage 4'!$BM208&gt;3),"Y","")</f>
        <v/>
      </c>
      <c r="T207" s="75">
        <f>SUMIFS('Enter Data Stage 4'!$CT$4:$ACH$4,'Enter Data Stage 4'!$CT$2:$ACH$2,"Be Well",'Enter Data Stage 4'!$CT208:$ACH208,"Y")</f>
        <v>0</v>
      </c>
      <c r="U207" s="75" t="str">
        <f t="shared" si="39"/>
        <v/>
      </c>
      <c r="V207" s="80"/>
      <c r="W207" s="76" t="str">
        <f>_xlfn.CONCAT('Enter Data Stage 4'!$BN208,'Enter Data Stage 4'!$BO208,'Enter Data Stage 4'!$BP208,'Enter Data Stage 4'!$BQ208)</f>
        <v/>
      </c>
      <c r="X207" s="72" t="str">
        <f>IF(OR('Enter Data Stage 4'!$BW208&gt;3,'Enter Data Stage 4'!$CC208&gt;3),"Y","")</f>
        <v/>
      </c>
      <c r="Y207" s="75">
        <f>SUMIFS('Enter Data Stage 4'!$CT$4:$ACH$4,'Enter Data Stage 4'!$CT$2:$ACH$2,"Take Action",'Enter Data Stage 4'!$CT208:$ACH208,"Y")</f>
        <v>0</v>
      </c>
      <c r="Z207" s="75" t="str">
        <f t="shared" si="40"/>
        <v/>
      </c>
      <c r="AA207" s="78"/>
      <c r="AB207" s="75" t="str">
        <f>_xlfn.CONCAT('Enter Data Stage 4'!$CD208,'Enter Data Stage 4'!$CE208,'Enter Data Stage 4'!$CF208,'Enter Data Stage 4'!$CG208)</f>
        <v/>
      </c>
      <c r="AC207" s="72" t="str">
        <f>IF(OR('Enter Data Stage 4'!$CM208&gt;3,'Enter Data Stage 4'!$CS208&gt;3),"Y","")</f>
        <v/>
      </c>
      <c r="AD207" s="75">
        <f>SUMIFS('Enter Data Stage 4'!$CT$4:$ACH$4,'Enter Data Stage 4'!$CT$2:$ACH$2,"Skills For Future",'Enter Data Stage 4'!$CT208:$ACH208,"Y")</f>
        <v>0</v>
      </c>
      <c r="AE207" s="75" t="str">
        <f t="shared" si="41"/>
        <v/>
      </c>
      <c r="AF207" s="78"/>
      <c r="AG207" s="167"/>
      <c r="AH207" s="76" t="str">
        <f>_xlfn.CONCAT('Enter Data Stage 5'!$B208,'Enter Data Stage 5'!$C208,'Enter Data Stage 5'!$D208,'Enter Data Stage 5'!$E208)</f>
        <v/>
      </c>
      <c r="AI207" s="75" t="str">
        <f>IF(OR('Enter Data Stage 5'!$K208&gt;3,'Enter Data Stage 5'!$Q208&gt;3),"Y","")</f>
        <v/>
      </c>
      <c r="AJ207" s="75">
        <f>SUMIFS('Enter Data Stage 5'!$CT$4:$ACH$4,'Enter Data Stage 5'!$CT$2:$ACH$2,"Know Myself",'Enter Data Stage 5'!$CT208:$ACH208,"Y")</f>
        <v>0</v>
      </c>
      <c r="AK207" s="75" t="str">
        <f t="shared" si="42"/>
        <v/>
      </c>
      <c r="AL207" s="78"/>
      <c r="AM207" s="75" t="str">
        <f>_xlfn.CONCAT('Enter Data Stage 5'!$R208,'Enter Data Stage 5'!$S208,'Enter Data Stage 5'!$T208,'Enter Data Stage 5'!$U208)</f>
        <v/>
      </c>
      <c r="AN207" s="75" t="str">
        <f>IF(OR('Enter Data Stage 5'!$AA208&gt;3,'Enter Data Stage 5'!$AG208&gt;3),"Y","")</f>
        <v/>
      </c>
      <c r="AO207" s="75">
        <f>SUMIFS('Enter Data Stage 5'!$CT$4:$ACH$4,'Enter Data Stage 5'!$CT$2:$ACH$2,"Express Myself",'Enter Data Stage 5'!$CT208:$ACH208,"Y")</f>
        <v>0</v>
      </c>
      <c r="AP207" s="75" t="str">
        <f t="shared" si="43"/>
        <v/>
      </c>
      <c r="AQ207" s="80"/>
      <c r="AR207" s="76" t="str">
        <f>_xlfn.CONCAT('Enter Data Stage 5'!$AH208,'Enter Data Stage 5'!$AI208,'Enter Data Stage 5'!$AJ208,'Enter Data Stage 5'!$AK208)</f>
        <v/>
      </c>
      <c r="AS207" s="75" t="str">
        <f>IF(OR('Enter Data Stage 5'!$AQ208&gt;3,'Enter Data Stage 5'!$AW208&gt;3),"Y","")</f>
        <v/>
      </c>
      <c r="AT207" s="75">
        <f>SUMIFS('Enter Data Stage 5'!$CT$4:$ACH$4,'Enter Data Stage 5'!$CT$2:$ACH$2,"Have Adventures",'Enter Data Stage 5'!$CT208:$ACH208,"Y")</f>
        <v>0</v>
      </c>
      <c r="AU207" s="75" t="str">
        <f t="shared" si="44"/>
        <v/>
      </c>
      <c r="AV207" s="78"/>
      <c r="AW207" s="75" t="str">
        <f>_xlfn.CONCAT('Enter Data Stage 5'!$AX208,'Enter Data Stage 5'!$AY208,'Enter Data Stage 5'!$AZ208,'Enter Data Stage 5'!$BA208)</f>
        <v/>
      </c>
      <c r="AX207" s="75" t="str">
        <f>IF(OR('Enter Data Stage 5'!$BG208&gt;3,'Enter Data Stage 5'!$BM208&gt;3),"Y","")</f>
        <v/>
      </c>
      <c r="AY207" s="75">
        <f>SUMIFS('Enter Data Stage 5'!$CT$4:$ACH$4,'Enter Data Stage 5'!$CT$2:$ACH$2,"Be Well",'Enter Data Stage 5'!$CT208:$ACH208,"Y")</f>
        <v>0</v>
      </c>
      <c r="AZ207" s="75" t="str">
        <f t="shared" si="45"/>
        <v/>
      </c>
      <c r="BA207" s="80"/>
      <c r="BB207" s="76" t="str">
        <f>_xlfn.CONCAT('Enter Data Stage 5'!$BN208,'Enter Data Stage 5'!$BO208,'Enter Data Stage 5'!$BP208,'Enter Data Stage 5'!$BQ208)</f>
        <v/>
      </c>
      <c r="BC207" s="75" t="str">
        <f>IF(OR('Enter Data Stage 5'!$BW208&gt;3,'Enter Data Stage 5'!$CC208&gt;3),"Y","")</f>
        <v/>
      </c>
      <c r="BD207" s="75">
        <f>SUMIFS('Enter Data Stage 5'!$CT$4:$ACH$4,'Enter Data Stage 5'!$CT$2:$ACH$2,"Take Action",'Enter Data Stage 5'!$CT208:$ACH208,"Y")</f>
        <v>0</v>
      </c>
      <c r="BE207" s="75" t="str">
        <f t="shared" si="46"/>
        <v/>
      </c>
      <c r="BF207" s="78"/>
      <c r="BG207" s="75" t="str">
        <f>_xlfn.CONCAT('Enter Data Stage 5'!$CD208,'Enter Data Stage 5'!$CE208,'Enter Data Stage 5'!$CF208,'Enter Data Stage 5'!$CG208)</f>
        <v/>
      </c>
      <c r="BH207" s="75" t="str">
        <f>IF(OR('Enter Data Stage 5'!$CM208&gt;3,'Enter Data Stage 5'!$CS208&gt;3),"Y","")</f>
        <v/>
      </c>
      <c r="BI207" s="75">
        <f>SUMIFS('Enter Data Stage 5'!$CT$4:$ACH$4,'Enter Data Stage 5'!$CT$2:$ACH$2,"Skills For Future",'Enter Data Stage 5'!$CT208:$ACH208,"Y")</f>
        <v>0</v>
      </c>
      <c r="BJ207" s="75" t="str">
        <f t="shared" si="47"/>
        <v/>
      </c>
      <c r="BK207" s="78"/>
    </row>
    <row r="208" spans="1:63" s="77" customFormat="1" ht="15.75" customHeight="1" x14ac:dyDescent="0.25">
      <c r="A208" s="162" t="str">
        <f>IF('Enter Names Here'!B208="","",'Enter Names Here'!B208)</f>
        <v/>
      </c>
      <c r="B208" s="162"/>
      <c r="C208" s="76" t="str">
        <f>_xlfn.CONCAT('Enter Data Stage 4'!$B209,'Enter Data Stage 4'!$C209,'Enter Data Stage 4'!$D209,'Enter Data Stage 4'!$E209)</f>
        <v/>
      </c>
      <c r="D208" s="72" t="str">
        <f>IF(OR('Enter Data Stage 4'!$K209&gt;3,'Enter Data Stage 4'!$Q209&gt;3),"Y","")</f>
        <v/>
      </c>
      <c r="E208" s="75">
        <f>SUMIFS('Enter Data Stage 4'!$CT$4:$ACH$4,'Enter Data Stage 4'!$CT$2:$ACH$2,"Know Myself",'Enter Data Stage 4'!$CT209:$ACH209,"Y")</f>
        <v>0</v>
      </c>
      <c r="F208" s="75" t="str">
        <f t="shared" si="36"/>
        <v/>
      </c>
      <c r="G208" s="78"/>
      <c r="H208" s="75" t="str">
        <f>_xlfn.CONCAT('Enter Data Stage 4'!$R209,'Enter Data Stage 4'!$S209,'Enter Data Stage 4'!$T209,'Enter Data Stage 4'!$U209)</f>
        <v/>
      </c>
      <c r="I208" s="72" t="str">
        <f>IF(OR('Enter Data Stage 4'!$AA209&gt;3,'Enter Data Stage 4'!$AG209&gt;3),"Y","")</f>
        <v/>
      </c>
      <c r="J208" s="75">
        <f>SUMIFS('Enter Data Stage 4'!$CT$4:$ACH$4,'Enter Data Stage 4'!$CT$2:$ACH$2,"Express Myself",'Enter Data Stage 4'!$CT209:$ACH209,"Y")</f>
        <v>0</v>
      </c>
      <c r="K208" s="75" t="str">
        <f t="shared" si="37"/>
        <v/>
      </c>
      <c r="L208" s="80"/>
      <c r="M208" s="76" t="str">
        <f>_xlfn.CONCAT('Enter Data Stage 4'!$AH209,'Enter Data Stage 4'!$AI209,'Enter Data Stage 4'!$AJ209,'Enter Data Stage 4'!$AK209)</f>
        <v/>
      </c>
      <c r="N208" s="72" t="str">
        <f>IF(OR('Enter Data Stage 4'!$AQ209&gt;3,'Enter Data Stage 4'!$AW209&gt;3),"Y","")</f>
        <v/>
      </c>
      <c r="O208" s="75">
        <f>SUMIFS('Enter Data Stage 4'!$CT$4:$ACH$4,'Enter Data Stage 4'!$CT$2:$ACH$2,"Have Adventures",'Enter Data Stage 4'!$CT209:$ACH209,"Y")</f>
        <v>0</v>
      </c>
      <c r="P208" s="75" t="str">
        <f t="shared" si="38"/>
        <v/>
      </c>
      <c r="Q208" s="78"/>
      <c r="R208" s="75" t="str">
        <f>_xlfn.CONCAT('Enter Data Stage 4'!$AX209,'Enter Data Stage 4'!$AY209,'Enter Data Stage 4'!$AZ209,'Enter Data Stage 4'!$BA209)</f>
        <v/>
      </c>
      <c r="S208" s="72" t="str">
        <f>IF(OR('Enter Data Stage 4'!$BG209&gt;3,'Enter Data Stage 4'!$BM209&gt;3),"Y","")</f>
        <v/>
      </c>
      <c r="T208" s="75">
        <f>SUMIFS('Enter Data Stage 4'!$CT$4:$ACH$4,'Enter Data Stage 4'!$CT$2:$ACH$2,"Be Well",'Enter Data Stage 4'!$CT209:$ACH209,"Y")</f>
        <v>0</v>
      </c>
      <c r="U208" s="75" t="str">
        <f t="shared" si="39"/>
        <v/>
      </c>
      <c r="V208" s="80"/>
      <c r="W208" s="76" t="str">
        <f>_xlfn.CONCAT('Enter Data Stage 4'!$BN209,'Enter Data Stage 4'!$BO209,'Enter Data Stage 4'!$BP209,'Enter Data Stage 4'!$BQ209)</f>
        <v/>
      </c>
      <c r="X208" s="72" t="str">
        <f>IF(OR('Enter Data Stage 4'!$BW209&gt;3,'Enter Data Stage 4'!$CC209&gt;3),"Y","")</f>
        <v/>
      </c>
      <c r="Y208" s="75">
        <f>SUMIFS('Enter Data Stage 4'!$CT$4:$ACH$4,'Enter Data Stage 4'!$CT$2:$ACH$2,"Take Action",'Enter Data Stage 4'!$CT209:$ACH209,"Y")</f>
        <v>0</v>
      </c>
      <c r="Z208" s="75" t="str">
        <f t="shared" si="40"/>
        <v/>
      </c>
      <c r="AA208" s="78"/>
      <c r="AB208" s="75" t="str">
        <f>_xlfn.CONCAT('Enter Data Stage 4'!$CD209,'Enter Data Stage 4'!$CE209,'Enter Data Stage 4'!$CF209,'Enter Data Stage 4'!$CG209)</f>
        <v/>
      </c>
      <c r="AC208" s="72" t="str">
        <f>IF(OR('Enter Data Stage 4'!$CM209&gt;3,'Enter Data Stage 4'!$CS209&gt;3),"Y","")</f>
        <v/>
      </c>
      <c r="AD208" s="75">
        <f>SUMIFS('Enter Data Stage 4'!$CT$4:$ACH$4,'Enter Data Stage 4'!$CT$2:$ACH$2,"Skills For Future",'Enter Data Stage 4'!$CT209:$ACH209,"Y")</f>
        <v>0</v>
      </c>
      <c r="AE208" s="75" t="str">
        <f t="shared" si="41"/>
        <v/>
      </c>
      <c r="AF208" s="78"/>
      <c r="AG208" s="167"/>
      <c r="AH208" s="76" t="str">
        <f>_xlfn.CONCAT('Enter Data Stage 5'!$B209,'Enter Data Stage 5'!$C209,'Enter Data Stage 5'!$D209,'Enter Data Stage 5'!$E209)</f>
        <v/>
      </c>
      <c r="AI208" s="75" t="str">
        <f>IF(OR('Enter Data Stage 5'!$K209&gt;3,'Enter Data Stage 5'!$Q209&gt;3),"Y","")</f>
        <v/>
      </c>
      <c r="AJ208" s="75">
        <f>SUMIFS('Enter Data Stage 5'!$CT$4:$ACH$4,'Enter Data Stage 5'!$CT$2:$ACH$2,"Know Myself",'Enter Data Stage 5'!$CT209:$ACH209,"Y")</f>
        <v>0</v>
      </c>
      <c r="AK208" s="75" t="str">
        <f t="shared" si="42"/>
        <v/>
      </c>
      <c r="AL208" s="78"/>
      <c r="AM208" s="75" t="str">
        <f>_xlfn.CONCAT('Enter Data Stage 5'!$R209,'Enter Data Stage 5'!$S209,'Enter Data Stage 5'!$T209,'Enter Data Stage 5'!$U209)</f>
        <v/>
      </c>
      <c r="AN208" s="75" t="str">
        <f>IF(OR('Enter Data Stage 5'!$AA209&gt;3,'Enter Data Stage 5'!$AG209&gt;3),"Y","")</f>
        <v/>
      </c>
      <c r="AO208" s="75">
        <f>SUMIFS('Enter Data Stage 5'!$CT$4:$ACH$4,'Enter Data Stage 5'!$CT$2:$ACH$2,"Express Myself",'Enter Data Stage 5'!$CT209:$ACH209,"Y")</f>
        <v>0</v>
      </c>
      <c r="AP208" s="75" t="str">
        <f t="shared" si="43"/>
        <v/>
      </c>
      <c r="AQ208" s="80"/>
      <c r="AR208" s="76" t="str">
        <f>_xlfn.CONCAT('Enter Data Stage 5'!$AH209,'Enter Data Stage 5'!$AI209,'Enter Data Stage 5'!$AJ209,'Enter Data Stage 5'!$AK209)</f>
        <v/>
      </c>
      <c r="AS208" s="75" t="str">
        <f>IF(OR('Enter Data Stage 5'!$AQ209&gt;3,'Enter Data Stage 5'!$AW209&gt;3),"Y","")</f>
        <v/>
      </c>
      <c r="AT208" s="75">
        <f>SUMIFS('Enter Data Stage 5'!$CT$4:$ACH$4,'Enter Data Stage 5'!$CT$2:$ACH$2,"Have Adventures",'Enter Data Stage 5'!$CT209:$ACH209,"Y")</f>
        <v>0</v>
      </c>
      <c r="AU208" s="75" t="str">
        <f t="shared" si="44"/>
        <v/>
      </c>
      <c r="AV208" s="78"/>
      <c r="AW208" s="75" t="str">
        <f>_xlfn.CONCAT('Enter Data Stage 5'!$AX209,'Enter Data Stage 5'!$AY209,'Enter Data Stage 5'!$AZ209,'Enter Data Stage 5'!$BA209)</f>
        <v/>
      </c>
      <c r="AX208" s="75" t="str">
        <f>IF(OR('Enter Data Stage 5'!$BG209&gt;3,'Enter Data Stage 5'!$BM209&gt;3),"Y","")</f>
        <v/>
      </c>
      <c r="AY208" s="75">
        <f>SUMIFS('Enter Data Stage 5'!$CT$4:$ACH$4,'Enter Data Stage 5'!$CT$2:$ACH$2,"Be Well",'Enter Data Stage 5'!$CT209:$ACH209,"Y")</f>
        <v>0</v>
      </c>
      <c r="AZ208" s="75" t="str">
        <f t="shared" si="45"/>
        <v/>
      </c>
      <c r="BA208" s="80"/>
      <c r="BB208" s="76" t="str">
        <f>_xlfn.CONCAT('Enter Data Stage 5'!$BN209,'Enter Data Stage 5'!$BO209,'Enter Data Stage 5'!$BP209,'Enter Data Stage 5'!$BQ209)</f>
        <v/>
      </c>
      <c r="BC208" s="75" t="str">
        <f>IF(OR('Enter Data Stage 5'!$BW209&gt;3,'Enter Data Stage 5'!$CC209&gt;3),"Y","")</f>
        <v/>
      </c>
      <c r="BD208" s="75">
        <f>SUMIFS('Enter Data Stage 5'!$CT$4:$ACH$4,'Enter Data Stage 5'!$CT$2:$ACH$2,"Take Action",'Enter Data Stage 5'!$CT209:$ACH209,"Y")</f>
        <v>0</v>
      </c>
      <c r="BE208" s="75" t="str">
        <f t="shared" si="46"/>
        <v/>
      </c>
      <c r="BF208" s="78"/>
      <c r="BG208" s="75" t="str">
        <f>_xlfn.CONCAT('Enter Data Stage 5'!$CD209,'Enter Data Stage 5'!$CE209,'Enter Data Stage 5'!$CF209,'Enter Data Stage 5'!$CG209)</f>
        <v/>
      </c>
      <c r="BH208" s="75" t="str">
        <f>IF(OR('Enter Data Stage 5'!$CM209&gt;3,'Enter Data Stage 5'!$CS209&gt;3),"Y","")</f>
        <v/>
      </c>
      <c r="BI208" s="75">
        <f>SUMIFS('Enter Data Stage 5'!$CT$4:$ACH$4,'Enter Data Stage 5'!$CT$2:$ACH$2,"Skills For Future",'Enter Data Stage 5'!$CT209:$ACH209,"Y")</f>
        <v>0</v>
      </c>
      <c r="BJ208" s="75" t="str">
        <f t="shared" si="47"/>
        <v/>
      </c>
      <c r="BK208" s="78"/>
    </row>
    <row r="209" spans="1:63" s="77" customFormat="1" ht="15.75" customHeight="1" x14ac:dyDescent="0.25">
      <c r="A209" s="162"/>
      <c r="B209" s="162"/>
      <c r="C209" s="76" t="str">
        <f>_xlfn.CONCAT('Enter Data Stage 4'!$B210,'Enter Data Stage 4'!$C210,'Enter Data Stage 4'!$D210,'Enter Data Stage 4'!$E210)</f>
        <v/>
      </c>
      <c r="D209" s="72" t="str">
        <f>IF(OR('Enter Data Stage 4'!$K210&gt;3,'Enter Data Stage 4'!$Q210&gt;3),"Y","")</f>
        <v/>
      </c>
      <c r="E209" s="75">
        <f>SUMIFS('Enter Data Stage 4'!$CT$4:$ACH$4,'Enter Data Stage 4'!$CT$2:$ACH$2,"Know Myself",'Enter Data Stage 4'!$CT210:$ACH210,"Y")</f>
        <v>0</v>
      </c>
      <c r="F209" s="75" t="str">
        <f t="shared" si="36"/>
        <v/>
      </c>
      <c r="G209" s="78"/>
      <c r="H209" s="75" t="str">
        <f>_xlfn.CONCAT('Enter Data Stage 4'!$R210,'Enter Data Stage 4'!$S210,'Enter Data Stage 4'!$T210,'Enter Data Stage 4'!$U210)</f>
        <v/>
      </c>
      <c r="I209" s="72" t="str">
        <f>IF(OR('Enter Data Stage 4'!$AA210&gt;3,'Enter Data Stage 4'!$AG210&gt;3),"Y","")</f>
        <v/>
      </c>
      <c r="J209" s="75">
        <f>SUMIFS('Enter Data Stage 4'!$CT$4:$ACH$4,'Enter Data Stage 4'!$CT$2:$ACH$2,"Express Myself",'Enter Data Stage 4'!$CT210:$ACH210,"Y")</f>
        <v>0</v>
      </c>
      <c r="K209" s="75" t="str">
        <f t="shared" si="37"/>
        <v/>
      </c>
      <c r="L209" s="80"/>
      <c r="M209" s="76" t="str">
        <f>_xlfn.CONCAT('Enter Data Stage 4'!$AH210,'Enter Data Stage 4'!$AI210,'Enter Data Stage 4'!$AJ210,'Enter Data Stage 4'!$AK210)</f>
        <v/>
      </c>
      <c r="N209" s="72" t="str">
        <f>IF(OR('Enter Data Stage 4'!$AQ210&gt;3,'Enter Data Stage 4'!$AW210&gt;3),"Y","")</f>
        <v/>
      </c>
      <c r="O209" s="75">
        <f>SUMIFS('Enter Data Stage 4'!$CT$4:$ACH$4,'Enter Data Stage 4'!$CT$2:$ACH$2,"Have Adventures",'Enter Data Stage 4'!$CT210:$ACH210,"Y")</f>
        <v>0</v>
      </c>
      <c r="P209" s="75" t="str">
        <f t="shared" si="38"/>
        <v/>
      </c>
      <c r="Q209" s="78"/>
      <c r="R209" s="75" t="str">
        <f>_xlfn.CONCAT('Enter Data Stage 4'!$AX210,'Enter Data Stage 4'!$AY210,'Enter Data Stage 4'!$AZ210,'Enter Data Stage 4'!$BA210)</f>
        <v/>
      </c>
      <c r="S209" s="72" t="str">
        <f>IF(OR('Enter Data Stage 4'!$BG210&gt;3,'Enter Data Stage 4'!$BM210&gt;3),"Y","")</f>
        <v/>
      </c>
      <c r="T209" s="75">
        <f>SUMIFS('Enter Data Stage 4'!$CT$4:$ACH$4,'Enter Data Stage 4'!$CT$2:$ACH$2,"Be Well",'Enter Data Stage 4'!$CT210:$ACH210,"Y")</f>
        <v>0</v>
      </c>
      <c r="U209" s="75" t="str">
        <f t="shared" si="39"/>
        <v/>
      </c>
      <c r="V209" s="80"/>
      <c r="W209" s="76" t="str">
        <f>_xlfn.CONCAT('Enter Data Stage 4'!$BN210,'Enter Data Stage 4'!$BO210,'Enter Data Stage 4'!$BP210,'Enter Data Stage 4'!$BQ210)</f>
        <v/>
      </c>
      <c r="X209" s="72" t="str">
        <f>IF(OR('Enter Data Stage 4'!$BW210&gt;3,'Enter Data Stage 4'!$CC210&gt;3),"Y","")</f>
        <v/>
      </c>
      <c r="Y209" s="75">
        <f>SUMIFS('Enter Data Stage 4'!$CT$4:$ACH$4,'Enter Data Stage 4'!$CT$2:$ACH$2,"Take Action",'Enter Data Stage 4'!$CT210:$ACH210,"Y")</f>
        <v>0</v>
      </c>
      <c r="Z209" s="75" t="str">
        <f t="shared" si="40"/>
        <v/>
      </c>
      <c r="AA209" s="78"/>
      <c r="AB209" s="75" t="str">
        <f>_xlfn.CONCAT('Enter Data Stage 4'!$CD210,'Enter Data Stage 4'!$CE210,'Enter Data Stage 4'!$CF210,'Enter Data Stage 4'!$CG210)</f>
        <v/>
      </c>
      <c r="AC209" s="72" t="str">
        <f>IF(OR('Enter Data Stage 4'!$CM210&gt;3,'Enter Data Stage 4'!$CS210&gt;3),"Y","")</f>
        <v/>
      </c>
      <c r="AD209" s="75">
        <f>SUMIFS('Enter Data Stage 4'!$CT$4:$ACH$4,'Enter Data Stage 4'!$CT$2:$ACH$2,"Skills For Future",'Enter Data Stage 4'!$CT210:$ACH210,"Y")</f>
        <v>0</v>
      </c>
      <c r="AE209" s="75" t="str">
        <f t="shared" si="41"/>
        <v/>
      </c>
      <c r="AF209" s="78"/>
      <c r="AG209" s="167"/>
      <c r="AH209" s="76" t="str">
        <f>_xlfn.CONCAT('Enter Data Stage 5'!$B210,'Enter Data Stage 5'!$C210,'Enter Data Stage 5'!$D210,'Enter Data Stage 5'!$E210)</f>
        <v/>
      </c>
      <c r="AI209" s="75" t="str">
        <f>IF(OR('Enter Data Stage 5'!$K210&gt;3,'Enter Data Stage 5'!$Q210&gt;3),"Y","")</f>
        <v/>
      </c>
      <c r="AJ209" s="75">
        <f>SUMIFS('Enter Data Stage 5'!$CT$4:$ACH$4,'Enter Data Stage 5'!$CT$2:$ACH$2,"Know Myself",'Enter Data Stage 5'!$CT210:$ACH210,"Y")</f>
        <v>0</v>
      </c>
      <c r="AK209" s="75" t="str">
        <f t="shared" si="42"/>
        <v/>
      </c>
      <c r="AL209" s="78"/>
      <c r="AM209" s="75" t="str">
        <f>_xlfn.CONCAT('Enter Data Stage 5'!$R210,'Enter Data Stage 5'!$S210,'Enter Data Stage 5'!$T210,'Enter Data Stage 5'!$U210)</f>
        <v/>
      </c>
      <c r="AN209" s="75" t="str">
        <f>IF(OR('Enter Data Stage 5'!$AA210&gt;3,'Enter Data Stage 5'!$AG210&gt;3),"Y","")</f>
        <v/>
      </c>
      <c r="AO209" s="75">
        <f>SUMIFS('Enter Data Stage 5'!$CT$4:$ACH$4,'Enter Data Stage 5'!$CT$2:$ACH$2,"Express Myself",'Enter Data Stage 5'!$CT210:$ACH210,"Y")</f>
        <v>0</v>
      </c>
      <c r="AP209" s="75" t="str">
        <f t="shared" si="43"/>
        <v/>
      </c>
      <c r="AQ209" s="80"/>
      <c r="AR209" s="76" t="str">
        <f>_xlfn.CONCAT('Enter Data Stage 5'!$AH210,'Enter Data Stage 5'!$AI210,'Enter Data Stage 5'!$AJ210,'Enter Data Stage 5'!$AK210)</f>
        <v/>
      </c>
      <c r="AS209" s="75" t="str">
        <f>IF(OR('Enter Data Stage 5'!$AQ210&gt;3,'Enter Data Stage 5'!$AW210&gt;3),"Y","")</f>
        <v/>
      </c>
      <c r="AT209" s="75">
        <f>SUMIFS('Enter Data Stage 5'!$CT$4:$ACH$4,'Enter Data Stage 5'!$CT$2:$ACH$2,"Have Adventures",'Enter Data Stage 5'!$CT210:$ACH210,"Y")</f>
        <v>0</v>
      </c>
      <c r="AU209" s="75" t="str">
        <f t="shared" si="44"/>
        <v/>
      </c>
      <c r="AV209" s="78"/>
      <c r="AW209" s="75" t="str">
        <f>_xlfn.CONCAT('Enter Data Stage 5'!$AX210,'Enter Data Stage 5'!$AY210,'Enter Data Stage 5'!$AZ210,'Enter Data Stage 5'!$BA210)</f>
        <v/>
      </c>
      <c r="AX209" s="75" t="str">
        <f>IF(OR('Enter Data Stage 5'!$BG210&gt;3,'Enter Data Stage 5'!$BM210&gt;3),"Y","")</f>
        <v/>
      </c>
      <c r="AY209" s="75">
        <f>SUMIFS('Enter Data Stage 5'!$CT$4:$ACH$4,'Enter Data Stage 5'!$CT$2:$ACH$2,"Be Well",'Enter Data Stage 5'!$CT210:$ACH210,"Y")</f>
        <v>0</v>
      </c>
      <c r="AZ209" s="75" t="str">
        <f t="shared" si="45"/>
        <v/>
      </c>
      <c r="BA209" s="80"/>
      <c r="BB209" s="76" t="str">
        <f>_xlfn.CONCAT('Enter Data Stage 5'!$BN210,'Enter Data Stage 5'!$BO210,'Enter Data Stage 5'!$BP210,'Enter Data Stage 5'!$BQ210)</f>
        <v/>
      </c>
      <c r="BC209" s="75" t="str">
        <f>IF(OR('Enter Data Stage 5'!$BW210&gt;3,'Enter Data Stage 5'!$CC210&gt;3),"Y","")</f>
        <v/>
      </c>
      <c r="BD209" s="75">
        <f>SUMIFS('Enter Data Stage 5'!$CT$4:$ACH$4,'Enter Data Stage 5'!$CT$2:$ACH$2,"Take Action",'Enter Data Stage 5'!$CT210:$ACH210,"Y")</f>
        <v>0</v>
      </c>
      <c r="BE209" s="75" t="str">
        <f t="shared" si="46"/>
        <v/>
      </c>
      <c r="BF209" s="78"/>
      <c r="BG209" s="75" t="str">
        <f>_xlfn.CONCAT('Enter Data Stage 5'!$CD210,'Enter Data Stage 5'!$CE210,'Enter Data Stage 5'!$CF210,'Enter Data Stage 5'!$CG210)</f>
        <v/>
      </c>
      <c r="BH209" s="75" t="str">
        <f>IF(OR('Enter Data Stage 5'!$CM210&gt;3,'Enter Data Stage 5'!$CS210&gt;3),"Y","")</f>
        <v/>
      </c>
      <c r="BI209" s="75">
        <f>SUMIFS('Enter Data Stage 5'!$CT$4:$ACH$4,'Enter Data Stage 5'!$CT$2:$ACH$2,"Skills For Future",'Enter Data Stage 5'!$CT210:$ACH210,"Y")</f>
        <v>0</v>
      </c>
      <c r="BJ209" s="75" t="str">
        <f t="shared" si="47"/>
        <v/>
      </c>
      <c r="BK209" s="78"/>
    </row>
    <row r="210" spans="1:63" s="77" customFormat="1" ht="15.75" customHeight="1" x14ac:dyDescent="0.25">
      <c r="A210" s="162"/>
      <c r="B210" s="162"/>
      <c r="C210" s="76" t="str">
        <f>_xlfn.CONCAT('Enter Data Stage 4'!$B211,'Enter Data Stage 4'!$C211,'Enter Data Stage 4'!$D211,'Enter Data Stage 4'!$E211)</f>
        <v/>
      </c>
      <c r="D210" s="72" t="str">
        <f>IF(OR('Enter Data Stage 4'!$K211&gt;3,'Enter Data Stage 4'!$Q211&gt;3),"Y","")</f>
        <v/>
      </c>
      <c r="E210" s="75">
        <f>SUMIFS('Enter Data Stage 4'!$CT$4:$ACH$4,'Enter Data Stage 4'!$CT$2:$ACH$2,"Know Myself",'Enter Data Stage 4'!$CT211:$ACH211,"Y")</f>
        <v>0</v>
      </c>
      <c r="F210" s="75" t="str">
        <f t="shared" si="36"/>
        <v/>
      </c>
      <c r="G210" s="78"/>
      <c r="H210" s="75" t="str">
        <f>_xlfn.CONCAT('Enter Data Stage 4'!$R211,'Enter Data Stage 4'!$S211,'Enter Data Stage 4'!$T211,'Enter Data Stage 4'!$U211)</f>
        <v/>
      </c>
      <c r="I210" s="72" t="str">
        <f>IF(OR('Enter Data Stage 4'!$AA211&gt;3,'Enter Data Stage 4'!$AG211&gt;3),"Y","")</f>
        <v/>
      </c>
      <c r="J210" s="75">
        <f>SUMIFS('Enter Data Stage 4'!$CT$4:$ACH$4,'Enter Data Stage 4'!$CT$2:$ACH$2,"Express Myself",'Enter Data Stage 4'!$CT211:$ACH211,"Y")</f>
        <v>0</v>
      </c>
      <c r="K210" s="75" t="str">
        <f t="shared" si="37"/>
        <v/>
      </c>
      <c r="L210" s="80"/>
      <c r="M210" s="76" t="str">
        <f>_xlfn.CONCAT('Enter Data Stage 4'!$AH211,'Enter Data Stage 4'!$AI211,'Enter Data Stage 4'!$AJ211,'Enter Data Stage 4'!$AK211)</f>
        <v/>
      </c>
      <c r="N210" s="72" t="str">
        <f>IF(OR('Enter Data Stage 4'!$AQ211&gt;3,'Enter Data Stage 4'!$AW211&gt;3),"Y","")</f>
        <v/>
      </c>
      <c r="O210" s="75">
        <f>SUMIFS('Enter Data Stage 4'!$CT$4:$ACH$4,'Enter Data Stage 4'!$CT$2:$ACH$2,"Have Adventures",'Enter Data Stage 4'!$CT211:$ACH211,"Y")</f>
        <v>0</v>
      </c>
      <c r="P210" s="75" t="str">
        <f t="shared" si="38"/>
        <v/>
      </c>
      <c r="Q210" s="78"/>
      <c r="R210" s="75" t="str">
        <f>_xlfn.CONCAT('Enter Data Stage 4'!$AX211,'Enter Data Stage 4'!$AY211,'Enter Data Stage 4'!$AZ211,'Enter Data Stage 4'!$BA211)</f>
        <v/>
      </c>
      <c r="S210" s="72" t="str">
        <f>IF(OR('Enter Data Stage 4'!$BG211&gt;3,'Enter Data Stage 4'!$BM211&gt;3),"Y","")</f>
        <v/>
      </c>
      <c r="T210" s="75">
        <f>SUMIFS('Enter Data Stage 4'!$CT$4:$ACH$4,'Enter Data Stage 4'!$CT$2:$ACH$2,"Be Well",'Enter Data Stage 4'!$CT211:$ACH211,"Y")</f>
        <v>0</v>
      </c>
      <c r="U210" s="75" t="str">
        <f t="shared" si="39"/>
        <v/>
      </c>
      <c r="V210" s="80"/>
      <c r="W210" s="76" t="str">
        <f>_xlfn.CONCAT('Enter Data Stage 4'!$BN211,'Enter Data Stage 4'!$BO211,'Enter Data Stage 4'!$BP211,'Enter Data Stage 4'!$BQ211)</f>
        <v/>
      </c>
      <c r="X210" s="72" t="str">
        <f>IF(OR('Enter Data Stage 4'!$BW211&gt;3,'Enter Data Stage 4'!$CC211&gt;3),"Y","")</f>
        <v/>
      </c>
      <c r="Y210" s="75">
        <f>SUMIFS('Enter Data Stage 4'!$CT$4:$ACH$4,'Enter Data Stage 4'!$CT$2:$ACH$2,"Take Action",'Enter Data Stage 4'!$CT211:$ACH211,"Y")</f>
        <v>0</v>
      </c>
      <c r="Z210" s="75" t="str">
        <f t="shared" si="40"/>
        <v/>
      </c>
      <c r="AA210" s="78"/>
      <c r="AB210" s="75" t="str">
        <f>_xlfn.CONCAT('Enter Data Stage 4'!$CD211,'Enter Data Stage 4'!$CE211,'Enter Data Stage 4'!$CF211,'Enter Data Stage 4'!$CG211)</f>
        <v/>
      </c>
      <c r="AC210" s="72" t="str">
        <f>IF(OR('Enter Data Stage 4'!$CM211&gt;3,'Enter Data Stage 4'!$CS211&gt;3),"Y","")</f>
        <v/>
      </c>
      <c r="AD210" s="75">
        <f>SUMIFS('Enter Data Stage 4'!$CT$4:$ACH$4,'Enter Data Stage 4'!$CT$2:$ACH$2,"Skills For Future",'Enter Data Stage 4'!$CT211:$ACH211,"Y")</f>
        <v>0</v>
      </c>
      <c r="AE210" s="75" t="str">
        <f t="shared" si="41"/>
        <v/>
      </c>
      <c r="AF210" s="78"/>
      <c r="AG210" s="167"/>
      <c r="AH210" s="76" t="str">
        <f>_xlfn.CONCAT('Enter Data Stage 5'!$B211,'Enter Data Stage 5'!$C211,'Enter Data Stage 5'!$D211,'Enter Data Stage 5'!$E211)</f>
        <v/>
      </c>
      <c r="AI210" s="75" t="str">
        <f>IF(OR('Enter Data Stage 5'!$K211&gt;3,'Enter Data Stage 5'!$Q211&gt;3),"Y","")</f>
        <v/>
      </c>
      <c r="AJ210" s="75">
        <f>SUMIFS('Enter Data Stage 5'!$CT$4:$ACH$4,'Enter Data Stage 5'!$CT$2:$ACH$2,"Know Myself",'Enter Data Stage 5'!$CT211:$ACH211,"Y")</f>
        <v>0</v>
      </c>
      <c r="AK210" s="75" t="str">
        <f t="shared" si="42"/>
        <v/>
      </c>
      <c r="AL210" s="78"/>
      <c r="AM210" s="75" t="str">
        <f>_xlfn.CONCAT('Enter Data Stage 5'!$R211,'Enter Data Stage 5'!$S211,'Enter Data Stage 5'!$T211,'Enter Data Stage 5'!$U211)</f>
        <v/>
      </c>
      <c r="AN210" s="75" t="str">
        <f>IF(OR('Enter Data Stage 5'!$AA211&gt;3,'Enter Data Stage 5'!$AG211&gt;3),"Y","")</f>
        <v/>
      </c>
      <c r="AO210" s="75">
        <f>SUMIFS('Enter Data Stage 5'!$CT$4:$ACH$4,'Enter Data Stage 5'!$CT$2:$ACH$2,"Express Myself",'Enter Data Stage 5'!$CT211:$ACH211,"Y")</f>
        <v>0</v>
      </c>
      <c r="AP210" s="75" t="str">
        <f t="shared" si="43"/>
        <v/>
      </c>
      <c r="AQ210" s="80"/>
      <c r="AR210" s="76" t="str">
        <f>_xlfn.CONCAT('Enter Data Stage 5'!$AH211,'Enter Data Stage 5'!$AI211,'Enter Data Stage 5'!$AJ211,'Enter Data Stage 5'!$AK211)</f>
        <v/>
      </c>
      <c r="AS210" s="75" t="str">
        <f>IF(OR('Enter Data Stage 5'!$AQ211&gt;3,'Enter Data Stage 5'!$AW211&gt;3),"Y","")</f>
        <v/>
      </c>
      <c r="AT210" s="75">
        <f>SUMIFS('Enter Data Stage 5'!$CT$4:$ACH$4,'Enter Data Stage 5'!$CT$2:$ACH$2,"Have Adventures",'Enter Data Stage 5'!$CT211:$ACH211,"Y")</f>
        <v>0</v>
      </c>
      <c r="AU210" s="75" t="str">
        <f t="shared" si="44"/>
        <v/>
      </c>
      <c r="AV210" s="78"/>
      <c r="AW210" s="75" t="str">
        <f>_xlfn.CONCAT('Enter Data Stage 5'!$AX211,'Enter Data Stage 5'!$AY211,'Enter Data Stage 5'!$AZ211,'Enter Data Stage 5'!$BA211)</f>
        <v/>
      </c>
      <c r="AX210" s="75" t="str">
        <f>IF(OR('Enter Data Stage 5'!$BG211&gt;3,'Enter Data Stage 5'!$BM211&gt;3),"Y","")</f>
        <v/>
      </c>
      <c r="AY210" s="75">
        <f>SUMIFS('Enter Data Stage 5'!$CT$4:$ACH$4,'Enter Data Stage 5'!$CT$2:$ACH$2,"Be Well",'Enter Data Stage 5'!$CT211:$ACH211,"Y")</f>
        <v>0</v>
      </c>
      <c r="AZ210" s="75" t="str">
        <f t="shared" si="45"/>
        <v/>
      </c>
      <c r="BA210" s="80"/>
      <c r="BB210" s="76" t="str">
        <f>_xlfn.CONCAT('Enter Data Stage 5'!$BN211,'Enter Data Stage 5'!$BO211,'Enter Data Stage 5'!$BP211,'Enter Data Stage 5'!$BQ211)</f>
        <v/>
      </c>
      <c r="BC210" s="75" t="str">
        <f>IF(OR('Enter Data Stage 5'!$BW211&gt;3,'Enter Data Stage 5'!$CC211&gt;3),"Y","")</f>
        <v/>
      </c>
      <c r="BD210" s="75">
        <f>SUMIFS('Enter Data Stage 5'!$CT$4:$ACH$4,'Enter Data Stage 5'!$CT$2:$ACH$2,"Take Action",'Enter Data Stage 5'!$CT211:$ACH211,"Y")</f>
        <v>0</v>
      </c>
      <c r="BE210" s="75" t="str">
        <f t="shared" si="46"/>
        <v/>
      </c>
      <c r="BF210" s="78"/>
      <c r="BG210" s="75" t="str">
        <f>_xlfn.CONCAT('Enter Data Stage 5'!$CD211,'Enter Data Stage 5'!$CE211,'Enter Data Stage 5'!$CF211,'Enter Data Stage 5'!$CG211)</f>
        <v/>
      </c>
      <c r="BH210" s="75" t="str">
        <f>IF(OR('Enter Data Stage 5'!$CM211&gt;3,'Enter Data Stage 5'!$CS211&gt;3),"Y","")</f>
        <v/>
      </c>
      <c r="BI210" s="75">
        <f>SUMIFS('Enter Data Stage 5'!$CT$4:$ACH$4,'Enter Data Stage 5'!$CT$2:$ACH$2,"Skills For Future",'Enter Data Stage 5'!$CT211:$ACH211,"Y")</f>
        <v>0</v>
      </c>
      <c r="BJ210" s="75" t="str">
        <f t="shared" si="47"/>
        <v/>
      </c>
      <c r="BK210" s="78"/>
    </row>
    <row r="211" spans="1:63" s="77" customFormat="1" ht="15.75" customHeight="1" x14ac:dyDescent="0.25">
      <c r="A211" s="162"/>
      <c r="B211" s="162"/>
      <c r="C211" s="76" t="str">
        <f>_xlfn.CONCAT('Enter Data Stage 4'!$B212,'Enter Data Stage 4'!$C212,'Enter Data Stage 4'!$D212,'Enter Data Stage 4'!$E212)</f>
        <v/>
      </c>
      <c r="D211" s="72" t="str">
        <f>IF(OR('Enter Data Stage 4'!$K212&gt;3,'Enter Data Stage 4'!$Q212&gt;3),"Y","")</f>
        <v/>
      </c>
      <c r="E211" s="75">
        <f>SUMIFS('Enter Data Stage 4'!$CT$4:$ACH$4,'Enter Data Stage 4'!$CT$2:$ACH$2,"Know Myself",'Enter Data Stage 4'!$CT212:$ACH212,"Y")</f>
        <v>0</v>
      </c>
      <c r="F211" s="75" t="str">
        <f t="shared" si="36"/>
        <v/>
      </c>
      <c r="G211" s="78"/>
      <c r="H211" s="75" t="str">
        <f>_xlfn.CONCAT('Enter Data Stage 4'!$R212,'Enter Data Stage 4'!$S212,'Enter Data Stage 4'!$T212,'Enter Data Stage 4'!$U212)</f>
        <v/>
      </c>
      <c r="I211" s="72" t="str">
        <f>IF(OR('Enter Data Stage 4'!$AA212&gt;3,'Enter Data Stage 4'!$AG212&gt;3),"Y","")</f>
        <v/>
      </c>
      <c r="J211" s="75">
        <f>SUMIFS('Enter Data Stage 4'!$CT$4:$ACH$4,'Enter Data Stage 4'!$CT$2:$ACH$2,"Express Myself",'Enter Data Stage 4'!$CT212:$ACH212,"Y")</f>
        <v>0</v>
      </c>
      <c r="K211" s="75" t="str">
        <f t="shared" si="37"/>
        <v/>
      </c>
      <c r="L211" s="80"/>
      <c r="M211" s="76" t="str">
        <f>_xlfn.CONCAT('Enter Data Stage 4'!$AH212,'Enter Data Stage 4'!$AI212,'Enter Data Stage 4'!$AJ212,'Enter Data Stage 4'!$AK212)</f>
        <v/>
      </c>
      <c r="N211" s="72" t="str">
        <f>IF(OR('Enter Data Stage 4'!$AQ212&gt;3,'Enter Data Stage 4'!$AW212&gt;3),"Y","")</f>
        <v/>
      </c>
      <c r="O211" s="75">
        <f>SUMIFS('Enter Data Stage 4'!$CT$4:$ACH$4,'Enter Data Stage 4'!$CT$2:$ACH$2,"Have Adventures",'Enter Data Stage 4'!$CT212:$ACH212,"Y")</f>
        <v>0</v>
      </c>
      <c r="P211" s="75" t="str">
        <f t="shared" si="38"/>
        <v/>
      </c>
      <c r="Q211" s="78"/>
      <c r="R211" s="75" t="str">
        <f>_xlfn.CONCAT('Enter Data Stage 4'!$AX212,'Enter Data Stage 4'!$AY212,'Enter Data Stage 4'!$AZ212,'Enter Data Stage 4'!$BA212)</f>
        <v/>
      </c>
      <c r="S211" s="72" t="str">
        <f>IF(OR('Enter Data Stage 4'!$BG212&gt;3,'Enter Data Stage 4'!$BM212&gt;3),"Y","")</f>
        <v/>
      </c>
      <c r="T211" s="75">
        <f>SUMIFS('Enter Data Stage 4'!$CT$4:$ACH$4,'Enter Data Stage 4'!$CT$2:$ACH$2,"Be Well",'Enter Data Stage 4'!$CT212:$ACH212,"Y")</f>
        <v>0</v>
      </c>
      <c r="U211" s="75" t="str">
        <f t="shared" si="39"/>
        <v/>
      </c>
      <c r="V211" s="80"/>
      <c r="W211" s="76" t="str">
        <f>_xlfn.CONCAT('Enter Data Stage 4'!$BN212,'Enter Data Stage 4'!$BO212,'Enter Data Stage 4'!$BP212,'Enter Data Stage 4'!$BQ212)</f>
        <v/>
      </c>
      <c r="X211" s="72" t="str">
        <f>IF(OR('Enter Data Stage 4'!$BW212&gt;3,'Enter Data Stage 4'!$CC212&gt;3),"Y","")</f>
        <v/>
      </c>
      <c r="Y211" s="75">
        <f>SUMIFS('Enter Data Stage 4'!$CT$4:$ACH$4,'Enter Data Stage 4'!$CT$2:$ACH$2,"Take Action",'Enter Data Stage 4'!$CT212:$ACH212,"Y")</f>
        <v>0</v>
      </c>
      <c r="Z211" s="75" t="str">
        <f t="shared" si="40"/>
        <v/>
      </c>
      <c r="AA211" s="78"/>
      <c r="AB211" s="75" t="str">
        <f>_xlfn.CONCAT('Enter Data Stage 4'!$CD212,'Enter Data Stage 4'!$CE212,'Enter Data Stage 4'!$CF212,'Enter Data Stage 4'!$CG212)</f>
        <v/>
      </c>
      <c r="AC211" s="72" t="str">
        <f>IF(OR('Enter Data Stage 4'!$CM212&gt;3,'Enter Data Stage 4'!$CS212&gt;3),"Y","")</f>
        <v/>
      </c>
      <c r="AD211" s="75">
        <f>SUMIFS('Enter Data Stage 4'!$CT$4:$ACH$4,'Enter Data Stage 4'!$CT$2:$ACH$2,"Skills For Future",'Enter Data Stage 4'!$CT212:$ACH212,"Y")</f>
        <v>0</v>
      </c>
      <c r="AE211" s="75" t="str">
        <f t="shared" si="41"/>
        <v/>
      </c>
      <c r="AF211" s="78"/>
      <c r="AG211" s="167"/>
      <c r="AH211" s="76" t="str">
        <f>_xlfn.CONCAT('Enter Data Stage 5'!$B212,'Enter Data Stage 5'!$C212,'Enter Data Stage 5'!$D212,'Enter Data Stage 5'!$E212)</f>
        <v/>
      </c>
      <c r="AI211" s="75" t="str">
        <f>IF(OR('Enter Data Stage 5'!$K212&gt;3,'Enter Data Stage 5'!$Q212&gt;3),"Y","")</f>
        <v/>
      </c>
      <c r="AJ211" s="75">
        <f>SUMIFS('Enter Data Stage 5'!$CT$4:$ACH$4,'Enter Data Stage 5'!$CT$2:$ACH$2,"Know Myself",'Enter Data Stage 5'!$CT212:$ACH212,"Y")</f>
        <v>0</v>
      </c>
      <c r="AK211" s="75" t="str">
        <f t="shared" si="42"/>
        <v/>
      </c>
      <c r="AL211" s="78"/>
      <c r="AM211" s="75" t="str">
        <f>_xlfn.CONCAT('Enter Data Stage 5'!$R212,'Enter Data Stage 5'!$S212,'Enter Data Stage 5'!$T212,'Enter Data Stage 5'!$U212)</f>
        <v/>
      </c>
      <c r="AN211" s="75" t="str">
        <f>IF(OR('Enter Data Stage 5'!$AA212&gt;3,'Enter Data Stage 5'!$AG212&gt;3),"Y","")</f>
        <v/>
      </c>
      <c r="AO211" s="75">
        <f>SUMIFS('Enter Data Stage 5'!$CT$4:$ACH$4,'Enter Data Stage 5'!$CT$2:$ACH$2,"Express Myself",'Enter Data Stage 5'!$CT212:$ACH212,"Y")</f>
        <v>0</v>
      </c>
      <c r="AP211" s="75" t="str">
        <f t="shared" si="43"/>
        <v/>
      </c>
      <c r="AQ211" s="80"/>
      <c r="AR211" s="76" t="str">
        <f>_xlfn.CONCAT('Enter Data Stage 5'!$AH212,'Enter Data Stage 5'!$AI212,'Enter Data Stage 5'!$AJ212,'Enter Data Stage 5'!$AK212)</f>
        <v/>
      </c>
      <c r="AS211" s="75" t="str">
        <f>IF(OR('Enter Data Stage 5'!$AQ212&gt;3,'Enter Data Stage 5'!$AW212&gt;3),"Y","")</f>
        <v/>
      </c>
      <c r="AT211" s="75">
        <f>SUMIFS('Enter Data Stage 5'!$CT$4:$ACH$4,'Enter Data Stage 5'!$CT$2:$ACH$2,"Have Adventures",'Enter Data Stage 5'!$CT212:$ACH212,"Y")</f>
        <v>0</v>
      </c>
      <c r="AU211" s="75" t="str">
        <f t="shared" si="44"/>
        <v/>
      </c>
      <c r="AV211" s="78"/>
      <c r="AW211" s="75" t="str">
        <f>_xlfn.CONCAT('Enter Data Stage 5'!$AX212,'Enter Data Stage 5'!$AY212,'Enter Data Stage 5'!$AZ212,'Enter Data Stage 5'!$BA212)</f>
        <v/>
      </c>
      <c r="AX211" s="75" t="str">
        <f>IF(OR('Enter Data Stage 5'!$BG212&gt;3,'Enter Data Stage 5'!$BM212&gt;3),"Y","")</f>
        <v/>
      </c>
      <c r="AY211" s="75">
        <f>SUMIFS('Enter Data Stage 5'!$CT$4:$ACH$4,'Enter Data Stage 5'!$CT$2:$ACH$2,"Be Well",'Enter Data Stage 5'!$CT212:$ACH212,"Y")</f>
        <v>0</v>
      </c>
      <c r="AZ211" s="75" t="str">
        <f t="shared" si="45"/>
        <v/>
      </c>
      <c r="BA211" s="80"/>
      <c r="BB211" s="76" t="str">
        <f>_xlfn.CONCAT('Enter Data Stage 5'!$BN212,'Enter Data Stage 5'!$BO212,'Enter Data Stage 5'!$BP212,'Enter Data Stage 5'!$BQ212)</f>
        <v/>
      </c>
      <c r="BC211" s="75" t="str">
        <f>IF(OR('Enter Data Stage 5'!$BW212&gt;3,'Enter Data Stage 5'!$CC212&gt;3),"Y","")</f>
        <v/>
      </c>
      <c r="BD211" s="75">
        <f>SUMIFS('Enter Data Stage 5'!$CT$4:$ACH$4,'Enter Data Stage 5'!$CT$2:$ACH$2,"Take Action",'Enter Data Stage 5'!$CT212:$ACH212,"Y")</f>
        <v>0</v>
      </c>
      <c r="BE211" s="75" t="str">
        <f t="shared" si="46"/>
        <v/>
      </c>
      <c r="BF211" s="78"/>
      <c r="BG211" s="75" t="str">
        <f>_xlfn.CONCAT('Enter Data Stage 5'!$CD212,'Enter Data Stage 5'!$CE212,'Enter Data Stage 5'!$CF212,'Enter Data Stage 5'!$CG212)</f>
        <v/>
      </c>
      <c r="BH211" s="75" t="str">
        <f>IF(OR('Enter Data Stage 5'!$CM212&gt;3,'Enter Data Stage 5'!$CS212&gt;3),"Y","")</f>
        <v/>
      </c>
      <c r="BI211" s="75">
        <f>SUMIFS('Enter Data Stage 5'!$CT$4:$ACH$4,'Enter Data Stage 5'!$CT$2:$ACH$2,"Skills For Future",'Enter Data Stage 5'!$CT212:$ACH212,"Y")</f>
        <v>0</v>
      </c>
      <c r="BJ211" s="75" t="str">
        <f t="shared" si="47"/>
        <v/>
      </c>
      <c r="BK211" s="78"/>
    </row>
    <row r="212" spans="1:63" s="77" customFormat="1" ht="15.75" customHeight="1" x14ac:dyDescent="0.25">
      <c r="A212" s="162"/>
      <c r="B212" s="162"/>
      <c r="C212" s="76" t="str">
        <f>_xlfn.CONCAT('Enter Data Stage 4'!$B213,'Enter Data Stage 4'!$C213,'Enter Data Stage 4'!$D213,'Enter Data Stage 4'!$E213)</f>
        <v/>
      </c>
      <c r="D212" s="72" t="str">
        <f>IF(OR('Enter Data Stage 4'!$K213&gt;3,'Enter Data Stage 4'!$Q213&gt;3),"Y","")</f>
        <v/>
      </c>
      <c r="E212" s="75">
        <f>SUMIFS('Enter Data Stage 4'!$CT$4:$ACH$4,'Enter Data Stage 4'!$CT$2:$ACH$2,"Know Myself",'Enter Data Stage 4'!$CT213:$ACH213,"Y")</f>
        <v>0</v>
      </c>
      <c r="F212" s="75" t="str">
        <f t="shared" si="36"/>
        <v/>
      </c>
      <c r="G212" s="78"/>
      <c r="H212" s="75" t="str">
        <f>_xlfn.CONCAT('Enter Data Stage 4'!$R213,'Enter Data Stage 4'!$S213,'Enter Data Stage 4'!$T213,'Enter Data Stage 4'!$U213)</f>
        <v/>
      </c>
      <c r="I212" s="72" t="str">
        <f>IF(OR('Enter Data Stage 4'!$AA213&gt;3,'Enter Data Stage 4'!$AG213&gt;3),"Y","")</f>
        <v/>
      </c>
      <c r="J212" s="75">
        <f>SUMIFS('Enter Data Stage 4'!$CT$4:$ACH$4,'Enter Data Stage 4'!$CT$2:$ACH$2,"Express Myself",'Enter Data Stage 4'!$CT213:$ACH213,"Y")</f>
        <v>0</v>
      </c>
      <c r="K212" s="75" t="str">
        <f t="shared" si="37"/>
        <v/>
      </c>
      <c r="L212" s="80"/>
      <c r="M212" s="76" t="str">
        <f>_xlfn.CONCAT('Enter Data Stage 4'!$AH213,'Enter Data Stage 4'!$AI213,'Enter Data Stage 4'!$AJ213,'Enter Data Stage 4'!$AK213)</f>
        <v/>
      </c>
      <c r="N212" s="72" t="str">
        <f>IF(OR('Enter Data Stage 4'!$AQ213&gt;3,'Enter Data Stage 4'!$AW213&gt;3),"Y","")</f>
        <v/>
      </c>
      <c r="O212" s="75">
        <f>SUMIFS('Enter Data Stage 4'!$CT$4:$ACH$4,'Enter Data Stage 4'!$CT$2:$ACH$2,"Have Adventures",'Enter Data Stage 4'!$CT213:$ACH213,"Y")</f>
        <v>0</v>
      </c>
      <c r="P212" s="75" t="str">
        <f t="shared" si="38"/>
        <v/>
      </c>
      <c r="Q212" s="78"/>
      <c r="R212" s="75" t="str">
        <f>_xlfn.CONCAT('Enter Data Stage 4'!$AX213,'Enter Data Stage 4'!$AY213,'Enter Data Stage 4'!$AZ213,'Enter Data Stage 4'!$BA213)</f>
        <v/>
      </c>
      <c r="S212" s="72" t="str">
        <f>IF(OR('Enter Data Stage 4'!$BG213&gt;3,'Enter Data Stage 4'!$BM213&gt;3),"Y","")</f>
        <v/>
      </c>
      <c r="T212" s="75">
        <f>SUMIFS('Enter Data Stage 4'!$CT$4:$ACH$4,'Enter Data Stage 4'!$CT$2:$ACH$2,"Be Well",'Enter Data Stage 4'!$CT213:$ACH213,"Y")</f>
        <v>0</v>
      </c>
      <c r="U212" s="75" t="str">
        <f t="shared" si="39"/>
        <v/>
      </c>
      <c r="V212" s="80"/>
      <c r="W212" s="76" t="str">
        <f>_xlfn.CONCAT('Enter Data Stage 4'!$BN213,'Enter Data Stage 4'!$BO213,'Enter Data Stage 4'!$BP213,'Enter Data Stage 4'!$BQ213)</f>
        <v/>
      </c>
      <c r="X212" s="72" t="str">
        <f>IF(OR('Enter Data Stage 4'!$BW213&gt;3,'Enter Data Stage 4'!$CC213&gt;3),"Y","")</f>
        <v/>
      </c>
      <c r="Y212" s="75">
        <f>SUMIFS('Enter Data Stage 4'!$CT$4:$ACH$4,'Enter Data Stage 4'!$CT$2:$ACH$2,"Take Action",'Enter Data Stage 4'!$CT213:$ACH213,"Y")</f>
        <v>0</v>
      </c>
      <c r="Z212" s="75" t="str">
        <f t="shared" si="40"/>
        <v/>
      </c>
      <c r="AA212" s="78"/>
      <c r="AB212" s="75" t="str">
        <f>_xlfn.CONCAT('Enter Data Stage 4'!$CD213,'Enter Data Stage 4'!$CE213,'Enter Data Stage 4'!$CF213,'Enter Data Stage 4'!$CG213)</f>
        <v/>
      </c>
      <c r="AC212" s="72" t="str">
        <f>IF(OR('Enter Data Stage 4'!$CM213&gt;3,'Enter Data Stage 4'!$CS213&gt;3),"Y","")</f>
        <v/>
      </c>
      <c r="AD212" s="75">
        <f>SUMIFS('Enter Data Stage 4'!$CT$4:$ACH$4,'Enter Data Stage 4'!$CT$2:$ACH$2,"Skills For Future",'Enter Data Stage 4'!$CT213:$ACH213,"Y")</f>
        <v>0</v>
      </c>
      <c r="AE212" s="75" t="str">
        <f t="shared" si="41"/>
        <v/>
      </c>
      <c r="AF212" s="78"/>
      <c r="AG212" s="167"/>
      <c r="AH212" s="76" t="str">
        <f>_xlfn.CONCAT('Enter Data Stage 5'!$B213,'Enter Data Stage 5'!$C213,'Enter Data Stage 5'!$D213,'Enter Data Stage 5'!$E213)</f>
        <v/>
      </c>
      <c r="AI212" s="75" t="str">
        <f>IF(OR('Enter Data Stage 5'!$K213&gt;3,'Enter Data Stage 5'!$Q213&gt;3),"Y","")</f>
        <v/>
      </c>
      <c r="AJ212" s="75">
        <f>SUMIFS('Enter Data Stage 5'!$CT$4:$ACH$4,'Enter Data Stage 5'!$CT$2:$ACH$2,"Know Myself",'Enter Data Stage 5'!$CT213:$ACH213,"Y")</f>
        <v>0</v>
      </c>
      <c r="AK212" s="75" t="str">
        <f t="shared" si="42"/>
        <v/>
      </c>
      <c r="AL212" s="78"/>
      <c r="AM212" s="75" t="str">
        <f>_xlfn.CONCAT('Enter Data Stage 5'!$R213,'Enter Data Stage 5'!$S213,'Enter Data Stage 5'!$T213,'Enter Data Stage 5'!$U213)</f>
        <v/>
      </c>
      <c r="AN212" s="75" t="str">
        <f>IF(OR('Enter Data Stage 5'!$AA213&gt;3,'Enter Data Stage 5'!$AG213&gt;3),"Y","")</f>
        <v/>
      </c>
      <c r="AO212" s="75">
        <f>SUMIFS('Enter Data Stage 5'!$CT$4:$ACH$4,'Enter Data Stage 5'!$CT$2:$ACH$2,"Express Myself",'Enter Data Stage 5'!$CT213:$ACH213,"Y")</f>
        <v>0</v>
      </c>
      <c r="AP212" s="75" t="str">
        <f t="shared" si="43"/>
        <v/>
      </c>
      <c r="AQ212" s="80"/>
      <c r="AR212" s="76" t="str">
        <f>_xlfn.CONCAT('Enter Data Stage 5'!$AH213,'Enter Data Stage 5'!$AI213,'Enter Data Stage 5'!$AJ213,'Enter Data Stage 5'!$AK213)</f>
        <v/>
      </c>
      <c r="AS212" s="75" t="str">
        <f>IF(OR('Enter Data Stage 5'!$AQ213&gt;3,'Enter Data Stage 5'!$AW213&gt;3),"Y","")</f>
        <v/>
      </c>
      <c r="AT212" s="75">
        <f>SUMIFS('Enter Data Stage 5'!$CT$4:$ACH$4,'Enter Data Stage 5'!$CT$2:$ACH$2,"Have Adventures",'Enter Data Stage 5'!$CT213:$ACH213,"Y")</f>
        <v>0</v>
      </c>
      <c r="AU212" s="75" t="str">
        <f t="shared" si="44"/>
        <v/>
      </c>
      <c r="AV212" s="78"/>
      <c r="AW212" s="75" t="str">
        <f>_xlfn.CONCAT('Enter Data Stage 5'!$AX213,'Enter Data Stage 5'!$AY213,'Enter Data Stage 5'!$AZ213,'Enter Data Stage 5'!$BA213)</f>
        <v/>
      </c>
      <c r="AX212" s="75" t="str">
        <f>IF(OR('Enter Data Stage 5'!$BG213&gt;3,'Enter Data Stage 5'!$BM213&gt;3),"Y","")</f>
        <v/>
      </c>
      <c r="AY212" s="75">
        <f>SUMIFS('Enter Data Stage 5'!$CT$4:$ACH$4,'Enter Data Stage 5'!$CT$2:$ACH$2,"Be Well",'Enter Data Stage 5'!$CT213:$ACH213,"Y")</f>
        <v>0</v>
      </c>
      <c r="AZ212" s="75" t="str">
        <f t="shared" si="45"/>
        <v/>
      </c>
      <c r="BA212" s="80"/>
      <c r="BB212" s="76" t="str">
        <f>_xlfn.CONCAT('Enter Data Stage 5'!$BN213,'Enter Data Stage 5'!$BO213,'Enter Data Stage 5'!$BP213,'Enter Data Stage 5'!$BQ213)</f>
        <v/>
      </c>
      <c r="BC212" s="75" t="str">
        <f>IF(OR('Enter Data Stage 5'!$BW213&gt;3,'Enter Data Stage 5'!$CC213&gt;3),"Y","")</f>
        <v/>
      </c>
      <c r="BD212" s="75">
        <f>SUMIFS('Enter Data Stage 5'!$CT$4:$ACH$4,'Enter Data Stage 5'!$CT$2:$ACH$2,"Take Action",'Enter Data Stage 5'!$CT213:$ACH213,"Y")</f>
        <v>0</v>
      </c>
      <c r="BE212" s="75" t="str">
        <f t="shared" si="46"/>
        <v/>
      </c>
      <c r="BF212" s="78"/>
      <c r="BG212" s="75" t="str">
        <f>_xlfn.CONCAT('Enter Data Stage 5'!$CD213,'Enter Data Stage 5'!$CE213,'Enter Data Stage 5'!$CF213,'Enter Data Stage 5'!$CG213)</f>
        <v/>
      </c>
      <c r="BH212" s="75" t="str">
        <f>IF(OR('Enter Data Stage 5'!$CM213&gt;3,'Enter Data Stage 5'!$CS213&gt;3),"Y","")</f>
        <v/>
      </c>
      <c r="BI212" s="75">
        <f>SUMIFS('Enter Data Stage 5'!$CT$4:$ACH$4,'Enter Data Stage 5'!$CT$2:$ACH$2,"Skills For Future",'Enter Data Stage 5'!$CT213:$ACH213,"Y")</f>
        <v>0</v>
      </c>
      <c r="BJ212" s="75" t="str">
        <f t="shared" si="47"/>
        <v/>
      </c>
      <c r="BK212" s="78"/>
    </row>
    <row r="213" spans="1:63" s="77" customFormat="1" ht="15.75" customHeight="1" x14ac:dyDescent="0.25">
      <c r="A213" s="162"/>
      <c r="B213" s="162"/>
      <c r="C213" s="76" t="str">
        <f>_xlfn.CONCAT('Enter Data Stage 4'!$B214,'Enter Data Stage 4'!$C214,'Enter Data Stage 4'!$D214,'Enter Data Stage 4'!$E214)</f>
        <v/>
      </c>
      <c r="D213" s="72" t="str">
        <f>IF(OR('Enter Data Stage 4'!$K214&gt;3,'Enter Data Stage 4'!$Q214&gt;3),"Y","")</f>
        <v/>
      </c>
      <c r="E213" s="75">
        <f>SUMIFS('Enter Data Stage 4'!$CT$4:$ACH$4,'Enter Data Stage 4'!$CT$2:$ACH$2,"Know Myself",'Enter Data Stage 4'!$CT214:$ACH214,"Y")</f>
        <v>0</v>
      </c>
      <c r="F213" s="75" t="str">
        <f t="shared" si="36"/>
        <v/>
      </c>
      <c r="G213" s="78"/>
      <c r="H213" s="75" t="str">
        <f>_xlfn.CONCAT('Enter Data Stage 4'!$R214,'Enter Data Stage 4'!$S214,'Enter Data Stage 4'!$T214,'Enter Data Stage 4'!$U214)</f>
        <v/>
      </c>
      <c r="I213" s="72" t="str">
        <f>IF(OR('Enter Data Stage 4'!$AA214&gt;3,'Enter Data Stage 4'!$AG214&gt;3),"Y","")</f>
        <v/>
      </c>
      <c r="J213" s="75">
        <f>SUMIFS('Enter Data Stage 4'!$CT$4:$ACH$4,'Enter Data Stage 4'!$CT$2:$ACH$2,"Express Myself",'Enter Data Stage 4'!$CT214:$ACH214,"Y")</f>
        <v>0</v>
      </c>
      <c r="K213" s="75" t="str">
        <f t="shared" si="37"/>
        <v/>
      </c>
      <c r="L213" s="80"/>
      <c r="M213" s="76" t="str">
        <f>_xlfn.CONCAT('Enter Data Stage 4'!$AH214,'Enter Data Stage 4'!$AI214,'Enter Data Stage 4'!$AJ214,'Enter Data Stage 4'!$AK214)</f>
        <v/>
      </c>
      <c r="N213" s="72" t="str">
        <f>IF(OR('Enter Data Stage 4'!$AQ214&gt;3,'Enter Data Stage 4'!$AW214&gt;3),"Y","")</f>
        <v/>
      </c>
      <c r="O213" s="75">
        <f>SUMIFS('Enter Data Stage 4'!$CT$4:$ACH$4,'Enter Data Stage 4'!$CT$2:$ACH$2,"Have Adventures",'Enter Data Stage 4'!$CT214:$ACH214,"Y")</f>
        <v>0</v>
      </c>
      <c r="P213" s="75" t="str">
        <f t="shared" si="38"/>
        <v/>
      </c>
      <c r="Q213" s="78"/>
      <c r="R213" s="75" t="str">
        <f>_xlfn.CONCAT('Enter Data Stage 4'!$AX214,'Enter Data Stage 4'!$AY214,'Enter Data Stage 4'!$AZ214,'Enter Data Stage 4'!$BA214)</f>
        <v/>
      </c>
      <c r="S213" s="72" t="str">
        <f>IF(OR('Enter Data Stage 4'!$BG214&gt;3,'Enter Data Stage 4'!$BM214&gt;3),"Y","")</f>
        <v/>
      </c>
      <c r="T213" s="75">
        <f>SUMIFS('Enter Data Stage 4'!$CT$4:$ACH$4,'Enter Data Stage 4'!$CT$2:$ACH$2,"Be Well",'Enter Data Stage 4'!$CT214:$ACH214,"Y")</f>
        <v>0</v>
      </c>
      <c r="U213" s="75" t="str">
        <f t="shared" si="39"/>
        <v/>
      </c>
      <c r="V213" s="80"/>
      <c r="W213" s="76" t="str">
        <f>_xlfn.CONCAT('Enter Data Stage 4'!$BN214,'Enter Data Stage 4'!$BO214,'Enter Data Stage 4'!$BP214,'Enter Data Stage 4'!$BQ214)</f>
        <v/>
      </c>
      <c r="X213" s="72" t="str">
        <f>IF(OR('Enter Data Stage 4'!$BW214&gt;3,'Enter Data Stage 4'!$CC214&gt;3),"Y","")</f>
        <v/>
      </c>
      <c r="Y213" s="75">
        <f>SUMIFS('Enter Data Stage 4'!$CT$4:$ACH$4,'Enter Data Stage 4'!$CT$2:$ACH$2,"Take Action",'Enter Data Stage 4'!$CT214:$ACH214,"Y")</f>
        <v>0</v>
      </c>
      <c r="Z213" s="75" t="str">
        <f t="shared" si="40"/>
        <v/>
      </c>
      <c r="AA213" s="78"/>
      <c r="AB213" s="75" t="str">
        <f>_xlfn.CONCAT('Enter Data Stage 4'!$CD214,'Enter Data Stage 4'!$CE214,'Enter Data Stage 4'!$CF214,'Enter Data Stage 4'!$CG214)</f>
        <v/>
      </c>
      <c r="AC213" s="72" t="str">
        <f>IF(OR('Enter Data Stage 4'!$CM214&gt;3,'Enter Data Stage 4'!$CS214&gt;3),"Y","")</f>
        <v/>
      </c>
      <c r="AD213" s="75">
        <f>SUMIFS('Enter Data Stage 4'!$CT$4:$ACH$4,'Enter Data Stage 4'!$CT$2:$ACH$2,"Skills For Future",'Enter Data Stage 4'!$CT214:$ACH214,"Y")</f>
        <v>0</v>
      </c>
      <c r="AE213" s="75" t="str">
        <f t="shared" si="41"/>
        <v/>
      </c>
      <c r="AF213" s="78"/>
      <c r="AG213" s="167"/>
      <c r="AH213" s="76" t="str">
        <f>_xlfn.CONCAT('Enter Data Stage 5'!$B214,'Enter Data Stage 5'!$C214,'Enter Data Stage 5'!$D214,'Enter Data Stage 5'!$E214)</f>
        <v/>
      </c>
      <c r="AI213" s="75" t="str">
        <f>IF(OR('Enter Data Stage 5'!$K214&gt;3,'Enter Data Stage 5'!$Q214&gt;3),"Y","")</f>
        <v/>
      </c>
      <c r="AJ213" s="75">
        <f>SUMIFS('Enter Data Stage 5'!$CT$4:$ACH$4,'Enter Data Stage 5'!$CT$2:$ACH$2,"Know Myself",'Enter Data Stage 5'!$CT214:$ACH214,"Y")</f>
        <v>0</v>
      </c>
      <c r="AK213" s="75" t="str">
        <f t="shared" si="42"/>
        <v/>
      </c>
      <c r="AL213" s="78"/>
      <c r="AM213" s="75" t="str">
        <f>_xlfn.CONCAT('Enter Data Stage 5'!$R214,'Enter Data Stage 5'!$S214,'Enter Data Stage 5'!$T214,'Enter Data Stage 5'!$U214)</f>
        <v/>
      </c>
      <c r="AN213" s="75" t="str">
        <f>IF(OR('Enter Data Stage 5'!$AA214&gt;3,'Enter Data Stage 5'!$AG214&gt;3),"Y","")</f>
        <v/>
      </c>
      <c r="AO213" s="75">
        <f>SUMIFS('Enter Data Stage 5'!$CT$4:$ACH$4,'Enter Data Stage 5'!$CT$2:$ACH$2,"Express Myself",'Enter Data Stage 5'!$CT214:$ACH214,"Y")</f>
        <v>0</v>
      </c>
      <c r="AP213" s="75" t="str">
        <f t="shared" si="43"/>
        <v/>
      </c>
      <c r="AQ213" s="80"/>
      <c r="AR213" s="76" t="str">
        <f>_xlfn.CONCAT('Enter Data Stage 5'!$AH214,'Enter Data Stage 5'!$AI214,'Enter Data Stage 5'!$AJ214,'Enter Data Stage 5'!$AK214)</f>
        <v/>
      </c>
      <c r="AS213" s="75" t="str">
        <f>IF(OR('Enter Data Stage 5'!$AQ214&gt;3,'Enter Data Stage 5'!$AW214&gt;3),"Y","")</f>
        <v/>
      </c>
      <c r="AT213" s="75">
        <f>SUMIFS('Enter Data Stage 5'!$CT$4:$ACH$4,'Enter Data Stage 5'!$CT$2:$ACH$2,"Have Adventures",'Enter Data Stage 5'!$CT214:$ACH214,"Y")</f>
        <v>0</v>
      </c>
      <c r="AU213" s="75" t="str">
        <f t="shared" si="44"/>
        <v/>
      </c>
      <c r="AV213" s="78"/>
      <c r="AW213" s="75" t="str">
        <f>_xlfn.CONCAT('Enter Data Stage 5'!$AX214,'Enter Data Stage 5'!$AY214,'Enter Data Stage 5'!$AZ214,'Enter Data Stage 5'!$BA214)</f>
        <v/>
      </c>
      <c r="AX213" s="75" t="str">
        <f>IF(OR('Enter Data Stage 5'!$BG214&gt;3,'Enter Data Stage 5'!$BM214&gt;3),"Y","")</f>
        <v/>
      </c>
      <c r="AY213" s="75">
        <f>SUMIFS('Enter Data Stage 5'!$CT$4:$ACH$4,'Enter Data Stage 5'!$CT$2:$ACH$2,"Be Well",'Enter Data Stage 5'!$CT214:$ACH214,"Y")</f>
        <v>0</v>
      </c>
      <c r="AZ213" s="75" t="str">
        <f t="shared" si="45"/>
        <v/>
      </c>
      <c r="BA213" s="80"/>
      <c r="BB213" s="76" t="str">
        <f>_xlfn.CONCAT('Enter Data Stage 5'!$BN214,'Enter Data Stage 5'!$BO214,'Enter Data Stage 5'!$BP214,'Enter Data Stage 5'!$BQ214)</f>
        <v/>
      </c>
      <c r="BC213" s="75" t="str">
        <f>IF(OR('Enter Data Stage 5'!$BW214&gt;3,'Enter Data Stage 5'!$CC214&gt;3),"Y","")</f>
        <v/>
      </c>
      <c r="BD213" s="75">
        <f>SUMIFS('Enter Data Stage 5'!$CT$4:$ACH$4,'Enter Data Stage 5'!$CT$2:$ACH$2,"Take Action",'Enter Data Stage 5'!$CT214:$ACH214,"Y")</f>
        <v>0</v>
      </c>
      <c r="BE213" s="75" t="str">
        <f t="shared" si="46"/>
        <v/>
      </c>
      <c r="BF213" s="78"/>
      <c r="BG213" s="75" t="str">
        <f>_xlfn.CONCAT('Enter Data Stage 5'!$CD214,'Enter Data Stage 5'!$CE214,'Enter Data Stage 5'!$CF214,'Enter Data Stage 5'!$CG214)</f>
        <v/>
      </c>
      <c r="BH213" s="75" t="str">
        <f>IF(OR('Enter Data Stage 5'!$CM214&gt;3,'Enter Data Stage 5'!$CS214&gt;3),"Y","")</f>
        <v/>
      </c>
      <c r="BI213" s="75">
        <f>SUMIFS('Enter Data Stage 5'!$CT$4:$ACH$4,'Enter Data Stage 5'!$CT$2:$ACH$2,"Skills For Future",'Enter Data Stage 5'!$CT214:$ACH214,"Y")</f>
        <v>0</v>
      </c>
      <c r="BJ213" s="75" t="str">
        <f t="shared" si="47"/>
        <v/>
      </c>
      <c r="BK213" s="78"/>
    </row>
    <row r="214" spans="1:63" s="77" customFormat="1" ht="15.75" customHeight="1" x14ac:dyDescent="0.25">
      <c r="A214" s="162"/>
      <c r="B214" s="162"/>
      <c r="C214" s="76" t="str">
        <f>_xlfn.CONCAT('Enter Data Stage 4'!$B215,'Enter Data Stage 4'!$C215,'Enter Data Stage 4'!$D215,'Enter Data Stage 4'!$E215)</f>
        <v/>
      </c>
      <c r="D214" s="72" t="str">
        <f>IF(OR('Enter Data Stage 4'!$K215&gt;3,'Enter Data Stage 4'!$Q215&gt;3),"Y","")</f>
        <v/>
      </c>
      <c r="E214" s="75">
        <f>SUMIFS('Enter Data Stage 4'!$CT$4:$ACH$4,'Enter Data Stage 4'!$CT$2:$ACH$2,"Know Myself",'Enter Data Stage 4'!$CT215:$ACH215,"Y")</f>
        <v>0</v>
      </c>
      <c r="F214" s="75" t="str">
        <f t="shared" si="36"/>
        <v/>
      </c>
      <c r="G214" s="78"/>
      <c r="H214" s="75" t="str">
        <f>_xlfn.CONCAT('Enter Data Stage 4'!$R215,'Enter Data Stage 4'!$S215,'Enter Data Stage 4'!$T215,'Enter Data Stage 4'!$U215)</f>
        <v/>
      </c>
      <c r="I214" s="72" t="str">
        <f>IF(OR('Enter Data Stage 4'!$AA215&gt;3,'Enter Data Stage 4'!$AG215&gt;3),"Y","")</f>
        <v/>
      </c>
      <c r="J214" s="75">
        <f>SUMIFS('Enter Data Stage 4'!$CT$4:$ACH$4,'Enter Data Stage 4'!$CT$2:$ACH$2,"Express Myself",'Enter Data Stage 4'!$CT215:$ACH215,"Y")</f>
        <v>0</v>
      </c>
      <c r="K214" s="75" t="str">
        <f t="shared" si="37"/>
        <v/>
      </c>
      <c r="L214" s="80"/>
      <c r="M214" s="76" t="str">
        <f>_xlfn.CONCAT('Enter Data Stage 4'!$AH215,'Enter Data Stage 4'!$AI215,'Enter Data Stage 4'!$AJ215,'Enter Data Stage 4'!$AK215)</f>
        <v/>
      </c>
      <c r="N214" s="72" t="str">
        <f>IF(OR('Enter Data Stage 4'!$AQ215&gt;3,'Enter Data Stage 4'!$AW215&gt;3),"Y","")</f>
        <v/>
      </c>
      <c r="O214" s="75">
        <f>SUMIFS('Enter Data Stage 4'!$CT$4:$ACH$4,'Enter Data Stage 4'!$CT$2:$ACH$2,"Have Adventures",'Enter Data Stage 4'!$CT215:$ACH215,"Y")</f>
        <v>0</v>
      </c>
      <c r="P214" s="75" t="str">
        <f t="shared" si="38"/>
        <v/>
      </c>
      <c r="Q214" s="78"/>
      <c r="R214" s="75" t="str">
        <f>_xlfn.CONCAT('Enter Data Stage 4'!$AX215,'Enter Data Stage 4'!$AY215,'Enter Data Stage 4'!$AZ215,'Enter Data Stage 4'!$BA215)</f>
        <v/>
      </c>
      <c r="S214" s="72" t="str">
        <f>IF(OR('Enter Data Stage 4'!$BG215&gt;3,'Enter Data Stage 4'!$BM215&gt;3),"Y","")</f>
        <v/>
      </c>
      <c r="T214" s="75">
        <f>SUMIFS('Enter Data Stage 4'!$CT$4:$ACH$4,'Enter Data Stage 4'!$CT$2:$ACH$2,"Be Well",'Enter Data Stage 4'!$CT215:$ACH215,"Y")</f>
        <v>0</v>
      </c>
      <c r="U214" s="75" t="str">
        <f t="shared" si="39"/>
        <v/>
      </c>
      <c r="V214" s="80"/>
      <c r="W214" s="76" t="str">
        <f>_xlfn.CONCAT('Enter Data Stage 4'!$BN215,'Enter Data Stage 4'!$BO215,'Enter Data Stage 4'!$BP215,'Enter Data Stage 4'!$BQ215)</f>
        <v/>
      </c>
      <c r="X214" s="72" t="str">
        <f>IF(OR('Enter Data Stage 4'!$BW215&gt;3,'Enter Data Stage 4'!$CC215&gt;3),"Y","")</f>
        <v/>
      </c>
      <c r="Y214" s="75">
        <f>SUMIFS('Enter Data Stage 4'!$CT$4:$ACH$4,'Enter Data Stage 4'!$CT$2:$ACH$2,"Take Action",'Enter Data Stage 4'!$CT215:$ACH215,"Y")</f>
        <v>0</v>
      </c>
      <c r="Z214" s="75" t="str">
        <f t="shared" si="40"/>
        <v/>
      </c>
      <c r="AA214" s="78"/>
      <c r="AB214" s="75" t="str">
        <f>_xlfn.CONCAT('Enter Data Stage 4'!$CD215,'Enter Data Stage 4'!$CE215,'Enter Data Stage 4'!$CF215,'Enter Data Stage 4'!$CG215)</f>
        <v/>
      </c>
      <c r="AC214" s="72" t="str">
        <f>IF(OR('Enter Data Stage 4'!$CM215&gt;3,'Enter Data Stage 4'!$CS215&gt;3),"Y","")</f>
        <v/>
      </c>
      <c r="AD214" s="75">
        <f>SUMIFS('Enter Data Stage 4'!$CT$4:$ACH$4,'Enter Data Stage 4'!$CT$2:$ACH$2,"Skills For Future",'Enter Data Stage 4'!$CT215:$ACH215,"Y")</f>
        <v>0</v>
      </c>
      <c r="AE214" s="75" t="str">
        <f t="shared" si="41"/>
        <v/>
      </c>
      <c r="AF214" s="78"/>
      <c r="AG214" s="167"/>
      <c r="AH214" s="76" t="str">
        <f>_xlfn.CONCAT('Enter Data Stage 5'!$B215,'Enter Data Stage 5'!$C215,'Enter Data Stage 5'!$D215,'Enter Data Stage 5'!$E215)</f>
        <v/>
      </c>
      <c r="AI214" s="75" t="str">
        <f>IF(OR('Enter Data Stage 5'!$K215&gt;3,'Enter Data Stage 5'!$Q215&gt;3),"Y","")</f>
        <v/>
      </c>
      <c r="AJ214" s="75">
        <f>SUMIFS('Enter Data Stage 5'!$CT$4:$ACH$4,'Enter Data Stage 5'!$CT$2:$ACH$2,"Know Myself",'Enter Data Stage 5'!$CT215:$ACH215,"Y")</f>
        <v>0</v>
      </c>
      <c r="AK214" s="75" t="str">
        <f t="shared" si="42"/>
        <v/>
      </c>
      <c r="AL214" s="78"/>
      <c r="AM214" s="75" t="str">
        <f>_xlfn.CONCAT('Enter Data Stage 5'!$R215,'Enter Data Stage 5'!$S215,'Enter Data Stage 5'!$T215,'Enter Data Stage 5'!$U215)</f>
        <v/>
      </c>
      <c r="AN214" s="75" t="str">
        <f>IF(OR('Enter Data Stage 5'!$AA215&gt;3,'Enter Data Stage 5'!$AG215&gt;3),"Y","")</f>
        <v/>
      </c>
      <c r="AO214" s="75">
        <f>SUMIFS('Enter Data Stage 5'!$CT$4:$ACH$4,'Enter Data Stage 5'!$CT$2:$ACH$2,"Express Myself",'Enter Data Stage 5'!$CT215:$ACH215,"Y")</f>
        <v>0</v>
      </c>
      <c r="AP214" s="75" t="str">
        <f t="shared" si="43"/>
        <v/>
      </c>
      <c r="AQ214" s="80"/>
      <c r="AR214" s="76" t="str">
        <f>_xlfn.CONCAT('Enter Data Stage 5'!$AH215,'Enter Data Stage 5'!$AI215,'Enter Data Stage 5'!$AJ215,'Enter Data Stage 5'!$AK215)</f>
        <v/>
      </c>
      <c r="AS214" s="75" t="str">
        <f>IF(OR('Enter Data Stage 5'!$AQ215&gt;3,'Enter Data Stage 5'!$AW215&gt;3),"Y","")</f>
        <v/>
      </c>
      <c r="AT214" s="75">
        <f>SUMIFS('Enter Data Stage 5'!$CT$4:$ACH$4,'Enter Data Stage 5'!$CT$2:$ACH$2,"Have Adventures",'Enter Data Stage 5'!$CT215:$ACH215,"Y")</f>
        <v>0</v>
      </c>
      <c r="AU214" s="75" t="str">
        <f t="shared" si="44"/>
        <v/>
      </c>
      <c r="AV214" s="78"/>
      <c r="AW214" s="75" t="str">
        <f>_xlfn.CONCAT('Enter Data Stage 5'!$AX215,'Enter Data Stage 5'!$AY215,'Enter Data Stage 5'!$AZ215,'Enter Data Stage 5'!$BA215)</f>
        <v/>
      </c>
      <c r="AX214" s="75" t="str">
        <f>IF(OR('Enter Data Stage 5'!$BG215&gt;3,'Enter Data Stage 5'!$BM215&gt;3),"Y","")</f>
        <v/>
      </c>
      <c r="AY214" s="75">
        <f>SUMIFS('Enter Data Stage 5'!$CT$4:$ACH$4,'Enter Data Stage 5'!$CT$2:$ACH$2,"Be Well",'Enter Data Stage 5'!$CT215:$ACH215,"Y")</f>
        <v>0</v>
      </c>
      <c r="AZ214" s="75" t="str">
        <f t="shared" si="45"/>
        <v/>
      </c>
      <c r="BA214" s="80"/>
      <c r="BB214" s="76" t="str">
        <f>_xlfn.CONCAT('Enter Data Stage 5'!$BN215,'Enter Data Stage 5'!$BO215,'Enter Data Stage 5'!$BP215,'Enter Data Stage 5'!$BQ215)</f>
        <v/>
      </c>
      <c r="BC214" s="75" t="str">
        <f>IF(OR('Enter Data Stage 5'!$BW215&gt;3,'Enter Data Stage 5'!$CC215&gt;3),"Y","")</f>
        <v/>
      </c>
      <c r="BD214" s="75">
        <f>SUMIFS('Enter Data Stage 5'!$CT$4:$ACH$4,'Enter Data Stage 5'!$CT$2:$ACH$2,"Take Action",'Enter Data Stage 5'!$CT215:$ACH215,"Y")</f>
        <v>0</v>
      </c>
      <c r="BE214" s="75" t="str">
        <f t="shared" si="46"/>
        <v/>
      </c>
      <c r="BF214" s="78"/>
      <c r="BG214" s="75" t="str">
        <f>_xlfn.CONCAT('Enter Data Stage 5'!$CD215,'Enter Data Stage 5'!$CE215,'Enter Data Stage 5'!$CF215,'Enter Data Stage 5'!$CG215)</f>
        <v/>
      </c>
      <c r="BH214" s="75" t="str">
        <f>IF(OR('Enter Data Stage 5'!$CM215&gt;3,'Enter Data Stage 5'!$CS215&gt;3),"Y","")</f>
        <v/>
      </c>
      <c r="BI214" s="75">
        <f>SUMIFS('Enter Data Stage 5'!$CT$4:$ACH$4,'Enter Data Stage 5'!$CT$2:$ACH$2,"Skills For Future",'Enter Data Stage 5'!$CT215:$ACH215,"Y")</f>
        <v>0</v>
      </c>
      <c r="BJ214" s="75" t="str">
        <f t="shared" si="47"/>
        <v/>
      </c>
      <c r="BK214" s="78"/>
    </row>
    <row r="215" spans="1:63" s="77" customFormat="1" ht="15.75" customHeight="1" x14ac:dyDescent="0.25">
      <c r="A215" s="162"/>
      <c r="B215" s="162"/>
      <c r="C215" s="76" t="str">
        <f>_xlfn.CONCAT('Enter Data Stage 4'!$B216,'Enter Data Stage 4'!$C216,'Enter Data Stage 4'!$D216,'Enter Data Stage 4'!$E216)</f>
        <v/>
      </c>
      <c r="D215" s="72" t="str">
        <f>IF(OR('Enter Data Stage 4'!$K216&gt;3,'Enter Data Stage 4'!$Q216&gt;3),"Y","")</f>
        <v/>
      </c>
      <c r="E215" s="75">
        <f>SUMIFS('Enter Data Stage 4'!$CT$4:$ACH$4,'Enter Data Stage 4'!$CT$2:$ACH$2,"Know Myself",'Enter Data Stage 4'!$CT216:$ACH216,"Y")</f>
        <v>0</v>
      </c>
      <c r="F215" s="75" t="str">
        <f t="shared" si="36"/>
        <v/>
      </c>
      <c r="G215" s="78"/>
      <c r="H215" s="75" t="str">
        <f>_xlfn.CONCAT('Enter Data Stage 4'!$R216,'Enter Data Stage 4'!$S216,'Enter Data Stage 4'!$T216,'Enter Data Stage 4'!$U216)</f>
        <v/>
      </c>
      <c r="I215" s="72" t="str">
        <f>IF(OR('Enter Data Stage 4'!$AA216&gt;3,'Enter Data Stage 4'!$AG216&gt;3),"Y","")</f>
        <v/>
      </c>
      <c r="J215" s="75">
        <f>SUMIFS('Enter Data Stage 4'!$CT$4:$ACH$4,'Enter Data Stage 4'!$CT$2:$ACH$2,"Express Myself",'Enter Data Stage 4'!$CT216:$ACH216,"Y")</f>
        <v>0</v>
      </c>
      <c r="K215" s="75" t="str">
        <f t="shared" si="37"/>
        <v/>
      </c>
      <c r="L215" s="80"/>
      <c r="M215" s="76" t="str">
        <f>_xlfn.CONCAT('Enter Data Stage 4'!$AH216,'Enter Data Stage 4'!$AI216,'Enter Data Stage 4'!$AJ216,'Enter Data Stage 4'!$AK216)</f>
        <v/>
      </c>
      <c r="N215" s="72" t="str">
        <f>IF(OR('Enter Data Stage 4'!$AQ216&gt;3,'Enter Data Stage 4'!$AW216&gt;3),"Y","")</f>
        <v/>
      </c>
      <c r="O215" s="75">
        <f>SUMIFS('Enter Data Stage 4'!$CT$4:$ACH$4,'Enter Data Stage 4'!$CT$2:$ACH$2,"Have Adventures",'Enter Data Stage 4'!$CT216:$ACH216,"Y")</f>
        <v>0</v>
      </c>
      <c r="P215" s="75" t="str">
        <f t="shared" si="38"/>
        <v/>
      </c>
      <c r="Q215" s="78"/>
      <c r="R215" s="75" t="str">
        <f>_xlfn.CONCAT('Enter Data Stage 4'!$AX216,'Enter Data Stage 4'!$AY216,'Enter Data Stage 4'!$AZ216,'Enter Data Stage 4'!$BA216)</f>
        <v/>
      </c>
      <c r="S215" s="72" t="str">
        <f>IF(OR('Enter Data Stage 4'!$BG216&gt;3,'Enter Data Stage 4'!$BM216&gt;3),"Y","")</f>
        <v/>
      </c>
      <c r="T215" s="75">
        <f>SUMIFS('Enter Data Stage 4'!$CT$4:$ACH$4,'Enter Data Stage 4'!$CT$2:$ACH$2,"Be Well",'Enter Data Stage 4'!$CT216:$ACH216,"Y")</f>
        <v>0</v>
      </c>
      <c r="U215" s="75" t="str">
        <f t="shared" si="39"/>
        <v/>
      </c>
      <c r="V215" s="80"/>
      <c r="W215" s="76" t="str">
        <f>_xlfn.CONCAT('Enter Data Stage 4'!$BN216,'Enter Data Stage 4'!$BO216,'Enter Data Stage 4'!$BP216,'Enter Data Stage 4'!$BQ216)</f>
        <v/>
      </c>
      <c r="X215" s="72" t="str">
        <f>IF(OR('Enter Data Stage 4'!$BW216&gt;3,'Enter Data Stage 4'!$CC216&gt;3),"Y","")</f>
        <v/>
      </c>
      <c r="Y215" s="75">
        <f>SUMIFS('Enter Data Stage 4'!$CT$4:$ACH$4,'Enter Data Stage 4'!$CT$2:$ACH$2,"Take Action",'Enter Data Stage 4'!$CT216:$ACH216,"Y")</f>
        <v>0</v>
      </c>
      <c r="Z215" s="75" t="str">
        <f t="shared" si="40"/>
        <v/>
      </c>
      <c r="AA215" s="78"/>
      <c r="AB215" s="75" t="str">
        <f>_xlfn.CONCAT('Enter Data Stage 4'!$CD216,'Enter Data Stage 4'!$CE216,'Enter Data Stage 4'!$CF216,'Enter Data Stage 4'!$CG216)</f>
        <v/>
      </c>
      <c r="AC215" s="72" t="str">
        <f>IF(OR('Enter Data Stage 4'!$CM216&gt;3,'Enter Data Stage 4'!$CS216&gt;3),"Y","")</f>
        <v/>
      </c>
      <c r="AD215" s="75">
        <f>SUMIFS('Enter Data Stage 4'!$CT$4:$ACH$4,'Enter Data Stage 4'!$CT$2:$ACH$2,"Skills For Future",'Enter Data Stage 4'!$CT216:$ACH216,"Y")</f>
        <v>0</v>
      </c>
      <c r="AE215" s="75" t="str">
        <f t="shared" si="41"/>
        <v/>
      </c>
      <c r="AF215" s="78"/>
      <c r="AG215" s="167"/>
      <c r="AH215" s="76" t="str">
        <f>_xlfn.CONCAT('Enter Data Stage 5'!$B216,'Enter Data Stage 5'!$C216,'Enter Data Stage 5'!$D216,'Enter Data Stage 5'!$E216)</f>
        <v/>
      </c>
      <c r="AI215" s="75" t="str">
        <f>IF(OR('Enter Data Stage 5'!$K216&gt;3,'Enter Data Stage 5'!$Q216&gt;3),"Y","")</f>
        <v/>
      </c>
      <c r="AJ215" s="75">
        <f>SUMIFS('Enter Data Stage 5'!$CT$4:$ACH$4,'Enter Data Stage 5'!$CT$2:$ACH$2,"Know Myself",'Enter Data Stage 5'!$CT216:$ACH216,"Y")</f>
        <v>0</v>
      </c>
      <c r="AK215" s="75" t="str">
        <f t="shared" si="42"/>
        <v/>
      </c>
      <c r="AL215" s="78"/>
      <c r="AM215" s="75" t="str">
        <f>_xlfn.CONCAT('Enter Data Stage 5'!$R216,'Enter Data Stage 5'!$S216,'Enter Data Stage 5'!$T216,'Enter Data Stage 5'!$U216)</f>
        <v/>
      </c>
      <c r="AN215" s="75" t="str">
        <f>IF(OR('Enter Data Stage 5'!$AA216&gt;3,'Enter Data Stage 5'!$AG216&gt;3),"Y","")</f>
        <v/>
      </c>
      <c r="AO215" s="75">
        <f>SUMIFS('Enter Data Stage 5'!$CT$4:$ACH$4,'Enter Data Stage 5'!$CT$2:$ACH$2,"Express Myself",'Enter Data Stage 5'!$CT216:$ACH216,"Y")</f>
        <v>0</v>
      </c>
      <c r="AP215" s="75" t="str">
        <f t="shared" si="43"/>
        <v/>
      </c>
      <c r="AQ215" s="80"/>
      <c r="AR215" s="76" t="str">
        <f>_xlfn.CONCAT('Enter Data Stage 5'!$AH216,'Enter Data Stage 5'!$AI216,'Enter Data Stage 5'!$AJ216,'Enter Data Stage 5'!$AK216)</f>
        <v/>
      </c>
      <c r="AS215" s="75" t="str">
        <f>IF(OR('Enter Data Stage 5'!$AQ216&gt;3,'Enter Data Stage 5'!$AW216&gt;3),"Y","")</f>
        <v/>
      </c>
      <c r="AT215" s="75">
        <f>SUMIFS('Enter Data Stage 5'!$CT$4:$ACH$4,'Enter Data Stage 5'!$CT$2:$ACH$2,"Have Adventures",'Enter Data Stage 5'!$CT216:$ACH216,"Y")</f>
        <v>0</v>
      </c>
      <c r="AU215" s="75" t="str">
        <f t="shared" si="44"/>
        <v/>
      </c>
      <c r="AV215" s="78"/>
      <c r="AW215" s="75" t="str">
        <f>_xlfn.CONCAT('Enter Data Stage 5'!$AX216,'Enter Data Stage 5'!$AY216,'Enter Data Stage 5'!$AZ216,'Enter Data Stage 5'!$BA216)</f>
        <v/>
      </c>
      <c r="AX215" s="75" t="str">
        <f>IF(OR('Enter Data Stage 5'!$BG216&gt;3,'Enter Data Stage 5'!$BM216&gt;3),"Y","")</f>
        <v/>
      </c>
      <c r="AY215" s="75">
        <f>SUMIFS('Enter Data Stage 5'!$CT$4:$ACH$4,'Enter Data Stage 5'!$CT$2:$ACH$2,"Be Well",'Enter Data Stage 5'!$CT216:$ACH216,"Y")</f>
        <v>0</v>
      </c>
      <c r="AZ215" s="75" t="str">
        <f t="shared" si="45"/>
        <v/>
      </c>
      <c r="BA215" s="80"/>
      <c r="BB215" s="76" t="str">
        <f>_xlfn.CONCAT('Enter Data Stage 5'!$BN216,'Enter Data Stage 5'!$BO216,'Enter Data Stage 5'!$BP216,'Enter Data Stage 5'!$BQ216)</f>
        <v/>
      </c>
      <c r="BC215" s="75" t="str">
        <f>IF(OR('Enter Data Stage 5'!$BW216&gt;3,'Enter Data Stage 5'!$CC216&gt;3),"Y","")</f>
        <v/>
      </c>
      <c r="BD215" s="75">
        <f>SUMIFS('Enter Data Stage 5'!$CT$4:$ACH$4,'Enter Data Stage 5'!$CT$2:$ACH$2,"Take Action",'Enter Data Stage 5'!$CT216:$ACH216,"Y")</f>
        <v>0</v>
      </c>
      <c r="BE215" s="75" t="str">
        <f t="shared" si="46"/>
        <v/>
      </c>
      <c r="BF215" s="78"/>
      <c r="BG215" s="75" t="str">
        <f>_xlfn.CONCAT('Enter Data Stage 5'!$CD216,'Enter Data Stage 5'!$CE216,'Enter Data Stage 5'!$CF216,'Enter Data Stage 5'!$CG216)</f>
        <v/>
      </c>
      <c r="BH215" s="75" t="str">
        <f>IF(OR('Enter Data Stage 5'!$CM216&gt;3,'Enter Data Stage 5'!$CS216&gt;3),"Y","")</f>
        <v/>
      </c>
      <c r="BI215" s="75">
        <f>SUMIFS('Enter Data Stage 5'!$CT$4:$ACH$4,'Enter Data Stage 5'!$CT$2:$ACH$2,"Skills For Future",'Enter Data Stage 5'!$CT216:$ACH216,"Y")</f>
        <v>0</v>
      </c>
      <c r="BJ215" s="75" t="str">
        <f t="shared" si="47"/>
        <v/>
      </c>
      <c r="BK215" s="78"/>
    </row>
    <row r="216" spans="1:63" s="77" customFormat="1" ht="15.75" customHeight="1" x14ac:dyDescent="0.25">
      <c r="A216" s="162"/>
      <c r="B216" s="162"/>
      <c r="C216" s="76" t="str">
        <f>_xlfn.CONCAT('Enter Data Stage 4'!$B217,'Enter Data Stage 4'!$C217,'Enter Data Stage 4'!$D217,'Enter Data Stage 4'!$E217)</f>
        <v/>
      </c>
      <c r="D216" s="72" t="str">
        <f>IF(OR('Enter Data Stage 4'!$K217&gt;3,'Enter Data Stage 4'!$Q217&gt;3),"Y","")</f>
        <v/>
      </c>
      <c r="E216" s="75">
        <f>SUMIFS('Enter Data Stage 4'!$CT$4:$ACH$4,'Enter Data Stage 4'!$CT$2:$ACH$2,"Know Myself",'Enter Data Stage 4'!$CT217:$ACH217,"Y")</f>
        <v>0</v>
      </c>
      <c r="F216" s="75" t="str">
        <f t="shared" si="36"/>
        <v/>
      </c>
      <c r="G216" s="78"/>
      <c r="H216" s="75" t="str">
        <f>_xlfn.CONCAT('Enter Data Stage 4'!$R217,'Enter Data Stage 4'!$S217,'Enter Data Stage 4'!$T217,'Enter Data Stage 4'!$U217)</f>
        <v/>
      </c>
      <c r="I216" s="72" t="str">
        <f>IF(OR('Enter Data Stage 4'!$AA217&gt;3,'Enter Data Stage 4'!$AG217&gt;3),"Y","")</f>
        <v/>
      </c>
      <c r="J216" s="75">
        <f>SUMIFS('Enter Data Stage 4'!$CT$4:$ACH$4,'Enter Data Stage 4'!$CT$2:$ACH$2,"Express Myself",'Enter Data Stage 4'!$CT217:$ACH217,"Y")</f>
        <v>0</v>
      </c>
      <c r="K216" s="75" t="str">
        <f t="shared" si="37"/>
        <v/>
      </c>
      <c r="L216" s="80"/>
      <c r="M216" s="76" t="str">
        <f>_xlfn.CONCAT('Enter Data Stage 4'!$AH217,'Enter Data Stage 4'!$AI217,'Enter Data Stage 4'!$AJ217,'Enter Data Stage 4'!$AK217)</f>
        <v/>
      </c>
      <c r="N216" s="72" t="str">
        <f>IF(OR('Enter Data Stage 4'!$AQ217&gt;3,'Enter Data Stage 4'!$AW217&gt;3),"Y","")</f>
        <v/>
      </c>
      <c r="O216" s="75">
        <f>SUMIFS('Enter Data Stage 4'!$CT$4:$ACH$4,'Enter Data Stage 4'!$CT$2:$ACH$2,"Have Adventures",'Enter Data Stage 4'!$CT217:$ACH217,"Y")</f>
        <v>0</v>
      </c>
      <c r="P216" s="75" t="str">
        <f t="shared" si="38"/>
        <v/>
      </c>
      <c r="Q216" s="78"/>
      <c r="R216" s="75" t="str">
        <f>_xlfn.CONCAT('Enter Data Stage 4'!$AX217,'Enter Data Stage 4'!$AY217,'Enter Data Stage 4'!$AZ217,'Enter Data Stage 4'!$BA217)</f>
        <v/>
      </c>
      <c r="S216" s="72" t="str">
        <f>IF(OR('Enter Data Stage 4'!$BG217&gt;3,'Enter Data Stage 4'!$BM217&gt;3),"Y","")</f>
        <v/>
      </c>
      <c r="T216" s="75">
        <f>SUMIFS('Enter Data Stage 4'!$CT$4:$ACH$4,'Enter Data Stage 4'!$CT$2:$ACH$2,"Be Well",'Enter Data Stage 4'!$CT217:$ACH217,"Y")</f>
        <v>0</v>
      </c>
      <c r="U216" s="75" t="str">
        <f t="shared" si="39"/>
        <v/>
      </c>
      <c r="V216" s="80"/>
      <c r="W216" s="76" t="str">
        <f>_xlfn.CONCAT('Enter Data Stage 4'!$BN217,'Enter Data Stage 4'!$BO217,'Enter Data Stage 4'!$BP217,'Enter Data Stage 4'!$BQ217)</f>
        <v/>
      </c>
      <c r="X216" s="72" t="str">
        <f>IF(OR('Enter Data Stage 4'!$BW217&gt;3,'Enter Data Stage 4'!$CC217&gt;3),"Y","")</f>
        <v/>
      </c>
      <c r="Y216" s="75">
        <f>SUMIFS('Enter Data Stage 4'!$CT$4:$ACH$4,'Enter Data Stage 4'!$CT$2:$ACH$2,"Take Action",'Enter Data Stage 4'!$CT217:$ACH217,"Y")</f>
        <v>0</v>
      </c>
      <c r="Z216" s="75" t="str">
        <f t="shared" si="40"/>
        <v/>
      </c>
      <c r="AA216" s="78"/>
      <c r="AB216" s="75" t="str">
        <f>_xlfn.CONCAT('Enter Data Stage 4'!$CD217,'Enter Data Stage 4'!$CE217,'Enter Data Stage 4'!$CF217,'Enter Data Stage 4'!$CG217)</f>
        <v/>
      </c>
      <c r="AC216" s="72" t="str">
        <f>IF(OR('Enter Data Stage 4'!$CM217&gt;3,'Enter Data Stage 4'!$CS217&gt;3),"Y","")</f>
        <v/>
      </c>
      <c r="AD216" s="75">
        <f>SUMIFS('Enter Data Stage 4'!$CT$4:$ACH$4,'Enter Data Stage 4'!$CT$2:$ACH$2,"Skills For Future",'Enter Data Stage 4'!$CT217:$ACH217,"Y")</f>
        <v>0</v>
      </c>
      <c r="AE216" s="75" t="str">
        <f t="shared" si="41"/>
        <v/>
      </c>
      <c r="AF216" s="78"/>
      <c r="AG216" s="167"/>
      <c r="AH216" s="76" t="str">
        <f>_xlfn.CONCAT('Enter Data Stage 5'!$B217,'Enter Data Stage 5'!$C217,'Enter Data Stage 5'!$D217,'Enter Data Stage 5'!$E217)</f>
        <v/>
      </c>
      <c r="AI216" s="75" t="str">
        <f>IF(OR('Enter Data Stage 5'!$K217&gt;3,'Enter Data Stage 5'!$Q217&gt;3),"Y","")</f>
        <v/>
      </c>
      <c r="AJ216" s="75">
        <f>SUMIFS('Enter Data Stage 5'!$CT$4:$ACH$4,'Enter Data Stage 5'!$CT$2:$ACH$2,"Know Myself",'Enter Data Stage 5'!$CT217:$ACH217,"Y")</f>
        <v>0</v>
      </c>
      <c r="AK216" s="75" t="str">
        <f t="shared" si="42"/>
        <v/>
      </c>
      <c r="AL216" s="78"/>
      <c r="AM216" s="75" t="str">
        <f>_xlfn.CONCAT('Enter Data Stage 5'!$R217,'Enter Data Stage 5'!$S217,'Enter Data Stage 5'!$T217,'Enter Data Stage 5'!$U217)</f>
        <v/>
      </c>
      <c r="AN216" s="75" t="str">
        <f>IF(OR('Enter Data Stage 5'!$AA217&gt;3,'Enter Data Stage 5'!$AG217&gt;3),"Y","")</f>
        <v/>
      </c>
      <c r="AO216" s="75">
        <f>SUMIFS('Enter Data Stage 5'!$CT$4:$ACH$4,'Enter Data Stage 5'!$CT$2:$ACH$2,"Express Myself",'Enter Data Stage 5'!$CT217:$ACH217,"Y")</f>
        <v>0</v>
      </c>
      <c r="AP216" s="75" t="str">
        <f t="shared" si="43"/>
        <v/>
      </c>
      <c r="AQ216" s="80"/>
      <c r="AR216" s="76" t="str">
        <f>_xlfn.CONCAT('Enter Data Stage 5'!$AH217,'Enter Data Stage 5'!$AI217,'Enter Data Stage 5'!$AJ217,'Enter Data Stage 5'!$AK217)</f>
        <v/>
      </c>
      <c r="AS216" s="75" t="str">
        <f>IF(OR('Enter Data Stage 5'!$AQ217&gt;3,'Enter Data Stage 5'!$AW217&gt;3),"Y","")</f>
        <v/>
      </c>
      <c r="AT216" s="75">
        <f>SUMIFS('Enter Data Stage 5'!$CT$4:$ACH$4,'Enter Data Stage 5'!$CT$2:$ACH$2,"Have Adventures",'Enter Data Stage 5'!$CT217:$ACH217,"Y")</f>
        <v>0</v>
      </c>
      <c r="AU216" s="75" t="str">
        <f t="shared" si="44"/>
        <v/>
      </c>
      <c r="AV216" s="78"/>
      <c r="AW216" s="75" t="str">
        <f>_xlfn.CONCAT('Enter Data Stage 5'!$AX217,'Enter Data Stage 5'!$AY217,'Enter Data Stage 5'!$AZ217,'Enter Data Stage 5'!$BA217)</f>
        <v/>
      </c>
      <c r="AX216" s="75" t="str">
        <f>IF(OR('Enter Data Stage 5'!$BG217&gt;3,'Enter Data Stage 5'!$BM217&gt;3),"Y","")</f>
        <v/>
      </c>
      <c r="AY216" s="75">
        <f>SUMIFS('Enter Data Stage 5'!$CT$4:$ACH$4,'Enter Data Stage 5'!$CT$2:$ACH$2,"Be Well",'Enter Data Stage 5'!$CT217:$ACH217,"Y")</f>
        <v>0</v>
      </c>
      <c r="AZ216" s="75" t="str">
        <f t="shared" si="45"/>
        <v/>
      </c>
      <c r="BA216" s="80"/>
      <c r="BB216" s="76" t="str">
        <f>_xlfn.CONCAT('Enter Data Stage 5'!$BN217,'Enter Data Stage 5'!$BO217,'Enter Data Stage 5'!$BP217,'Enter Data Stage 5'!$BQ217)</f>
        <v/>
      </c>
      <c r="BC216" s="75" t="str">
        <f>IF(OR('Enter Data Stage 5'!$BW217&gt;3,'Enter Data Stage 5'!$CC217&gt;3),"Y","")</f>
        <v/>
      </c>
      <c r="BD216" s="75">
        <f>SUMIFS('Enter Data Stage 5'!$CT$4:$ACH$4,'Enter Data Stage 5'!$CT$2:$ACH$2,"Take Action",'Enter Data Stage 5'!$CT217:$ACH217,"Y")</f>
        <v>0</v>
      </c>
      <c r="BE216" s="75" t="str">
        <f t="shared" si="46"/>
        <v/>
      </c>
      <c r="BF216" s="78"/>
      <c r="BG216" s="75" t="str">
        <f>_xlfn.CONCAT('Enter Data Stage 5'!$CD217,'Enter Data Stage 5'!$CE217,'Enter Data Stage 5'!$CF217,'Enter Data Stage 5'!$CG217)</f>
        <v/>
      </c>
      <c r="BH216" s="75" t="str">
        <f>IF(OR('Enter Data Stage 5'!$CM217&gt;3,'Enter Data Stage 5'!$CS217&gt;3),"Y","")</f>
        <v/>
      </c>
      <c r="BI216" s="75">
        <f>SUMIFS('Enter Data Stage 5'!$CT$4:$ACH$4,'Enter Data Stage 5'!$CT$2:$ACH$2,"Skills For Future",'Enter Data Stage 5'!$CT217:$ACH217,"Y")</f>
        <v>0</v>
      </c>
      <c r="BJ216" s="75" t="str">
        <f t="shared" si="47"/>
        <v/>
      </c>
      <c r="BK216" s="78"/>
    </row>
    <row r="217" spans="1:63" s="77" customFormat="1" ht="15.75" customHeight="1" x14ac:dyDescent="0.25">
      <c r="A217" s="162"/>
      <c r="B217" s="162"/>
      <c r="C217" s="76" t="str">
        <f>_xlfn.CONCAT('Enter Data Stage 4'!$B218,'Enter Data Stage 4'!$C218,'Enter Data Stage 4'!$D218,'Enter Data Stage 4'!$E218)</f>
        <v/>
      </c>
      <c r="D217" s="72" t="str">
        <f>IF(OR('Enter Data Stage 4'!$K218&gt;3,'Enter Data Stage 4'!$Q218&gt;3),"Y","")</f>
        <v/>
      </c>
      <c r="E217" s="75">
        <f>SUMIFS('Enter Data Stage 4'!$CT$4:$ACH$4,'Enter Data Stage 4'!$CT$2:$ACH$2,"Know Myself",'Enter Data Stage 4'!$CT218:$ACH218,"Y")</f>
        <v>0</v>
      </c>
      <c r="F217" s="75" t="str">
        <f t="shared" si="36"/>
        <v/>
      </c>
      <c r="G217" s="78"/>
      <c r="H217" s="75" t="str">
        <f>_xlfn.CONCAT('Enter Data Stage 4'!$R218,'Enter Data Stage 4'!$S218,'Enter Data Stage 4'!$T218,'Enter Data Stage 4'!$U218)</f>
        <v/>
      </c>
      <c r="I217" s="72" t="str">
        <f>IF(OR('Enter Data Stage 4'!$AA218&gt;3,'Enter Data Stage 4'!$AG218&gt;3),"Y","")</f>
        <v/>
      </c>
      <c r="J217" s="75">
        <f>SUMIFS('Enter Data Stage 4'!$CT$4:$ACH$4,'Enter Data Stage 4'!$CT$2:$ACH$2,"Express Myself",'Enter Data Stage 4'!$CT218:$ACH218,"Y")</f>
        <v>0</v>
      </c>
      <c r="K217" s="75" t="str">
        <f t="shared" si="37"/>
        <v/>
      </c>
      <c r="L217" s="80"/>
      <c r="M217" s="76" t="str">
        <f>_xlfn.CONCAT('Enter Data Stage 4'!$AH218,'Enter Data Stage 4'!$AI218,'Enter Data Stage 4'!$AJ218,'Enter Data Stage 4'!$AK218)</f>
        <v/>
      </c>
      <c r="N217" s="72" t="str">
        <f>IF(OR('Enter Data Stage 4'!$AQ218&gt;3,'Enter Data Stage 4'!$AW218&gt;3),"Y","")</f>
        <v/>
      </c>
      <c r="O217" s="75">
        <f>SUMIFS('Enter Data Stage 4'!$CT$4:$ACH$4,'Enter Data Stage 4'!$CT$2:$ACH$2,"Have Adventures",'Enter Data Stage 4'!$CT218:$ACH218,"Y")</f>
        <v>0</v>
      </c>
      <c r="P217" s="75" t="str">
        <f t="shared" si="38"/>
        <v/>
      </c>
      <c r="Q217" s="78"/>
      <c r="R217" s="75" t="str">
        <f>_xlfn.CONCAT('Enter Data Stage 4'!$AX218,'Enter Data Stage 4'!$AY218,'Enter Data Stage 4'!$AZ218,'Enter Data Stage 4'!$BA218)</f>
        <v/>
      </c>
      <c r="S217" s="72" t="str">
        <f>IF(OR('Enter Data Stage 4'!$BG218&gt;3,'Enter Data Stage 4'!$BM218&gt;3),"Y","")</f>
        <v/>
      </c>
      <c r="T217" s="75">
        <f>SUMIFS('Enter Data Stage 4'!$CT$4:$ACH$4,'Enter Data Stage 4'!$CT$2:$ACH$2,"Be Well",'Enter Data Stage 4'!$CT218:$ACH218,"Y")</f>
        <v>0</v>
      </c>
      <c r="U217" s="75" t="str">
        <f t="shared" si="39"/>
        <v/>
      </c>
      <c r="V217" s="80"/>
      <c r="W217" s="76" t="str">
        <f>_xlfn.CONCAT('Enter Data Stage 4'!$BN218,'Enter Data Stage 4'!$BO218,'Enter Data Stage 4'!$BP218,'Enter Data Stage 4'!$BQ218)</f>
        <v/>
      </c>
      <c r="X217" s="72" t="str">
        <f>IF(OR('Enter Data Stage 4'!$BW218&gt;3,'Enter Data Stage 4'!$CC218&gt;3),"Y","")</f>
        <v/>
      </c>
      <c r="Y217" s="75">
        <f>SUMIFS('Enter Data Stage 4'!$CT$4:$ACH$4,'Enter Data Stage 4'!$CT$2:$ACH$2,"Take Action",'Enter Data Stage 4'!$CT218:$ACH218,"Y")</f>
        <v>0</v>
      </c>
      <c r="Z217" s="75" t="str">
        <f t="shared" si="40"/>
        <v/>
      </c>
      <c r="AA217" s="78"/>
      <c r="AB217" s="75" t="str">
        <f>_xlfn.CONCAT('Enter Data Stage 4'!$CD218,'Enter Data Stage 4'!$CE218,'Enter Data Stage 4'!$CF218,'Enter Data Stage 4'!$CG218)</f>
        <v/>
      </c>
      <c r="AC217" s="72" t="str">
        <f>IF(OR('Enter Data Stage 4'!$CM218&gt;3,'Enter Data Stage 4'!$CS218&gt;3),"Y","")</f>
        <v/>
      </c>
      <c r="AD217" s="75">
        <f>SUMIFS('Enter Data Stage 4'!$CT$4:$ACH$4,'Enter Data Stage 4'!$CT$2:$ACH$2,"Skills For Future",'Enter Data Stage 4'!$CT218:$ACH218,"Y")</f>
        <v>0</v>
      </c>
      <c r="AE217" s="75" t="str">
        <f t="shared" si="41"/>
        <v/>
      </c>
      <c r="AF217" s="78"/>
      <c r="AG217" s="167"/>
      <c r="AH217" s="76" t="str">
        <f>_xlfn.CONCAT('Enter Data Stage 5'!$B218,'Enter Data Stage 5'!$C218,'Enter Data Stage 5'!$D218,'Enter Data Stage 5'!$E218)</f>
        <v/>
      </c>
      <c r="AI217" s="75" t="str">
        <f>IF(OR('Enter Data Stage 5'!$K218&gt;3,'Enter Data Stage 5'!$Q218&gt;3),"Y","")</f>
        <v/>
      </c>
      <c r="AJ217" s="75">
        <f>SUMIFS('Enter Data Stage 5'!$CT$4:$ACH$4,'Enter Data Stage 5'!$CT$2:$ACH$2,"Know Myself",'Enter Data Stage 5'!$CT218:$ACH218,"Y")</f>
        <v>0</v>
      </c>
      <c r="AK217" s="75" t="str">
        <f t="shared" si="42"/>
        <v/>
      </c>
      <c r="AL217" s="78"/>
      <c r="AM217" s="75" t="str">
        <f>_xlfn.CONCAT('Enter Data Stage 5'!$R218,'Enter Data Stage 5'!$S218,'Enter Data Stage 5'!$T218,'Enter Data Stage 5'!$U218)</f>
        <v/>
      </c>
      <c r="AN217" s="75" t="str">
        <f>IF(OR('Enter Data Stage 5'!$AA218&gt;3,'Enter Data Stage 5'!$AG218&gt;3),"Y","")</f>
        <v/>
      </c>
      <c r="AO217" s="75">
        <f>SUMIFS('Enter Data Stage 5'!$CT$4:$ACH$4,'Enter Data Stage 5'!$CT$2:$ACH$2,"Express Myself",'Enter Data Stage 5'!$CT218:$ACH218,"Y")</f>
        <v>0</v>
      </c>
      <c r="AP217" s="75" t="str">
        <f t="shared" si="43"/>
        <v/>
      </c>
      <c r="AQ217" s="80"/>
      <c r="AR217" s="76" t="str">
        <f>_xlfn.CONCAT('Enter Data Stage 5'!$AH218,'Enter Data Stage 5'!$AI218,'Enter Data Stage 5'!$AJ218,'Enter Data Stage 5'!$AK218)</f>
        <v/>
      </c>
      <c r="AS217" s="75" t="str">
        <f>IF(OR('Enter Data Stage 5'!$AQ218&gt;3,'Enter Data Stage 5'!$AW218&gt;3),"Y","")</f>
        <v/>
      </c>
      <c r="AT217" s="75">
        <f>SUMIFS('Enter Data Stage 5'!$CT$4:$ACH$4,'Enter Data Stage 5'!$CT$2:$ACH$2,"Have Adventures",'Enter Data Stage 5'!$CT218:$ACH218,"Y")</f>
        <v>0</v>
      </c>
      <c r="AU217" s="75" t="str">
        <f t="shared" si="44"/>
        <v/>
      </c>
      <c r="AV217" s="78"/>
      <c r="AW217" s="75" t="str">
        <f>_xlfn.CONCAT('Enter Data Stage 5'!$AX218,'Enter Data Stage 5'!$AY218,'Enter Data Stage 5'!$AZ218,'Enter Data Stage 5'!$BA218)</f>
        <v/>
      </c>
      <c r="AX217" s="75" t="str">
        <f>IF(OR('Enter Data Stage 5'!$BG218&gt;3,'Enter Data Stage 5'!$BM218&gt;3),"Y","")</f>
        <v/>
      </c>
      <c r="AY217" s="75">
        <f>SUMIFS('Enter Data Stage 5'!$CT$4:$ACH$4,'Enter Data Stage 5'!$CT$2:$ACH$2,"Be Well",'Enter Data Stage 5'!$CT218:$ACH218,"Y")</f>
        <v>0</v>
      </c>
      <c r="AZ217" s="75" t="str">
        <f t="shared" si="45"/>
        <v/>
      </c>
      <c r="BA217" s="80"/>
      <c r="BB217" s="76" t="str">
        <f>_xlfn.CONCAT('Enter Data Stage 5'!$BN218,'Enter Data Stage 5'!$BO218,'Enter Data Stage 5'!$BP218,'Enter Data Stage 5'!$BQ218)</f>
        <v/>
      </c>
      <c r="BC217" s="75" t="str">
        <f>IF(OR('Enter Data Stage 5'!$BW218&gt;3,'Enter Data Stage 5'!$CC218&gt;3),"Y","")</f>
        <v/>
      </c>
      <c r="BD217" s="75">
        <f>SUMIFS('Enter Data Stage 5'!$CT$4:$ACH$4,'Enter Data Stage 5'!$CT$2:$ACH$2,"Take Action",'Enter Data Stage 5'!$CT218:$ACH218,"Y")</f>
        <v>0</v>
      </c>
      <c r="BE217" s="75" t="str">
        <f t="shared" si="46"/>
        <v/>
      </c>
      <c r="BF217" s="78"/>
      <c r="BG217" s="75" t="str">
        <f>_xlfn.CONCAT('Enter Data Stage 5'!$CD218,'Enter Data Stage 5'!$CE218,'Enter Data Stage 5'!$CF218,'Enter Data Stage 5'!$CG218)</f>
        <v/>
      </c>
      <c r="BH217" s="75" t="str">
        <f>IF(OR('Enter Data Stage 5'!$CM218&gt;3,'Enter Data Stage 5'!$CS218&gt;3),"Y","")</f>
        <v/>
      </c>
      <c r="BI217" s="75">
        <f>SUMIFS('Enter Data Stage 5'!$CT$4:$ACH$4,'Enter Data Stage 5'!$CT$2:$ACH$2,"Skills For Future",'Enter Data Stage 5'!$CT218:$ACH218,"Y")</f>
        <v>0</v>
      </c>
      <c r="BJ217" s="75" t="str">
        <f t="shared" si="47"/>
        <v/>
      </c>
      <c r="BK217" s="78"/>
    </row>
    <row r="218" spans="1:63" s="77" customFormat="1" ht="15.75" customHeight="1" x14ac:dyDescent="0.25">
      <c r="A218" s="162"/>
      <c r="B218" s="162"/>
      <c r="C218" s="76" t="str">
        <f>_xlfn.CONCAT('Enter Data Stage 4'!$B219,'Enter Data Stage 4'!$C219,'Enter Data Stage 4'!$D219,'Enter Data Stage 4'!$E219)</f>
        <v/>
      </c>
      <c r="D218" s="72" t="str">
        <f>IF(OR('Enter Data Stage 4'!$K219&gt;3,'Enter Data Stage 4'!$Q219&gt;3),"Y","")</f>
        <v/>
      </c>
      <c r="E218" s="75">
        <f>SUMIFS('Enter Data Stage 4'!$CT$4:$ACH$4,'Enter Data Stage 4'!$CT$2:$ACH$2,"Know Myself",'Enter Data Stage 4'!$CT219:$ACH219,"Y")</f>
        <v>0</v>
      </c>
      <c r="F218" s="75" t="str">
        <f t="shared" si="36"/>
        <v/>
      </c>
      <c r="G218" s="78"/>
      <c r="H218" s="75" t="str">
        <f>_xlfn.CONCAT('Enter Data Stage 4'!$R219,'Enter Data Stage 4'!$S219,'Enter Data Stage 4'!$T219,'Enter Data Stage 4'!$U219)</f>
        <v/>
      </c>
      <c r="I218" s="72" t="str">
        <f>IF(OR('Enter Data Stage 4'!$AA219&gt;3,'Enter Data Stage 4'!$AG219&gt;3),"Y","")</f>
        <v/>
      </c>
      <c r="J218" s="75">
        <f>SUMIFS('Enter Data Stage 4'!$CT$4:$ACH$4,'Enter Data Stage 4'!$CT$2:$ACH$2,"Express Myself",'Enter Data Stage 4'!$CT219:$ACH219,"Y")</f>
        <v>0</v>
      </c>
      <c r="K218" s="75" t="str">
        <f t="shared" si="37"/>
        <v/>
      </c>
      <c r="L218" s="80"/>
      <c r="M218" s="76" t="str">
        <f>_xlfn.CONCAT('Enter Data Stage 4'!$AH219,'Enter Data Stage 4'!$AI219,'Enter Data Stage 4'!$AJ219,'Enter Data Stage 4'!$AK219)</f>
        <v/>
      </c>
      <c r="N218" s="72" t="str">
        <f>IF(OR('Enter Data Stage 4'!$AQ219&gt;3,'Enter Data Stage 4'!$AW219&gt;3),"Y","")</f>
        <v/>
      </c>
      <c r="O218" s="75">
        <f>SUMIFS('Enter Data Stage 4'!$CT$4:$ACH$4,'Enter Data Stage 4'!$CT$2:$ACH$2,"Have Adventures",'Enter Data Stage 4'!$CT219:$ACH219,"Y")</f>
        <v>0</v>
      </c>
      <c r="P218" s="75" t="str">
        <f t="shared" si="38"/>
        <v/>
      </c>
      <c r="Q218" s="78"/>
      <c r="R218" s="75" t="str">
        <f>_xlfn.CONCAT('Enter Data Stage 4'!$AX219,'Enter Data Stage 4'!$AY219,'Enter Data Stage 4'!$AZ219,'Enter Data Stage 4'!$BA219)</f>
        <v/>
      </c>
      <c r="S218" s="72" t="str">
        <f>IF(OR('Enter Data Stage 4'!$BG219&gt;3,'Enter Data Stage 4'!$BM219&gt;3),"Y","")</f>
        <v/>
      </c>
      <c r="T218" s="75">
        <f>SUMIFS('Enter Data Stage 4'!$CT$4:$ACH$4,'Enter Data Stage 4'!$CT$2:$ACH$2,"Be Well",'Enter Data Stage 4'!$CT219:$ACH219,"Y")</f>
        <v>0</v>
      </c>
      <c r="U218" s="75" t="str">
        <f t="shared" si="39"/>
        <v/>
      </c>
      <c r="V218" s="80"/>
      <c r="W218" s="76" t="str">
        <f>_xlfn.CONCAT('Enter Data Stage 4'!$BN219,'Enter Data Stage 4'!$BO219,'Enter Data Stage 4'!$BP219,'Enter Data Stage 4'!$BQ219)</f>
        <v/>
      </c>
      <c r="X218" s="72" t="str">
        <f>IF(OR('Enter Data Stage 4'!$BW219&gt;3,'Enter Data Stage 4'!$CC219&gt;3),"Y","")</f>
        <v/>
      </c>
      <c r="Y218" s="75">
        <f>SUMIFS('Enter Data Stage 4'!$CT$4:$ACH$4,'Enter Data Stage 4'!$CT$2:$ACH$2,"Take Action",'Enter Data Stage 4'!$CT219:$ACH219,"Y")</f>
        <v>0</v>
      </c>
      <c r="Z218" s="75" t="str">
        <f t="shared" si="40"/>
        <v/>
      </c>
      <c r="AA218" s="78"/>
      <c r="AB218" s="75" t="str">
        <f>_xlfn.CONCAT('Enter Data Stage 4'!$CD219,'Enter Data Stage 4'!$CE219,'Enter Data Stage 4'!$CF219,'Enter Data Stage 4'!$CG219)</f>
        <v/>
      </c>
      <c r="AC218" s="72" t="str">
        <f>IF(OR('Enter Data Stage 4'!$CM219&gt;3,'Enter Data Stage 4'!$CS219&gt;3),"Y","")</f>
        <v/>
      </c>
      <c r="AD218" s="75">
        <f>SUMIFS('Enter Data Stage 4'!$CT$4:$ACH$4,'Enter Data Stage 4'!$CT$2:$ACH$2,"Skills For Future",'Enter Data Stage 4'!$CT219:$ACH219,"Y")</f>
        <v>0</v>
      </c>
      <c r="AE218" s="75" t="str">
        <f t="shared" si="41"/>
        <v/>
      </c>
      <c r="AF218" s="78"/>
      <c r="AG218" s="167"/>
      <c r="AH218" s="76" t="str">
        <f>_xlfn.CONCAT('Enter Data Stage 5'!$B219,'Enter Data Stage 5'!$C219,'Enter Data Stage 5'!$D219,'Enter Data Stage 5'!$E219)</f>
        <v/>
      </c>
      <c r="AI218" s="75" t="str">
        <f>IF(OR('Enter Data Stage 5'!$K219&gt;3,'Enter Data Stage 5'!$Q219&gt;3),"Y","")</f>
        <v/>
      </c>
      <c r="AJ218" s="75">
        <f>SUMIFS('Enter Data Stage 5'!$CT$4:$ACH$4,'Enter Data Stage 5'!$CT$2:$ACH$2,"Know Myself",'Enter Data Stage 5'!$CT219:$ACH219,"Y")</f>
        <v>0</v>
      </c>
      <c r="AK218" s="75" t="str">
        <f t="shared" si="42"/>
        <v/>
      </c>
      <c r="AL218" s="78"/>
      <c r="AM218" s="75" t="str">
        <f>_xlfn.CONCAT('Enter Data Stage 5'!$R219,'Enter Data Stage 5'!$S219,'Enter Data Stage 5'!$T219,'Enter Data Stage 5'!$U219)</f>
        <v/>
      </c>
      <c r="AN218" s="75" t="str">
        <f>IF(OR('Enter Data Stage 5'!$AA219&gt;3,'Enter Data Stage 5'!$AG219&gt;3),"Y","")</f>
        <v/>
      </c>
      <c r="AO218" s="75">
        <f>SUMIFS('Enter Data Stage 5'!$CT$4:$ACH$4,'Enter Data Stage 5'!$CT$2:$ACH$2,"Express Myself",'Enter Data Stage 5'!$CT219:$ACH219,"Y")</f>
        <v>0</v>
      </c>
      <c r="AP218" s="75" t="str">
        <f t="shared" si="43"/>
        <v/>
      </c>
      <c r="AQ218" s="80"/>
      <c r="AR218" s="76" t="str">
        <f>_xlfn.CONCAT('Enter Data Stage 5'!$AH219,'Enter Data Stage 5'!$AI219,'Enter Data Stage 5'!$AJ219,'Enter Data Stage 5'!$AK219)</f>
        <v/>
      </c>
      <c r="AS218" s="75" t="str">
        <f>IF(OR('Enter Data Stage 5'!$AQ219&gt;3,'Enter Data Stage 5'!$AW219&gt;3),"Y","")</f>
        <v/>
      </c>
      <c r="AT218" s="75">
        <f>SUMIFS('Enter Data Stage 5'!$CT$4:$ACH$4,'Enter Data Stage 5'!$CT$2:$ACH$2,"Have Adventures",'Enter Data Stage 5'!$CT219:$ACH219,"Y")</f>
        <v>0</v>
      </c>
      <c r="AU218" s="75" t="str">
        <f t="shared" si="44"/>
        <v/>
      </c>
      <c r="AV218" s="78"/>
      <c r="AW218" s="75" t="str">
        <f>_xlfn.CONCAT('Enter Data Stage 5'!$AX219,'Enter Data Stage 5'!$AY219,'Enter Data Stage 5'!$AZ219,'Enter Data Stage 5'!$BA219)</f>
        <v/>
      </c>
      <c r="AX218" s="75" t="str">
        <f>IF(OR('Enter Data Stage 5'!$BG219&gt;3,'Enter Data Stage 5'!$BM219&gt;3),"Y","")</f>
        <v/>
      </c>
      <c r="AY218" s="75">
        <f>SUMIFS('Enter Data Stage 5'!$CT$4:$ACH$4,'Enter Data Stage 5'!$CT$2:$ACH$2,"Be Well",'Enter Data Stage 5'!$CT219:$ACH219,"Y")</f>
        <v>0</v>
      </c>
      <c r="AZ218" s="75" t="str">
        <f t="shared" si="45"/>
        <v/>
      </c>
      <c r="BA218" s="80"/>
      <c r="BB218" s="76" t="str">
        <f>_xlfn.CONCAT('Enter Data Stage 5'!$BN219,'Enter Data Stage 5'!$BO219,'Enter Data Stage 5'!$BP219,'Enter Data Stage 5'!$BQ219)</f>
        <v/>
      </c>
      <c r="BC218" s="75" t="str">
        <f>IF(OR('Enter Data Stage 5'!$BW219&gt;3,'Enter Data Stage 5'!$CC219&gt;3),"Y","")</f>
        <v/>
      </c>
      <c r="BD218" s="75">
        <f>SUMIFS('Enter Data Stage 5'!$CT$4:$ACH$4,'Enter Data Stage 5'!$CT$2:$ACH$2,"Take Action",'Enter Data Stage 5'!$CT219:$ACH219,"Y")</f>
        <v>0</v>
      </c>
      <c r="BE218" s="75" t="str">
        <f t="shared" si="46"/>
        <v/>
      </c>
      <c r="BF218" s="78"/>
      <c r="BG218" s="75" t="str">
        <f>_xlfn.CONCAT('Enter Data Stage 5'!$CD219,'Enter Data Stage 5'!$CE219,'Enter Data Stage 5'!$CF219,'Enter Data Stage 5'!$CG219)</f>
        <v/>
      </c>
      <c r="BH218" s="75" t="str">
        <f>IF(OR('Enter Data Stage 5'!$CM219&gt;3,'Enter Data Stage 5'!$CS219&gt;3),"Y","")</f>
        <v/>
      </c>
      <c r="BI218" s="75">
        <f>SUMIFS('Enter Data Stage 5'!$CT$4:$ACH$4,'Enter Data Stage 5'!$CT$2:$ACH$2,"Skills For Future",'Enter Data Stage 5'!$CT219:$ACH219,"Y")</f>
        <v>0</v>
      </c>
      <c r="BJ218" s="75" t="str">
        <f t="shared" si="47"/>
        <v/>
      </c>
      <c r="BK218" s="78"/>
    </row>
    <row r="219" spans="1:63" s="77" customFormat="1" ht="15.75" customHeight="1" x14ac:dyDescent="0.25">
      <c r="A219" s="162"/>
      <c r="B219" s="162"/>
      <c r="C219" s="76" t="str">
        <f>_xlfn.CONCAT('Enter Data Stage 4'!$B220,'Enter Data Stage 4'!$C220,'Enter Data Stage 4'!$D220,'Enter Data Stage 4'!$E220)</f>
        <v/>
      </c>
      <c r="D219" s="72" t="str">
        <f>IF(OR('Enter Data Stage 4'!$K220&gt;3,'Enter Data Stage 4'!$Q220&gt;3),"Y","")</f>
        <v/>
      </c>
      <c r="E219" s="75">
        <f>SUMIFS('Enter Data Stage 4'!$CT$4:$ACH$4,'Enter Data Stage 4'!$CT$2:$ACH$2,"Know Myself",'Enter Data Stage 4'!$CT220:$ACH220,"Y")</f>
        <v>0</v>
      </c>
      <c r="F219" s="75" t="str">
        <f t="shared" si="36"/>
        <v/>
      </c>
      <c r="G219" s="78"/>
      <c r="H219" s="75" t="str">
        <f>_xlfn.CONCAT('Enter Data Stage 4'!$R220,'Enter Data Stage 4'!$S220,'Enter Data Stage 4'!$T220,'Enter Data Stage 4'!$U220)</f>
        <v/>
      </c>
      <c r="I219" s="72" t="str">
        <f>IF(OR('Enter Data Stage 4'!$AA220&gt;3,'Enter Data Stage 4'!$AG220&gt;3),"Y","")</f>
        <v/>
      </c>
      <c r="J219" s="75">
        <f>SUMIFS('Enter Data Stage 4'!$CT$4:$ACH$4,'Enter Data Stage 4'!$CT$2:$ACH$2,"Express Myself",'Enter Data Stage 4'!$CT220:$ACH220,"Y")</f>
        <v>0</v>
      </c>
      <c r="K219" s="75" t="str">
        <f t="shared" si="37"/>
        <v/>
      </c>
      <c r="L219" s="80"/>
      <c r="M219" s="76" t="str">
        <f>_xlfn.CONCAT('Enter Data Stage 4'!$AH220,'Enter Data Stage 4'!$AI220,'Enter Data Stage 4'!$AJ220,'Enter Data Stage 4'!$AK220)</f>
        <v/>
      </c>
      <c r="N219" s="72" t="str">
        <f>IF(OR('Enter Data Stage 4'!$AQ220&gt;3,'Enter Data Stage 4'!$AW220&gt;3),"Y","")</f>
        <v/>
      </c>
      <c r="O219" s="75">
        <f>SUMIFS('Enter Data Stage 4'!$CT$4:$ACH$4,'Enter Data Stage 4'!$CT$2:$ACH$2,"Have Adventures",'Enter Data Stage 4'!$CT220:$ACH220,"Y")</f>
        <v>0</v>
      </c>
      <c r="P219" s="75" t="str">
        <f t="shared" si="38"/>
        <v/>
      </c>
      <c r="Q219" s="78"/>
      <c r="R219" s="75" t="str">
        <f>_xlfn.CONCAT('Enter Data Stage 4'!$AX220,'Enter Data Stage 4'!$AY220,'Enter Data Stage 4'!$AZ220,'Enter Data Stage 4'!$BA220)</f>
        <v/>
      </c>
      <c r="S219" s="72" t="str">
        <f>IF(OR('Enter Data Stage 4'!$BG220&gt;3,'Enter Data Stage 4'!$BM220&gt;3),"Y","")</f>
        <v/>
      </c>
      <c r="T219" s="75">
        <f>SUMIFS('Enter Data Stage 4'!$CT$4:$ACH$4,'Enter Data Stage 4'!$CT$2:$ACH$2,"Be Well",'Enter Data Stage 4'!$CT220:$ACH220,"Y")</f>
        <v>0</v>
      </c>
      <c r="U219" s="75" t="str">
        <f t="shared" si="39"/>
        <v/>
      </c>
      <c r="V219" s="80"/>
      <c r="W219" s="76" t="str">
        <f>_xlfn.CONCAT('Enter Data Stage 4'!$BN220,'Enter Data Stage 4'!$BO220,'Enter Data Stage 4'!$BP220,'Enter Data Stage 4'!$BQ220)</f>
        <v/>
      </c>
      <c r="X219" s="72" t="str">
        <f>IF(OR('Enter Data Stage 4'!$BW220&gt;3,'Enter Data Stage 4'!$CC220&gt;3),"Y","")</f>
        <v/>
      </c>
      <c r="Y219" s="75">
        <f>SUMIFS('Enter Data Stage 4'!$CT$4:$ACH$4,'Enter Data Stage 4'!$CT$2:$ACH$2,"Take Action",'Enter Data Stage 4'!$CT220:$ACH220,"Y")</f>
        <v>0</v>
      </c>
      <c r="Z219" s="75" t="str">
        <f t="shared" si="40"/>
        <v/>
      </c>
      <c r="AA219" s="78"/>
      <c r="AB219" s="75" t="str">
        <f>_xlfn.CONCAT('Enter Data Stage 4'!$CD220,'Enter Data Stage 4'!$CE220,'Enter Data Stage 4'!$CF220,'Enter Data Stage 4'!$CG220)</f>
        <v/>
      </c>
      <c r="AC219" s="72" t="str">
        <f>IF(OR('Enter Data Stage 4'!$CM220&gt;3,'Enter Data Stage 4'!$CS220&gt;3),"Y","")</f>
        <v/>
      </c>
      <c r="AD219" s="75">
        <f>SUMIFS('Enter Data Stage 4'!$CT$4:$ACH$4,'Enter Data Stage 4'!$CT$2:$ACH$2,"Skills For Future",'Enter Data Stage 4'!$CT220:$ACH220,"Y")</f>
        <v>0</v>
      </c>
      <c r="AE219" s="75" t="str">
        <f t="shared" si="41"/>
        <v/>
      </c>
      <c r="AF219" s="78"/>
      <c r="AG219" s="167"/>
      <c r="AH219" s="76" t="str">
        <f>_xlfn.CONCAT('Enter Data Stage 5'!$B220,'Enter Data Stage 5'!$C220,'Enter Data Stage 5'!$D220,'Enter Data Stage 5'!$E220)</f>
        <v/>
      </c>
      <c r="AI219" s="75" t="str">
        <f>IF(OR('Enter Data Stage 5'!$K220&gt;3,'Enter Data Stage 5'!$Q220&gt;3),"Y","")</f>
        <v/>
      </c>
      <c r="AJ219" s="75">
        <f>SUMIFS('Enter Data Stage 5'!$CT$4:$ACH$4,'Enter Data Stage 5'!$CT$2:$ACH$2,"Know Myself",'Enter Data Stage 5'!$CT220:$ACH220,"Y")</f>
        <v>0</v>
      </c>
      <c r="AK219" s="75" t="str">
        <f t="shared" si="42"/>
        <v/>
      </c>
      <c r="AL219" s="78"/>
      <c r="AM219" s="75" t="str">
        <f>_xlfn.CONCAT('Enter Data Stage 5'!$R220,'Enter Data Stage 5'!$S220,'Enter Data Stage 5'!$T220,'Enter Data Stage 5'!$U220)</f>
        <v/>
      </c>
      <c r="AN219" s="75" t="str">
        <f>IF(OR('Enter Data Stage 5'!$AA220&gt;3,'Enter Data Stage 5'!$AG220&gt;3),"Y","")</f>
        <v/>
      </c>
      <c r="AO219" s="75">
        <f>SUMIFS('Enter Data Stage 5'!$CT$4:$ACH$4,'Enter Data Stage 5'!$CT$2:$ACH$2,"Express Myself",'Enter Data Stage 5'!$CT220:$ACH220,"Y")</f>
        <v>0</v>
      </c>
      <c r="AP219" s="75" t="str">
        <f t="shared" si="43"/>
        <v/>
      </c>
      <c r="AQ219" s="80"/>
      <c r="AR219" s="76" t="str">
        <f>_xlfn.CONCAT('Enter Data Stage 5'!$AH220,'Enter Data Stage 5'!$AI220,'Enter Data Stage 5'!$AJ220,'Enter Data Stage 5'!$AK220)</f>
        <v/>
      </c>
      <c r="AS219" s="75" t="str">
        <f>IF(OR('Enter Data Stage 5'!$AQ220&gt;3,'Enter Data Stage 5'!$AW220&gt;3),"Y","")</f>
        <v/>
      </c>
      <c r="AT219" s="75">
        <f>SUMIFS('Enter Data Stage 5'!$CT$4:$ACH$4,'Enter Data Stage 5'!$CT$2:$ACH$2,"Have Adventures",'Enter Data Stage 5'!$CT220:$ACH220,"Y")</f>
        <v>0</v>
      </c>
      <c r="AU219" s="75" t="str">
        <f t="shared" si="44"/>
        <v/>
      </c>
      <c r="AV219" s="78"/>
      <c r="AW219" s="75" t="str">
        <f>_xlfn.CONCAT('Enter Data Stage 5'!$AX220,'Enter Data Stage 5'!$AY220,'Enter Data Stage 5'!$AZ220,'Enter Data Stage 5'!$BA220)</f>
        <v/>
      </c>
      <c r="AX219" s="75" t="str">
        <f>IF(OR('Enter Data Stage 5'!$BG220&gt;3,'Enter Data Stage 5'!$BM220&gt;3),"Y","")</f>
        <v/>
      </c>
      <c r="AY219" s="75">
        <f>SUMIFS('Enter Data Stage 5'!$CT$4:$ACH$4,'Enter Data Stage 5'!$CT$2:$ACH$2,"Be Well",'Enter Data Stage 5'!$CT220:$ACH220,"Y")</f>
        <v>0</v>
      </c>
      <c r="AZ219" s="75" t="str">
        <f t="shared" si="45"/>
        <v/>
      </c>
      <c r="BA219" s="80"/>
      <c r="BB219" s="76" t="str">
        <f>_xlfn.CONCAT('Enter Data Stage 5'!$BN220,'Enter Data Stage 5'!$BO220,'Enter Data Stage 5'!$BP220,'Enter Data Stage 5'!$BQ220)</f>
        <v/>
      </c>
      <c r="BC219" s="75" t="str">
        <f>IF(OR('Enter Data Stage 5'!$BW220&gt;3,'Enter Data Stage 5'!$CC220&gt;3),"Y","")</f>
        <v/>
      </c>
      <c r="BD219" s="75">
        <f>SUMIFS('Enter Data Stage 5'!$CT$4:$ACH$4,'Enter Data Stage 5'!$CT$2:$ACH$2,"Take Action",'Enter Data Stage 5'!$CT220:$ACH220,"Y")</f>
        <v>0</v>
      </c>
      <c r="BE219" s="75" t="str">
        <f t="shared" si="46"/>
        <v/>
      </c>
      <c r="BF219" s="78"/>
      <c r="BG219" s="75" t="str">
        <f>_xlfn.CONCAT('Enter Data Stage 5'!$CD220,'Enter Data Stage 5'!$CE220,'Enter Data Stage 5'!$CF220,'Enter Data Stage 5'!$CG220)</f>
        <v/>
      </c>
      <c r="BH219" s="75" t="str">
        <f>IF(OR('Enter Data Stage 5'!$CM220&gt;3,'Enter Data Stage 5'!$CS220&gt;3),"Y","")</f>
        <v/>
      </c>
      <c r="BI219" s="75">
        <f>SUMIFS('Enter Data Stage 5'!$CT$4:$ACH$4,'Enter Data Stage 5'!$CT$2:$ACH$2,"Skills For Future",'Enter Data Stage 5'!$CT220:$ACH220,"Y")</f>
        <v>0</v>
      </c>
      <c r="BJ219" s="75" t="str">
        <f t="shared" si="47"/>
        <v/>
      </c>
      <c r="BK219" s="78"/>
    </row>
    <row r="220" spans="1:63" s="77" customFormat="1" ht="15.75" customHeight="1" x14ac:dyDescent="0.25">
      <c r="A220" s="162"/>
      <c r="B220" s="162"/>
      <c r="C220" s="76" t="str">
        <f>_xlfn.CONCAT('Enter Data Stage 4'!$B221,'Enter Data Stage 4'!$C221,'Enter Data Stage 4'!$D221,'Enter Data Stage 4'!$E221)</f>
        <v/>
      </c>
      <c r="D220" s="72" t="str">
        <f>IF(OR('Enter Data Stage 4'!$K221&gt;3,'Enter Data Stage 4'!$Q221&gt;3),"Y","")</f>
        <v/>
      </c>
      <c r="E220" s="75">
        <f>SUMIFS('Enter Data Stage 4'!$CT$4:$ACH$4,'Enter Data Stage 4'!$CT$2:$ACH$2,"Know Myself",'Enter Data Stage 4'!$CT221:$ACH221,"Y")</f>
        <v>0</v>
      </c>
      <c r="F220" s="75" t="str">
        <f t="shared" si="36"/>
        <v/>
      </c>
      <c r="G220" s="78"/>
      <c r="H220" s="75" t="str">
        <f>_xlfn.CONCAT('Enter Data Stage 4'!$R221,'Enter Data Stage 4'!$S221,'Enter Data Stage 4'!$T221,'Enter Data Stage 4'!$U221)</f>
        <v/>
      </c>
      <c r="I220" s="72" t="str">
        <f>IF(OR('Enter Data Stage 4'!$AA221&gt;3,'Enter Data Stage 4'!$AG221&gt;3),"Y","")</f>
        <v/>
      </c>
      <c r="J220" s="75">
        <f>SUMIFS('Enter Data Stage 4'!$CT$4:$ACH$4,'Enter Data Stage 4'!$CT$2:$ACH$2,"Express Myself",'Enter Data Stage 4'!$CT221:$ACH221,"Y")</f>
        <v>0</v>
      </c>
      <c r="K220" s="75" t="str">
        <f t="shared" si="37"/>
        <v/>
      </c>
      <c r="L220" s="80"/>
      <c r="M220" s="76" t="str">
        <f>_xlfn.CONCAT('Enter Data Stage 4'!$AH221,'Enter Data Stage 4'!$AI221,'Enter Data Stage 4'!$AJ221,'Enter Data Stage 4'!$AK221)</f>
        <v/>
      </c>
      <c r="N220" s="72" t="str">
        <f>IF(OR('Enter Data Stage 4'!$AQ221&gt;3,'Enter Data Stage 4'!$AW221&gt;3),"Y","")</f>
        <v/>
      </c>
      <c r="O220" s="75">
        <f>SUMIFS('Enter Data Stage 4'!$CT$4:$ACH$4,'Enter Data Stage 4'!$CT$2:$ACH$2,"Have Adventures",'Enter Data Stage 4'!$CT221:$ACH221,"Y")</f>
        <v>0</v>
      </c>
      <c r="P220" s="75" t="str">
        <f t="shared" si="38"/>
        <v/>
      </c>
      <c r="Q220" s="78"/>
      <c r="R220" s="75" t="str">
        <f>_xlfn.CONCAT('Enter Data Stage 4'!$AX221,'Enter Data Stage 4'!$AY221,'Enter Data Stage 4'!$AZ221,'Enter Data Stage 4'!$BA221)</f>
        <v/>
      </c>
      <c r="S220" s="72" t="str">
        <f>IF(OR('Enter Data Stage 4'!$BG221&gt;3,'Enter Data Stage 4'!$BM221&gt;3),"Y","")</f>
        <v/>
      </c>
      <c r="T220" s="75">
        <f>SUMIFS('Enter Data Stage 4'!$CT$4:$ACH$4,'Enter Data Stage 4'!$CT$2:$ACH$2,"Be Well",'Enter Data Stage 4'!$CT221:$ACH221,"Y")</f>
        <v>0</v>
      </c>
      <c r="U220" s="75" t="str">
        <f t="shared" si="39"/>
        <v/>
      </c>
      <c r="V220" s="80"/>
      <c r="W220" s="76" t="str">
        <f>_xlfn.CONCAT('Enter Data Stage 4'!$BN221,'Enter Data Stage 4'!$BO221,'Enter Data Stage 4'!$BP221,'Enter Data Stage 4'!$BQ221)</f>
        <v/>
      </c>
      <c r="X220" s="72" t="str">
        <f>IF(OR('Enter Data Stage 4'!$BW221&gt;3,'Enter Data Stage 4'!$CC221&gt;3),"Y","")</f>
        <v/>
      </c>
      <c r="Y220" s="75">
        <f>SUMIFS('Enter Data Stage 4'!$CT$4:$ACH$4,'Enter Data Stage 4'!$CT$2:$ACH$2,"Take Action",'Enter Data Stage 4'!$CT221:$ACH221,"Y")</f>
        <v>0</v>
      </c>
      <c r="Z220" s="75" t="str">
        <f t="shared" si="40"/>
        <v/>
      </c>
      <c r="AA220" s="78"/>
      <c r="AB220" s="75" t="str">
        <f>_xlfn.CONCAT('Enter Data Stage 4'!$CD221,'Enter Data Stage 4'!$CE221,'Enter Data Stage 4'!$CF221,'Enter Data Stage 4'!$CG221)</f>
        <v/>
      </c>
      <c r="AC220" s="72" t="str">
        <f>IF(OR('Enter Data Stage 4'!$CM221&gt;3,'Enter Data Stage 4'!$CS221&gt;3),"Y","")</f>
        <v/>
      </c>
      <c r="AD220" s="75">
        <f>SUMIFS('Enter Data Stage 4'!$CT$4:$ACH$4,'Enter Data Stage 4'!$CT$2:$ACH$2,"Skills For Future",'Enter Data Stage 4'!$CT221:$ACH221,"Y")</f>
        <v>0</v>
      </c>
      <c r="AE220" s="75" t="str">
        <f t="shared" si="41"/>
        <v/>
      </c>
      <c r="AF220" s="78"/>
      <c r="AG220" s="167"/>
      <c r="AH220" s="76" t="str">
        <f>_xlfn.CONCAT('Enter Data Stage 5'!$B221,'Enter Data Stage 5'!$C221,'Enter Data Stage 5'!$D221,'Enter Data Stage 5'!$E221)</f>
        <v/>
      </c>
      <c r="AI220" s="75" t="str">
        <f>IF(OR('Enter Data Stage 5'!$K221&gt;3,'Enter Data Stage 5'!$Q221&gt;3),"Y","")</f>
        <v/>
      </c>
      <c r="AJ220" s="75">
        <f>SUMIFS('Enter Data Stage 5'!$CT$4:$ACH$4,'Enter Data Stage 5'!$CT$2:$ACH$2,"Know Myself",'Enter Data Stage 5'!$CT221:$ACH221,"Y")</f>
        <v>0</v>
      </c>
      <c r="AK220" s="75" t="str">
        <f t="shared" si="42"/>
        <v/>
      </c>
      <c r="AL220" s="78"/>
      <c r="AM220" s="75" t="str">
        <f>_xlfn.CONCAT('Enter Data Stage 5'!$R221,'Enter Data Stage 5'!$S221,'Enter Data Stage 5'!$T221,'Enter Data Stage 5'!$U221)</f>
        <v/>
      </c>
      <c r="AN220" s="75" t="str">
        <f>IF(OR('Enter Data Stage 5'!$AA221&gt;3,'Enter Data Stage 5'!$AG221&gt;3),"Y","")</f>
        <v/>
      </c>
      <c r="AO220" s="75">
        <f>SUMIFS('Enter Data Stage 5'!$CT$4:$ACH$4,'Enter Data Stage 5'!$CT$2:$ACH$2,"Express Myself",'Enter Data Stage 5'!$CT221:$ACH221,"Y")</f>
        <v>0</v>
      </c>
      <c r="AP220" s="75" t="str">
        <f t="shared" si="43"/>
        <v/>
      </c>
      <c r="AQ220" s="80"/>
      <c r="AR220" s="76" t="str">
        <f>_xlfn.CONCAT('Enter Data Stage 5'!$AH221,'Enter Data Stage 5'!$AI221,'Enter Data Stage 5'!$AJ221,'Enter Data Stage 5'!$AK221)</f>
        <v/>
      </c>
      <c r="AS220" s="75" t="str">
        <f>IF(OR('Enter Data Stage 5'!$AQ221&gt;3,'Enter Data Stage 5'!$AW221&gt;3),"Y","")</f>
        <v/>
      </c>
      <c r="AT220" s="75">
        <f>SUMIFS('Enter Data Stage 5'!$CT$4:$ACH$4,'Enter Data Stage 5'!$CT$2:$ACH$2,"Have Adventures",'Enter Data Stage 5'!$CT221:$ACH221,"Y")</f>
        <v>0</v>
      </c>
      <c r="AU220" s="75" t="str">
        <f t="shared" si="44"/>
        <v/>
      </c>
      <c r="AV220" s="78"/>
      <c r="AW220" s="75" t="str">
        <f>_xlfn.CONCAT('Enter Data Stage 5'!$AX221,'Enter Data Stage 5'!$AY221,'Enter Data Stage 5'!$AZ221,'Enter Data Stage 5'!$BA221)</f>
        <v/>
      </c>
      <c r="AX220" s="75" t="str">
        <f>IF(OR('Enter Data Stage 5'!$BG221&gt;3,'Enter Data Stage 5'!$BM221&gt;3),"Y","")</f>
        <v/>
      </c>
      <c r="AY220" s="75">
        <f>SUMIFS('Enter Data Stage 5'!$CT$4:$ACH$4,'Enter Data Stage 5'!$CT$2:$ACH$2,"Be Well",'Enter Data Stage 5'!$CT221:$ACH221,"Y")</f>
        <v>0</v>
      </c>
      <c r="AZ220" s="75" t="str">
        <f t="shared" si="45"/>
        <v/>
      </c>
      <c r="BA220" s="80"/>
      <c r="BB220" s="76" t="str">
        <f>_xlfn.CONCAT('Enter Data Stage 5'!$BN221,'Enter Data Stage 5'!$BO221,'Enter Data Stage 5'!$BP221,'Enter Data Stage 5'!$BQ221)</f>
        <v/>
      </c>
      <c r="BC220" s="75" t="str">
        <f>IF(OR('Enter Data Stage 5'!$BW221&gt;3,'Enter Data Stage 5'!$CC221&gt;3),"Y","")</f>
        <v/>
      </c>
      <c r="BD220" s="75">
        <f>SUMIFS('Enter Data Stage 5'!$CT$4:$ACH$4,'Enter Data Stage 5'!$CT$2:$ACH$2,"Take Action",'Enter Data Stage 5'!$CT221:$ACH221,"Y")</f>
        <v>0</v>
      </c>
      <c r="BE220" s="75" t="str">
        <f t="shared" si="46"/>
        <v/>
      </c>
      <c r="BF220" s="78"/>
      <c r="BG220" s="75" t="str">
        <f>_xlfn.CONCAT('Enter Data Stage 5'!$CD221,'Enter Data Stage 5'!$CE221,'Enter Data Stage 5'!$CF221,'Enter Data Stage 5'!$CG221)</f>
        <v/>
      </c>
      <c r="BH220" s="75" t="str">
        <f>IF(OR('Enter Data Stage 5'!$CM221&gt;3,'Enter Data Stage 5'!$CS221&gt;3),"Y","")</f>
        <v/>
      </c>
      <c r="BI220" s="75">
        <f>SUMIFS('Enter Data Stage 5'!$CT$4:$ACH$4,'Enter Data Stage 5'!$CT$2:$ACH$2,"Skills For Future",'Enter Data Stage 5'!$CT221:$ACH221,"Y")</f>
        <v>0</v>
      </c>
      <c r="BJ220" s="75" t="str">
        <f t="shared" si="47"/>
        <v/>
      </c>
      <c r="BK220" s="78"/>
    </row>
    <row r="221" spans="1:63" s="77" customFormat="1" ht="15.75" customHeight="1" x14ac:dyDescent="0.25">
      <c r="A221" s="162"/>
      <c r="B221" s="162"/>
      <c r="C221" s="76" t="str">
        <f>_xlfn.CONCAT('Enter Data Stage 4'!$B222,'Enter Data Stage 4'!$C222,'Enter Data Stage 4'!$D222,'Enter Data Stage 4'!$E222)</f>
        <v/>
      </c>
      <c r="D221" s="72" t="str">
        <f>IF(OR('Enter Data Stage 4'!$K222&gt;3,'Enter Data Stage 4'!$Q222&gt;3),"Y","")</f>
        <v/>
      </c>
      <c r="E221" s="75">
        <f>SUMIFS('Enter Data Stage 4'!$CT$4:$ACH$4,'Enter Data Stage 4'!$CT$2:$ACH$2,"Know Myself",'Enter Data Stage 4'!$CT222:$ACH222,"Y")</f>
        <v>0</v>
      </c>
      <c r="F221" s="75" t="str">
        <f t="shared" si="36"/>
        <v/>
      </c>
      <c r="G221" s="78"/>
      <c r="H221" s="75" t="str">
        <f>_xlfn.CONCAT('Enter Data Stage 4'!$R222,'Enter Data Stage 4'!$S222,'Enter Data Stage 4'!$T222,'Enter Data Stage 4'!$U222)</f>
        <v/>
      </c>
      <c r="I221" s="72" t="str">
        <f>IF(OR('Enter Data Stage 4'!$AA222&gt;3,'Enter Data Stage 4'!$AG222&gt;3),"Y","")</f>
        <v/>
      </c>
      <c r="J221" s="75">
        <f>SUMIFS('Enter Data Stage 4'!$CT$4:$ACH$4,'Enter Data Stage 4'!$CT$2:$ACH$2,"Express Myself",'Enter Data Stage 4'!$CT222:$ACH222,"Y")</f>
        <v>0</v>
      </c>
      <c r="K221" s="75" t="str">
        <f t="shared" si="37"/>
        <v/>
      </c>
      <c r="L221" s="80"/>
      <c r="M221" s="76" t="str">
        <f>_xlfn.CONCAT('Enter Data Stage 4'!$AH222,'Enter Data Stage 4'!$AI222,'Enter Data Stage 4'!$AJ222,'Enter Data Stage 4'!$AK222)</f>
        <v/>
      </c>
      <c r="N221" s="72" t="str">
        <f>IF(OR('Enter Data Stage 4'!$AQ222&gt;3,'Enter Data Stage 4'!$AW222&gt;3),"Y","")</f>
        <v/>
      </c>
      <c r="O221" s="75">
        <f>SUMIFS('Enter Data Stage 4'!$CT$4:$ACH$4,'Enter Data Stage 4'!$CT$2:$ACH$2,"Have Adventures",'Enter Data Stage 4'!$CT222:$ACH222,"Y")</f>
        <v>0</v>
      </c>
      <c r="P221" s="75" t="str">
        <f t="shared" si="38"/>
        <v/>
      </c>
      <c r="Q221" s="78"/>
      <c r="R221" s="75" t="str">
        <f>_xlfn.CONCAT('Enter Data Stage 4'!$AX222,'Enter Data Stage 4'!$AY222,'Enter Data Stage 4'!$AZ222,'Enter Data Stage 4'!$BA222)</f>
        <v/>
      </c>
      <c r="S221" s="72" t="str">
        <f>IF(OR('Enter Data Stage 4'!$BG222&gt;3,'Enter Data Stage 4'!$BM222&gt;3),"Y","")</f>
        <v/>
      </c>
      <c r="T221" s="75">
        <f>SUMIFS('Enter Data Stage 4'!$CT$4:$ACH$4,'Enter Data Stage 4'!$CT$2:$ACH$2,"Be Well",'Enter Data Stage 4'!$CT222:$ACH222,"Y")</f>
        <v>0</v>
      </c>
      <c r="U221" s="75" t="str">
        <f t="shared" si="39"/>
        <v/>
      </c>
      <c r="V221" s="80"/>
      <c r="W221" s="76" t="str">
        <f>_xlfn.CONCAT('Enter Data Stage 4'!$BN222,'Enter Data Stage 4'!$BO222,'Enter Data Stage 4'!$BP222,'Enter Data Stage 4'!$BQ222)</f>
        <v/>
      </c>
      <c r="X221" s="72" t="str">
        <f>IF(OR('Enter Data Stage 4'!$BW222&gt;3,'Enter Data Stage 4'!$CC222&gt;3),"Y","")</f>
        <v/>
      </c>
      <c r="Y221" s="75">
        <f>SUMIFS('Enter Data Stage 4'!$CT$4:$ACH$4,'Enter Data Stage 4'!$CT$2:$ACH$2,"Take Action",'Enter Data Stage 4'!$CT222:$ACH222,"Y")</f>
        <v>0</v>
      </c>
      <c r="Z221" s="75" t="str">
        <f t="shared" si="40"/>
        <v/>
      </c>
      <c r="AA221" s="78"/>
      <c r="AB221" s="75" t="str">
        <f>_xlfn.CONCAT('Enter Data Stage 4'!$CD222,'Enter Data Stage 4'!$CE222,'Enter Data Stage 4'!$CF222,'Enter Data Stage 4'!$CG222)</f>
        <v/>
      </c>
      <c r="AC221" s="72" t="str">
        <f>IF(OR('Enter Data Stage 4'!$CM222&gt;3,'Enter Data Stage 4'!$CS222&gt;3),"Y","")</f>
        <v/>
      </c>
      <c r="AD221" s="75">
        <f>SUMIFS('Enter Data Stage 4'!$CT$4:$ACH$4,'Enter Data Stage 4'!$CT$2:$ACH$2,"Skills For Future",'Enter Data Stage 4'!$CT222:$ACH222,"Y")</f>
        <v>0</v>
      </c>
      <c r="AE221" s="75" t="str">
        <f t="shared" si="41"/>
        <v/>
      </c>
      <c r="AF221" s="78"/>
      <c r="AG221" s="167"/>
      <c r="AH221" s="76" t="str">
        <f>_xlfn.CONCAT('Enter Data Stage 5'!$B222,'Enter Data Stage 5'!$C222,'Enter Data Stage 5'!$D222,'Enter Data Stage 5'!$E222)</f>
        <v/>
      </c>
      <c r="AI221" s="75" t="str">
        <f>IF(OR('Enter Data Stage 5'!$K222&gt;3,'Enter Data Stage 5'!$Q222&gt;3),"Y","")</f>
        <v/>
      </c>
      <c r="AJ221" s="75">
        <f>SUMIFS('Enter Data Stage 5'!$CT$4:$ACH$4,'Enter Data Stage 5'!$CT$2:$ACH$2,"Know Myself",'Enter Data Stage 5'!$CT222:$ACH222,"Y")</f>
        <v>0</v>
      </c>
      <c r="AK221" s="75" t="str">
        <f t="shared" si="42"/>
        <v/>
      </c>
      <c r="AL221" s="78"/>
      <c r="AM221" s="75" t="str">
        <f>_xlfn.CONCAT('Enter Data Stage 5'!$R222,'Enter Data Stage 5'!$S222,'Enter Data Stage 5'!$T222,'Enter Data Stage 5'!$U222)</f>
        <v/>
      </c>
      <c r="AN221" s="75" t="str">
        <f>IF(OR('Enter Data Stage 5'!$AA222&gt;3,'Enter Data Stage 5'!$AG222&gt;3),"Y","")</f>
        <v/>
      </c>
      <c r="AO221" s="75">
        <f>SUMIFS('Enter Data Stage 5'!$CT$4:$ACH$4,'Enter Data Stage 5'!$CT$2:$ACH$2,"Express Myself",'Enter Data Stage 5'!$CT222:$ACH222,"Y")</f>
        <v>0</v>
      </c>
      <c r="AP221" s="75" t="str">
        <f t="shared" si="43"/>
        <v/>
      </c>
      <c r="AQ221" s="80"/>
      <c r="AR221" s="76" t="str">
        <f>_xlfn.CONCAT('Enter Data Stage 5'!$AH222,'Enter Data Stage 5'!$AI222,'Enter Data Stage 5'!$AJ222,'Enter Data Stage 5'!$AK222)</f>
        <v/>
      </c>
      <c r="AS221" s="75" t="str">
        <f>IF(OR('Enter Data Stage 5'!$AQ222&gt;3,'Enter Data Stage 5'!$AW222&gt;3),"Y","")</f>
        <v/>
      </c>
      <c r="AT221" s="75">
        <f>SUMIFS('Enter Data Stage 5'!$CT$4:$ACH$4,'Enter Data Stage 5'!$CT$2:$ACH$2,"Have Adventures",'Enter Data Stage 5'!$CT222:$ACH222,"Y")</f>
        <v>0</v>
      </c>
      <c r="AU221" s="75" t="str">
        <f t="shared" si="44"/>
        <v/>
      </c>
      <c r="AV221" s="78"/>
      <c r="AW221" s="75" t="str">
        <f>_xlfn.CONCAT('Enter Data Stage 5'!$AX222,'Enter Data Stage 5'!$AY222,'Enter Data Stage 5'!$AZ222,'Enter Data Stage 5'!$BA222)</f>
        <v/>
      </c>
      <c r="AX221" s="75" t="str">
        <f>IF(OR('Enter Data Stage 5'!$BG222&gt;3,'Enter Data Stage 5'!$BM222&gt;3),"Y","")</f>
        <v/>
      </c>
      <c r="AY221" s="75">
        <f>SUMIFS('Enter Data Stage 5'!$CT$4:$ACH$4,'Enter Data Stage 5'!$CT$2:$ACH$2,"Be Well",'Enter Data Stage 5'!$CT222:$ACH222,"Y")</f>
        <v>0</v>
      </c>
      <c r="AZ221" s="75" t="str">
        <f t="shared" si="45"/>
        <v/>
      </c>
      <c r="BA221" s="80"/>
      <c r="BB221" s="76" t="str">
        <f>_xlfn.CONCAT('Enter Data Stage 5'!$BN222,'Enter Data Stage 5'!$BO222,'Enter Data Stage 5'!$BP222,'Enter Data Stage 5'!$BQ222)</f>
        <v/>
      </c>
      <c r="BC221" s="75" t="str">
        <f>IF(OR('Enter Data Stage 5'!$BW222&gt;3,'Enter Data Stage 5'!$CC222&gt;3),"Y","")</f>
        <v/>
      </c>
      <c r="BD221" s="75">
        <f>SUMIFS('Enter Data Stage 5'!$CT$4:$ACH$4,'Enter Data Stage 5'!$CT$2:$ACH$2,"Take Action",'Enter Data Stage 5'!$CT222:$ACH222,"Y")</f>
        <v>0</v>
      </c>
      <c r="BE221" s="75" t="str">
        <f t="shared" si="46"/>
        <v/>
      </c>
      <c r="BF221" s="78"/>
      <c r="BG221" s="75" t="str">
        <f>_xlfn.CONCAT('Enter Data Stage 5'!$CD222,'Enter Data Stage 5'!$CE222,'Enter Data Stage 5'!$CF222,'Enter Data Stage 5'!$CG222)</f>
        <v/>
      </c>
      <c r="BH221" s="75" t="str">
        <f>IF(OR('Enter Data Stage 5'!$CM222&gt;3,'Enter Data Stage 5'!$CS222&gt;3),"Y","")</f>
        <v/>
      </c>
      <c r="BI221" s="75">
        <f>SUMIFS('Enter Data Stage 5'!$CT$4:$ACH$4,'Enter Data Stage 5'!$CT$2:$ACH$2,"Skills For Future",'Enter Data Stage 5'!$CT222:$ACH222,"Y")</f>
        <v>0</v>
      </c>
      <c r="BJ221" s="75" t="str">
        <f t="shared" si="47"/>
        <v/>
      </c>
      <c r="BK221" s="78"/>
    </row>
    <row r="222" spans="1:63" s="77" customFormat="1" ht="15.75" customHeight="1" x14ac:dyDescent="0.25">
      <c r="A222" s="162"/>
      <c r="B222" s="162"/>
      <c r="C222" s="76" t="str">
        <f>_xlfn.CONCAT('Enter Data Stage 4'!$B223,'Enter Data Stage 4'!$C223,'Enter Data Stage 4'!$D223,'Enter Data Stage 4'!$E223)</f>
        <v/>
      </c>
      <c r="D222" s="72" t="str">
        <f>IF(OR('Enter Data Stage 4'!$K223&gt;3,'Enter Data Stage 4'!$Q223&gt;3),"Y","")</f>
        <v/>
      </c>
      <c r="E222" s="75">
        <f>SUMIFS('Enter Data Stage 4'!$CT$4:$ACH$4,'Enter Data Stage 4'!$CT$2:$ACH$2,"Know Myself",'Enter Data Stage 4'!$CT223:$ACH223,"Y")</f>
        <v>0</v>
      </c>
      <c r="F222" s="75" t="str">
        <f t="shared" si="36"/>
        <v/>
      </c>
      <c r="G222" s="78"/>
      <c r="H222" s="75" t="str">
        <f>_xlfn.CONCAT('Enter Data Stage 4'!$R223,'Enter Data Stage 4'!$S223,'Enter Data Stage 4'!$T223,'Enter Data Stage 4'!$U223)</f>
        <v/>
      </c>
      <c r="I222" s="72" t="str">
        <f>IF(OR('Enter Data Stage 4'!$AA223&gt;3,'Enter Data Stage 4'!$AG223&gt;3),"Y","")</f>
        <v/>
      </c>
      <c r="J222" s="75">
        <f>SUMIFS('Enter Data Stage 4'!$CT$4:$ACH$4,'Enter Data Stage 4'!$CT$2:$ACH$2,"Express Myself",'Enter Data Stage 4'!$CT223:$ACH223,"Y")</f>
        <v>0</v>
      </c>
      <c r="K222" s="75" t="str">
        <f t="shared" si="37"/>
        <v/>
      </c>
      <c r="L222" s="80"/>
      <c r="M222" s="76" t="str">
        <f>_xlfn.CONCAT('Enter Data Stage 4'!$AH223,'Enter Data Stage 4'!$AI223,'Enter Data Stage 4'!$AJ223,'Enter Data Stage 4'!$AK223)</f>
        <v/>
      </c>
      <c r="N222" s="72" t="str">
        <f>IF(OR('Enter Data Stage 4'!$AQ223&gt;3,'Enter Data Stage 4'!$AW223&gt;3),"Y","")</f>
        <v/>
      </c>
      <c r="O222" s="75">
        <f>SUMIFS('Enter Data Stage 4'!$CT$4:$ACH$4,'Enter Data Stage 4'!$CT$2:$ACH$2,"Have Adventures",'Enter Data Stage 4'!$CT223:$ACH223,"Y")</f>
        <v>0</v>
      </c>
      <c r="P222" s="75" t="str">
        <f t="shared" si="38"/>
        <v/>
      </c>
      <c r="Q222" s="78"/>
      <c r="R222" s="75" t="str">
        <f>_xlfn.CONCAT('Enter Data Stage 4'!$AX223,'Enter Data Stage 4'!$AY223,'Enter Data Stage 4'!$AZ223,'Enter Data Stage 4'!$BA223)</f>
        <v/>
      </c>
      <c r="S222" s="72" t="str">
        <f>IF(OR('Enter Data Stage 4'!$BG223&gt;3,'Enter Data Stage 4'!$BM223&gt;3),"Y","")</f>
        <v/>
      </c>
      <c r="T222" s="75">
        <f>SUMIFS('Enter Data Stage 4'!$CT$4:$ACH$4,'Enter Data Stage 4'!$CT$2:$ACH$2,"Be Well",'Enter Data Stage 4'!$CT223:$ACH223,"Y")</f>
        <v>0</v>
      </c>
      <c r="U222" s="75" t="str">
        <f t="shared" si="39"/>
        <v/>
      </c>
      <c r="V222" s="80"/>
      <c r="W222" s="76" t="str">
        <f>_xlfn.CONCAT('Enter Data Stage 4'!$BN223,'Enter Data Stage 4'!$BO223,'Enter Data Stage 4'!$BP223,'Enter Data Stage 4'!$BQ223)</f>
        <v/>
      </c>
      <c r="X222" s="72" t="str">
        <f>IF(OR('Enter Data Stage 4'!$BW223&gt;3,'Enter Data Stage 4'!$CC223&gt;3),"Y","")</f>
        <v/>
      </c>
      <c r="Y222" s="75">
        <f>SUMIFS('Enter Data Stage 4'!$CT$4:$ACH$4,'Enter Data Stage 4'!$CT$2:$ACH$2,"Take Action",'Enter Data Stage 4'!$CT223:$ACH223,"Y")</f>
        <v>0</v>
      </c>
      <c r="Z222" s="75" t="str">
        <f t="shared" si="40"/>
        <v/>
      </c>
      <c r="AA222" s="78"/>
      <c r="AB222" s="75" t="str">
        <f>_xlfn.CONCAT('Enter Data Stage 4'!$CD223,'Enter Data Stage 4'!$CE223,'Enter Data Stage 4'!$CF223,'Enter Data Stage 4'!$CG223)</f>
        <v/>
      </c>
      <c r="AC222" s="72" t="str">
        <f>IF(OR('Enter Data Stage 4'!$CM223&gt;3,'Enter Data Stage 4'!$CS223&gt;3),"Y","")</f>
        <v/>
      </c>
      <c r="AD222" s="75">
        <f>SUMIFS('Enter Data Stage 4'!$CT$4:$ACH$4,'Enter Data Stage 4'!$CT$2:$ACH$2,"Skills For Future",'Enter Data Stage 4'!$CT223:$ACH223,"Y")</f>
        <v>0</v>
      </c>
      <c r="AE222" s="75" t="str">
        <f t="shared" si="41"/>
        <v/>
      </c>
      <c r="AF222" s="78"/>
      <c r="AG222" s="167"/>
      <c r="AH222" s="76" t="str">
        <f>_xlfn.CONCAT('Enter Data Stage 5'!$B223,'Enter Data Stage 5'!$C223,'Enter Data Stage 5'!$D223,'Enter Data Stage 5'!$E223)</f>
        <v/>
      </c>
      <c r="AI222" s="75" t="str">
        <f>IF(OR('Enter Data Stage 5'!$K223&gt;3,'Enter Data Stage 5'!$Q223&gt;3),"Y","")</f>
        <v/>
      </c>
      <c r="AJ222" s="75">
        <f>SUMIFS('Enter Data Stage 5'!$CT$4:$ACH$4,'Enter Data Stage 5'!$CT$2:$ACH$2,"Know Myself",'Enter Data Stage 5'!$CT223:$ACH223,"Y")</f>
        <v>0</v>
      </c>
      <c r="AK222" s="75" t="str">
        <f t="shared" si="42"/>
        <v/>
      </c>
      <c r="AL222" s="78"/>
      <c r="AM222" s="75" t="str">
        <f>_xlfn.CONCAT('Enter Data Stage 5'!$R223,'Enter Data Stage 5'!$S223,'Enter Data Stage 5'!$T223,'Enter Data Stage 5'!$U223)</f>
        <v/>
      </c>
      <c r="AN222" s="75" t="str">
        <f>IF(OR('Enter Data Stage 5'!$AA223&gt;3,'Enter Data Stage 5'!$AG223&gt;3),"Y","")</f>
        <v/>
      </c>
      <c r="AO222" s="75">
        <f>SUMIFS('Enter Data Stage 5'!$CT$4:$ACH$4,'Enter Data Stage 5'!$CT$2:$ACH$2,"Express Myself",'Enter Data Stage 5'!$CT223:$ACH223,"Y")</f>
        <v>0</v>
      </c>
      <c r="AP222" s="75" t="str">
        <f t="shared" si="43"/>
        <v/>
      </c>
      <c r="AQ222" s="80"/>
      <c r="AR222" s="76" t="str">
        <f>_xlfn.CONCAT('Enter Data Stage 5'!$AH223,'Enter Data Stage 5'!$AI223,'Enter Data Stage 5'!$AJ223,'Enter Data Stage 5'!$AK223)</f>
        <v/>
      </c>
      <c r="AS222" s="75" t="str">
        <f>IF(OR('Enter Data Stage 5'!$AQ223&gt;3,'Enter Data Stage 5'!$AW223&gt;3),"Y","")</f>
        <v/>
      </c>
      <c r="AT222" s="75">
        <f>SUMIFS('Enter Data Stage 5'!$CT$4:$ACH$4,'Enter Data Stage 5'!$CT$2:$ACH$2,"Have Adventures",'Enter Data Stage 5'!$CT223:$ACH223,"Y")</f>
        <v>0</v>
      </c>
      <c r="AU222" s="75" t="str">
        <f t="shared" si="44"/>
        <v/>
      </c>
      <c r="AV222" s="78"/>
      <c r="AW222" s="75" t="str">
        <f>_xlfn.CONCAT('Enter Data Stage 5'!$AX223,'Enter Data Stage 5'!$AY223,'Enter Data Stage 5'!$AZ223,'Enter Data Stage 5'!$BA223)</f>
        <v/>
      </c>
      <c r="AX222" s="75" t="str">
        <f>IF(OR('Enter Data Stage 5'!$BG223&gt;3,'Enter Data Stage 5'!$BM223&gt;3),"Y","")</f>
        <v/>
      </c>
      <c r="AY222" s="75">
        <f>SUMIFS('Enter Data Stage 5'!$CT$4:$ACH$4,'Enter Data Stage 5'!$CT$2:$ACH$2,"Be Well",'Enter Data Stage 5'!$CT223:$ACH223,"Y")</f>
        <v>0</v>
      </c>
      <c r="AZ222" s="75" t="str">
        <f t="shared" si="45"/>
        <v/>
      </c>
      <c r="BA222" s="80"/>
      <c r="BB222" s="76" t="str">
        <f>_xlfn.CONCAT('Enter Data Stage 5'!$BN223,'Enter Data Stage 5'!$BO223,'Enter Data Stage 5'!$BP223,'Enter Data Stage 5'!$BQ223)</f>
        <v/>
      </c>
      <c r="BC222" s="75" t="str">
        <f>IF(OR('Enter Data Stage 5'!$BW223&gt;3,'Enter Data Stage 5'!$CC223&gt;3),"Y","")</f>
        <v/>
      </c>
      <c r="BD222" s="75">
        <f>SUMIFS('Enter Data Stage 5'!$CT$4:$ACH$4,'Enter Data Stage 5'!$CT$2:$ACH$2,"Take Action",'Enter Data Stage 5'!$CT223:$ACH223,"Y")</f>
        <v>0</v>
      </c>
      <c r="BE222" s="75" t="str">
        <f t="shared" si="46"/>
        <v/>
      </c>
      <c r="BF222" s="78"/>
      <c r="BG222" s="75" t="str">
        <f>_xlfn.CONCAT('Enter Data Stage 5'!$CD223,'Enter Data Stage 5'!$CE223,'Enter Data Stage 5'!$CF223,'Enter Data Stage 5'!$CG223)</f>
        <v/>
      </c>
      <c r="BH222" s="75" t="str">
        <f>IF(OR('Enter Data Stage 5'!$CM223&gt;3,'Enter Data Stage 5'!$CS223&gt;3),"Y","")</f>
        <v/>
      </c>
      <c r="BI222" s="75">
        <f>SUMIFS('Enter Data Stage 5'!$CT$4:$ACH$4,'Enter Data Stage 5'!$CT$2:$ACH$2,"Skills For Future",'Enter Data Stage 5'!$CT223:$ACH223,"Y")</f>
        <v>0</v>
      </c>
      <c r="BJ222" s="75" t="str">
        <f t="shared" si="47"/>
        <v/>
      </c>
      <c r="BK222" s="78"/>
    </row>
    <row r="223" spans="1:63" s="77" customFormat="1" ht="15.75" customHeight="1" x14ac:dyDescent="0.25">
      <c r="A223" s="162"/>
      <c r="B223" s="162"/>
      <c r="C223" s="76" t="str">
        <f>_xlfn.CONCAT('Enter Data Stage 4'!$B224,'Enter Data Stage 4'!$C224,'Enter Data Stage 4'!$D224,'Enter Data Stage 4'!$E224)</f>
        <v/>
      </c>
      <c r="D223" s="72" t="str">
        <f>IF(OR('Enter Data Stage 4'!$K224&gt;3,'Enter Data Stage 4'!$Q224&gt;3),"Y","")</f>
        <v/>
      </c>
      <c r="E223" s="75">
        <f>SUMIFS('Enter Data Stage 4'!$CT$4:$ACH$4,'Enter Data Stage 4'!$CT$2:$ACH$2,"Know Myself",'Enter Data Stage 4'!$CT224:$ACH224,"Y")</f>
        <v>0</v>
      </c>
      <c r="F223" s="75" t="str">
        <f t="shared" si="36"/>
        <v/>
      </c>
      <c r="G223" s="78"/>
      <c r="H223" s="75" t="str">
        <f>_xlfn.CONCAT('Enter Data Stage 4'!$R224,'Enter Data Stage 4'!$S224,'Enter Data Stage 4'!$T224,'Enter Data Stage 4'!$U224)</f>
        <v/>
      </c>
      <c r="I223" s="72" t="str">
        <f>IF(OR('Enter Data Stage 4'!$AA224&gt;3,'Enter Data Stage 4'!$AG224&gt;3),"Y","")</f>
        <v/>
      </c>
      <c r="J223" s="75">
        <f>SUMIFS('Enter Data Stage 4'!$CT$4:$ACH$4,'Enter Data Stage 4'!$CT$2:$ACH$2,"Express Myself",'Enter Data Stage 4'!$CT224:$ACH224,"Y")</f>
        <v>0</v>
      </c>
      <c r="K223" s="75" t="str">
        <f t="shared" si="37"/>
        <v/>
      </c>
      <c r="L223" s="80"/>
      <c r="M223" s="76" t="str">
        <f>_xlfn.CONCAT('Enter Data Stage 4'!$AH224,'Enter Data Stage 4'!$AI224,'Enter Data Stage 4'!$AJ224,'Enter Data Stage 4'!$AK224)</f>
        <v/>
      </c>
      <c r="N223" s="72" t="str">
        <f>IF(OR('Enter Data Stage 4'!$AQ224&gt;3,'Enter Data Stage 4'!$AW224&gt;3),"Y","")</f>
        <v/>
      </c>
      <c r="O223" s="75">
        <f>SUMIFS('Enter Data Stage 4'!$CT$4:$ACH$4,'Enter Data Stage 4'!$CT$2:$ACH$2,"Have Adventures",'Enter Data Stage 4'!$CT224:$ACH224,"Y")</f>
        <v>0</v>
      </c>
      <c r="P223" s="75" t="str">
        <f t="shared" si="38"/>
        <v/>
      </c>
      <c r="Q223" s="78"/>
      <c r="R223" s="75" t="str">
        <f>_xlfn.CONCAT('Enter Data Stage 4'!$AX224,'Enter Data Stage 4'!$AY224,'Enter Data Stage 4'!$AZ224,'Enter Data Stage 4'!$BA224)</f>
        <v/>
      </c>
      <c r="S223" s="72" t="str">
        <f>IF(OR('Enter Data Stage 4'!$BG224&gt;3,'Enter Data Stage 4'!$BM224&gt;3),"Y","")</f>
        <v/>
      </c>
      <c r="T223" s="75">
        <f>SUMIFS('Enter Data Stage 4'!$CT$4:$ACH$4,'Enter Data Stage 4'!$CT$2:$ACH$2,"Be Well",'Enter Data Stage 4'!$CT224:$ACH224,"Y")</f>
        <v>0</v>
      </c>
      <c r="U223" s="75" t="str">
        <f t="shared" si="39"/>
        <v/>
      </c>
      <c r="V223" s="80"/>
      <c r="W223" s="76" t="str">
        <f>_xlfn.CONCAT('Enter Data Stage 4'!$BN224,'Enter Data Stage 4'!$BO224,'Enter Data Stage 4'!$BP224,'Enter Data Stage 4'!$BQ224)</f>
        <v/>
      </c>
      <c r="X223" s="72" t="str">
        <f>IF(OR('Enter Data Stage 4'!$BW224&gt;3,'Enter Data Stage 4'!$CC224&gt;3),"Y","")</f>
        <v/>
      </c>
      <c r="Y223" s="75">
        <f>SUMIFS('Enter Data Stage 4'!$CT$4:$ACH$4,'Enter Data Stage 4'!$CT$2:$ACH$2,"Take Action",'Enter Data Stage 4'!$CT224:$ACH224,"Y")</f>
        <v>0</v>
      </c>
      <c r="Z223" s="75" t="str">
        <f t="shared" si="40"/>
        <v/>
      </c>
      <c r="AA223" s="78"/>
      <c r="AB223" s="75" t="str">
        <f>_xlfn.CONCAT('Enter Data Stage 4'!$CD224,'Enter Data Stage 4'!$CE224,'Enter Data Stage 4'!$CF224,'Enter Data Stage 4'!$CG224)</f>
        <v/>
      </c>
      <c r="AC223" s="72" t="str">
        <f>IF(OR('Enter Data Stage 4'!$CM224&gt;3,'Enter Data Stage 4'!$CS224&gt;3),"Y","")</f>
        <v/>
      </c>
      <c r="AD223" s="75">
        <f>SUMIFS('Enter Data Stage 4'!$CT$4:$ACH$4,'Enter Data Stage 4'!$CT$2:$ACH$2,"Skills For Future",'Enter Data Stage 4'!$CT224:$ACH224,"Y")</f>
        <v>0</v>
      </c>
      <c r="AE223" s="75" t="str">
        <f t="shared" si="41"/>
        <v/>
      </c>
      <c r="AF223" s="78"/>
      <c r="AG223" s="167"/>
      <c r="AH223" s="76" t="str">
        <f>_xlfn.CONCAT('Enter Data Stage 5'!$B224,'Enter Data Stage 5'!$C224,'Enter Data Stage 5'!$D224,'Enter Data Stage 5'!$E224)</f>
        <v/>
      </c>
      <c r="AI223" s="75" t="str">
        <f>IF(OR('Enter Data Stage 5'!$K224&gt;3,'Enter Data Stage 5'!$Q224&gt;3),"Y","")</f>
        <v/>
      </c>
      <c r="AJ223" s="75">
        <f>SUMIFS('Enter Data Stage 5'!$CT$4:$ACH$4,'Enter Data Stage 5'!$CT$2:$ACH$2,"Know Myself",'Enter Data Stage 5'!$CT224:$ACH224,"Y")</f>
        <v>0</v>
      </c>
      <c r="AK223" s="75" t="str">
        <f t="shared" si="42"/>
        <v/>
      </c>
      <c r="AL223" s="78"/>
      <c r="AM223" s="75" t="str">
        <f>_xlfn.CONCAT('Enter Data Stage 5'!$R224,'Enter Data Stage 5'!$S224,'Enter Data Stage 5'!$T224,'Enter Data Stage 5'!$U224)</f>
        <v/>
      </c>
      <c r="AN223" s="75" t="str">
        <f>IF(OR('Enter Data Stage 5'!$AA224&gt;3,'Enter Data Stage 5'!$AG224&gt;3),"Y","")</f>
        <v/>
      </c>
      <c r="AO223" s="75">
        <f>SUMIFS('Enter Data Stage 5'!$CT$4:$ACH$4,'Enter Data Stage 5'!$CT$2:$ACH$2,"Express Myself",'Enter Data Stage 5'!$CT224:$ACH224,"Y")</f>
        <v>0</v>
      </c>
      <c r="AP223" s="75" t="str">
        <f t="shared" si="43"/>
        <v/>
      </c>
      <c r="AQ223" s="80"/>
      <c r="AR223" s="76" t="str">
        <f>_xlfn.CONCAT('Enter Data Stage 5'!$AH224,'Enter Data Stage 5'!$AI224,'Enter Data Stage 5'!$AJ224,'Enter Data Stage 5'!$AK224)</f>
        <v/>
      </c>
      <c r="AS223" s="75" t="str">
        <f>IF(OR('Enter Data Stage 5'!$AQ224&gt;3,'Enter Data Stage 5'!$AW224&gt;3),"Y","")</f>
        <v/>
      </c>
      <c r="AT223" s="75">
        <f>SUMIFS('Enter Data Stage 5'!$CT$4:$ACH$4,'Enter Data Stage 5'!$CT$2:$ACH$2,"Have Adventures",'Enter Data Stage 5'!$CT224:$ACH224,"Y")</f>
        <v>0</v>
      </c>
      <c r="AU223" s="75" t="str">
        <f t="shared" si="44"/>
        <v/>
      </c>
      <c r="AV223" s="78"/>
      <c r="AW223" s="75" t="str">
        <f>_xlfn.CONCAT('Enter Data Stage 5'!$AX224,'Enter Data Stage 5'!$AY224,'Enter Data Stage 5'!$AZ224,'Enter Data Stage 5'!$BA224)</f>
        <v/>
      </c>
      <c r="AX223" s="75" t="str">
        <f>IF(OR('Enter Data Stage 5'!$BG224&gt;3,'Enter Data Stage 5'!$BM224&gt;3),"Y","")</f>
        <v/>
      </c>
      <c r="AY223" s="75">
        <f>SUMIFS('Enter Data Stage 5'!$CT$4:$ACH$4,'Enter Data Stage 5'!$CT$2:$ACH$2,"Be Well",'Enter Data Stage 5'!$CT224:$ACH224,"Y")</f>
        <v>0</v>
      </c>
      <c r="AZ223" s="75" t="str">
        <f t="shared" si="45"/>
        <v/>
      </c>
      <c r="BA223" s="80"/>
      <c r="BB223" s="76" t="str">
        <f>_xlfn.CONCAT('Enter Data Stage 5'!$BN224,'Enter Data Stage 5'!$BO224,'Enter Data Stage 5'!$BP224,'Enter Data Stage 5'!$BQ224)</f>
        <v/>
      </c>
      <c r="BC223" s="75" t="str">
        <f>IF(OR('Enter Data Stage 5'!$BW224&gt;3,'Enter Data Stage 5'!$CC224&gt;3),"Y","")</f>
        <v/>
      </c>
      <c r="BD223" s="75">
        <f>SUMIFS('Enter Data Stage 5'!$CT$4:$ACH$4,'Enter Data Stage 5'!$CT$2:$ACH$2,"Take Action",'Enter Data Stage 5'!$CT224:$ACH224,"Y")</f>
        <v>0</v>
      </c>
      <c r="BE223" s="75" t="str">
        <f t="shared" si="46"/>
        <v/>
      </c>
      <c r="BF223" s="78"/>
      <c r="BG223" s="75" t="str">
        <f>_xlfn.CONCAT('Enter Data Stage 5'!$CD224,'Enter Data Stage 5'!$CE224,'Enter Data Stage 5'!$CF224,'Enter Data Stage 5'!$CG224)</f>
        <v/>
      </c>
      <c r="BH223" s="75" t="str">
        <f>IF(OR('Enter Data Stage 5'!$CM224&gt;3,'Enter Data Stage 5'!$CS224&gt;3),"Y","")</f>
        <v/>
      </c>
      <c r="BI223" s="75">
        <f>SUMIFS('Enter Data Stage 5'!$CT$4:$ACH$4,'Enter Data Stage 5'!$CT$2:$ACH$2,"Skills For Future",'Enter Data Stage 5'!$CT224:$ACH224,"Y")</f>
        <v>0</v>
      </c>
      <c r="BJ223" s="75" t="str">
        <f t="shared" si="47"/>
        <v/>
      </c>
      <c r="BK223" s="78"/>
    </row>
    <row r="224" spans="1:63" s="77" customFormat="1" ht="15.75" customHeight="1" x14ac:dyDescent="0.25">
      <c r="A224" s="162"/>
      <c r="B224" s="162"/>
      <c r="C224" s="76" t="str">
        <f>_xlfn.CONCAT('Enter Data Stage 4'!$B225,'Enter Data Stage 4'!$C225,'Enter Data Stage 4'!$D225,'Enter Data Stage 4'!$E225)</f>
        <v/>
      </c>
      <c r="D224" s="72" t="str">
        <f>IF(OR('Enter Data Stage 4'!$K225&gt;3,'Enter Data Stage 4'!$Q225&gt;3),"Y","")</f>
        <v/>
      </c>
      <c r="E224" s="75">
        <f>SUMIFS('Enter Data Stage 4'!$CT$4:$ACH$4,'Enter Data Stage 4'!$CT$2:$ACH$2,"Know Myself",'Enter Data Stage 4'!$CT225:$ACH225,"Y")</f>
        <v>0</v>
      </c>
      <c r="F224" s="75" t="str">
        <f t="shared" si="36"/>
        <v/>
      </c>
      <c r="G224" s="78"/>
      <c r="H224" s="75" t="str">
        <f>_xlfn.CONCAT('Enter Data Stage 4'!$R225,'Enter Data Stage 4'!$S225,'Enter Data Stage 4'!$T225,'Enter Data Stage 4'!$U225)</f>
        <v/>
      </c>
      <c r="I224" s="72" t="str">
        <f>IF(OR('Enter Data Stage 4'!$AA225&gt;3,'Enter Data Stage 4'!$AG225&gt;3),"Y","")</f>
        <v/>
      </c>
      <c r="J224" s="75">
        <f>SUMIFS('Enter Data Stage 4'!$CT$4:$ACH$4,'Enter Data Stage 4'!$CT$2:$ACH$2,"Express Myself",'Enter Data Stage 4'!$CT225:$ACH225,"Y")</f>
        <v>0</v>
      </c>
      <c r="K224" s="75" t="str">
        <f t="shared" si="37"/>
        <v/>
      </c>
      <c r="L224" s="80"/>
      <c r="M224" s="76" t="str">
        <f>_xlfn.CONCAT('Enter Data Stage 4'!$AH225,'Enter Data Stage 4'!$AI225,'Enter Data Stage 4'!$AJ225,'Enter Data Stage 4'!$AK225)</f>
        <v/>
      </c>
      <c r="N224" s="72" t="str">
        <f>IF(OR('Enter Data Stage 4'!$AQ225&gt;3,'Enter Data Stage 4'!$AW225&gt;3),"Y","")</f>
        <v/>
      </c>
      <c r="O224" s="75">
        <f>SUMIFS('Enter Data Stage 4'!$CT$4:$ACH$4,'Enter Data Stage 4'!$CT$2:$ACH$2,"Have Adventures",'Enter Data Stage 4'!$CT225:$ACH225,"Y")</f>
        <v>0</v>
      </c>
      <c r="P224" s="75" t="str">
        <f t="shared" si="38"/>
        <v/>
      </c>
      <c r="Q224" s="78"/>
      <c r="R224" s="75" t="str">
        <f>_xlfn.CONCAT('Enter Data Stage 4'!$AX225,'Enter Data Stage 4'!$AY225,'Enter Data Stage 4'!$AZ225,'Enter Data Stage 4'!$BA225)</f>
        <v/>
      </c>
      <c r="S224" s="72" t="str">
        <f>IF(OR('Enter Data Stage 4'!$BG225&gt;3,'Enter Data Stage 4'!$BM225&gt;3),"Y","")</f>
        <v/>
      </c>
      <c r="T224" s="75">
        <f>SUMIFS('Enter Data Stage 4'!$CT$4:$ACH$4,'Enter Data Stage 4'!$CT$2:$ACH$2,"Be Well",'Enter Data Stage 4'!$CT225:$ACH225,"Y")</f>
        <v>0</v>
      </c>
      <c r="U224" s="75" t="str">
        <f t="shared" si="39"/>
        <v/>
      </c>
      <c r="V224" s="80"/>
      <c r="W224" s="76" t="str">
        <f>_xlfn.CONCAT('Enter Data Stage 4'!$BN225,'Enter Data Stage 4'!$BO225,'Enter Data Stage 4'!$BP225,'Enter Data Stage 4'!$BQ225)</f>
        <v/>
      </c>
      <c r="X224" s="72" t="str">
        <f>IF(OR('Enter Data Stage 4'!$BW225&gt;3,'Enter Data Stage 4'!$CC225&gt;3),"Y","")</f>
        <v/>
      </c>
      <c r="Y224" s="75">
        <f>SUMIFS('Enter Data Stage 4'!$CT$4:$ACH$4,'Enter Data Stage 4'!$CT$2:$ACH$2,"Take Action",'Enter Data Stage 4'!$CT225:$ACH225,"Y")</f>
        <v>0</v>
      </c>
      <c r="Z224" s="75" t="str">
        <f t="shared" si="40"/>
        <v/>
      </c>
      <c r="AA224" s="78"/>
      <c r="AB224" s="75" t="str">
        <f>_xlfn.CONCAT('Enter Data Stage 4'!$CD225,'Enter Data Stage 4'!$CE225,'Enter Data Stage 4'!$CF225,'Enter Data Stage 4'!$CG225)</f>
        <v/>
      </c>
      <c r="AC224" s="72" t="str">
        <f>IF(OR('Enter Data Stage 4'!$CM225&gt;3,'Enter Data Stage 4'!$CS225&gt;3),"Y","")</f>
        <v/>
      </c>
      <c r="AD224" s="75">
        <f>SUMIFS('Enter Data Stage 4'!$CT$4:$ACH$4,'Enter Data Stage 4'!$CT$2:$ACH$2,"Skills For Future",'Enter Data Stage 4'!$CT225:$ACH225,"Y")</f>
        <v>0</v>
      </c>
      <c r="AE224" s="75" t="str">
        <f t="shared" si="41"/>
        <v/>
      </c>
      <c r="AF224" s="78"/>
      <c r="AG224" s="167"/>
      <c r="AH224" s="76" t="str">
        <f>_xlfn.CONCAT('Enter Data Stage 5'!$B225,'Enter Data Stage 5'!$C225,'Enter Data Stage 5'!$D225,'Enter Data Stage 5'!$E225)</f>
        <v/>
      </c>
      <c r="AI224" s="75" t="str">
        <f>IF(OR('Enter Data Stage 5'!$K225&gt;3,'Enter Data Stage 5'!$Q225&gt;3),"Y","")</f>
        <v/>
      </c>
      <c r="AJ224" s="75">
        <f>SUMIFS('Enter Data Stage 5'!$CT$4:$ACH$4,'Enter Data Stage 5'!$CT$2:$ACH$2,"Know Myself",'Enter Data Stage 5'!$CT225:$ACH225,"Y")</f>
        <v>0</v>
      </c>
      <c r="AK224" s="75" t="str">
        <f t="shared" si="42"/>
        <v/>
      </c>
      <c r="AL224" s="78"/>
      <c r="AM224" s="75" t="str">
        <f>_xlfn.CONCAT('Enter Data Stage 5'!$R225,'Enter Data Stage 5'!$S225,'Enter Data Stage 5'!$T225,'Enter Data Stage 5'!$U225)</f>
        <v/>
      </c>
      <c r="AN224" s="75" t="str">
        <f>IF(OR('Enter Data Stage 5'!$AA225&gt;3,'Enter Data Stage 5'!$AG225&gt;3),"Y","")</f>
        <v/>
      </c>
      <c r="AO224" s="75">
        <f>SUMIFS('Enter Data Stage 5'!$CT$4:$ACH$4,'Enter Data Stage 5'!$CT$2:$ACH$2,"Express Myself",'Enter Data Stage 5'!$CT225:$ACH225,"Y")</f>
        <v>0</v>
      </c>
      <c r="AP224" s="75" t="str">
        <f t="shared" si="43"/>
        <v/>
      </c>
      <c r="AQ224" s="80"/>
      <c r="AR224" s="76" t="str">
        <f>_xlfn.CONCAT('Enter Data Stage 5'!$AH225,'Enter Data Stage 5'!$AI225,'Enter Data Stage 5'!$AJ225,'Enter Data Stage 5'!$AK225)</f>
        <v/>
      </c>
      <c r="AS224" s="75" t="str">
        <f>IF(OR('Enter Data Stage 5'!$AQ225&gt;3,'Enter Data Stage 5'!$AW225&gt;3),"Y","")</f>
        <v/>
      </c>
      <c r="AT224" s="75">
        <f>SUMIFS('Enter Data Stage 5'!$CT$4:$ACH$4,'Enter Data Stage 5'!$CT$2:$ACH$2,"Have Adventures",'Enter Data Stage 5'!$CT225:$ACH225,"Y")</f>
        <v>0</v>
      </c>
      <c r="AU224" s="75" t="str">
        <f t="shared" si="44"/>
        <v/>
      </c>
      <c r="AV224" s="78"/>
      <c r="AW224" s="75" t="str">
        <f>_xlfn.CONCAT('Enter Data Stage 5'!$AX225,'Enter Data Stage 5'!$AY225,'Enter Data Stage 5'!$AZ225,'Enter Data Stage 5'!$BA225)</f>
        <v/>
      </c>
      <c r="AX224" s="75" t="str">
        <f>IF(OR('Enter Data Stage 5'!$BG225&gt;3,'Enter Data Stage 5'!$BM225&gt;3),"Y","")</f>
        <v/>
      </c>
      <c r="AY224" s="75">
        <f>SUMIFS('Enter Data Stage 5'!$CT$4:$ACH$4,'Enter Data Stage 5'!$CT$2:$ACH$2,"Be Well",'Enter Data Stage 5'!$CT225:$ACH225,"Y")</f>
        <v>0</v>
      </c>
      <c r="AZ224" s="75" t="str">
        <f t="shared" si="45"/>
        <v/>
      </c>
      <c r="BA224" s="80"/>
      <c r="BB224" s="76" t="str">
        <f>_xlfn.CONCAT('Enter Data Stage 5'!$BN225,'Enter Data Stage 5'!$BO225,'Enter Data Stage 5'!$BP225,'Enter Data Stage 5'!$BQ225)</f>
        <v/>
      </c>
      <c r="BC224" s="75" t="str">
        <f>IF(OR('Enter Data Stage 5'!$BW225&gt;3,'Enter Data Stage 5'!$CC225&gt;3),"Y","")</f>
        <v/>
      </c>
      <c r="BD224" s="75">
        <f>SUMIFS('Enter Data Stage 5'!$CT$4:$ACH$4,'Enter Data Stage 5'!$CT$2:$ACH$2,"Take Action",'Enter Data Stage 5'!$CT225:$ACH225,"Y")</f>
        <v>0</v>
      </c>
      <c r="BE224" s="75" t="str">
        <f t="shared" si="46"/>
        <v/>
      </c>
      <c r="BF224" s="78"/>
      <c r="BG224" s="75" t="str">
        <f>_xlfn.CONCAT('Enter Data Stage 5'!$CD225,'Enter Data Stage 5'!$CE225,'Enter Data Stage 5'!$CF225,'Enter Data Stage 5'!$CG225)</f>
        <v/>
      </c>
      <c r="BH224" s="75" t="str">
        <f>IF(OR('Enter Data Stage 5'!$CM225&gt;3,'Enter Data Stage 5'!$CS225&gt;3),"Y","")</f>
        <v/>
      </c>
      <c r="BI224" s="75">
        <f>SUMIFS('Enter Data Stage 5'!$CT$4:$ACH$4,'Enter Data Stage 5'!$CT$2:$ACH$2,"Skills For Future",'Enter Data Stage 5'!$CT225:$ACH225,"Y")</f>
        <v>0</v>
      </c>
      <c r="BJ224" s="75" t="str">
        <f t="shared" si="47"/>
        <v/>
      </c>
      <c r="BK224" s="78"/>
    </row>
    <row r="225" spans="1:63" s="77" customFormat="1" ht="15.75" customHeight="1" x14ac:dyDescent="0.25">
      <c r="A225" s="162"/>
      <c r="B225" s="162"/>
      <c r="C225" s="76" t="str">
        <f>_xlfn.CONCAT('Enter Data Stage 4'!$B226,'Enter Data Stage 4'!$C226,'Enter Data Stage 4'!$D226,'Enter Data Stage 4'!$E226)</f>
        <v/>
      </c>
      <c r="D225" s="72" t="str">
        <f>IF(OR('Enter Data Stage 4'!$K226&gt;3,'Enter Data Stage 4'!$Q226&gt;3),"Y","")</f>
        <v/>
      </c>
      <c r="E225" s="75">
        <f>SUMIFS('Enter Data Stage 4'!$CT$4:$ACH$4,'Enter Data Stage 4'!$CT$2:$ACH$2,"Know Myself",'Enter Data Stage 4'!$CT226:$ACH226,"Y")</f>
        <v>0</v>
      </c>
      <c r="F225" s="75" t="str">
        <f t="shared" si="36"/>
        <v/>
      </c>
      <c r="G225" s="78"/>
      <c r="H225" s="75" t="str">
        <f>_xlfn.CONCAT('Enter Data Stage 4'!$R226,'Enter Data Stage 4'!$S226,'Enter Data Stage 4'!$T226,'Enter Data Stage 4'!$U226)</f>
        <v/>
      </c>
      <c r="I225" s="72" t="str">
        <f>IF(OR('Enter Data Stage 4'!$AA226&gt;3,'Enter Data Stage 4'!$AG226&gt;3),"Y","")</f>
        <v/>
      </c>
      <c r="J225" s="75">
        <f>SUMIFS('Enter Data Stage 4'!$CT$4:$ACH$4,'Enter Data Stage 4'!$CT$2:$ACH$2,"Express Myself",'Enter Data Stage 4'!$CT226:$ACH226,"Y")</f>
        <v>0</v>
      </c>
      <c r="K225" s="75" t="str">
        <f t="shared" si="37"/>
        <v/>
      </c>
      <c r="L225" s="80"/>
      <c r="M225" s="76" t="str">
        <f>_xlfn.CONCAT('Enter Data Stage 4'!$AH226,'Enter Data Stage 4'!$AI226,'Enter Data Stage 4'!$AJ226,'Enter Data Stage 4'!$AK226)</f>
        <v/>
      </c>
      <c r="N225" s="72" t="str">
        <f>IF(OR('Enter Data Stage 4'!$AQ226&gt;3,'Enter Data Stage 4'!$AW226&gt;3),"Y","")</f>
        <v/>
      </c>
      <c r="O225" s="75">
        <f>SUMIFS('Enter Data Stage 4'!$CT$4:$ACH$4,'Enter Data Stage 4'!$CT$2:$ACH$2,"Have Adventures",'Enter Data Stage 4'!$CT226:$ACH226,"Y")</f>
        <v>0</v>
      </c>
      <c r="P225" s="75" t="str">
        <f t="shared" si="38"/>
        <v/>
      </c>
      <c r="Q225" s="78"/>
      <c r="R225" s="75" t="str">
        <f>_xlfn.CONCAT('Enter Data Stage 4'!$AX226,'Enter Data Stage 4'!$AY226,'Enter Data Stage 4'!$AZ226,'Enter Data Stage 4'!$BA226)</f>
        <v/>
      </c>
      <c r="S225" s="72" t="str">
        <f>IF(OR('Enter Data Stage 4'!$BG226&gt;3,'Enter Data Stage 4'!$BM226&gt;3),"Y","")</f>
        <v/>
      </c>
      <c r="T225" s="75">
        <f>SUMIFS('Enter Data Stage 4'!$CT$4:$ACH$4,'Enter Data Stage 4'!$CT$2:$ACH$2,"Be Well",'Enter Data Stage 4'!$CT226:$ACH226,"Y")</f>
        <v>0</v>
      </c>
      <c r="U225" s="75" t="str">
        <f t="shared" si="39"/>
        <v/>
      </c>
      <c r="V225" s="80"/>
      <c r="W225" s="76" t="str">
        <f>_xlfn.CONCAT('Enter Data Stage 4'!$BN226,'Enter Data Stage 4'!$BO226,'Enter Data Stage 4'!$BP226,'Enter Data Stage 4'!$BQ226)</f>
        <v/>
      </c>
      <c r="X225" s="72" t="str">
        <f>IF(OR('Enter Data Stage 4'!$BW226&gt;3,'Enter Data Stage 4'!$CC226&gt;3),"Y","")</f>
        <v/>
      </c>
      <c r="Y225" s="75">
        <f>SUMIFS('Enter Data Stage 4'!$CT$4:$ACH$4,'Enter Data Stage 4'!$CT$2:$ACH$2,"Take Action",'Enter Data Stage 4'!$CT226:$ACH226,"Y")</f>
        <v>0</v>
      </c>
      <c r="Z225" s="75" t="str">
        <f t="shared" si="40"/>
        <v/>
      </c>
      <c r="AA225" s="78"/>
      <c r="AB225" s="75" t="str">
        <f>_xlfn.CONCAT('Enter Data Stage 4'!$CD226,'Enter Data Stage 4'!$CE226,'Enter Data Stage 4'!$CF226,'Enter Data Stage 4'!$CG226)</f>
        <v/>
      </c>
      <c r="AC225" s="72" t="str">
        <f>IF(OR('Enter Data Stage 4'!$CM226&gt;3,'Enter Data Stage 4'!$CS226&gt;3),"Y","")</f>
        <v/>
      </c>
      <c r="AD225" s="75">
        <f>SUMIFS('Enter Data Stage 4'!$CT$4:$ACH$4,'Enter Data Stage 4'!$CT$2:$ACH$2,"Skills For Future",'Enter Data Stage 4'!$CT226:$ACH226,"Y")</f>
        <v>0</v>
      </c>
      <c r="AE225" s="75" t="str">
        <f t="shared" si="41"/>
        <v/>
      </c>
      <c r="AF225" s="78"/>
      <c r="AG225" s="167"/>
      <c r="AH225" s="76" t="str">
        <f>_xlfn.CONCAT('Enter Data Stage 5'!$B226,'Enter Data Stage 5'!$C226,'Enter Data Stage 5'!$D226,'Enter Data Stage 5'!$E226)</f>
        <v/>
      </c>
      <c r="AI225" s="75" t="str">
        <f>IF(OR('Enter Data Stage 5'!$K226&gt;3,'Enter Data Stage 5'!$Q226&gt;3),"Y","")</f>
        <v/>
      </c>
      <c r="AJ225" s="75">
        <f>SUMIFS('Enter Data Stage 5'!$CT$4:$ACH$4,'Enter Data Stage 5'!$CT$2:$ACH$2,"Know Myself",'Enter Data Stage 5'!$CT226:$ACH226,"Y")</f>
        <v>0</v>
      </c>
      <c r="AK225" s="75" t="str">
        <f t="shared" si="42"/>
        <v/>
      </c>
      <c r="AL225" s="78"/>
      <c r="AM225" s="75" t="str">
        <f>_xlfn.CONCAT('Enter Data Stage 5'!$R226,'Enter Data Stage 5'!$S226,'Enter Data Stage 5'!$T226,'Enter Data Stage 5'!$U226)</f>
        <v/>
      </c>
      <c r="AN225" s="75" t="str">
        <f>IF(OR('Enter Data Stage 5'!$AA226&gt;3,'Enter Data Stage 5'!$AG226&gt;3),"Y","")</f>
        <v/>
      </c>
      <c r="AO225" s="75">
        <f>SUMIFS('Enter Data Stage 5'!$CT$4:$ACH$4,'Enter Data Stage 5'!$CT$2:$ACH$2,"Express Myself",'Enter Data Stage 5'!$CT226:$ACH226,"Y")</f>
        <v>0</v>
      </c>
      <c r="AP225" s="75" t="str">
        <f t="shared" si="43"/>
        <v/>
      </c>
      <c r="AQ225" s="80"/>
      <c r="AR225" s="76" t="str">
        <f>_xlfn.CONCAT('Enter Data Stage 5'!$AH226,'Enter Data Stage 5'!$AI226,'Enter Data Stage 5'!$AJ226,'Enter Data Stage 5'!$AK226)</f>
        <v/>
      </c>
      <c r="AS225" s="75" t="str">
        <f>IF(OR('Enter Data Stage 5'!$AQ226&gt;3,'Enter Data Stage 5'!$AW226&gt;3),"Y","")</f>
        <v/>
      </c>
      <c r="AT225" s="75">
        <f>SUMIFS('Enter Data Stage 5'!$CT$4:$ACH$4,'Enter Data Stage 5'!$CT$2:$ACH$2,"Have Adventures",'Enter Data Stage 5'!$CT226:$ACH226,"Y")</f>
        <v>0</v>
      </c>
      <c r="AU225" s="75" t="str">
        <f t="shared" si="44"/>
        <v/>
      </c>
      <c r="AV225" s="78"/>
      <c r="AW225" s="75" t="str">
        <f>_xlfn.CONCAT('Enter Data Stage 5'!$AX226,'Enter Data Stage 5'!$AY226,'Enter Data Stage 5'!$AZ226,'Enter Data Stage 5'!$BA226)</f>
        <v/>
      </c>
      <c r="AX225" s="75" t="str">
        <f>IF(OR('Enter Data Stage 5'!$BG226&gt;3,'Enter Data Stage 5'!$BM226&gt;3),"Y","")</f>
        <v/>
      </c>
      <c r="AY225" s="75">
        <f>SUMIFS('Enter Data Stage 5'!$CT$4:$ACH$4,'Enter Data Stage 5'!$CT$2:$ACH$2,"Be Well",'Enter Data Stage 5'!$CT226:$ACH226,"Y")</f>
        <v>0</v>
      </c>
      <c r="AZ225" s="75" t="str">
        <f t="shared" si="45"/>
        <v/>
      </c>
      <c r="BA225" s="80"/>
      <c r="BB225" s="76" t="str">
        <f>_xlfn.CONCAT('Enter Data Stage 5'!$BN226,'Enter Data Stage 5'!$BO226,'Enter Data Stage 5'!$BP226,'Enter Data Stage 5'!$BQ226)</f>
        <v/>
      </c>
      <c r="BC225" s="75" t="str">
        <f>IF(OR('Enter Data Stage 5'!$BW226&gt;3,'Enter Data Stage 5'!$CC226&gt;3),"Y","")</f>
        <v/>
      </c>
      <c r="BD225" s="75">
        <f>SUMIFS('Enter Data Stage 5'!$CT$4:$ACH$4,'Enter Data Stage 5'!$CT$2:$ACH$2,"Take Action",'Enter Data Stage 5'!$CT226:$ACH226,"Y")</f>
        <v>0</v>
      </c>
      <c r="BE225" s="75" t="str">
        <f t="shared" si="46"/>
        <v/>
      </c>
      <c r="BF225" s="78"/>
      <c r="BG225" s="75" t="str">
        <f>_xlfn.CONCAT('Enter Data Stage 5'!$CD226,'Enter Data Stage 5'!$CE226,'Enter Data Stage 5'!$CF226,'Enter Data Stage 5'!$CG226)</f>
        <v/>
      </c>
      <c r="BH225" s="75" t="str">
        <f>IF(OR('Enter Data Stage 5'!$CM226&gt;3,'Enter Data Stage 5'!$CS226&gt;3),"Y","")</f>
        <v/>
      </c>
      <c r="BI225" s="75">
        <f>SUMIFS('Enter Data Stage 5'!$CT$4:$ACH$4,'Enter Data Stage 5'!$CT$2:$ACH$2,"Skills For Future",'Enter Data Stage 5'!$CT226:$ACH226,"Y")</f>
        <v>0</v>
      </c>
      <c r="BJ225" s="75" t="str">
        <f t="shared" si="47"/>
        <v/>
      </c>
      <c r="BK225" s="78"/>
    </row>
    <row r="226" spans="1:63" s="77" customFormat="1" ht="15.75" customHeight="1" x14ac:dyDescent="0.25">
      <c r="A226" s="162"/>
      <c r="B226" s="162"/>
      <c r="C226" s="76" t="str">
        <f>_xlfn.CONCAT('Enter Data Stage 4'!$B227,'Enter Data Stage 4'!$C227,'Enter Data Stage 4'!$D227,'Enter Data Stage 4'!$E227)</f>
        <v/>
      </c>
      <c r="D226" s="72" t="str">
        <f>IF(OR('Enter Data Stage 4'!$K227&gt;3,'Enter Data Stage 4'!$Q227&gt;3),"Y","")</f>
        <v/>
      </c>
      <c r="E226" s="75">
        <f>SUMIFS('Enter Data Stage 4'!$CT$4:$ACH$4,'Enter Data Stage 4'!$CT$2:$ACH$2,"Know Myself",'Enter Data Stage 4'!$CT227:$ACH227,"Y")</f>
        <v>0</v>
      </c>
      <c r="F226" s="75" t="str">
        <f t="shared" si="36"/>
        <v/>
      </c>
      <c r="G226" s="78"/>
      <c r="H226" s="75" t="str">
        <f>_xlfn.CONCAT('Enter Data Stage 4'!$R227,'Enter Data Stage 4'!$S227,'Enter Data Stage 4'!$T227,'Enter Data Stage 4'!$U227)</f>
        <v/>
      </c>
      <c r="I226" s="72" t="str">
        <f>IF(OR('Enter Data Stage 4'!$AA227&gt;3,'Enter Data Stage 4'!$AG227&gt;3),"Y","")</f>
        <v/>
      </c>
      <c r="J226" s="75">
        <f>SUMIFS('Enter Data Stage 4'!$CT$4:$ACH$4,'Enter Data Stage 4'!$CT$2:$ACH$2,"Express Myself",'Enter Data Stage 4'!$CT227:$ACH227,"Y")</f>
        <v>0</v>
      </c>
      <c r="K226" s="75" t="str">
        <f t="shared" si="37"/>
        <v/>
      </c>
      <c r="L226" s="80"/>
      <c r="M226" s="76" t="str">
        <f>_xlfn.CONCAT('Enter Data Stage 4'!$AH227,'Enter Data Stage 4'!$AI227,'Enter Data Stage 4'!$AJ227,'Enter Data Stage 4'!$AK227)</f>
        <v/>
      </c>
      <c r="N226" s="72" t="str">
        <f>IF(OR('Enter Data Stage 4'!$AQ227&gt;3,'Enter Data Stage 4'!$AW227&gt;3),"Y","")</f>
        <v/>
      </c>
      <c r="O226" s="75">
        <f>SUMIFS('Enter Data Stage 4'!$CT$4:$ACH$4,'Enter Data Stage 4'!$CT$2:$ACH$2,"Have Adventures",'Enter Data Stage 4'!$CT227:$ACH227,"Y")</f>
        <v>0</v>
      </c>
      <c r="P226" s="75" t="str">
        <f t="shared" si="38"/>
        <v/>
      </c>
      <c r="Q226" s="78"/>
      <c r="R226" s="75" t="str">
        <f>_xlfn.CONCAT('Enter Data Stage 4'!$AX227,'Enter Data Stage 4'!$AY227,'Enter Data Stage 4'!$AZ227,'Enter Data Stage 4'!$BA227)</f>
        <v/>
      </c>
      <c r="S226" s="72" t="str">
        <f>IF(OR('Enter Data Stage 4'!$BG227&gt;3,'Enter Data Stage 4'!$BM227&gt;3),"Y","")</f>
        <v/>
      </c>
      <c r="T226" s="75">
        <f>SUMIFS('Enter Data Stage 4'!$CT$4:$ACH$4,'Enter Data Stage 4'!$CT$2:$ACH$2,"Be Well",'Enter Data Stage 4'!$CT227:$ACH227,"Y")</f>
        <v>0</v>
      </c>
      <c r="U226" s="75" t="str">
        <f t="shared" si="39"/>
        <v/>
      </c>
      <c r="V226" s="80"/>
      <c r="W226" s="76" t="str">
        <f>_xlfn.CONCAT('Enter Data Stage 4'!$BN227,'Enter Data Stage 4'!$BO227,'Enter Data Stage 4'!$BP227,'Enter Data Stage 4'!$BQ227)</f>
        <v/>
      </c>
      <c r="X226" s="72" t="str">
        <f>IF(OR('Enter Data Stage 4'!$BW227&gt;3,'Enter Data Stage 4'!$CC227&gt;3),"Y","")</f>
        <v/>
      </c>
      <c r="Y226" s="75">
        <f>SUMIFS('Enter Data Stage 4'!$CT$4:$ACH$4,'Enter Data Stage 4'!$CT$2:$ACH$2,"Take Action",'Enter Data Stage 4'!$CT227:$ACH227,"Y")</f>
        <v>0</v>
      </c>
      <c r="Z226" s="75" t="str">
        <f t="shared" si="40"/>
        <v/>
      </c>
      <c r="AA226" s="78"/>
      <c r="AB226" s="75" t="str">
        <f>_xlfn.CONCAT('Enter Data Stage 4'!$CD227,'Enter Data Stage 4'!$CE227,'Enter Data Stage 4'!$CF227,'Enter Data Stage 4'!$CG227)</f>
        <v/>
      </c>
      <c r="AC226" s="72" t="str">
        <f>IF(OR('Enter Data Stage 4'!$CM227&gt;3,'Enter Data Stage 4'!$CS227&gt;3),"Y","")</f>
        <v/>
      </c>
      <c r="AD226" s="75">
        <f>SUMIFS('Enter Data Stage 4'!$CT$4:$ACH$4,'Enter Data Stage 4'!$CT$2:$ACH$2,"Skills For Future",'Enter Data Stage 4'!$CT227:$ACH227,"Y")</f>
        <v>0</v>
      </c>
      <c r="AE226" s="75" t="str">
        <f t="shared" si="41"/>
        <v/>
      </c>
      <c r="AF226" s="78"/>
      <c r="AG226" s="167"/>
      <c r="AH226" s="76" t="str">
        <f>_xlfn.CONCAT('Enter Data Stage 5'!$B227,'Enter Data Stage 5'!$C227,'Enter Data Stage 5'!$D227,'Enter Data Stage 5'!$E227)</f>
        <v/>
      </c>
      <c r="AI226" s="75" t="str">
        <f>IF(OR('Enter Data Stage 5'!$K227&gt;3,'Enter Data Stage 5'!$Q227&gt;3),"Y","")</f>
        <v/>
      </c>
      <c r="AJ226" s="75">
        <f>SUMIFS('Enter Data Stage 5'!$CT$4:$ACH$4,'Enter Data Stage 5'!$CT$2:$ACH$2,"Know Myself",'Enter Data Stage 5'!$CT227:$ACH227,"Y")</f>
        <v>0</v>
      </c>
      <c r="AK226" s="75" t="str">
        <f t="shared" si="42"/>
        <v/>
      </c>
      <c r="AL226" s="78"/>
      <c r="AM226" s="75" t="str">
        <f>_xlfn.CONCAT('Enter Data Stage 5'!$R227,'Enter Data Stage 5'!$S227,'Enter Data Stage 5'!$T227,'Enter Data Stage 5'!$U227)</f>
        <v/>
      </c>
      <c r="AN226" s="75" t="str">
        <f>IF(OR('Enter Data Stage 5'!$AA227&gt;3,'Enter Data Stage 5'!$AG227&gt;3),"Y","")</f>
        <v/>
      </c>
      <c r="AO226" s="75">
        <f>SUMIFS('Enter Data Stage 5'!$CT$4:$ACH$4,'Enter Data Stage 5'!$CT$2:$ACH$2,"Express Myself",'Enter Data Stage 5'!$CT227:$ACH227,"Y")</f>
        <v>0</v>
      </c>
      <c r="AP226" s="75" t="str">
        <f t="shared" si="43"/>
        <v/>
      </c>
      <c r="AQ226" s="80"/>
      <c r="AR226" s="76" t="str">
        <f>_xlfn.CONCAT('Enter Data Stage 5'!$AH227,'Enter Data Stage 5'!$AI227,'Enter Data Stage 5'!$AJ227,'Enter Data Stage 5'!$AK227)</f>
        <v/>
      </c>
      <c r="AS226" s="75" t="str">
        <f>IF(OR('Enter Data Stage 5'!$AQ227&gt;3,'Enter Data Stage 5'!$AW227&gt;3),"Y","")</f>
        <v/>
      </c>
      <c r="AT226" s="75">
        <f>SUMIFS('Enter Data Stage 5'!$CT$4:$ACH$4,'Enter Data Stage 5'!$CT$2:$ACH$2,"Have Adventures",'Enter Data Stage 5'!$CT227:$ACH227,"Y")</f>
        <v>0</v>
      </c>
      <c r="AU226" s="75" t="str">
        <f t="shared" si="44"/>
        <v/>
      </c>
      <c r="AV226" s="78"/>
      <c r="AW226" s="75" t="str">
        <f>_xlfn.CONCAT('Enter Data Stage 5'!$AX227,'Enter Data Stage 5'!$AY227,'Enter Data Stage 5'!$AZ227,'Enter Data Stage 5'!$BA227)</f>
        <v/>
      </c>
      <c r="AX226" s="75" t="str">
        <f>IF(OR('Enter Data Stage 5'!$BG227&gt;3,'Enter Data Stage 5'!$BM227&gt;3),"Y","")</f>
        <v/>
      </c>
      <c r="AY226" s="75">
        <f>SUMIFS('Enter Data Stage 5'!$CT$4:$ACH$4,'Enter Data Stage 5'!$CT$2:$ACH$2,"Be Well",'Enter Data Stage 5'!$CT227:$ACH227,"Y")</f>
        <v>0</v>
      </c>
      <c r="AZ226" s="75" t="str">
        <f t="shared" si="45"/>
        <v/>
      </c>
      <c r="BA226" s="80"/>
      <c r="BB226" s="76" t="str">
        <f>_xlfn.CONCAT('Enter Data Stage 5'!$BN227,'Enter Data Stage 5'!$BO227,'Enter Data Stage 5'!$BP227,'Enter Data Stage 5'!$BQ227)</f>
        <v/>
      </c>
      <c r="BC226" s="75" t="str">
        <f>IF(OR('Enter Data Stage 5'!$BW227&gt;3,'Enter Data Stage 5'!$CC227&gt;3),"Y","")</f>
        <v/>
      </c>
      <c r="BD226" s="75">
        <f>SUMIFS('Enter Data Stage 5'!$CT$4:$ACH$4,'Enter Data Stage 5'!$CT$2:$ACH$2,"Take Action",'Enter Data Stage 5'!$CT227:$ACH227,"Y")</f>
        <v>0</v>
      </c>
      <c r="BE226" s="75" t="str">
        <f t="shared" si="46"/>
        <v/>
      </c>
      <c r="BF226" s="78"/>
      <c r="BG226" s="75" t="str">
        <f>_xlfn.CONCAT('Enter Data Stage 5'!$CD227,'Enter Data Stage 5'!$CE227,'Enter Data Stage 5'!$CF227,'Enter Data Stage 5'!$CG227)</f>
        <v/>
      </c>
      <c r="BH226" s="75" t="str">
        <f>IF(OR('Enter Data Stage 5'!$CM227&gt;3,'Enter Data Stage 5'!$CS227&gt;3),"Y","")</f>
        <v/>
      </c>
      <c r="BI226" s="75">
        <f>SUMIFS('Enter Data Stage 5'!$CT$4:$ACH$4,'Enter Data Stage 5'!$CT$2:$ACH$2,"Skills For Future",'Enter Data Stage 5'!$CT227:$ACH227,"Y")</f>
        <v>0</v>
      </c>
      <c r="BJ226" s="75" t="str">
        <f t="shared" si="47"/>
        <v/>
      </c>
      <c r="BK226" s="78"/>
    </row>
    <row r="227" spans="1:63" s="77" customFormat="1" ht="15.75" customHeight="1" x14ac:dyDescent="0.25">
      <c r="A227" s="162"/>
      <c r="B227" s="162"/>
      <c r="C227" s="76" t="str">
        <f>_xlfn.CONCAT('Enter Data Stage 4'!$B228,'Enter Data Stage 4'!$C228,'Enter Data Stage 4'!$D228,'Enter Data Stage 4'!$E228)</f>
        <v/>
      </c>
      <c r="D227" s="72" t="str">
        <f>IF(OR('Enter Data Stage 4'!$K228&gt;3,'Enter Data Stage 4'!$Q228&gt;3),"Y","")</f>
        <v/>
      </c>
      <c r="E227" s="75">
        <f>SUMIFS('Enter Data Stage 4'!$CT$4:$ACH$4,'Enter Data Stage 4'!$CT$2:$ACH$2,"Know Myself",'Enter Data Stage 4'!$CT228:$ACH228,"Y")</f>
        <v>0</v>
      </c>
      <c r="F227" s="75" t="str">
        <f t="shared" si="36"/>
        <v/>
      </c>
      <c r="G227" s="78"/>
      <c r="H227" s="75" t="str">
        <f>_xlfn.CONCAT('Enter Data Stage 4'!$R228,'Enter Data Stage 4'!$S228,'Enter Data Stage 4'!$T228,'Enter Data Stage 4'!$U228)</f>
        <v/>
      </c>
      <c r="I227" s="72" t="str">
        <f>IF(OR('Enter Data Stage 4'!$AA228&gt;3,'Enter Data Stage 4'!$AG228&gt;3),"Y","")</f>
        <v/>
      </c>
      <c r="J227" s="75">
        <f>SUMIFS('Enter Data Stage 4'!$CT$4:$ACH$4,'Enter Data Stage 4'!$CT$2:$ACH$2,"Express Myself",'Enter Data Stage 4'!$CT228:$ACH228,"Y")</f>
        <v>0</v>
      </c>
      <c r="K227" s="75" t="str">
        <f t="shared" si="37"/>
        <v/>
      </c>
      <c r="L227" s="80"/>
      <c r="M227" s="76" t="str">
        <f>_xlfn.CONCAT('Enter Data Stage 4'!$AH228,'Enter Data Stage 4'!$AI228,'Enter Data Stage 4'!$AJ228,'Enter Data Stage 4'!$AK228)</f>
        <v/>
      </c>
      <c r="N227" s="72" t="str">
        <f>IF(OR('Enter Data Stage 4'!$AQ228&gt;3,'Enter Data Stage 4'!$AW228&gt;3),"Y","")</f>
        <v/>
      </c>
      <c r="O227" s="75">
        <f>SUMIFS('Enter Data Stage 4'!$CT$4:$ACH$4,'Enter Data Stage 4'!$CT$2:$ACH$2,"Have Adventures",'Enter Data Stage 4'!$CT228:$ACH228,"Y")</f>
        <v>0</v>
      </c>
      <c r="P227" s="75" t="str">
        <f t="shared" si="38"/>
        <v/>
      </c>
      <c r="Q227" s="78"/>
      <c r="R227" s="75" t="str">
        <f>_xlfn.CONCAT('Enter Data Stage 4'!$AX228,'Enter Data Stage 4'!$AY228,'Enter Data Stage 4'!$AZ228,'Enter Data Stage 4'!$BA228)</f>
        <v/>
      </c>
      <c r="S227" s="72" t="str">
        <f>IF(OR('Enter Data Stage 4'!$BG228&gt;3,'Enter Data Stage 4'!$BM228&gt;3),"Y","")</f>
        <v/>
      </c>
      <c r="T227" s="75">
        <f>SUMIFS('Enter Data Stage 4'!$CT$4:$ACH$4,'Enter Data Stage 4'!$CT$2:$ACH$2,"Be Well",'Enter Data Stage 4'!$CT228:$ACH228,"Y")</f>
        <v>0</v>
      </c>
      <c r="U227" s="75" t="str">
        <f t="shared" si="39"/>
        <v/>
      </c>
      <c r="V227" s="80"/>
      <c r="W227" s="76" t="str">
        <f>_xlfn.CONCAT('Enter Data Stage 4'!$BN228,'Enter Data Stage 4'!$BO228,'Enter Data Stage 4'!$BP228,'Enter Data Stage 4'!$BQ228)</f>
        <v/>
      </c>
      <c r="X227" s="72" t="str">
        <f>IF(OR('Enter Data Stage 4'!$BW228&gt;3,'Enter Data Stage 4'!$CC228&gt;3),"Y","")</f>
        <v/>
      </c>
      <c r="Y227" s="75">
        <f>SUMIFS('Enter Data Stage 4'!$CT$4:$ACH$4,'Enter Data Stage 4'!$CT$2:$ACH$2,"Take Action",'Enter Data Stage 4'!$CT228:$ACH228,"Y")</f>
        <v>0</v>
      </c>
      <c r="Z227" s="75" t="str">
        <f t="shared" si="40"/>
        <v/>
      </c>
      <c r="AA227" s="78"/>
      <c r="AB227" s="75" t="str">
        <f>_xlfn.CONCAT('Enter Data Stage 4'!$CD228,'Enter Data Stage 4'!$CE228,'Enter Data Stage 4'!$CF228,'Enter Data Stage 4'!$CG228)</f>
        <v/>
      </c>
      <c r="AC227" s="72" t="str">
        <f>IF(OR('Enter Data Stage 4'!$CM228&gt;3,'Enter Data Stage 4'!$CS228&gt;3),"Y","")</f>
        <v/>
      </c>
      <c r="AD227" s="75">
        <f>SUMIFS('Enter Data Stage 4'!$CT$4:$ACH$4,'Enter Data Stage 4'!$CT$2:$ACH$2,"Skills For Future",'Enter Data Stage 4'!$CT228:$ACH228,"Y")</f>
        <v>0</v>
      </c>
      <c r="AE227" s="75" t="str">
        <f t="shared" si="41"/>
        <v/>
      </c>
      <c r="AF227" s="78"/>
      <c r="AG227" s="167"/>
      <c r="AH227" s="76" t="str">
        <f>_xlfn.CONCAT('Enter Data Stage 5'!$B228,'Enter Data Stage 5'!$C228,'Enter Data Stage 5'!$D228,'Enter Data Stage 5'!$E228)</f>
        <v/>
      </c>
      <c r="AI227" s="75" t="str">
        <f>IF(OR('Enter Data Stage 5'!$K228&gt;3,'Enter Data Stage 5'!$Q228&gt;3),"Y","")</f>
        <v/>
      </c>
      <c r="AJ227" s="75">
        <f>SUMIFS('Enter Data Stage 5'!$CT$4:$ACH$4,'Enter Data Stage 5'!$CT$2:$ACH$2,"Know Myself",'Enter Data Stage 5'!$CT228:$ACH228,"Y")</f>
        <v>0</v>
      </c>
      <c r="AK227" s="75" t="str">
        <f t="shared" si="42"/>
        <v/>
      </c>
      <c r="AL227" s="78"/>
      <c r="AM227" s="75" t="str">
        <f>_xlfn.CONCAT('Enter Data Stage 5'!$R228,'Enter Data Stage 5'!$S228,'Enter Data Stage 5'!$T228,'Enter Data Stage 5'!$U228)</f>
        <v/>
      </c>
      <c r="AN227" s="75" t="str">
        <f>IF(OR('Enter Data Stage 5'!$AA228&gt;3,'Enter Data Stage 5'!$AG228&gt;3),"Y","")</f>
        <v/>
      </c>
      <c r="AO227" s="75">
        <f>SUMIFS('Enter Data Stage 5'!$CT$4:$ACH$4,'Enter Data Stage 5'!$CT$2:$ACH$2,"Express Myself",'Enter Data Stage 5'!$CT228:$ACH228,"Y")</f>
        <v>0</v>
      </c>
      <c r="AP227" s="75" t="str">
        <f t="shared" si="43"/>
        <v/>
      </c>
      <c r="AQ227" s="80"/>
      <c r="AR227" s="76" t="str">
        <f>_xlfn.CONCAT('Enter Data Stage 5'!$AH228,'Enter Data Stage 5'!$AI228,'Enter Data Stage 5'!$AJ228,'Enter Data Stage 5'!$AK228)</f>
        <v/>
      </c>
      <c r="AS227" s="75" t="str">
        <f>IF(OR('Enter Data Stage 5'!$AQ228&gt;3,'Enter Data Stage 5'!$AW228&gt;3),"Y","")</f>
        <v/>
      </c>
      <c r="AT227" s="75">
        <f>SUMIFS('Enter Data Stage 5'!$CT$4:$ACH$4,'Enter Data Stage 5'!$CT$2:$ACH$2,"Have Adventures",'Enter Data Stage 5'!$CT228:$ACH228,"Y")</f>
        <v>0</v>
      </c>
      <c r="AU227" s="75" t="str">
        <f t="shared" si="44"/>
        <v/>
      </c>
      <c r="AV227" s="78"/>
      <c r="AW227" s="75" t="str">
        <f>_xlfn.CONCAT('Enter Data Stage 5'!$AX228,'Enter Data Stage 5'!$AY228,'Enter Data Stage 5'!$AZ228,'Enter Data Stage 5'!$BA228)</f>
        <v/>
      </c>
      <c r="AX227" s="75" t="str">
        <f>IF(OR('Enter Data Stage 5'!$BG228&gt;3,'Enter Data Stage 5'!$BM228&gt;3),"Y","")</f>
        <v/>
      </c>
      <c r="AY227" s="75">
        <f>SUMIFS('Enter Data Stage 5'!$CT$4:$ACH$4,'Enter Data Stage 5'!$CT$2:$ACH$2,"Be Well",'Enter Data Stage 5'!$CT228:$ACH228,"Y")</f>
        <v>0</v>
      </c>
      <c r="AZ227" s="75" t="str">
        <f t="shared" si="45"/>
        <v/>
      </c>
      <c r="BA227" s="80"/>
      <c r="BB227" s="76" t="str">
        <f>_xlfn.CONCAT('Enter Data Stage 5'!$BN228,'Enter Data Stage 5'!$BO228,'Enter Data Stage 5'!$BP228,'Enter Data Stage 5'!$BQ228)</f>
        <v/>
      </c>
      <c r="BC227" s="75" t="str">
        <f>IF(OR('Enter Data Stage 5'!$BW228&gt;3,'Enter Data Stage 5'!$CC228&gt;3),"Y","")</f>
        <v/>
      </c>
      <c r="BD227" s="75">
        <f>SUMIFS('Enter Data Stage 5'!$CT$4:$ACH$4,'Enter Data Stage 5'!$CT$2:$ACH$2,"Take Action",'Enter Data Stage 5'!$CT228:$ACH228,"Y")</f>
        <v>0</v>
      </c>
      <c r="BE227" s="75" t="str">
        <f t="shared" si="46"/>
        <v/>
      </c>
      <c r="BF227" s="78"/>
      <c r="BG227" s="75" t="str">
        <f>_xlfn.CONCAT('Enter Data Stage 5'!$CD228,'Enter Data Stage 5'!$CE228,'Enter Data Stage 5'!$CF228,'Enter Data Stage 5'!$CG228)</f>
        <v/>
      </c>
      <c r="BH227" s="75" t="str">
        <f>IF(OR('Enter Data Stage 5'!$CM228&gt;3,'Enter Data Stage 5'!$CS228&gt;3),"Y","")</f>
        <v/>
      </c>
      <c r="BI227" s="75">
        <f>SUMIFS('Enter Data Stage 5'!$CT$4:$ACH$4,'Enter Data Stage 5'!$CT$2:$ACH$2,"Skills For Future",'Enter Data Stage 5'!$CT228:$ACH228,"Y")</f>
        <v>0</v>
      </c>
      <c r="BJ227" s="75" t="str">
        <f t="shared" si="47"/>
        <v/>
      </c>
      <c r="BK227" s="78"/>
    </row>
    <row r="228" spans="1:63" s="77" customFormat="1" ht="15.75" customHeight="1" x14ac:dyDescent="0.25">
      <c r="A228" s="162"/>
      <c r="B228" s="162"/>
      <c r="C228" s="76" t="str">
        <f>_xlfn.CONCAT('Enter Data Stage 4'!$B229,'Enter Data Stage 4'!$C229,'Enter Data Stage 4'!$D229,'Enter Data Stage 4'!$E229)</f>
        <v/>
      </c>
      <c r="D228" s="72" t="str">
        <f>IF(OR('Enter Data Stage 4'!$K229&gt;3,'Enter Data Stage 4'!$Q229&gt;3),"Y","")</f>
        <v/>
      </c>
      <c r="E228" s="75">
        <f>SUMIFS('Enter Data Stage 4'!$CT$4:$ACH$4,'Enter Data Stage 4'!$CT$2:$ACH$2,"Know Myself",'Enter Data Stage 4'!$CT229:$ACH229,"Y")</f>
        <v>0</v>
      </c>
      <c r="F228" s="75" t="str">
        <f t="shared" si="36"/>
        <v/>
      </c>
      <c r="G228" s="78"/>
      <c r="H228" s="75" t="str">
        <f>_xlfn.CONCAT('Enter Data Stage 4'!$R229,'Enter Data Stage 4'!$S229,'Enter Data Stage 4'!$T229,'Enter Data Stage 4'!$U229)</f>
        <v/>
      </c>
      <c r="I228" s="72" t="str">
        <f>IF(OR('Enter Data Stage 4'!$AA229&gt;3,'Enter Data Stage 4'!$AG229&gt;3),"Y","")</f>
        <v/>
      </c>
      <c r="J228" s="75">
        <f>SUMIFS('Enter Data Stage 4'!$CT$4:$ACH$4,'Enter Data Stage 4'!$CT$2:$ACH$2,"Express Myself",'Enter Data Stage 4'!$CT229:$ACH229,"Y")</f>
        <v>0</v>
      </c>
      <c r="K228" s="75" t="str">
        <f t="shared" si="37"/>
        <v/>
      </c>
      <c r="L228" s="80"/>
      <c r="M228" s="76" t="str">
        <f>_xlfn.CONCAT('Enter Data Stage 4'!$AH229,'Enter Data Stage 4'!$AI229,'Enter Data Stage 4'!$AJ229,'Enter Data Stage 4'!$AK229)</f>
        <v/>
      </c>
      <c r="N228" s="72" t="str">
        <f>IF(OR('Enter Data Stage 4'!$AQ229&gt;3,'Enter Data Stage 4'!$AW229&gt;3),"Y","")</f>
        <v/>
      </c>
      <c r="O228" s="75">
        <f>SUMIFS('Enter Data Stage 4'!$CT$4:$ACH$4,'Enter Data Stage 4'!$CT$2:$ACH$2,"Have Adventures",'Enter Data Stage 4'!$CT229:$ACH229,"Y")</f>
        <v>0</v>
      </c>
      <c r="P228" s="75" t="str">
        <f t="shared" si="38"/>
        <v/>
      </c>
      <c r="Q228" s="78"/>
      <c r="R228" s="75" t="str">
        <f>_xlfn.CONCAT('Enter Data Stage 4'!$AX229,'Enter Data Stage 4'!$AY229,'Enter Data Stage 4'!$AZ229,'Enter Data Stage 4'!$BA229)</f>
        <v/>
      </c>
      <c r="S228" s="72" t="str">
        <f>IF(OR('Enter Data Stage 4'!$BG229&gt;3,'Enter Data Stage 4'!$BM229&gt;3),"Y","")</f>
        <v/>
      </c>
      <c r="T228" s="75">
        <f>SUMIFS('Enter Data Stage 4'!$CT$4:$ACH$4,'Enter Data Stage 4'!$CT$2:$ACH$2,"Be Well",'Enter Data Stage 4'!$CT229:$ACH229,"Y")</f>
        <v>0</v>
      </c>
      <c r="U228" s="75" t="str">
        <f t="shared" si="39"/>
        <v/>
      </c>
      <c r="V228" s="80"/>
      <c r="W228" s="76" t="str">
        <f>_xlfn.CONCAT('Enter Data Stage 4'!$BN229,'Enter Data Stage 4'!$BO229,'Enter Data Stage 4'!$BP229,'Enter Data Stage 4'!$BQ229)</f>
        <v/>
      </c>
      <c r="X228" s="72" t="str">
        <f>IF(OR('Enter Data Stage 4'!$BW229&gt;3,'Enter Data Stage 4'!$CC229&gt;3),"Y","")</f>
        <v/>
      </c>
      <c r="Y228" s="75">
        <f>SUMIFS('Enter Data Stage 4'!$CT$4:$ACH$4,'Enter Data Stage 4'!$CT$2:$ACH$2,"Take Action",'Enter Data Stage 4'!$CT229:$ACH229,"Y")</f>
        <v>0</v>
      </c>
      <c r="Z228" s="75" t="str">
        <f t="shared" si="40"/>
        <v/>
      </c>
      <c r="AA228" s="78"/>
      <c r="AB228" s="75" t="str">
        <f>_xlfn.CONCAT('Enter Data Stage 4'!$CD229,'Enter Data Stage 4'!$CE229,'Enter Data Stage 4'!$CF229,'Enter Data Stage 4'!$CG229)</f>
        <v/>
      </c>
      <c r="AC228" s="72" t="str">
        <f>IF(OR('Enter Data Stage 4'!$CM229&gt;3,'Enter Data Stage 4'!$CS229&gt;3),"Y","")</f>
        <v/>
      </c>
      <c r="AD228" s="75">
        <f>SUMIFS('Enter Data Stage 4'!$CT$4:$ACH$4,'Enter Data Stage 4'!$CT$2:$ACH$2,"Skills For Future",'Enter Data Stage 4'!$CT229:$ACH229,"Y")</f>
        <v>0</v>
      </c>
      <c r="AE228" s="75" t="str">
        <f t="shared" si="41"/>
        <v/>
      </c>
      <c r="AF228" s="78"/>
      <c r="AG228" s="167"/>
      <c r="AH228" s="76" t="str">
        <f>_xlfn.CONCAT('Enter Data Stage 5'!$B229,'Enter Data Stage 5'!$C229,'Enter Data Stage 5'!$D229,'Enter Data Stage 5'!$E229)</f>
        <v/>
      </c>
      <c r="AI228" s="75" t="str">
        <f>IF(OR('Enter Data Stage 5'!$K229&gt;3,'Enter Data Stage 5'!$Q229&gt;3),"Y","")</f>
        <v/>
      </c>
      <c r="AJ228" s="75">
        <f>SUMIFS('Enter Data Stage 5'!$CT$4:$ACH$4,'Enter Data Stage 5'!$CT$2:$ACH$2,"Know Myself",'Enter Data Stage 5'!$CT229:$ACH229,"Y")</f>
        <v>0</v>
      </c>
      <c r="AK228" s="75" t="str">
        <f t="shared" si="42"/>
        <v/>
      </c>
      <c r="AL228" s="78"/>
      <c r="AM228" s="75" t="str">
        <f>_xlfn.CONCAT('Enter Data Stage 5'!$R229,'Enter Data Stage 5'!$S229,'Enter Data Stage 5'!$T229,'Enter Data Stage 5'!$U229)</f>
        <v/>
      </c>
      <c r="AN228" s="75" t="str">
        <f>IF(OR('Enter Data Stage 5'!$AA229&gt;3,'Enter Data Stage 5'!$AG229&gt;3),"Y","")</f>
        <v/>
      </c>
      <c r="AO228" s="75">
        <f>SUMIFS('Enter Data Stage 5'!$CT$4:$ACH$4,'Enter Data Stage 5'!$CT$2:$ACH$2,"Express Myself",'Enter Data Stage 5'!$CT229:$ACH229,"Y")</f>
        <v>0</v>
      </c>
      <c r="AP228" s="75" t="str">
        <f t="shared" si="43"/>
        <v/>
      </c>
      <c r="AQ228" s="80"/>
      <c r="AR228" s="76" t="str">
        <f>_xlfn.CONCAT('Enter Data Stage 5'!$AH229,'Enter Data Stage 5'!$AI229,'Enter Data Stage 5'!$AJ229,'Enter Data Stage 5'!$AK229)</f>
        <v/>
      </c>
      <c r="AS228" s="75" t="str">
        <f>IF(OR('Enter Data Stage 5'!$AQ229&gt;3,'Enter Data Stage 5'!$AW229&gt;3),"Y","")</f>
        <v/>
      </c>
      <c r="AT228" s="75">
        <f>SUMIFS('Enter Data Stage 5'!$CT$4:$ACH$4,'Enter Data Stage 5'!$CT$2:$ACH$2,"Have Adventures",'Enter Data Stage 5'!$CT229:$ACH229,"Y")</f>
        <v>0</v>
      </c>
      <c r="AU228" s="75" t="str">
        <f t="shared" si="44"/>
        <v/>
      </c>
      <c r="AV228" s="78"/>
      <c r="AW228" s="75" t="str">
        <f>_xlfn.CONCAT('Enter Data Stage 5'!$AX229,'Enter Data Stage 5'!$AY229,'Enter Data Stage 5'!$AZ229,'Enter Data Stage 5'!$BA229)</f>
        <v/>
      </c>
      <c r="AX228" s="75" t="str">
        <f>IF(OR('Enter Data Stage 5'!$BG229&gt;3,'Enter Data Stage 5'!$BM229&gt;3),"Y","")</f>
        <v/>
      </c>
      <c r="AY228" s="75">
        <f>SUMIFS('Enter Data Stage 5'!$CT$4:$ACH$4,'Enter Data Stage 5'!$CT$2:$ACH$2,"Be Well",'Enter Data Stage 5'!$CT229:$ACH229,"Y")</f>
        <v>0</v>
      </c>
      <c r="AZ228" s="75" t="str">
        <f t="shared" si="45"/>
        <v/>
      </c>
      <c r="BA228" s="80"/>
      <c r="BB228" s="76" t="str">
        <f>_xlfn.CONCAT('Enter Data Stage 5'!$BN229,'Enter Data Stage 5'!$BO229,'Enter Data Stage 5'!$BP229,'Enter Data Stage 5'!$BQ229)</f>
        <v/>
      </c>
      <c r="BC228" s="75" t="str">
        <f>IF(OR('Enter Data Stage 5'!$BW229&gt;3,'Enter Data Stage 5'!$CC229&gt;3),"Y","")</f>
        <v/>
      </c>
      <c r="BD228" s="75">
        <f>SUMIFS('Enter Data Stage 5'!$CT$4:$ACH$4,'Enter Data Stage 5'!$CT$2:$ACH$2,"Take Action",'Enter Data Stage 5'!$CT229:$ACH229,"Y")</f>
        <v>0</v>
      </c>
      <c r="BE228" s="75" t="str">
        <f t="shared" si="46"/>
        <v/>
      </c>
      <c r="BF228" s="78"/>
      <c r="BG228" s="75" t="str">
        <f>_xlfn.CONCAT('Enter Data Stage 5'!$CD229,'Enter Data Stage 5'!$CE229,'Enter Data Stage 5'!$CF229,'Enter Data Stage 5'!$CG229)</f>
        <v/>
      </c>
      <c r="BH228" s="75" t="str">
        <f>IF(OR('Enter Data Stage 5'!$CM229&gt;3,'Enter Data Stage 5'!$CS229&gt;3),"Y","")</f>
        <v/>
      </c>
      <c r="BI228" s="75">
        <f>SUMIFS('Enter Data Stage 5'!$CT$4:$ACH$4,'Enter Data Stage 5'!$CT$2:$ACH$2,"Skills For Future",'Enter Data Stage 5'!$CT229:$ACH229,"Y")</f>
        <v>0</v>
      </c>
      <c r="BJ228" s="75" t="str">
        <f t="shared" si="47"/>
        <v/>
      </c>
      <c r="BK228" s="78"/>
    </row>
    <row r="229" spans="1:63" s="77" customFormat="1" ht="15.75" customHeight="1" x14ac:dyDescent="0.25">
      <c r="A229" s="162"/>
      <c r="B229" s="162"/>
      <c r="C229" s="76" t="str">
        <f>_xlfn.CONCAT('Enter Data Stage 4'!$B230,'Enter Data Stage 4'!$C230,'Enter Data Stage 4'!$D230,'Enter Data Stage 4'!$E230)</f>
        <v/>
      </c>
      <c r="D229" s="72" t="str">
        <f>IF(OR('Enter Data Stage 4'!$K230&gt;3,'Enter Data Stage 4'!$Q230&gt;3),"Y","")</f>
        <v/>
      </c>
      <c r="E229" s="75">
        <f>SUMIFS('Enter Data Stage 4'!$CT$4:$ACH$4,'Enter Data Stage 4'!$CT$2:$ACH$2,"Know Myself",'Enter Data Stage 4'!$CT230:$ACH230,"Y")</f>
        <v>0</v>
      </c>
      <c r="F229" s="75" t="str">
        <f t="shared" si="36"/>
        <v/>
      </c>
      <c r="G229" s="78"/>
      <c r="H229" s="75" t="str">
        <f>_xlfn.CONCAT('Enter Data Stage 4'!$R230,'Enter Data Stage 4'!$S230,'Enter Data Stage 4'!$T230,'Enter Data Stage 4'!$U230)</f>
        <v/>
      </c>
      <c r="I229" s="72" t="str">
        <f>IF(OR('Enter Data Stage 4'!$AA230&gt;3,'Enter Data Stage 4'!$AG230&gt;3),"Y","")</f>
        <v/>
      </c>
      <c r="J229" s="75">
        <f>SUMIFS('Enter Data Stage 4'!$CT$4:$ACH$4,'Enter Data Stage 4'!$CT$2:$ACH$2,"Express Myself",'Enter Data Stage 4'!$CT230:$ACH230,"Y")</f>
        <v>0</v>
      </c>
      <c r="K229" s="75" t="str">
        <f t="shared" si="37"/>
        <v/>
      </c>
      <c r="L229" s="80"/>
      <c r="M229" s="76" t="str">
        <f>_xlfn.CONCAT('Enter Data Stage 4'!$AH230,'Enter Data Stage 4'!$AI230,'Enter Data Stage 4'!$AJ230,'Enter Data Stage 4'!$AK230)</f>
        <v/>
      </c>
      <c r="N229" s="72" t="str">
        <f>IF(OR('Enter Data Stage 4'!$AQ230&gt;3,'Enter Data Stage 4'!$AW230&gt;3),"Y","")</f>
        <v/>
      </c>
      <c r="O229" s="75">
        <f>SUMIFS('Enter Data Stage 4'!$CT$4:$ACH$4,'Enter Data Stage 4'!$CT$2:$ACH$2,"Have Adventures",'Enter Data Stage 4'!$CT230:$ACH230,"Y")</f>
        <v>0</v>
      </c>
      <c r="P229" s="75" t="str">
        <f t="shared" si="38"/>
        <v/>
      </c>
      <c r="Q229" s="78"/>
      <c r="R229" s="75" t="str">
        <f>_xlfn.CONCAT('Enter Data Stage 4'!$AX230,'Enter Data Stage 4'!$AY230,'Enter Data Stage 4'!$AZ230,'Enter Data Stage 4'!$BA230)</f>
        <v/>
      </c>
      <c r="S229" s="72" t="str">
        <f>IF(OR('Enter Data Stage 4'!$BG230&gt;3,'Enter Data Stage 4'!$BM230&gt;3),"Y","")</f>
        <v/>
      </c>
      <c r="T229" s="75">
        <f>SUMIFS('Enter Data Stage 4'!$CT$4:$ACH$4,'Enter Data Stage 4'!$CT$2:$ACH$2,"Be Well",'Enter Data Stage 4'!$CT230:$ACH230,"Y")</f>
        <v>0</v>
      </c>
      <c r="U229" s="75" t="str">
        <f t="shared" si="39"/>
        <v/>
      </c>
      <c r="V229" s="80"/>
      <c r="W229" s="76" t="str">
        <f>_xlfn.CONCAT('Enter Data Stage 4'!$BN230,'Enter Data Stage 4'!$BO230,'Enter Data Stage 4'!$BP230,'Enter Data Stage 4'!$BQ230)</f>
        <v/>
      </c>
      <c r="X229" s="72" t="str">
        <f>IF(OR('Enter Data Stage 4'!$BW230&gt;3,'Enter Data Stage 4'!$CC230&gt;3),"Y","")</f>
        <v/>
      </c>
      <c r="Y229" s="75">
        <f>SUMIFS('Enter Data Stage 4'!$CT$4:$ACH$4,'Enter Data Stage 4'!$CT$2:$ACH$2,"Take Action",'Enter Data Stage 4'!$CT230:$ACH230,"Y")</f>
        <v>0</v>
      </c>
      <c r="Z229" s="75" t="str">
        <f t="shared" si="40"/>
        <v/>
      </c>
      <c r="AA229" s="78"/>
      <c r="AB229" s="75" t="str">
        <f>_xlfn.CONCAT('Enter Data Stage 4'!$CD230,'Enter Data Stage 4'!$CE230,'Enter Data Stage 4'!$CF230,'Enter Data Stage 4'!$CG230)</f>
        <v/>
      </c>
      <c r="AC229" s="72" t="str">
        <f>IF(OR('Enter Data Stage 4'!$CM230&gt;3,'Enter Data Stage 4'!$CS230&gt;3),"Y","")</f>
        <v/>
      </c>
      <c r="AD229" s="75">
        <f>SUMIFS('Enter Data Stage 4'!$CT$4:$ACH$4,'Enter Data Stage 4'!$CT$2:$ACH$2,"Skills For Future",'Enter Data Stage 4'!$CT230:$ACH230,"Y")</f>
        <v>0</v>
      </c>
      <c r="AE229" s="75" t="str">
        <f t="shared" si="41"/>
        <v/>
      </c>
      <c r="AF229" s="78"/>
      <c r="AG229" s="167"/>
      <c r="AH229" s="76" t="str">
        <f>_xlfn.CONCAT('Enter Data Stage 5'!$B230,'Enter Data Stage 5'!$C230,'Enter Data Stage 5'!$D230,'Enter Data Stage 5'!$E230)</f>
        <v/>
      </c>
      <c r="AI229" s="75" t="str">
        <f>IF(OR('Enter Data Stage 5'!$K230&gt;3,'Enter Data Stage 5'!$Q230&gt;3),"Y","")</f>
        <v/>
      </c>
      <c r="AJ229" s="75">
        <f>SUMIFS('Enter Data Stage 5'!$CT$4:$ACH$4,'Enter Data Stage 5'!$CT$2:$ACH$2,"Know Myself",'Enter Data Stage 5'!$CT230:$ACH230,"Y")</f>
        <v>0</v>
      </c>
      <c r="AK229" s="75" t="str">
        <f t="shared" si="42"/>
        <v/>
      </c>
      <c r="AL229" s="78"/>
      <c r="AM229" s="75" t="str">
        <f>_xlfn.CONCAT('Enter Data Stage 5'!$R230,'Enter Data Stage 5'!$S230,'Enter Data Stage 5'!$T230,'Enter Data Stage 5'!$U230)</f>
        <v/>
      </c>
      <c r="AN229" s="75" t="str">
        <f>IF(OR('Enter Data Stage 5'!$AA230&gt;3,'Enter Data Stage 5'!$AG230&gt;3),"Y","")</f>
        <v/>
      </c>
      <c r="AO229" s="75">
        <f>SUMIFS('Enter Data Stage 5'!$CT$4:$ACH$4,'Enter Data Stage 5'!$CT$2:$ACH$2,"Express Myself",'Enter Data Stage 5'!$CT230:$ACH230,"Y")</f>
        <v>0</v>
      </c>
      <c r="AP229" s="75" t="str">
        <f t="shared" si="43"/>
        <v/>
      </c>
      <c r="AQ229" s="80"/>
      <c r="AR229" s="76" t="str">
        <f>_xlfn.CONCAT('Enter Data Stage 5'!$AH230,'Enter Data Stage 5'!$AI230,'Enter Data Stage 5'!$AJ230,'Enter Data Stage 5'!$AK230)</f>
        <v/>
      </c>
      <c r="AS229" s="75" t="str">
        <f>IF(OR('Enter Data Stage 5'!$AQ230&gt;3,'Enter Data Stage 5'!$AW230&gt;3),"Y","")</f>
        <v/>
      </c>
      <c r="AT229" s="75">
        <f>SUMIFS('Enter Data Stage 5'!$CT$4:$ACH$4,'Enter Data Stage 5'!$CT$2:$ACH$2,"Have Adventures",'Enter Data Stage 5'!$CT230:$ACH230,"Y")</f>
        <v>0</v>
      </c>
      <c r="AU229" s="75" t="str">
        <f t="shared" si="44"/>
        <v/>
      </c>
      <c r="AV229" s="78"/>
      <c r="AW229" s="75" t="str">
        <f>_xlfn.CONCAT('Enter Data Stage 5'!$AX230,'Enter Data Stage 5'!$AY230,'Enter Data Stage 5'!$AZ230,'Enter Data Stage 5'!$BA230)</f>
        <v/>
      </c>
      <c r="AX229" s="75" t="str">
        <f>IF(OR('Enter Data Stage 5'!$BG230&gt;3,'Enter Data Stage 5'!$BM230&gt;3),"Y","")</f>
        <v/>
      </c>
      <c r="AY229" s="75">
        <f>SUMIFS('Enter Data Stage 5'!$CT$4:$ACH$4,'Enter Data Stage 5'!$CT$2:$ACH$2,"Be Well",'Enter Data Stage 5'!$CT230:$ACH230,"Y")</f>
        <v>0</v>
      </c>
      <c r="AZ229" s="75" t="str">
        <f t="shared" si="45"/>
        <v/>
      </c>
      <c r="BA229" s="80"/>
      <c r="BB229" s="76" t="str">
        <f>_xlfn.CONCAT('Enter Data Stage 5'!$BN230,'Enter Data Stage 5'!$BO230,'Enter Data Stage 5'!$BP230,'Enter Data Stage 5'!$BQ230)</f>
        <v/>
      </c>
      <c r="BC229" s="75" t="str">
        <f>IF(OR('Enter Data Stage 5'!$BW230&gt;3,'Enter Data Stage 5'!$CC230&gt;3),"Y","")</f>
        <v/>
      </c>
      <c r="BD229" s="75">
        <f>SUMIFS('Enter Data Stage 5'!$CT$4:$ACH$4,'Enter Data Stage 5'!$CT$2:$ACH$2,"Take Action",'Enter Data Stage 5'!$CT230:$ACH230,"Y")</f>
        <v>0</v>
      </c>
      <c r="BE229" s="75" t="str">
        <f t="shared" si="46"/>
        <v/>
      </c>
      <c r="BF229" s="78"/>
      <c r="BG229" s="75" t="str">
        <f>_xlfn.CONCAT('Enter Data Stage 5'!$CD230,'Enter Data Stage 5'!$CE230,'Enter Data Stage 5'!$CF230,'Enter Data Stage 5'!$CG230)</f>
        <v/>
      </c>
      <c r="BH229" s="75" t="str">
        <f>IF(OR('Enter Data Stage 5'!$CM230&gt;3,'Enter Data Stage 5'!$CS230&gt;3),"Y","")</f>
        <v/>
      </c>
      <c r="BI229" s="75">
        <f>SUMIFS('Enter Data Stage 5'!$CT$4:$ACH$4,'Enter Data Stage 5'!$CT$2:$ACH$2,"Skills For Future",'Enter Data Stage 5'!$CT230:$ACH230,"Y")</f>
        <v>0</v>
      </c>
      <c r="BJ229" s="75" t="str">
        <f t="shared" si="47"/>
        <v/>
      </c>
      <c r="BK229" s="78"/>
    </row>
    <row r="230" spans="1:63" s="77" customFormat="1" ht="15.75" customHeight="1" x14ac:dyDescent="0.25">
      <c r="A230" s="162"/>
      <c r="B230" s="162"/>
      <c r="C230" s="76" t="str">
        <f>_xlfn.CONCAT('Enter Data Stage 4'!$B231,'Enter Data Stage 4'!$C231,'Enter Data Stage 4'!$D231,'Enter Data Stage 4'!$E231)</f>
        <v/>
      </c>
      <c r="D230" s="72" t="str">
        <f>IF(OR('Enter Data Stage 4'!$K231&gt;3,'Enter Data Stage 4'!$Q231&gt;3),"Y","")</f>
        <v/>
      </c>
      <c r="E230" s="75">
        <f>SUMIFS('Enter Data Stage 4'!$CT$4:$ACH$4,'Enter Data Stage 4'!$CT$2:$ACH$2,"Know Myself",'Enter Data Stage 4'!$CT231:$ACH231,"Y")</f>
        <v>0</v>
      </c>
      <c r="F230" s="75" t="str">
        <f t="shared" si="36"/>
        <v/>
      </c>
      <c r="G230" s="78"/>
      <c r="H230" s="75" t="str">
        <f>_xlfn.CONCAT('Enter Data Stage 4'!$R231,'Enter Data Stage 4'!$S231,'Enter Data Stage 4'!$T231,'Enter Data Stage 4'!$U231)</f>
        <v/>
      </c>
      <c r="I230" s="72" t="str">
        <f>IF(OR('Enter Data Stage 4'!$AA231&gt;3,'Enter Data Stage 4'!$AG231&gt;3),"Y","")</f>
        <v/>
      </c>
      <c r="J230" s="75">
        <f>SUMIFS('Enter Data Stage 4'!$CT$4:$ACH$4,'Enter Data Stage 4'!$CT$2:$ACH$2,"Express Myself",'Enter Data Stage 4'!$CT231:$ACH231,"Y")</f>
        <v>0</v>
      </c>
      <c r="K230" s="75" t="str">
        <f t="shared" si="37"/>
        <v/>
      </c>
      <c r="L230" s="80"/>
      <c r="M230" s="76" t="str">
        <f>_xlfn.CONCAT('Enter Data Stage 4'!$AH231,'Enter Data Stage 4'!$AI231,'Enter Data Stage 4'!$AJ231,'Enter Data Stage 4'!$AK231)</f>
        <v/>
      </c>
      <c r="N230" s="72" t="str">
        <f>IF(OR('Enter Data Stage 4'!$AQ231&gt;3,'Enter Data Stage 4'!$AW231&gt;3),"Y","")</f>
        <v/>
      </c>
      <c r="O230" s="75">
        <f>SUMIFS('Enter Data Stage 4'!$CT$4:$ACH$4,'Enter Data Stage 4'!$CT$2:$ACH$2,"Have Adventures",'Enter Data Stage 4'!$CT231:$ACH231,"Y")</f>
        <v>0</v>
      </c>
      <c r="P230" s="75" t="str">
        <f t="shared" si="38"/>
        <v/>
      </c>
      <c r="Q230" s="78"/>
      <c r="R230" s="75" t="str">
        <f>_xlfn.CONCAT('Enter Data Stage 4'!$AX231,'Enter Data Stage 4'!$AY231,'Enter Data Stage 4'!$AZ231,'Enter Data Stage 4'!$BA231)</f>
        <v/>
      </c>
      <c r="S230" s="72" t="str">
        <f>IF(OR('Enter Data Stage 4'!$BG231&gt;3,'Enter Data Stage 4'!$BM231&gt;3),"Y","")</f>
        <v/>
      </c>
      <c r="T230" s="75">
        <f>SUMIFS('Enter Data Stage 4'!$CT$4:$ACH$4,'Enter Data Stage 4'!$CT$2:$ACH$2,"Be Well",'Enter Data Stage 4'!$CT231:$ACH231,"Y")</f>
        <v>0</v>
      </c>
      <c r="U230" s="75" t="str">
        <f t="shared" si="39"/>
        <v/>
      </c>
      <c r="V230" s="80"/>
      <c r="W230" s="76" t="str">
        <f>_xlfn.CONCAT('Enter Data Stage 4'!$BN231,'Enter Data Stage 4'!$BO231,'Enter Data Stage 4'!$BP231,'Enter Data Stage 4'!$BQ231)</f>
        <v/>
      </c>
      <c r="X230" s="72" t="str">
        <f>IF(OR('Enter Data Stage 4'!$BW231&gt;3,'Enter Data Stage 4'!$CC231&gt;3),"Y","")</f>
        <v/>
      </c>
      <c r="Y230" s="75">
        <f>SUMIFS('Enter Data Stage 4'!$CT$4:$ACH$4,'Enter Data Stage 4'!$CT$2:$ACH$2,"Take Action",'Enter Data Stage 4'!$CT231:$ACH231,"Y")</f>
        <v>0</v>
      </c>
      <c r="Z230" s="75" t="str">
        <f t="shared" si="40"/>
        <v/>
      </c>
      <c r="AA230" s="78"/>
      <c r="AB230" s="75" t="str">
        <f>_xlfn.CONCAT('Enter Data Stage 4'!$CD231,'Enter Data Stage 4'!$CE231,'Enter Data Stage 4'!$CF231,'Enter Data Stage 4'!$CG231)</f>
        <v/>
      </c>
      <c r="AC230" s="72" t="str">
        <f>IF(OR('Enter Data Stage 4'!$CM231&gt;3,'Enter Data Stage 4'!$CS231&gt;3),"Y","")</f>
        <v/>
      </c>
      <c r="AD230" s="75">
        <f>SUMIFS('Enter Data Stage 4'!$CT$4:$ACH$4,'Enter Data Stage 4'!$CT$2:$ACH$2,"Skills For Future",'Enter Data Stage 4'!$CT231:$ACH231,"Y")</f>
        <v>0</v>
      </c>
      <c r="AE230" s="75" t="str">
        <f t="shared" si="41"/>
        <v/>
      </c>
      <c r="AF230" s="78"/>
      <c r="AG230" s="167"/>
      <c r="AH230" s="76" t="str">
        <f>_xlfn.CONCAT('Enter Data Stage 5'!$B231,'Enter Data Stage 5'!$C231,'Enter Data Stage 5'!$D231,'Enter Data Stage 5'!$E231)</f>
        <v/>
      </c>
      <c r="AI230" s="75" t="str">
        <f>IF(OR('Enter Data Stage 5'!$K231&gt;3,'Enter Data Stage 5'!$Q231&gt;3),"Y","")</f>
        <v/>
      </c>
      <c r="AJ230" s="75">
        <f>SUMIFS('Enter Data Stage 5'!$CT$4:$ACH$4,'Enter Data Stage 5'!$CT$2:$ACH$2,"Know Myself",'Enter Data Stage 5'!$CT231:$ACH231,"Y")</f>
        <v>0</v>
      </c>
      <c r="AK230" s="75" t="str">
        <f t="shared" si="42"/>
        <v/>
      </c>
      <c r="AL230" s="78"/>
      <c r="AM230" s="75" t="str">
        <f>_xlfn.CONCAT('Enter Data Stage 5'!$R231,'Enter Data Stage 5'!$S231,'Enter Data Stage 5'!$T231,'Enter Data Stage 5'!$U231)</f>
        <v/>
      </c>
      <c r="AN230" s="75" t="str">
        <f>IF(OR('Enter Data Stage 5'!$AA231&gt;3,'Enter Data Stage 5'!$AG231&gt;3),"Y","")</f>
        <v/>
      </c>
      <c r="AO230" s="75">
        <f>SUMIFS('Enter Data Stage 5'!$CT$4:$ACH$4,'Enter Data Stage 5'!$CT$2:$ACH$2,"Express Myself",'Enter Data Stage 5'!$CT231:$ACH231,"Y")</f>
        <v>0</v>
      </c>
      <c r="AP230" s="75" t="str">
        <f t="shared" si="43"/>
        <v/>
      </c>
      <c r="AQ230" s="80"/>
      <c r="AR230" s="76" t="str">
        <f>_xlfn.CONCAT('Enter Data Stage 5'!$AH231,'Enter Data Stage 5'!$AI231,'Enter Data Stage 5'!$AJ231,'Enter Data Stage 5'!$AK231)</f>
        <v/>
      </c>
      <c r="AS230" s="75" t="str">
        <f>IF(OR('Enter Data Stage 5'!$AQ231&gt;3,'Enter Data Stage 5'!$AW231&gt;3),"Y","")</f>
        <v/>
      </c>
      <c r="AT230" s="75">
        <f>SUMIFS('Enter Data Stage 5'!$CT$4:$ACH$4,'Enter Data Stage 5'!$CT$2:$ACH$2,"Have Adventures",'Enter Data Stage 5'!$CT231:$ACH231,"Y")</f>
        <v>0</v>
      </c>
      <c r="AU230" s="75" t="str">
        <f t="shared" si="44"/>
        <v/>
      </c>
      <c r="AV230" s="78"/>
      <c r="AW230" s="75" t="str">
        <f>_xlfn.CONCAT('Enter Data Stage 5'!$AX231,'Enter Data Stage 5'!$AY231,'Enter Data Stage 5'!$AZ231,'Enter Data Stage 5'!$BA231)</f>
        <v/>
      </c>
      <c r="AX230" s="75" t="str">
        <f>IF(OR('Enter Data Stage 5'!$BG231&gt;3,'Enter Data Stage 5'!$BM231&gt;3),"Y","")</f>
        <v/>
      </c>
      <c r="AY230" s="75">
        <f>SUMIFS('Enter Data Stage 5'!$CT$4:$ACH$4,'Enter Data Stage 5'!$CT$2:$ACH$2,"Be Well",'Enter Data Stage 5'!$CT231:$ACH231,"Y")</f>
        <v>0</v>
      </c>
      <c r="AZ230" s="75" t="str">
        <f t="shared" si="45"/>
        <v/>
      </c>
      <c r="BA230" s="80"/>
      <c r="BB230" s="76" t="str">
        <f>_xlfn.CONCAT('Enter Data Stage 5'!$BN231,'Enter Data Stage 5'!$BO231,'Enter Data Stage 5'!$BP231,'Enter Data Stage 5'!$BQ231)</f>
        <v/>
      </c>
      <c r="BC230" s="75" t="str">
        <f>IF(OR('Enter Data Stage 5'!$BW231&gt;3,'Enter Data Stage 5'!$CC231&gt;3),"Y","")</f>
        <v/>
      </c>
      <c r="BD230" s="75">
        <f>SUMIFS('Enter Data Stage 5'!$CT$4:$ACH$4,'Enter Data Stage 5'!$CT$2:$ACH$2,"Take Action",'Enter Data Stage 5'!$CT231:$ACH231,"Y")</f>
        <v>0</v>
      </c>
      <c r="BE230" s="75" t="str">
        <f t="shared" si="46"/>
        <v/>
      </c>
      <c r="BF230" s="78"/>
      <c r="BG230" s="75" t="str">
        <f>_xlfn.CONCAT('Enter Data Stage 5'!$CD231,'Enter Data Stage 5'!$CE231,'Enter Data Stage 5'!$CF231,'Enter Data Stage 5'!$CG231)</f>
        <v/>
      </c>
      <c r="BH230" s="75" t="str">
        <f>IF(OR('Enter Data Stage 5'!$CM231&gt;3,'Enter Data Stage 5'!$CS231&gt;3),"Y","")</f>
        <v/>
      </c>
      <c r="BI230" s="75">
        <f>SUMIFS('Enter Data Stage 5'!$CT$4:$ACH$4,'Enter Data Stage 5'!$CT$2:$ACH$2,"Skills For Future",'Enter Data Stage 5'!$CT231:$ACH231,"Y")</f>
        <v>0</v>
      </c>
      <c r="BJ230" s="75" t="str">
        <f t="shared" si="47"/>
        <v/>
      </c>
      <c r="BK230" s="78"/>
    </row>
    <row r="231" spans="1:63" s="77" customFormat="1" ht="15.75" customHeight="1" x14ac:dyDescent="0.25">
      <c r="A231" s="162"/>
      <c r="B231" s="162"/>
      <c r="C231" s="76" t="str">
        <f>_xlfn.CONCAT('Enter Data Stage 4'!$B232,'Enter Data Stage 4'!$C232,'Enter Data Stage 4'!$D232,'Enter Data Stage 4'!$E232)</f>
        <v/>
      </c>
      <c r="D231" s="72" t="str">
        <f>IF(OR('Enter Data Stage 4'!$K232&gt;3,'Enter Data Stage 4'!$Q232&gt;3),"Y","")</f>
        <v/>
      </c>
      <c r="E231" s="75">
        <f>SUMIFS('Enter Data Stage 4'!$CT$4:$ACH$4,'Enter Data Stage 4'!$CT$2:$ACH$2,"Know Myself",'Enter Data Stage 4'!$CT232:$ACH232,"Y")</f>
        <v>0</v>
      </c>
      <c r="F231" s="75" t="str">
        <f t="shared" si="36"/>
        <v/>
      </c>
      <c r="G231" s="78"/>
      <c r="H231" s="75" t="str">
        <f>_xlfn.CONCAT('Enter Data Stage 4'!$R232,'Enter Data Stage 4'!$S232,'Enter Data Stage 4'!$T232,'Enter Data Stage 4'!$U232)</f>
        <v/>
      </c>
      <c r="I231" s="72" t="str">
        <f>IF(OR('Enter Data Stage 4'!$AA232&gt;3,'Enter Data Stage 4'!$AG232&gt;3),"Y","")</f>
        <v/>
      </c>
      <c r="J231" s="75">
        <f>SUMIFS('Enter Data Stage 4'!$CT$4:$ACH$4,'Enter Data Stage 4'!$CT$2:$ACH$2,"Express Myself",'Enter Data Stage 4'!$CT232:$ACH232,"Y")</f>
        <v>0</v>
      </c>
      <c r="K231" s="75" t="str">
        <f t="shared" si="37"/>
        <v/>
      </c>
      <c r="L231" s="80"/>
      <c r="M231" s="76" t="str">
        <f>_xlfn.CONCAT('Enter Data Stage 4'!$AH232,'Enter Data Stage 4'!$AI232,'Enter Data Stage 4'!$AJ232,'Enter Data Stage 4'!$AK232)</f>
        <v/>
      </c>
      <c r="N231" s="72" t="str">
        <f>IF(OR('Enter Data Stage 4'!$AQ232&gt;3,'Enter Data Stage 4'!$AW232&gt;3),"Y","")</f>
        <v/>
      </c>
      <c r="O231" s="75">
        <f>SUMIFS('Enter Data Stage 4'!$CT$4:$ACH$4,'Enter Data Stage 4'!$CT$2:$ACH$2,"Have Adventures",'Enter Data Stage 4'!$CT232:$ACH232,"Y")</f>
        <v>0</v>
      </c>
      <c r="P231" s="75" t="str">
        <f t="shared" si="38"/>
        <v/>
      </c>
      <c r="Q231" s="78"/>
      <c r="R231" s="75" t="str">
        <f>_xlfn.CONCAT('Enter Data Stage 4'!$AX232,'Enter Data Stage 4'!$AY232,'Enter Data Stage 4'!$AZ232,'Enter Data Stage 4'!$BA232)</f>
        <v/>
      </c>
      <c r="S231" s="72" t="str">
        <f>IF(OR('Enter Data Stage 4'!$BG232&gt;3,'Enter Data Stage 4'!$BM232&gt;3),"Y","")</f>
        <v/>
      </c>
      <c r="T231" s="75">
        <f>SUMIFS('Enter Data Stage 4'!$CT$4:$ACH$4,'Enter Data Stage 4'!$CT$2:$ACH$2,"Be Well",'Enter Data Stage 4'!$CT232:$ACH232,"Y")</f>
        <v>0</v>
      </c>
      <c r="U231" s="75" t="str">
        <f t="shared" si="39"/>
        <v/>
      </c>
      <c r="V231" s="80"/>
      <c r="W231" s="76" t="str">
        <f>_xlfn.CONCAT('Enter Data Stage 4'!$BN232,'Enter Data Stage 4'!$BO232,'Enter Data Stage 4'!$BP232,'Enter Data Stage 4'!$BQ232)</f>
        <v/>
      </c>
      <c r="X231" s="72" t="str">
        <f>IF(OR('Enter Data Stage 4'!$BW232&gt;3,'Enter Data Stage 4'!$CC232&gt;3),"Y","")</f>
        <v/>
      </c>
      <c r="Y231" s="75">
        <f>SUMIFS('Enter Data Stage 4'!$CT$4:$ACH$4,'Enter Data Stage 4'!$CT$2:$ACH$2,"Take Action",'Enter Data Stage 4'!$CT232:$ACH232,"Y")</f>
        <v>0</v>
      </c>
      <c r="Z231" s="75" t="str">
        <f t="shared" si="40"/>
        <v/>
      </c>
      <c r="AA231" s="78"/>
      <c r="AB231" s="75" t="str">
        <f>_xlfn.CONCAT('Enter Data Stage 4'!$CD232,'Enter Data Stage 4'!$CE232,'Enter Data Stage 4'!$CF232,'Enter Data Stage 4'!$CG232)</f>
        <v/>
      </c>
      <c r="AC231" s="72" t="str">
        <f>IF(OR('Enter Data Stage 4'!$CM232&gt;3,'Enter Data Stage 4'!$CS232&gt;3),"Y","")</f>
        <v/>
      </c>
      <c r="AD231" s="75">
        <f>SUMIFS('Enter Data Stage 4'!$CT$4:$ACH$4,'Enter Data Stage 4'!$CT$2:$ACH$2,"Skills For Future",'Enter Data Stage 4'!$CT232:$ACH232,"Y")</f>
        <v>0</v>
      </c>
      <c r="AE231" s="75" t="str">
        <f t="shared" si="41"/>
        <v/>
      </c>
      <c r="AF231" s="78"/>
      <c r="AG231" s="167"/>
      <c r="AH231" s="76" t="str">
        <f>_xlfn.CONCAT('Enter Data Stage 5'!$B232,'Enter Data Stage 5'!$C232,'Enter Data Stage 5'!$D232,'Enter Data Stage 5'!$E232)</f>
        <v/>
      </c>
      <c r="AI231" s="75" t="str">
        <f>IF(OR('Enter Data Stage 5'!$K232&gt;3,'Enter Data Stage 5'!$Q232&gt;3),"Y","")</f>
        <v/>
      </c>
      <c r="AJ231" s="75">
        <f>SUMIFS('Enter Data Stage 5'!$CT$4:$ACH$4,'Enter Data Stage 5'!$CT$2:$ACH$2,"Know Myself",'Enter Data Stage 5'!$CT232:$ACH232,"Y")</f>
        <v>0</v>
      </c>
      <c r="AK231" s="75" t="str">
        <f t="shared" si="42"/>
        <v/>
      </c>
      <c r="AL231" s="78"/>
      <c r="AM231" s="75" t="str">
        <f>_xlfn.CONCAT('Enter Data Stage 5'!$R232,'Enter Data Stage 5'!$S232,'Enter Data Stage 5'!$T232,'Enter Data Stage 5'!$U232)</f>
        <v/>
      </c>
      <c r="AN231" s="75" t="str">
        <f>IF(OR('Enter Data Stage 5'!$AA232&gt;3,'Enter Data Stage 5'!$AG232&gt;3),"Y","")</f>
        <v/>
      </c>
      <c r="AO231" s="75">
        <f>SUMIFS('Enter Data Stage 5'!$CT$4:$ACH$4,'Enter Data Stage 5'!$CT$2:$ACH$2,"Express Myself",'Enter Data Stage 5'!$CT232:$ACH232,"Y")</f>
        <v>0</v>
      </c>
      <c r="AP231" s="75" t="str">
        <f t="shared" si="43"/>
        <v/>
      </c>
      <c r="AQ231" s="80"/>
      <c r="AR231" s="76" t="str">
        <f>_xlfn.CONCAT('Enter Data Stage 5'!$AH232,'Enter Data Stage 5'!$AI232,'Enter Data Stage 5'!$AJ232,'Enter Data Stage 5'!$AK232)</f>
        <v/>
      </c>
      <c r="AS231" s="75" t="str">
        <f>IF(OR('Enter Data Stage 5'!$AQ232&gt;3,'Enter Data Stage 5'!$AW232&gt;3),"Y","")</f>
        <v/>
      </c>
      <c r="AT231" s="75">
        <f>SUMIFS('Enter Data Stage 5'!$CT$4:$ACH$4,'Enter Data Stage 5'!$CT$2:$ACH$2,"Have Adventures",'Enter Data Stage 5'!$CT232:$ACH232,"Y")</f>
        <v>0</v>
      </c>
      <c r="AU231" s="75" t="str">
        <f t="shared" si="44"/>
        <v/>
      </c>
      <c r="AV231" s="78"/>
      <c r="AW231" s="75" t="str">
        <f>_xlfn.CONCAT('Enter Data Stage 5'!$AX232,'Enter Data Stage 5'!$AY232,'Enter Data Stage 5'!$AZ232,'Enter Data Stage 5'!$BA232)</f>
        <v/>
      </c>
      <c r="AX231" s="75" t="str">
        <f>IF(OR('Enter Data Stage 5'!$BG232&gt;3,'Enter Data Stage 5'!$BM232&gt;3),"Y","")</f>
        <v/>
      </c>
      <c r="AY231" s="75">
        <f>SUMIFS('Enter Data Stage 5'!$CT$4:$ACH$4,'Enter Data Stage 5'!$CT$2:$ACH$2,"Be Well",'Enter Data Stage 5'!$CT232:$ACH232,"Y")</f>
        <v>0</v>
      </c>
      <c r="AZ231" s="75" t="str">
        <f t="shared" si="45"/>
        <v/>
      </c>
      <c r="BA231" s="80"/>
      <c r="BB231" s="76" t="str">
        <f>_xlfn.CONCAT('Enter Data Stage 5'!$BN232,'Enter Data Stage 5'!$BO232,'Enter Data Stage 5'!$BP232,'Enter Data Stage 5'!$BQ232)</f>
        <v/>
      </c>
      <c r="BC231" s="75" t="str">
        <f>IF(OR('Enter Data Stage 5'!$BW232&gt;3,'Enter Data Stage 5'!$CC232&gt;3),"Y","")</f>
        <v/>
      </c>
      <c r="BD231" s="75">
        <f>SUMIFS('Enter Data Stage 5'!$CT$4:$ACH$4,'Enter Data Stage 5'!$CT$2:$ACH$2,"Take Action",'Enter Data Stage 5'!$CT232:$ACH232,"Y")</f>
        <v>0</v>
      </c>
      <c r="BE231" s="75" t="str">
        <f t="shared" si="46"/>
        <v/>
      </c>
      <c r="BF231" s="78"/>
      <c r="BG231" s="75" t="str">
        <f>_xlfn.CONCAT('Enter Data Stage 5'!$CD232,'Enter Data Stage 5'!$CE232,'Enter Data Stage 5'!$CF232,'Enter Data Stage 5'!$CG232)</f>
        <v/>
      </c>
      <c r="BH231" s="75" t="str">
        <f>IF(OR('Enter Data Stage 5'!$CM232&gt;3,'Enter Data Stage 5'!$CS232&gt;3),"Y","")</f>
        <v/>
      </c>
      <c r="BI231" s="75">
        <f>SUMIFS('Enter Data Stage 5'!$CT$4:$ACH$4,'Enter Data Stage 5'!$CT$2:$ACH$2,"Skills For Future",'Enter Data Stage 5'!$CT232:$ACH232,"Y")</f>
        <v>0</v>
      </c>
      <c r="BJ231" s="75" t="str">
        <f t="shared" si="47"/>
        <v/>
      </c>
      <c r="BK231" s="78"/>
    </row>
    <row r="232" spans="1:63" s="77" customFormat="1" ht="15.75" customHeight="1" x14ac:dyDescent="0.25">
      <c r="A232" s="162"/>
      <c r="B232" s="162"/>
      <c r="C232" s="76" t="str">
        <f>_xlfn.CONCAT('Enter Data Stage 4'!$B233,'Enter Data Stage 4'!$C233,'Enter Data Stage 4'!$D233,'Enter Data Stage 4'!$E233)</f>
        <v/>
      </c>
      <c r="D232" s="72" t="str">
        <f>IF(OR('Enter Data Stage 4'!$K233&gt;3,'Enter Data Stage 4'!$Q233&gt;3),"Y","")</f>
        <v/>
      </c>
      <c r="E232" s="75">
        <f>SUMIFS('Enter Data Stage 4'!$CT$4:$ACH$4,'Enter Data Stage 4'!$CT$2:$ACH$2,"Know Myself",'Enter Data Stage 4'!$CT233:$ACH233,"Y")</f>
        <v>0</v>
      </c>
      <c r="F232" s="75" t="str">
        <f t="shared" si="36"/>
        <v/>
      </c>
      <c r="G232" s="78"/>
      <c r="H232" s="75" t="str">
        <f>_xlfn.CONCAT('Enter Data Stage 4'!$R233,'Enter Data Stage 4'!$S233,'Enter Data Stage 4'!$T233,'Enter Data Stage 4'!$U233)</f>
        <v/>
      </c>
      <c r="I232" s="72" t="str">
        <f>IF(OR('Enter Data Stage 4'!$AA233&gt;3,'Enter Data Stage 4'!$AG233&gt;3),"Y","")</f>
        <v/>
      </c>
      <c r="J232" s="75">
        <f>SUMIFS('Enter Data Stage 4'!$CT$4:$ACH$4,'Enter Data Stage 4'!$CT$2:$ACH$2,"Express Myself",'Enter Data Stage 4'!$CT233:$ACH233,"Y")</f>
        <v>0</v>
      </c>
      <c r="K232" s="75" t="str">
        <f t="shared" si="37"/>
        <v/>
      </c>
      <c r="L232" s="80"/>
      <c r="M232" s="76" t="str">
        <f>_xlfn.CONCAT('Enter Data Stage 4'!$AH233,'Enter Data Stage 4'!$AI233,'Enter Data Stage 4'!$AJ233,'Enter Data Stage 4'!$AK233)</f>
        <v/>
      </c>
      <c r="N232" s="72" t="str">
        <f>IF(OR('Enter Data Stage 4'!$AQ233&gt;3,'Enter Data Stage 4'!$AW233&gt;3),"Y","")</f>
        <v/>
      </c>
      <c r="O232" s="75">
        <f>SUMIFS('Enter Data Stage 4'!$CT$4:$ACH$4,'Enter Data Stage 4'!$CT$2:$ACH$2,"Have Adventures",'Enter Data Stage 4'!$CT233:$ACH233,"Y")</f>
        <v>0</v>
      </c>
      <c r="P232" s="75" t="str">
        <f t="shared" si="38"/>
        <v/>
      </c>
      <c r="Q232" s="78"/>
      <c r="R232" s="75" t="str">
        <f>_xlfn.CONCAT('Enter Data Stage 4'!$AX233,'Enter Data Stage 4'!$AY233,'Enter Data Stage 4'!$AZ233,'Enter Data Stage 4'!$BA233)</f>
        <v/>
      </c>
      <c r="S232" s="72" t="str">
        <f>IF(OR('Enter Data Stage 4'!$BG233&gt;3,'Enter Data Stage 4'!$BM233&gt;3),"Y","")</f>
        <v/>
      </c>
      <c r="T232" s="75">
        <f>SUMIFS('Enter Data Stage 4'!$CT$4:$ACH$4,'Enter Data Stage 4'!$CT$2:$ACH$2,"Be Well",'Enter Data Stage 4'!$CT233:$ACH233,"Y")</f>
        <v>0</v>
      </c>
      <c r="U232" s="75" t="str">
        <f t="shared" si="39"/>
        <v/>
      </c>
      <c r="V232" s="80"/>
      <c r="W232" s="76" t="str">
        <f>_xlfn.CONCAT('Enter Data Stage 4'!$BN233,'Enter Data Stage 4'!$BO233,'Enter Data Stage 4'!$BP233,'Enter Data Stage 4'!$BQ233)</f>
        <v/>
      </c>
      <c r="X232" s="72" t="str">
        <f>IF(OR('Enter Data Stage 4'!$BW233&gt;3,'Enter Data Stage 4'!$CC233&gt;3),"Y","")</f>
        <v/>
      </c>
      <c r="Y232" s="75">
        <f>SUMIFS('Enter Data Stage 4'!$CT$4:$ACH$4,'Enter Data Stage 4'!$CT$2:$ACH$2,"Take Action",'Enter Data Stage 4'!$CT233:$ACH233,"Y")</f>
        <v>0</v>
      </c>
      <c r="Z232" s="75" t="str">
        <f t="shared" si="40"/>
        <v/>
      </c>
      <c r="AA232" s="78"/>
      <c r="AB232" s="75" t="str">
        <f>_xlfn.CONCAT('Enter Data Stage 4'!$CD233,'Enter Data Stage 4'!$CE233,'Enter Data Stage 4'!$CF233,'Enter Data Stage 4'!$CG233)</f>
        <v/>
      </c>
      <c r="AC232" s="72" t="str">
        <f>IF(OR('Enter Data Stage 4'!$CM233&gt;3,'Enter Data Stage 4'!$CS233&gt;3),"Y","")</f>
        <v/>
      </c>
      <c r="AD232" s="75">
        <f>SUMIFS('Enter Data Stage 4'!$CT$4:$ACH$4,'Enter Data Stage 4'!$CT$2:$ACH$2,"Skills For Future",'Enter Data Stage 4'!$CT233:$ACH233,"Y")</f>
        <v>0</v>
      </c>
      <c r="AE232" s="75" t="str">
        <f t="shared" si="41"/>
        <v/>
      </c>
      <c r="AF232" s="78"/>
      <c r="AG232" s="167"/>
      <c r="AH232" s="76" t="str">
        <f>_xlfn.CONCAT('Enter Data Stage 5'!$B233,'Enter Data Stage 5'!$C233,'Enter Data Stage 5'!$D233,'Enter Data Stage 5'!$E233)</f>
        <v/>
      </c>
      <c r="AI232" s="75" t="str">
        <f>IF(OR('Enter Data Stage 5'!$K233&gt;3,'Enter Data Stage 5'!$Q233&gt;3),"Y","")</f>
        <v/>
      </c>
      <c r="AJ232" s="75">
        <f>SUMIFS('Enter Data Stage 5'!$CT$4:$ACH$4,'Enter Data Stage 5'!$CT$2:$ACH$2,"Know Myself",'Enter Data Stage 5'!$CT233:$ACH233,"Y")</f>
        <v>0</v>
      </c>
      <c r="AK232" s="75" t="str">
        <f t="shared" si="42"/>
        <v/>
      </c>
      <c r="AL232" s="78"/>
      <c r="AM232" s="75" t="str">
        <f>_xlfn.CONCAT('Enter Data Stage 5'!$R233,'Enter Data Stage 5'!$S233,'Enter Data Stage 5'!$T233,'Enter Data Stage 5'!$U233)</f>
        <v/>
      </c>
      <c r="AN232" s="75" t="str">
        <f>IF(OR('Enter Data Stage 5'!$AA233&gt;3,'Enter Data Stage 5'!$AG233&gt;3),"Y","")</f>
        <v/>
      </c>
      <c r="AO232" s="75">
        <f>SUMIFS('Enter Data Stage 5'!$CT$4:$ACH$4,'Enter Data Stage 5'!$CT$2:$ACH$2,"Express Myself",'Enter Data Stage 5'!$CT233:$ACH233,"Y")</f>
        <v>0</v>
      </c>
      <c r="AP232" s="75" t="str">
        <f t="shared" si="43"/>
        <v/>
      </c>
      <c r="AQ232" s="80"/>
      <c r="AR232" s="76" t="str">
        <f>_xlfn.CONCAT('Enter Data Stage 5'!$AH233,'Enter Data Stage 5'!$AI233,'Enter Data Stage 5'!$AJ233,'Enter Data Stage 5'!$AK233)</f>
        <v/>
      </c>
      <c r="AS232" s="75" t="str">
        <f>IF(OR('Enter Data Stage 5'!$AQ233&gt;3,'Enter Data Stage 5'!$AW233&gt;3),"Y","")</f>
        <v/>
      </c>
      <c r="AT232" s="75">
        <f>SUMIFS('Enter Data Stage 5'!$CT$4:$ACH$4,'Enter Data Stage 5'!$CT$2:$ACH$2,"Have Adventures",'Enter Data Stage 5'!$CT233:$ACH233,"Y")</f>
        <v>0</v>
      </c>
      <c r="AU232" s="75" t="str">
        <f t="shared" si="44"/>
        <v/>
      </c>
      <c r="AV232" s="78"/>
      <c r="AW232" s="75" t="str">
        <f>_xlfn.CONCAT('Enter Data Stage 5'!$AX233,'Enter Data Stage 5'!$AY233,'Enter Data Stage 5'!$AZ233,'Enter Data Stage 5'!$BA233)</f>
        <v/>
      </c>
      <c r="AX232" s="75" t="str">
        <f>IF(OR('Enter Data Stage 5'!$BG233&gt;3,'Enter Data Stage 5'!$BM233&gt;3),"Y","")</f>
        <v/>
      </c>
      <c r="AY232" s="75">
        <f>SUMIFS('Enter Data Stage 5'!$CT$4:$ACH$4,'Enter Data Stage 5'!$CT$2:$ACH$2,"Be Well",'Enter Data Stage 5'!$CT233:$ACH233,"Y")</f>
        <v>0</v>
      </c>
      <c r="AZ232" s="75" t="str">
        <f t="shared" si="45"/>
        <v/>
      </c>
      <c r="BA232" s="80"/>
      <c r="BB232" s="76" t="str">
        <f>_xlfn.CONCAT('Enter Data Stage 5'!$BN233,'Enter Data Stage 5'!$BO233,'Enter Data Stage 5'!$BP233,'Enter Data Stage 5'!$BQ233)</f>
        <v/>
      </c>
      <c r="BC232" s="75" t="str">
        <f>IF(OR('Enter Data Stage 5'!$BW233&gt;3,'Enter Data Stage 5'!$CC233&gt;3),"Y","")</f>
        <v/>
      </c>
      <c r="BD232" s="75">
        <f>SUMIFS('Enter Data Stage 5'!$CT$4:$ACH$4,'Enter Data Stage 5'!$CT$2:$ACH$2,"Take Action",'Enter Data Stage 5'!$CT233:$ACH233,"Y")</f>
        <v>0</v>
      </c>
      <c r="BE232" s="75" t="str">
        <f t="shared" si="46"/>
        <v/>
      </c>
      <c r="BF232" s="78"/>
      <c r="BG232" s="75" t="str">
        <f>_xlfn.CONCAT('Enter Data Stage 5'!$CD233,'Enter Data Stage 5'!$CE233,'Enter Data Stage 5'!$CF233,'Enter Data Stage 5'!$CG233)</f>
        <v/>
      </c>
      <c r="BH232" s="75" t="str">
        <f>IF(OR('Enter Data Stage 5'!$CM233&gt;3,'Enter Data Stage 5'!$CS233&gt;3),"Y","")</f>
        <v/>
      </c>
      <c r="BI232" s="75">
        <f>SUMIFS('Enter Data Stage 5'!$CT$4:$ACH$4,'Enter Data Stage 5'!$CT$2:$ACH$2,"Skills For Future",'Enter Data Stage 5'!$CT233:$ACH233,"Y")</f>
        <v>0</v>
      </c>
      <c r="BJ232" s="75" t="str">
        <f t="shared" si="47"/>
        <v/>
      </c>
      <c r="BK232" s="78"/>
    </row>
    <row r="233" spans="1:63" s="77" customFormat="1" ht="15.75" customHeight="1" x14ac:dyDescent="0.25">
      <c r="A233" s="162"/>
      <c r="B233" s="162"/>
      <c r="C233" s="76" t="str">
        <f>_xlfn.CONCAT('Enter Data Stage 4'!$B234,'Enter Data Stage 4'!$C234,'Enter Data Stage 4'!$D234,'Enter Data Stage 4'!$E234)</f>
        <v/>
      </c>
      <c r="D233" s="72" t="str">
        <f>IF(OR('Enter Data Stage 4'!$K234&gt;3,'Enter Data Stage 4'!$Q234&gt;3),"Y","")</f>
        <v/>
      </c>
      <c r="E233" s="75">
        <f>SUMIFS('Enter Data Stage 4'!$CT$4:$ACH$4,'Enter Data Stage 4'!$CT$2:$ACH$2,"Know Myself",'Enter Data Stage 4'!$CT234:$ACH234,"Y")</f>
        <v>0</v>
      </c>
      <c r="F233" s="75" t="str">
        <f t="shared" si="36"/>
        <v/>
      </c>
      <c r="G233" s="78"/>
      <c r="H233" s="75" t="str">
        <f>_xlfn.CONCAT('Enter Data Stage 4'!$R234,'Enter Data Stage 4'!$S234,'Enter Data Stage 4'!$T234,'Enter Data Stage 4'!$U234)</f>
        <v/>
      </c>
      <c r="I233" s="72" t="str">
        <f>IF(OR('Enter Data Stage 4'!$AA234&gt;3,'Enter Data Stage 4'!$AG234&gt;3),"Y","")</f>
        <v/>
      </c>
      <c r="J233" s="75">
        <f>SUMIFS('Enter Data Stage 4'!$CT$4:$ACH$4,'Enter Data Stage 4'!$CT$2:$ACH$2,"Express Myself",'Enter Data Stage 4'!$CT234:$ACH234,"Y")</f>
        <v>0</v>
      </c>
      <c r="K233" s="75" t="str">
        <f t="shared" si="37"/>
        <v/>
      </c>
      <c r="L233" s="80"/>
      <c r="M233" s="76" t="str">
        <f>_xlfn.CONCAT('Enter Data Stage 4'!$AH234,'Enter Data Stage 4'!$AI234,'Enter Data Stage 4'!$AJ234,'Enter Data Stage 4'!$AK234)</f>
        <v/>
      </c>
      <c r="N233" s="72" t="str">
        <f>IF(OR('Enter Data Stage 4'!$AQ234&gt;3,'Enter Data Stage 4'!$AW234&gt;3),"Y","")</f>
        <v/>
      </c>
      <c r="O233" s="75">
        <f>SUMIFS('Enter Data Stage 4'!$CT$4:$ACH$4,'Enter Data Stage 4'!$CT$2:$ACH$2,"Have Adventures",'Enter Data Stage 4'!$CT234:$ACH234,"Y")</f>
        <v>0</v>
      </c>
      <c r="P233" s="75" t="str">
        <f t="shared" si="38"/>
        <v/>
      </c>
      <c r="Q233" s="78"/>
      <c r="R233" s="75" t="str">
        <f>_xlfn.CONCAT('Enter Data Stage 4'!$AX234,'Enter Data Stage 4'!$AY234,'Enter Data Stage 4'!$AZ234,'Enter Data Stage 4'!$BA234)</f>
        <v/>
      </c>
      <c r="S233" s="72" t="str">
        <f>IF(OR('Enter Data Stage 4'!$BG234&gt;3,'Enter Data Stage 4'!$BM234&gt;3),"Y","")</f>
        <v/>
      </c>
      <c r="T233" s="75">
        <f>SUMIFS('Enter Data Stage 4'!$CT$4:$ACH$4,'Enter Data Stage 4'!$CT$2:$ACH$2,"Be Well",'Enter Data Stage 4'!$CT234:$ACH234,"Y")</f>
        <v>0</v>
      </c>
      <c r="U233" s="75" t="str">
        <f t="shared" si="39"/>
        <v/>
      </c>
      <c r="V233" s="80"/>
      <c r="W233" s="76" t="str">
        <f>_xlfn.CONCAT('Enter Data Stage 4'!$BN234,'Enter Data Stage 4'!$BO234,'Enter Data Stage 4'!$BP234,'Enter Data Stage 4'!$BQ234)</f>
        <v/>
      </c>
      <c r="X233" s="72" t="str">
        <f>IF(OR('Enter Data Stage 4'!$BW234&gt;3,'Enter Data Stage 4'!$CC234&gt;3),"Y","")</f>
        <v/>
      </c>
      <c r="Y233" s="75">
        <f>SUMIFS('Enter Data Stage 4'!$CT$4:$ACH$4,'Enter Data Stage 4'!$CT$2:$ACH$2,"Take Action",'Enter Data Stage 4'!$CT234:$ACH234,"Y")</f>
        <v>0</v>
      </c>
      <c r="Z233" s="75" t="str">
        <f t="shared" si="40"/>
        <v/>
      </c>
      <c r="AA233" s="78"/>
      <c r="AB233" s="75" t="str">
        <f>_xlfn.CONCAT('Enter Data Stage 4'!$CD234,'Enter Data Stage 4'!$CE234,'Enter Data Stage 4'!$CF234,'Enter Data Stage 4'!$CG234)</f>
        <v/>
      </c>
      <c r="AC233" s="72" t="str">
        <f>IF(OR('Enter Data Stage 4'!$CM234&gt;3,'Enter Data Stage 4'!$CS234&gt;3),"Y","")</f>
        <v/>
      </c>
      <c r="AD233" s="75">
        <f>SUMIFS('Enter Data Stage 4'!$CT$4:$ACH$4,'Enter Data Stage 4'!$CT$2:$ACH$2,"Skills For Future",'Enter Data Stage 4'!$CT234:$ACH234,"Y")</f>
        <v>0</v>
      </c>
      <c r="AE233" s="75" t="str">
        <f t="shared" si="41"/>
        <v/>
      </c>
      <c r="AF233" s="78"/>
      <c r="AG233" s="167"/>
      <c r="AH233" s="76" t="str">
        <f>_xlfn.CONCAT('Enter Data Stage 5'!$B234,'Enter Data Stage 5'!$C234,'Enter Data Stage 5'!$D234,'Enter Data Stage 5'!$E234)</f>
        <v/>
      </c>
      <c r="AI233" s="75" t="str">
        <f>IF(OR('Enter Data Stage 5'!$K234&gt;3,'Enter Data Stage 5'!$Q234&gt;3),"Y","")</f>
        <v/>
      </c>
      <c r="AJ233" s="75">
        <f>SUMIFS('Enter Data Stage 5'!$CT$4:$ACH$4,'Enter Data Stage 5'!$CT$2:$ACH$2,"Know Myself",'Enter Data Stage 5'!$CT234:$ACH234,"Y")</f>
        <v>0</v>
      </c>
      <c r="AK233" s="75" t="str">
        <f t="shared" si="42"/>
        <v/>
      </c>
      <c r="AL233" s="78"/>
      <c r="AM233" s="75" t="str">
        <f>_xlfn.CONCAT('Enter Data Stage 5'!$R234,'Enter Data Stage 5'!$S234,'Enter Data Stage 5'!$T234,'Enter Data Stage 5'!$U234)</f>
        <v/>
      </c>
      <c r="AN233" s="75" t="str">
        <f>IF(OR('Enter Data Stage 5'!$AA234&gt;3,'Enter Data Stage 5'!$AG234&gt;3),"Y","")</f>
        <v/>
      </c>
      <c r="AO233" s="75">
        <f>SUMIFS('Enter Data Stage 5'!$CT$4:$ACH$4,'Enter Data Stage 5'!$CT$2:$ACH$2,"Express Myself",'Enter Data Stage 5'!$CT234:$ACH234,"Y")</f>
        <v>0</v>
      </c>
      <c r="AP233" s="75" t="str">
        <f t="shared" si="43"/>
        <v/>
      </c>
      <c r="AQ233" s="80"/>
      <c r="AR233" s="76" t="str">
        <f>_xlfn.CONCAT('Enter Data Stage 5'!$AH234,'Enter Data Stage 5'!$AI234,'Enter Data Stage 5'!$AJ234,'Enter Data Stage 5'!$AK234)</f>
        <v/>
      </c>
      <c r="AS233" s="75" t="str">
        <f>IF(OR('Enter Data Stage 5'!$AQ234&gt;3,'Enter Data Stage 5'!$AW234&gt;3),"Y","")</f>
        <v/>
      </c>
      <c r="AT233" s="75">
        <f>SUMIFS('Enter Data Stage 5'!$CT$4:$ACH$4,'Enter Data Stage 5'!$CT$2:$ACH$2,"Have Adventures",'Enter Data Stage 5'!$CT234:$ACH234,"Y")</f>
        <v>0</v>
      </c>
      <c r="AU233" s="75" t="str">
        <f t="shared" si="44"/>
        <v/>
      </c>
      <c r="AV233" s="78"/>
      <c r="AW233" s="75" t="str">
        <f>_xlfn.CONCAT('Enter Data Stage 5'!$AX234,'Enter Data Stage 5'!$AY234,'Enter Data Stage 5'!$AZ234,'Enter Data Stage 5'!$BA234)</f>
        <v/>
      </c>
      <c r="AX233" s="75" t="str">
        <f>IF(OR('Enter Data Stage 5'!$BG234&gt;3,'Enter Data Stage 5'!$BM234&gt;3),"Y","")</f>
        <v/>
      </c>
      <c r="AY233" s="75">
        <f>SUMIFS('Enter Data Stage 5'!$CT$4:$ACH$4,'Enter Data Stage 5'!$CT$2:$ACH$2,"Be Well",'Enter Data Stage 5'!$CT234:$ACH234,"Y")</f>
        <v>0</v>
      </c>
      <c r="AZ233" s="75" t="str">
        <f t="shared" si="45"/>
        <v/>
      </c>
      <c r="BA233" s="80"/>
      <c r="BB233" s="76" t="str">
        <f>_xlfn.CONCAT('Enter Data Stage 5'!$BN234,'Enter Data Stage 5'!$BO234,'Enter Data Stage 5'!$BP234,'Enter Data Stage 5'!$BQ234)</f>
        <v/>
      </c>
      <c r="BC233" s="75" t="str">
        <f>IF(OR('Enter Data Stage 5'!$BW234&gt;3,'Enter Data Stage 5'!$CC234&gt;3),"Y","")</f>
        <v/>
      </c>
      <c r="BD233" s="75">
        <f>SUMIFS('Enter Data Stage 5'!$CT$4:$ACH$4,'Enter Data Stage 5'!$CT$2:$ACH$2,"Take Action",'Enter Data Stage 5'!$CT234:$ACH234,"Y")</f>
        <v>0</v>
      </c>
      <c r="BE233" s="75" t="str">
        <f t="shared" si="46"/>
        <v/>
      </c>
      <c r="BF233" s="78"/>
      <c r="BG233" s="75" t="str">
        <f>_xlfn.CONCAT('Enter Data Stage 5'!$CD234,'Enter Data Stage 5'!$CE234,'Enter Data Stage 5'!$CF234,'Enter Data Stage 5'!$CG234)</f>
        <v/>
      </c>
      <c r="BH233" s="75" t="str">
        <f>IF(OR('Enter Data Stage 5'!$CM234&gt;3,'Enter Data Stage 5'!$CS234&gt;3),"Y","")</f>
        <v/>
      </c>
      <c r="BI233" s="75">
        <f>SUMIFS('Enter Data Stage 5'!$CT$4:$ACH$4,'Enter Data Stage 5'!$CT$2:$ACH$2,"Skills For Future",'Enter Data Stage 5'!$CT234:$ACH234,"Y")</f>
        <v>0</v>
      </c>
      <c r="BJ233" s="75" t="str">
        <f t="shared" si="47"/>
        <v/>
      </c>
      <c r="BK233" s="78"/>
    </row>
    <row r="234" spans="1:63" s="77" customFormat="1" ht="15.75" customHeight="1" x14ac:dyDescent="0.25">
      <c r="A234" s="162"/>
      <c r="B234" s="162"/>
      <c r="C234" s="76" t="str">
        <f>_xlfn.CONCAT('Enter Data Stage 4'!$B235,'Enter Data Stage 4'!$C235,'Enter Data Stage 4'!$D235,'Enter Data Stage 4'!$E235)</f>
        <v/>
      </c>
      <c r="D234" s="72" t="str">
        <f>IF(OR('Enter Data Stage 4'!$K235&gt;3,'Enter Data Stage 4'!$Q235&gt;3),"Y","")</f>
        <v/>
      </c>
      <c r="E234" s="75">
        <f>SUMIFS('Enter Data Stage 4'!$CT$4:$ACH$4,'Enter Data Stage 4'!$CT$2:$ACH$2,"Know Myself",'Enter Data Stage 4'!$CT235:$ACH235,"Y")</f>
        <v>0</v>
      </c>
      <c r="F234" s="75" t="str">
        <f t="shared" si="36"/>
        <v/>
      </c>
      <c r="G234" s="78"/>
      <c r="H234" s="75" t="str">
        <f>_xlfn.CONCAT('Enter Data Stage 4'!$R235,'Enter Data Stage 4'!$S235,'Enter Data Stage 4'!$T235,'Enter Data Stage 4'!$U235)</f>
        <v/>
      </c>
      <c r="I234" s="72" t="str">
        <f>IF(OR('Enter Data Stage 4'!$AA235&gt;3,'Enter Data Stage 4'!$AG235&gt;3),"Y","")</f>
        <v/>
      </c>
      <c r="J234" s="75">
        <f>SUMIFS('Enter Data Stage 4'!$CT$4:$ACH$4,'Enter Data Stage 4'!$CT$2:$ACH$2,"Express Myself",'Enter Data Stage 4'!$CT235:$ACH235,"Y")</f>
        <v>0</v>
      </c>
      <c r="K234" s="75" t="str">
        <f t="shared" si="37"/>
        <v/>
      </c>
      <c r="L234" s="80"/>
      <c r="M234" s="76" t="str">
        <f>_xlfn.CONCAT('Enter Data Stage 4'!$AH235,'Enter Data Stage 4'!$AI235,'Enter Data Stage 4'!$AJ235,'Enter Data Stage 4'!$AK235)</f>
        <v/>
      </c>
      <c r="N234" s="72" t="str">
        <f>IF(OR('Enter Data Stage 4'!$AQ235&gt;3,'Enter Data Stage 4'!$AW235&gt;3),"Y","")</f>
        <v/>
      </c>
      <c r="O234" s="75">
        <f>SUMIFS('Enter Data Stage 4'!$CT$4:$ACH$4,'Enter Data Stage 4'!$CT$2:$ACH$2,"Have Adventures",'Enter Data Stage 4'!$CT235:$ACH235,"Y")</f>
        <v>0</v>
      </c>
      <c r="P234" s="75" t="str">
        <f t="shared" si="38"/>
        <v/>
      </c>
      <c r="Q234" s="78"/>
      <c r="R234" s="75" t="str">
        <f>_xlfn.CONCAT('Enter Data Stage 4'!$AX235,'Enter Data Stage 4'!$AY235,'Enter Data Stage 4'!$AZ235,'Enter Data Stage 4'!$BA235)</f>
        <v/>
      </c>
      <c r="S234" s="72" t="str">
        <f>IF(OR('Enter Data Stage 4'!$BG235&gt;3,'Enter Data Stage 4'!$BM235&gt;3),"Y","")</f>
        <v/>
      </c>
      <c r="T234" s="75">
        <f>SUMIFS('Enter Data Stage 4'!$CT$4:$ACH$4,'Enter Data Stage 4'!$CT$2:$ACH$2,"Be Well",'Enter Data Stage 4'!$CT235:$ACH235,"Y")</f>
        <v>0</v>
      </c>
      <c r="U234" s="75" t="str">
        <f t="shared" si="39"/>
        <v/>
      </c>
      <c r="V234" s="80"/>
      <c r="W234" s="76" t="str">
        <f>_xlfn.CONCAT('Enter Data Stage 4'!$BN235,'Enter Data Stage 4'!$BO235,'Enter Data Stage 4'!$BP235,'Enter Data Stage 4'!$BQ235)</f>
        <v/>
      </c>
      <c r="X234" s="72" t="str">
        <f>IF(OR('Enter Data Stage 4'!$BW235&gt;3,'Enter Data Stage 4'!$CC235&gt;3),"Y","")</f>
        <v/>
      </c>
      <c r="Y234" s="75">
        <f>SUMIFS('Enter Data Stage 4'!$CT$4:$ACH$4,'Enter Data Stage 4'!$CT$2:$ACH$2,"Take Action",'Enter Data Stage 4'!$CT235:$ACH235,"Y")</f>
        <v>0</v>
      </c>
      <c r="Z234" s="75" t="str">
        <f t="shared" si="40"/>
        <v/>
      </c>
      <c r="AA234" s="78"/>
      <c r="AB234" s="75" t="str">
        <f>_xlfn.CONCAT('Enter Data Stage 4'!$CD235,'Enter Data Stage 4'!$CE235,'Enter Data Stage 4'!$CF235,'Enter Data Stage 4'!$CG235)</f>
        <v/>
      </c>
      <c r="AC234" s="72" t="str">
        <f>IF(OR('Enter Data Stage 4'!$CM235&gt;3,'Enter Data Stage 4'!$CS235&gt;3),"Y","")</f>
        <v/>
      </c>
      <c r="AD234" s="75">
        <f>SUMIFS('Enter Data Stage 4'!$CT$4:$ACH$4,'Enter Data Stage 4'!$CT$2:$ACH$2,"Skills For Future",'Enter Data Stage 4'!$CT235:$ACH235,"Y")</f>
        <v>0</v>
      </c>
      <c r="AE234" s="75" t="str">
        <f t="shared" si="41"/>
        <v/>
      </c>
      <c r="AF234" s="78"/>
      <c r="AG234" s="167"/>
      <c r="AH234" s="76" t="str">
        <f>_xlfn.CONCAT('Enter Data Stage 5'!$B235,'Enter Data Stage 5'!$C235,'Enter Data Stage 5'!$D235,'Enter Data Stage 5'!$E235)</f>
        <v/>
      </c>
      <c r="AI234" s="75" t="str">
        <f>IF(OR('Enter Data Stage 5'!$K235&gt;3,'Enter Data Stage 5'!$Q235&gt;3),"Y","")</f>
        <v/>
      </c>
      <c r="AJ234" s="75">
        <f>SUMIFS('Enter Data Stage 5'!$CT$4:$ACH$4,'Enter Data Stage 5'!$CT$2:$ACH$2,"Know Myself",'Enter Data Stage 5'!$CT235:$ACH235,"Y")</f>
        <v>0</v>
      </c>
      <c r="AK234" s="75" t="str">
        <f t="shared" si="42"/>
        <v/>
      </c>
      <c r="AL234" s="78"/>
      <c r="AM234" s="75" t="str">
        <f>_xlfn.CONCAT('Enter Data Stage 5'!$R235,'Enter Data Stage 5'!$S235,'Enter Data Stage 5'!$T235,'Enter Data Stage 5'!$U235)</f>
        <v/>
      </c>
      <c r="AN234" s="75" t="str">
        <f>IF(OR('Enter Data Stage 5'!$AA235&gt;3,'Enter Data Stage 5'!$AG235&gt;3),"Y","")</f>
        <v/>
      </c>
      <c r="AO234" s="75">
        <f>SUMIFS('Enter Data Stage 5'!$CT$4:$ACH$4,'Enter Data Stage 5'!$CT$2:$ACH$2,"Express Myself",'Enter Data Stage 5'!$CT235:$ACH235,"Y")</f>
        <v>0</v>
      </c>
      <c r="AP234" s="75" t="str">
        <f t="shared" si="43"/>
        <v/>
      </c>
      <c r="AQ234" s="80"/>
      <c r="AR234" s="76" t="str">
        <f>_xlfn.CONCAT('Enter Data Stage 5'!$AH235,'Enter Data Stage 5'!$AI235,'Enter Data Stage 5'!$AJ235,'Enter Data Stage 5'!$AK235)</f>
        <v/>
      </c>
      <c r="AS234" s="75" t="str">
        <f>IF(OR('Enter Data Stage 5'!$AQ235&gt;3,'Enter Data Stage 5'!$AW235&gt;3),"Y","")</f>
        <v/>
      </c>
      <c r="AT234" s="75">
        <f>SUMIFS('Enter Data Stage 5'!$CT$4:$ACH$4,'Enter Data Stage 5'!$CT$2:$ACH$2,"Have Adventures",'Enter Data Stage 5'!$CT235:$ACH235,"Y")</f>
        <v>0</v>
      </c>
      <c r="AU234" s="75" t="str">
        <f t="shared" si="44"/>
        <v/>
      </c>
      <c r="AV234" s="78"/>
      <c r="AW234" s="75" t="str">
        <f>_xlfn.CONCAT('Enter Data Stage 5'!$AX235,'Enter Data Stage 5'!$AY235,'Enter Data Stage 5'!$AZ235,'Enter Data Stage 5'!$BA235)</f>
        <v/>
      </c>
      <c r="AX234" s="75" t="str">
        <f>IF(OR('Enter Data Stage 5'!$BG235&gt;3,'Enter Data Stage 5'!$BM235&gt;3),"Y","")</f>
        <v/>
      </c>
      <c r="AY234" s="75">
        <f>SUMIFS('Enter Data Stage 5'!$CT$4:$ACH$4,'Enter Data Stage 5'!$CT$2:$ACH$2,"Be Well",'Enter Data Stage 5'!$CT235:$ACH235,"Y")</f>
        <v>0</v>
      </c>
      <c r="AZ234" s="75" t="str">
        <f t="shared" si="45"/>
        <v/>
      </c>
      <c r="BA234" s="80"/>
      <c r="BB234" s="76" t="str">
        <f>_xlfn.CONCAT('Enter Data Stage 5'!$BN235,'Enter Data Stage 5'!$BO235,'Enter Data Stage 5'!$BP235,'Enter Data Stage 5'!$BQ235)</f>
        <v/>
      </c>
      <c r="BC234" s="75" t="str">
        <f>IF(OR('Enter Data Stage 5'!$BW235&gt;3,'Enter Data Stage 5'!$CC235&gt;3),"Y","")</f>
        <v/>
      </c>
      <c r="BD234" s="75">
        <f>SUMIFS('Enter Data Stage 5'!$CT$4:$ACH$4,'Enter Data Stage 5'!$CT$2:$ACH$2,"Take Action",'Enter Data Stage 5'!$CT235:$ACH235,"Y")</f>
        <v>0</v>
      </c>
      <c r="BE234" s="75" t="str">
        <f t="shared" si="46"/>
        <v/>
      </c>
      <c r="BF234" s="78"/>
      <c r="BG234" s="75" t="str">
        <f>_xlfn.CONCAT('Enter Data Stage 5'!$CD235,'Enter Data Stage 5'!$CE235,'Enter Data Stage 5'!$CF235,'Enter Data Stage 5'!$CG235)</f>
        <v/>
      </c>
      <c r="BH234" s="75" t="str">
        <f>IF(OR('Enter Data Stage 5'!$CM235&gt;3,'Enter Data Stage 5'!$CS235&gt;3),"Y","")</f>
        <v/>
      </c>
      <c r="BI234" s="75">
        <f>SUMIFS('Enter Data Stage 5'!$CT$4:$ACH$4,'Enter Data Stage 5'!$CT$2:$ACH$2,"Skills For Future",'Enter Data Stage 5'!$CT235:$ACH235,"Y")</f>
        <v>0</v>
      </c>
      <c r="BJ234" s="75" t="str">
        <f t="shared" si="47"/>
        <v/>
      </c>
      <c r="BK234" s="78"/>
    </row>
    <row r="235" spans="1:63" s="77" customFormat="1" ht="15.75" customHeight="1" x14ac:dyDescent="0.25">
      <c r="A235" s="162"/>
      <c r="B235" s="162"/>
      <c r="C235" s="76" t="str">
        <f>_xlfn.CONCAT('Enter Data Stage 4'!$B236,'Enter Data Stage 4'!$C236,'Enter Data Stage 4'!$D236,'Enter Data Stage 4'!$E236)</f>
        <v/>
      </c>
      <c r="D235" s="72" t="str">
        <f>IF(OR('Enter Data Stage 4'!$K236&gt;3,'Enter Data Stage 4'!$Q236&gt;3),"Y","")</f>
        <v/>
      </c>
      <c r="E235" s="75">
        <f>SUMIFS('Enter Data Stage 4'!$CT$4:$ACH$4,'Enter Data Stage 4'!$CT$2:$ACH$2,"Know Myself",'Enter Data Stage 4'!$CT236:$ACH236,"Y")</f>
        <v>0</v>
      </c>
      <c r="F235" s="75" t="str">
        <f t="shared" si="36"/>
        <v/>
      </c>
      <c r="G235" s="78"/>
      <c r="H235" s="75" t="str">
        <f>_xlfn.CONCAT('Enter Data Stage 4'!$R236,'Enter Data Stage 4'!$S236,'Enter Data Stage 4'!$T236,'Enter Data Stage 4'!$U236)</f>
        <v/>
      </c>
      <c r="I235" s="72" t="str">
        <f>IF(OR('Enter Data Stage 4'!$AA236&gt;3,'Enter Data Stage 4'!$AG236&gt;3),"Y","")</f>
        <v/>
      </c>
      <c r="J235" s="75">
        <f>SUMIFS('Enter Data Stage 4'!$CT$4:$ACH$4,'Enter Data Stage 4'!$CT$2:$ACH$2,"Express Myself",'Enter Data Stage 4'!$CT236:$ACH236,"Y")</f>
        <v>0</v>
      </c>
      <c r="K235" s="75" t="str">
        <f t="shared" si="37"/>
        <v/>
      </c>
      <c r="L235" s="80"/>
      <c r="M235" s="76" t="str">
        <f>_xlfn.CONCAT('Enter Data Stage 4'!$AH236,'Enter Data Stage 4'!$AI236,'Enter Data Stage 4'!$AJ236,'Enter Data Stage 4'!$AK236)</f>
        <v/>
      </c>
      <c r="N235" s="72" t="str">
        <f>IF(OR('Enter Data Stage 4'!$AQ236&gt;3,'Enter Data Stage 4'!$AW236&gt;3),"Y","")</f>
        <v/>
      </c>
      <c r="O235" s="75">
        <f>SUMIFS('Enter Data Stage 4'!$CT$4:$ACH$4,'Enter Data Stage 4'!$CT$2:$ACH$2,"Have Adventures",'Enter Data Stage 4'!$CT236:$ACH236,"Y")</f>
        <v>0</v>
      </c>
      <c r="P235" s="75" t="str">
        <f t="shared" si="38"/>
        <v/>
      </c>
      <c r="Q235" s="78"/>
      <c r="R235" s="75" t="str">
        <f>_xlfn.CONCAT('Enter Data Stage 4'!$AX236,'Enter Data Stage 4'!$AY236,'Enter Data Stage 4'!$AZ236,'Enter Data Stage 4'!$BA236)</f>
        <v/>
      </c>
      <c r="S235" s="72" t="str">
        <f>IF(OR('Enter Data Stage 4'!$BG236&gt;3,'Enter Data Stage 4'!$BM236&gt;3),"Y","")</f>
        <v/>
      </c>
      <c r="T235" s="75">
        <f>SUMIFS('Enter Data Stage 4'!$CT$4:$ACH$4,'Enter Data Stage 4'!$CT$2:$ACH$2,"Be Well",'Enter Data Stage 4'!$CT236:$ACH236,"Y")</f>
        <v>0</v>
      </c>
      <c r="U235" s="75" t="str">
        <f t="shared" si="39"/>
        <v/>
      </c>
      <c r="V235" s="80"/>
      <c r="W235" s="76" t="str">
        <f>_xlfn.CONCAT('Enter Data Stage 4'!$BN236,'Enter Data Stage 4'!$BO236,'Enter Data Stage 4'!$BP236,'Enter Data Stage 4'!$BQ236)</f>
        <v/>
      </c>
      <c r="X235" s="72" t="str">
        <f>IF(OR('Enter Data Stage 4'!$BW236&gt;3,'Enter Data Stage 4'!$CC236&gt;3),"Y","")</f>
        <v/>
      </c>
      <c r="Y235" s="75">
        <f>SUMIFS('Enter Data Stage 4'!$CT$4:$ACH$4,'Enter Data Stage 4'!$CT$2:$ACH$2,"Take Action",'Enter Data Stage 4'!$CT236:$ACH236,"Y")</f>
        <v>0</v>
      </c>
      <c r="Z235" s="75" t="str">
        <f t="shared" si="40"/>
        <v/>
      </c>
      <c r="AA235" s="78"/>
      <c r="AB235" s="75" t="str">
        <f>_xlfn.CONCAT('Enter Data Stage 4'!$CD236,'Enter Data Stage 4'!$CE236,'Enter Data Stage 4'!$CF236,'Enter Data Stage 4'!$CG236)</f>
        <v/>
      </c>
      <c r="AC235" s="72" t="str">
        <f>IF(OR('Enter Data Stage 4'!$CM236&gt;3,'Enter Data Stage 4'!$CS236&gt;3),"Y","")</f>
        <v/>
      </c>
      <c r="AD235" s="75">
        <f>SUMIFS('Enter Data Stage 4'!$CT$4:$ACH$4,'Enter Data Stage 4'!$CT$2:$ACH$2,"Skills For Future",'Enter Data Stage 4'!$CT236:$ACH236,"Y")</f>
        <v>0</v>
      </c>
      <c r="AE235" s="75" t="str">
        <f t="shared" si="41"/>
        <v/>
      </c>
      <c r="AF235" s="78"/>
      <c r="AG235" s="167"/>
      <c r="AH235" s="76" t="str">
        <f>_xlfn.CONCAT('Enter Data Stage 5'!$B236,'Enter Data Stage 5'!$C236,'Enter Data Stage 5'!$D236,'Enter Data Stage 5'!$E236)</f>
        <v/>
      </c>
      <c r="AI235" s="75" t="str">
        <f>IF(OR('Enter Data Stage 5'!$K236&gt;3,'Enter Data Stage 5'!$Q236&gt;3),"Y","")</f>
        <v/>
      </c>
      <c r="AJ235" s="75">
        <f>SUMIFS('Enter Data Stage 5'!$CT$4:$ACH$4,'Enter Data Stage 5'!$CT$2:$ACH$2,"Know Myself",'Enter Data Stage 5'!$CT236:$ACH236,"Y")</f>
        <v>0</v>
      </c>
      <c r="AK235" s="75" t="str">
        <f t="shared" si="42"/>
        <v/>
      </c>
      <c r="AL235" s="78"/>
      <c r="AM235" s="75" t="str">
        <f>_xlfn.CONCAT('Enter Data Stage 5'!$R236,'Enter Data Stage 5'!$S236,'Enter Data Stage 5'!$T236,'Enter Data Stage 5'!$U236)</f>
        <v/>
      </c>
      <c r="AN235" s="75" t="str">
        <f>IF(OR('Enter Data Stage 5'!$AA236&gt;3,'Enter Data Stage 5'!$AG236&gt;3),"Y","")</f>
        <v/>
      </c>
      <c r="AO235" s="75">
        <f>SUMIFS('Enter Data Stage 5'!$CT$4:$ACH$4,'Enter Data Stage 5'!$CT$2:$ACH$2,"Express Myself",'Enter Data Stage 5'!$CT236:$ACH236,"Y")</f>
        <v>0</v>
      </c>
      <c r="AP235" s="75" t="str">
        <f t="shared" si="43"/>
        <v/>
      </c>
      <c r="AQ235" s="80"/>
      <c r="AR235" s="76" t="str">
        <f>_xlfn.CONCAT('Enter Data Stage 5'!$AH236,'Enter Data Stage 5'!$AI236,'Enter Data Stage 5'!$AJ236,'Enter Data Stage 5'!$AK236)</f>
        <v/>
      </c>
      <c r="AS235" s="75" t="str">
        <f>IF(OR('Enter Data Stage 5'!$AQ236&gt;3,'Enter Data Stage 5'!$AW236&gt;3),"Y","")</f>
        <v/>
      </c>
      <c r="AT235" s="75">
        <f>SUMIFS('Enter Data Stage 5'!$CT$4:$ACH$4,'Enter Data Stage 5'!$CT$2:$ACH$2,"Have Adventures",'Enter Data Stage 5'!$CT236:$ACH236,"Y")</f>
        <v>0</v>
      </c>
      <c r="AU235" s="75" t="str">
        <f t="shared" si="44"/>
        <v/>
      </c>
      <c r="AV235" s="78"/>
      <c r="AW235" s="75" t="str">
        <f>_xlfn.CONCAT('Enter Data Stage 5'!$AX236,'Enter Data Stage 5'!$AY236,'Enter Data Stage 5'!$AZ236,'Enter Data Stage 5'!$BA236)</f>
        <v/>
      </c>
      <c r="AX235" s="75" t="str">
        <f>IF(OR('Enter Data Stage 5'!$BG236&gt;3,'Enter Data Stage 5'!$BM236&gt;3),"Y","")</f>
        <v/>
      </c>
      <c r="AY235" s="75">
        <f>SUMIFS('Enter Data Stage 5'!$CT$4:$ACH$4,'Enter Data Stage 5'!$CT$2:$ACH$2,"Be Well",'Enter Data Stage 5'!$CT236:$ACH236,"Y")</f>
        <v>0</v>
      </c>
      <c r="AZ235" s="75" t="str">
        <f t="shared" si="45"/>
        <v/>
      </c>
      <c r="BA235" s="80"/>
      <c r="BB235" s="76" t="str">
        <f>_xlfn.CONCAT('Enter Data Stage 5'!$BN236,'Enter Data Stage 5'!$BO236,'Enter Data Stage 5'!$BP236,'Enter Data Stage 5'!$BQ236)</f>
        <v/>
      </c>
      <c r="BC235" s="75" t="str">
        <f>IF(OR('Enter Data Stage 5'!$BW236&gt;3,'Enter Data Stage 5'!$CC236&gt;3),"Y","")</f>
        <v/>
      </c>
      <c r="BD235" s="75">
        <f>SUMIFS('Enter Data Stage 5'!$CT$4:$ACH$4,'Enter Data Stage 5'!$CT$2:$ACH$2,"Take Action",'Enter Data Stage 5'!$CT236:$ACH236,"Y")</f>
        <v>0</v>
      </c>
      <c r="BE235" s="75" t="str">
        <f t="shared" si="46"/>
        <v/>
      </c>
      <c r="BF235" s="78"/>
      <c r="BG235" s="75" t="str">
        <f>_xlfn.CONCAT('Enter Data Stage 5'!$CD236,'Enter Data Stage 5'!$CE236,'Enter Data Stage 5'!$CF236,'Enter Data Stage 5'!$CG236)</f>
        <v/>
      </c>
      <c r="BH235" s="75" t="str">
        <f>IF(OR('Enter Data Stage 5'!$CM236&gt;3,'Enter Data Stage 5'!$CS236&gt;3),"Y","")</f>
        <v/>
      </c>
      <c r="BI235" s="75">
        <f>SUMIFS('Enter Data Stage 5'!$CT$4:$ACH$4,'Enter Data Stage 5'!$CT$2:$ACH$2,"Skills For Future",'Enter Data Stage 5'!$CT236:$ACH236,"Y")</f>
        <v>0</v>
      </c>
      <c r="BJ235" s="75" t="str">
        <f t="shared" si="47"/>
        <v/>
      </c>
      <c r="BK235" s="78"/>
    </row>
    <row r="236" spans="1:63" s="77" customFormat="1" ht="15.75" customHeight="1" x14ac:dyDescent="0.25">
      <c r="A236" s="162"/>
      <c r="B236" s="162"/>
      <c r="C236" s="76" t="str">
        <f>_xlfn.CONCAT('Enter Data Stage 4'!$B237,'Enter Data Stage 4'!$C237,'Enter Data Stage 4'!$D237,'Enter Data Stage 4'!$E237)</f>
        <v/>
      </c>
      <c r="D236" s="72" t="str">
        <f>IF(OR('Enter Data Stage 4'!$K237&gt;3,'Enter Data Stage 4'!$Q237&gt;3),"Y","")</f>
        <v/>
      </c>
      <c r="E236" s="75">
        <f>SUMIFS('Enter Data Stage 4'!$CT$4:$ACH$4,'Enter Data Stage 4'!$CT$2:$ACH$2,"Know Myself",'Enter Data Stage 4'!$CT237:$ACH237,"Y")</f>
        <v>0</v>
      </c>
      <c r="F236" s="75" t="str">
        <f t="shared" si="36"/>
        <v/>
      </c>
      <c r="G236" s="78"/>
      <c r="H236" s="75" t="str">
        <f>_xlfn.CONCAT('Enter Data Stage 4'!$R237,'Enter Data Stage 4'!$S237,'Enter Data Stage 4'!$T237,'Enter Data Stage 4'!$U237)</f>
        <v/>
      </c>
      <c r="I236" s="72" t="str">
        <f>IF(OR('Enter Data Stage 4'!$AA237&gt;3,'Enter Data Stage 4'!$AG237&gt;3),"Y","")</f>
        <v/>
      </c>
      <c r="J236" s="75">
        <f>SUMIFS('Enter Data Stage 4'!$CT$4:$ACH$4,'Enter Data Stage 4'!$CT$2:$ACH$2,"Express Myself",'Enter Data Stage 4'!$CT237:$ACH237,"Y")</f>
        <v>0</v>
      </c>
      <c r="K236" s="75" t="str">
        <f t="shared" si="37"/>
        <v/>
      </c>
      <c r="L236" s="80"/>
      <c r="M236" s="76" t="str">
        <f>_xlfn.CONCAT('Enter Data Stage 4'!$AH237,'Enter Data Stage 4'!$AI237,'Enter Data Stage 4'!$AJ237,'Enter Data Stage 4'!$AK237)</f>
        <v/>
      </c>
      <c r="N236" s="72" t="str">
        <f>IF(OR('Enter Data Stage 4'!$AQ237&gt;3,'Enter Data Stage 4'!$AW237&gt;3),"Y","")</f>
        <v/>
      </c>
      <c r="O236" s="75">
        <f>SUMIFS('Enter Data Stage 4'!$CT$4:$ACH$4,'Enter Data Stage 4'!$CT$2:$ACH$2,"Have Adventures",'Enter Data Stage 4'!$CT237:$ACH237,"Y")</f>
        <v>0</v>
      </c>
      <c r="P236" s="75" t="str">
        <f t="shared" si="38"/>
        <v/>
      </c>
      <c r="Q236" s="78"/>
      <c r="R236" s="75" t="str">
        <f>_xlfn.CONCAT('Enter Data Stage 4'!$AX237,'Enter Data Stage 4'!$AY237,'Enter Data Stage 4'!$AZ237,'Enter Data Stage 4'!$BA237)</f>
        <v/>
      </c>
      <c r="S236" s="72" t="str">
        <f>IF(OR('Enter Data Stage 4'!$BG237&gt;3,'Enter Data Stage 4'!$BM237&gt;3),"Y","")</f>
        <v/>
      </c>
      <c r="T236" s="75">
        <f>SUMIFS('Enter Data Stage 4'!$CT$4:$ACH$4,'Enter Data Stage 4'!$CT$2:$ACH$2,"Be Well",'Enter Data Stage 4'!$CT237:$ACH237,"Y")</f>
        <v>0</v>
      </c>
      <c r="U236" s="75" t="str">
        <f t="shared" si="39"/>
        <v/>
      </c>
      <c r="V236" s="80"/>
      <c r="W236" s="76" t="str">
        <f>_xlfn.CONCAT('Enter Data Stage 4'!$BN237,'Enter Data Stage 4'!$BO237,'Enter Data Stage 4'!$BP237,'Enter Data Stage 4'!$BQ237)</f>
        <v/>
      </c>
      <c r="X236" s="72" t="str">
        <f>IF(OR('Enter Data Stage 4'!$BW237&gt;3,'Enter Data Stage 4'!$CC237&gt;3),"Y","")</f>
        <v/>
      </c>
      <c r="Y236" s="75">
        <f>SUMIFS('Enter Data Stage 4'!$CT$4:$ACH$4,'Enter Data Stage 4'!$CT$2:$ACH$2,"Take Action",'Enter Data Stage 4'!$CT237:$ACH237,"Y")</f>
        <v>0</v>
      </c>
      <c r="Z236" s="75" t="str">
        <f t="shared" si="40"/>
        <v/>
      </c>
      <c r="AA236" s="78"/>
      <c r="AB236" s="75" t="str">
        <f>_xlfn.CONCAT('Enter Data Stage 4'!$CD237,'Enter Data Stage 4'!$CE237,'Enter Data Stage 4'!$CF237,'Enter Data Stage 4'!$CG237)</f>
        <v/>
      </c>
      <c r="AC236" s="72" t="str">
        <f>IF(OR('Enter Data Stage 4'!$CM237&gt;3,'Enter Data Stage 4'!$CS237&gt;3),"Y","")</f>
        <v/>
      </c>
      <c r="AD236" s="75">
        <f>SUMIFS('Enter Data Stage 4'!$CT$4:$ACH$4,'Enter Data Stage 4'!$CT$2:$ACH$2,"Skills For Future",'Enter Data Stage 4'!$CT237:$ACH237,"Y")</f>
        <v>0</v>
      </c>
      <c r="AE236" s="75" t="str">
        <f t="shared" si="41"/>
        <v/>
      </c>
      <c r="AF236" s="78"/>
      <c r="AG236" s="167"/>
      <c r="AH236" s="76" t="str">
        <f>_xlfn.CONCAT('Enter Data Stage 5'!$B237,'Enter Data Stage 5'!$C237,'Enter Data Stage 5'!$D237,'Enter Data Stage 5'!$E237)</f>
        <v/>
      </c>
      <c r="AI236" s="75" t="str">
        <f>IF(OR('Enter Data Stage 5'!$K237&gt;3,'Enter Data Stage 5'!$Q237&gt;3),"Y","")</f>
        <v/>
      </c>
      <c r="AJ236" s="75">
        <f>SUMIFS('Enter Data Stage 5'!$CT$4:$ACH$4,'Enter Data Stage 5'!$CT$2:$ACH$2,"Know Myself",'Enter Data Stage 5'!$CT237:$ACH237,"Y")</f>
        <v>0</v>
      </c>
      <c r="AK236" s="75" t="str">
        <f t="shared" si="42"/>
        <v/>
      </c>
      <c r="AL236" s="78"/>
      <c r="AM236" s="75" t="str">
        <f>_xlfn.CONCAT('Enter Data Stage 5'!$R237,'Enter Data Stage 5'!$S237,'Enter Data Stage 5'!$T237,'Enter Data Stage 5'!$U237)</f>
        <v/>
      </c>
      <c r="AN236" s="75" t="str">
        <f>IF(OR('Enter Data Stage 5'!$AA237&gt;3,'Enter Data Stage 5'!$AG237&gt;3),"Y","")</f>
        <v/>
      </c>
      <c r="AO236" s="75">
        <f>SUMIFS('Enter Data Stage 5'!$CT$4:$ACH$4,'Enter Data Stage 5'!$CT$2:$ACH$2,"Express Myself",'Enter Data Stage 5'!$CT237:$ACH237,"Y")</f>
        <v>0</v>
      </c>
      <c r="AP236" s="75" t="str">
        <f t="shared" si="43"/>
        <v/>
      </c>
      <c r="AQ236" s="80"/>
      <c r="AR236" s="76" t="str">
        <f>_xlfn.CONCAT('Enter Data Stage 5'!$AH237,'Enter Data Stage 5'!$AI237,'Enter Data Stage 5'!$AJ237,'Enter Data Stage 5'!$AK237)</f>
        <v/>
      </c>
      <c r="AS236" s="75" t="str">
        <f>IF(OR('Enter Data Stage 5'!$AQ237&gt;3,'Enter Data Stage 5'!$AW237&gt;3),"Y","")</f>
        <v/>
      </c>
      <c r="AT236" s="75">
        <f>SUMIFS('Enter Data Stage 5'!$CT$4:$ACH$4,'Enter Data Stage 5'!$CT$2:$ACH$2,"Have Adventures",'Enter Data Stage 5'!$CT237:$ACH237,"Y")</f>
        <v>0</v>
      </c>
      <c r="AU236" s="75" t="str">
        <f t="shared" si="44"/>
        <v/>
      </c>
      <c r="AV236" s="78"/>
      <c r="AW236" s="75" t="str">
        <f>_xlfn.CONCAT('Enter Data Stage 5'!$AX237,'Enter Data Stage 5'!$AY237,'Enter Data Stage 5'!$AZ237,'Enter Data Stage 5'!$BA237)</f>
        <v/>
      </c>
      <c r="AX236" s="75" t="str">
        <f>IF(OR('Enter Data Stage 5'!$BG237&gt;3,'Enter Data Stage 5'!$BM237&gt;3),"Y","")</f>
        <v/>
      </c>
      <c r="AY236" s="75">
        <f>SUMIFS('Enter Data Stage 5'!$CT$4:$ACH$4,'Enter Data Stage 5'!$CT$2:$ACH$2,"Be Well",'Enter Data Stage 5'!$CT237:$ACH237,"Y")</f>
        <v>0</v>
      </c>
      <c r="AZ236" s="75" t="str">
        <f t="shared" si="45"/>
        <v/>
      </c>
      <c r="BA236" s="80"/>
      <c r="BB236" s="76" t="str">
        <f>_xlfn.CONCAT('Enter Data Stage 5'!$BN237,'Enter Data Stage 5'!$BO237,'Enter Data Stage 5'!$BP237,'Enter Data Stage 5'!$BQ237)</f>
        <v/>
      </c>
      <c r="BC236" s="75" t="str">
        <f>IF(OR('Enter Data Stage 5'!$BW237&gt;3,'Enter Data Stage 5'!$CC237&gt;3),"Y","")</f>
        <v/>
      </c>
      <c r="BD236" s="75">
        <f>SUMIFS('Enter Data Stage 5'!$CT$4:$ACH$4,'Enter Data Stage 5'!$CT$2:$ACH$2,"Take Action",'Enter Data Stage 5'!$CT237:$ACH237,"Y")</f>
        <v>0</v>
      </c>
      <c r="BE236" s="75" t="str">
        <f t="shared" si="46"/>
        <v/>
      </c>
      <c r="BF236" s="78"/>
      <c r="BG236" s="75" t="str">
        <f>_xlfn.CONCAT('Enter Data Stage 5'!$CD237,'Enter Data Stage 5'!$CE237,'Enter Data Stage 5'!$CF237,'Enter Data Stage 5'!$CG237)</f>
        <v/>
      </c>
      <c r="BH236" s="75" t="str">
        <f>IF(OR('Enter Data Stage 5'!$CM237&gt;3,'Enter Data Stage 5'!$CS237&gt;3),"Y","")</f>
        <v/>
      </c>
      <c r="BI236" s="75">
        <f>SUMIFS('Enter Data Stage 5'!$CT$4:$ACH$4,'Enter Data Stage 5'!$CT$2:$ACH$2,"Skills For Future",'Enter Data Stage 5'!$CT237:$ACH237,"Y")</f>
        <v>0</v>
      </c>
      <c r="BJ236" s="75" t="str">
        <f t="shared" si="47"/>
        <v/>
      </c>
      <c r="BK236" s="78"/>
    </row>
    <row r="237" spans="1:63" s="77" customFormat="1" ht="15.75" customHeight="1" x14ac:dyDescent="0.25">
      <c r="A237" s="162"/>
      <c r="B237" s="162"/>
      <c r="C237" s="76" t="str">
        <f>_xlfn.CONCAT('Enter Data Stage 4'!$B238,'Enter Data Stage 4'!$C238,'Enter Data Stage 4'!$D238,'Enter Data Stage 4'!$E238)</f>
        <v/>
      </c>
      <c r="D237" s="72" t="str">
        <f>IF(OR('Enter Data Stage 4'!$K238&gt;3,'Enter Data Stage 4'!$Q238&gt;3),"Y","")</f>
        <v/>
      </c>
      <c r="E237" s="75">
        <f>SUMIFS('Enter Data Stage 4'!$CT$4:$ACH$4,'Enter Data Stage 4'!$CT$2:$ACH$2,"Know Myself",'Enter Data Stage 4'!$CT238:$ACH238,"Y")</f>
        <v>0</v>
      </c>
      <c r="F237" s="75" t="str">
        <f t="shared" si="36"/>
        <v/>
      </c>
      <c r="G237" s="78"/>
      <c r="H237" s="75" t="str">
        <f>_xlfn.CONCAT('Enter Data Stage 4'!$R238,'Enter Data Stage 4'!$S238,'Enter Data Stage 4'!$T238,'Enter Data Stage 4'!$U238)</f>
        <v/>
      </c>
      <c r="I237" s="72" t="str">
        <f>IF(OR('Enter Data Stage 4'!$AA238&gt;3,'Enter Data Stage 4'!$AG238&gt;3),"Y","")</f>
        <v/>
      </c>
      <c r="J237" s="75">
        <f>SUMIFS('Enter Data Stage 4'!$CT$4:$ACH$4,'Enter Data Stage 4'!$CT$2:$ACH$2,"Express Myself",'Enter Data Stage 4'!$CT238:$ACH238,"Y")</f>
        <v>0</v>
      </c>
      <c r="K237" s="75" t="str">
        <f t="shared" si="37"/>
        <v/>
      </c>
      <c r="L237" s="80"/>
      <c r="M237" s="76" t="str">
        <f>_xlfn.CONCAT('Enter Data Stage 4'!$AH238,'Enter Data Stage 4'!$AI238,'Enter Data Stage 4'!$AJ238,'Enter Data Stage 4'!$AK238)</f>
        <v/>
      </c>
      <c r="N237" s="72" t="str">
        <f>IF(OR('Enter Data Stage 4'!$AQ238&gt;3,'Enter Data Stage 4'!$AW238&gt;3),"Y","")</f>
        <v/>
      </c>
      <c r="O237" s="75">
        <f>SUMIFS('Enter Data Stage 4'!$CT$4:$ACH$4,'Enter Data Stage 4'!$CT$2:$ACH$2,"Have Adventures",'Enter Data Stage 4'!$CT238:$ACH238,"Y")</f>
        <v>0</v>
      </c>
      <c r="P237" s="75" t="str">
        <f t="shared" si="38"/>
        <v/>
      </c>
      <c r="Q237" s="78"/>
      <c r="R237" s="75" t="str">
        <f>_xlfn.CONCAT('Enter Data Stage 4'!$AX238,'Enter Data Stage 4'!$AY238,'Enter Data Stage 4'!$AZ238,'Enter Data Stage 4'!$BA238)</f>
        <v/>
      </c>
      <c r="S237" s="72" t="str">
        <f>IF(OR('Enter Data Stage 4'!$BG238&gt;3,'Enter Data Stage 4'!$BM238&gt;3),"Y","")</f>
        <v/>
      </c>
      <c r="T237" s="75">
        <f>SUMIFS('Enter Data Stage 4'!$CT$4:$ACH$4,'Enter Data Stage 4'!$CT$2:$ACH$2,"Be Well",'Enter Data Stage 4'!$CT238:$ACH238,"Y")</f>
        <v>0</v>
      </c>
      <c r="U237" s="75" t="str">
        <f t="shared" si="39"/>
        <v/>
      </c>
      <c r="V237" s="80"/>
      <c r="W237" s="76" t="str">
        <f>_xlfn.CONCAT('Enter Data Stage 4'!$BN238,'Enter Data Stage 4'!$BO238,'Enter Data Stage 4'!$BP238,'Enter Data Stage 4'!$BQ238)</f>
        <v/>
      </c>
      <c r="X237" s="72" t="str">
        <f>IF(OR('Enter Data Stage 4'!$BW238&gt;3,'Enter Data Stage 4'!$CC238&gt;3),"Y","")</f>
        <v/>
      </c>
      <c r="Y237" s="75">
        <f>SUMIFS('Enter Data Stage 4'!$CT$4:$ACH$4,'Enter Data Stage 4'!$CT$2:$ACH$2,"Take Action",'Enter Data Stage 4'!$CT238:$ACH238,"Y")</f>
        <v>0</v>
      </c>
      <c r="Z237" s="75" t="str">
        <f t="shared" si="40"/>
        <v/>
      </c>
      <c r="AA237" s="78"/>
      <c r="AB237" s="75" t="str">
        <f>_xlfn.CONCAT('Enter Data Stage 4'!$CD238,'Enter Data Stage 4'!$CE238,'Enter Data Stage 4'!$CF238,'Enter Data Stage 4'!$CG238)</f>
        <v/>
      </c>
      <c r="AC237" s="72" t="str">
        <f>IF(OR('Enter Data Stage 4'!$CM238&gt;3,'Enter Data Stage 4'!$CS238&gt;3),"Y","")</f>
        <v/>
      </c>
      <c r="AD237" s="75">
        <f>SUMIFS('Enter Data Stage 4'!$CT$4:$ACH$4,'Enter Data Stage 4'!$CT$2:$ACH$2,"Skills For Future",'Enter Data Stage 4'!$CT238:$ACH238,"Y")</f>
        <v>0</v>
      </c>
      <c r="AE237" s="75" t="str">
        <f t="shared" si="41"/>
        <v/>
      </c>
      <c r="AF237" s="78"/>
      <c r="AG237" s="167"/>
      <c r="AH237" s="76" t="str">
        <f>_xlfn.CONCAT('Enter Data Stage 5'!$B238,'Enter Data Stage 5'!$C238,'Enter Data Stage 5'!$D238,'Enter Data Stage 5'!$E238)</f>
        <v/>
      </c>
      <c r="AI237" s="75" t="str">
        <f>IF(OR('Enter Data Stage 5'!$K238&gt;3,'Enter Data Stage 5'!$Q238&gt;3),"Y","")</f>
        <v/>
      </c>
      <c r="AJ237" s="75">
        <f>SUMIFS('Enter Data Stage 5'!$CT$4:$ACH$4,'Enter Data Stage 5'!$CT$2:$ACH$2,"Know Myself",'Enter Data Stage 5'!$CT238:$ACH238,"Y")</f>
        <v>0</v>
      </c>
      <c r="AK237" s="75" t="str">
        <f t="shared" si="42"/>
        <v/>
      </c>
      <c r="AL237" s="78"/>
      <c r="AM237" s="75" t="str">
        <f>_xlfn.CONCAT('Enter Data Stage 5'!$R238,'Enter Data Stage 5'!$S238,'Enter Data Stage 5'!$T238,'Enter Data Stage 5'!$U238)</f>
        <v/>
      </c>
      <c r="AN237" s="75" t="str">
        <f>IF(OR('Enter Data Stage 5'!$AA238&gt;3,'Enter Data Stage 5'!$AG238&gt;3),"Y","")</f>
        <v/>
      </c>
      <c r="AO237" s="75">
        <f>SUMIFS('Enter Data Stage 5'!$CT$4:$ACH$4,'Enter Data Stage 5'!$CT$2:$ACH$2,"Express Myself",'Enter Data Stage 5'!$CT238:$ACH238,"Y")</f>
        <v>0</v>
      </c>
      <c r="AP237" s="75" t="str">
        <f t="shared" si="43"/>
        <v/>
      </c>
      <c r="AQ237" s="80"/>
      <c r="AR237" s="76" t="str">
        <f>_xlfn.CONCAT('Enter Data Stage 5'!$AH238,'Enter Data Stage 5'!$AI238,'Enter Data Stage 5'!$AJ238,'Enter Data Stage 5'!$AK238)</f>
        <v/>
      </c>
      <c r="AS237" s="75" t="str">
        <f>IF(OR('Enter Data Stage 5'!$AQ238&gt;3,'Enter Data Stage 5'!$AW238&gt;3),"Y","")</f>
        <v/>
      </c>
      <c r="AT237" s="75">
        <f>SUMIFS('Enter Data Stage 5'!$CT$4:$ACH$4,'Enter Data Stage 5'!$CT$2:$ACH$2,"Have Adventures",'Enter Data Stage 5'!$CT238:$ACH238,"Y")</f>
        <v>0</v>
      </c>
      <c r="AU237" s="75" t="str">
        <f t="shared" si="44"/>
        <v/>
      </c>
      <c r="AV237" s="78"/>
      <c r="AW237" s="75" t="str">
        <f>_xlfn.CONCAT('Enter Data Stage 5'!$AX238,'Enter Data Stage 5'!$AY238,'Enter Data Stage 5'!$AZ238,'Enter Data Stage 5'!$BA238)</f>
        <v/>
      </c>
      <c r="AX237" s="75" t="str">
        <f>IF(OR('Enter Data Stage 5'!$BG238&gt;3,'Enter Data Stage 5'!$BM238&gt;3),"Y","")</f>
        <v/>
      </c>
      <c r="AY237" s="75">
        <f>SUMIFS('Enter Data Stage 5'!$CT$4:$ACH$4,'Enter Data Stage 5'!$CT$2:$ACH$2,"Be Well",'Enter Data Stage 5'!$CT238:$ACH238,"Y")</f>
        <v>0</v>
      </c>
      <c r="AZ237" s="75" t="str">
        <f t="shared" si="45"/>
        <v/>
      </c>
      <c r="BA237" s="80"/>
      <c r="BB237" s="76" t="str">
        <f>_xlfn.CONCAT('Enter Data Stage 5'!$BN238,'Enter Data Stage 5'!$BO238,'Enter Data Stage 5'!$BP238,'Enter Data Stage 5'!$BQ238)</f>
        <v/>
      </c>
      <c r="BC237" s="75" t="str">
        <f>IF(OR('Enter Data Stage 5'!$BW238&gt;3,'Enter Data Stage 5'!$CC238&gt;3),"Y","")</f>
        <v/>
      </c>
      <c r="BD237" s="75">
        <f>SUMIFS('Enter Data Stage 5'!$CT$4:$ACH$4,'Enter Data Stage 5'!$CT$2:$ACH$2,"Take Action",'Enter Data Stage 5'!$CT238:$ACH238,"Y")</f>
        <v>0</v>
      </c>
      <c r="BE237" s="75" t="str">
        <f t="shared" si="46"/>
        <v/>
      </c>
      <c r="BF237" s="78"/>
      <c r="BG237" s="75" t="str">
        <f>_xlfn.CONCAT('Enter Data Stage 5'!$CD238,'Enter Data Stage 5'!$CE238,'Enter Data Stage 5'!$CF238,'Enter Data Stage 5'!$CG238)</f>
        <v/>
      </c>
      <c r="BH237" s="75" t="str">
        <f>IF(OR('Enter Data Stage 5'!$CM238&gt;3,'Enter Data Stage 5'!$CS238&gt;3),"Y","")</f>
        <v/>
      </c>
      <c r="BI237" s="75">
        <f>SUMIFS('Enter Data Stage 5'!$CT$4:$ACH$4,'Enter Data Stage 5'!$CT$2:$ACH$2,"Skills For Future",'Enter Data Stage 5'!$CT238:$ACH238,"Y")</f>
        <v>0</v>
      </c>
      <c r="BJ237" s="75" t="str">
        <f t="shared" si="47"/>
        <v/>
      </c>
      <c r="BK237" s="78"/>
    </row>
    <row r="238" spans="1:63" s="77" customFormat="1" ht="15.75" customHeight="1" x14ac:dyDescent="0.25">
      <c r="A238" s="162"/>
      <c r="B238" s="162"/>
      <c r="C238" s="76" t="str">
        <f>_xlfn.CONCAT('Enter Data Stage 4'!$B239,'Enter Data Stage 4'!$C239,'Enter Data Stage 4'!$D239,'Enter Data Stage 4'!$E239)</f>
        <v/>
      </c>
      <c r="D238" s="72" t="str">
        <f>IF(OR('Enter Data Stage 4'!$K239&gt;3,'Enter Data Stage 4'!$Q239&gt;3),"Y","")</f>
        <v/>
      </c>
      <c r="E238" s="75">
        <f>SUMIFS('Enter Data Stage 4'!$CT$4:$ACH$4,'Enter Data Stage 4'!$CT$2:$ACH$2,"Know Myself",'Enter Data Stage 4'!$CT239:$ACH239,"Y")</f>
        <v>0</v>
      </c>
      <c r="F238" s="75" t="str">
        <f t="shared" si="36"/>
        <v/>
      </c>
      <c r="G238" s="78"/>
      <c r="H238" s="75" t="str">
        <f>_xlfn.CONCAT('Enter Data Stage 4'!$R239,'Enter Data Stage 4'!$S239,'Enter Data Stage 4'!$T239,'Enter Data Stage 4'!$U239)</f>
        <v/>
      </c>
      <c r="I238" s="72" t="str">
        <f>IF(OR('Enter Data Stage 4'!$AA239&gt;3,'Enter Data Stage 4'!$AG239&gt;3),"Y","")</f>
        <v/>
      </c>
      <c r="J238" s="75">
        <f>SUMIFS('Enter Data Stage 4'!$CT$4:$ACH$4,'Enter Data Stage 4'!$CT$2:$ACH$2,"Express Myself",'Enter Data Stage 4'!$CT239:$ACH239,"Y")</f>
        <v>0</v>
      </c>
      <c r="K238" s="75" t="str">
        <f t="shared" si="37"/>
        <v/>
      </c>
      <c r="L238" s="80"/>
      <c r="M238" s="76" t="str">
        <f>_xlfn.CONCAT('Enter Data Stage 4'!$AH239,'Enter Data Stage 4'!$AI239,'Enter Data Stage 4'!$AJ239,'Enter Data Stage 4'!$AK239)</f>
        <v/>
      </c>
      <c r="N238" s="72" t="str">
        <f>IF(OR('Enter Data Stage 4'!$AQ239&gt;3,'Enter Data Stage 4'!$AW239&gt;3),"Y","")</f>
        <v/>
      </c>
      <c r="O238" s="75">
        <f>SUMIFS('Enter Data Stage 4'!$CT$4:$ACH$4,'Enter Data Stage 4'!$CT$2:$ACH$2,"Have Adventures",'Enter Data Stage 4'!$CT239:$ACH239,"Y")</f>
        <v>0</v>
      </c>
      <c r="P238" s="75" t="str">
        <f t="shared" si="38"/>
        <v/>
      </c>
      <c r="Q238" s="78"/>
      <c r="R238" s="75" t="str">
        <f>_xlfn.CONCAT('Enter Data Stage 4'!$AX239,'Enter Data Stage 4'!$AY239,'Enter Data Stage 4'!$AZ239,'Enter Data Stage 4'!$BA239)</f>
        <v/>
      </c>
      <c r="S238" s="72" t="str">
        <f>IF(OR('Enter Data Stage 4'!$BG239&gt;3,'Enter Data Stage 4'!$BM239&gt;3),"Y","")</f>
        <v/>
      </c>
      <c r="T238" s="75">
        <f>SUMIFS('Enter Data Stage 4'!$CT$4:$ACH$4,'Enter Data Stage 4'!$CT$2:$ACH$2,"Be Well",'Enter Data Stage 4'!$CT239:$ACH239,"Y")</f>
        <v>0</v>
      </c>
      <c r="U238" s="75" t="str">
        <f t="shared" si="39"/>
        <v/>
      </c>
      <c r="V238" s="80"/>
      <c r="W238" s="76" t="str">
        <f>_xlfn.CONCAT('Enter Data Stage 4'!$BN239,'Enter Data Stage 4'!$BO239,'Enter Data Stage 4'!$BP239,'Enter Data Stage 4'!$BQ239)</f>
        <v/>
      </c>
      <c r="X238" s="72" t="str">
        <f>IF(OR('Enter Data Stage 4'!$BW239&gt;3,'Enter Data Stage 4'!$CC239&gt;3),"Y","")</f>
        <v/>
      </c>
      <c r="Y238" s="75">
        <f>SUMIFS('Enter Data Stage 4'!$CT$4:$ACH$4,'Enter Data Stage 4'!$CT$2:$ACH$2,"Take Action",'Enter Data Stage 4'!$CT239:$ACH239,"Y")</f>
        <v>0</v>
      </c>
      <c r="Z238" s="75" t="str">
        <f t="shared" si="40"/>
        <v/>
      </c>
      <c r="AA238" s="78"/>
      <c r="AB238" s="75" t="str">
        <f>_xlfn.CONCAT('Enter Data Stage 4'!$CD239,'Enter Data Stage 4'!$CE239,'Enter Data Stage 4'!$CF239,'Enter Data Stage 4'!$CG239)</f>
        <v/>
      </c>
      <c r="AC238" s="72" t="str">
        <f>IF(OR('Enter Data Stage 4'!$CM239&gt;3,'Enter Data Stage 4'!$CS239&gt;3),"Y","")</f>
        <v/>
      </c>
      <c r="AD238" s="75">
        <f>SUMIFS('Enter Data Stage 4'!$CT$4:$ACH$4,'Enter Data Stage 4'!$CT$2:$ACH$2,"Skills For Future",'Enter Data Stage 4'!$CT239:$ACH239,"Y")</f>
        <v>0</v>
      </c>
      <c r="AE238" s="75" t="str">
        <f t="shared" si="41"/>
        <v/>
      </c>
      <c r="AF238" s="78"/>
      <c r="AG238" s="167"/>
      <c r="AH238" s="76" t="str">
        <f>_xlfn.CONCAT('Enter Data Stage 5'!$B239,'Enter Data Stage 5'!$C239,'Enter Data Stage 5'!$D239,'Enter Data Stage 5'!$E239)</f>
        <v/>
      </c>
      <c r="AI238" s="75" t="str">
        <f>IF(OR('Enter Data Stage 5'!$K239&gt;3,'Enter Data Stage 5'!$Q239&gt;3),"Y","")</f>
        <v/>
      </c>
      <c r="AJ238" s="75">
        <f>SUMIFS('Enter Data Stage 5'!$CT$4:$ACH$4,'Enter Data Stage 5'!$CT$2:$ACH$2,"Know Myself",'Enter Data Stage 5'!$CT239:$ACH239,"Y")</f>
        <v>0</v>
      </c>
      <c r="AK238" s="75" t="str">
        <f t="shared" si="42"/>
        <v/>
      </c>
      <c r="AL238" s="78"/>
      <c r="AM238" s="75" t="str">
        <f>_xlfn.CONCAT('Enter Data Stage 5'!$R239,'Enter Data Stage 5'!$S239,'Enter Data Stage 5'!$T239,'Enter Data Stage 5'!$U239)</f>
        <v/>
      </c>
      <c r="AN238" s="75" t="str">
        <f>IF(OR('Enter Data Stage 5'!$AA239&gt;3,'Enter Data Stage 5'!$AG239&gt;3),"Y","")</f>
        <v/>
      </c>
      <c r="AO238" s="75">
        <f>SUMIFS('Enter Data Stage 5'!$CT$4:$ACH$4,'Enter Data Stage 5'!$CT$2:$ACH$2,"Express Myself",'Enter Data Stage 5'!$CT239:$ACH239,"Y")</f>
        <v>0</v>
      </c>
      <c r="AP238" s="75" t="str">
        <f t="shared" si="43"/>
        <v/>
      </c>
      <c r="AQ238" s="80"/>
      <c r="AR238" s="76" t="str">
        <f>_xlfn.CONCAT('Enter Data Stage 5'!$AH239,'Enter Data Stage 5'!$AI239,'Enter Data Stage 5'!$AJ239,'Enter Data Stage 5'!$AK239)</f>
        <v/>
      </c>
      <c r="AS238" s="75" t="str">
        <f>IF(OR('Enter Data Stage 5'!$AQ239&gt;3,'Enter Data Stage 5'!$AW239&gt;3),"Y","")</f>
        <v/>
      </c>
      <c r="AT238" s="75">
        <f>SUMIFS('Enter Data Stage 5'!$CT$4:$ACH$4,'Enter Data Stage 5'!$CT$2:$ACH$2,"Have Adventures",'Enter Data Stage 5'!$CT239:$ACH239,"Y")</f>
        <v>0</v>
      </c>
      <c r="AU238" s="75" t="str">
        <f t="shared" si="44"/>
        <v/>
      </c>
      <c r="AV238" s="78"/>
      <c r="AW238" s="75" t="str">
        <f>_xlfn.CONCAT('Enter Data Stage 5'!$AX239,'Enter Data Stage 5'!$AY239,'Enter Data Stage 5'!$AZ239,'Enter Data Stage 5'!$BA239)</f>
        <v/>
      </c>
      <c r="AX238" s="75" t="str">
        <f>IF(OR('Enter Data Stage 5'!$BG239&gt;3,'Enter Data Stage 5'!$BM239&gt;3),"Y","")</f>
        <v/>
      </c>
      <c r="AY238" s="75">
        <f>SUMIFS('Enter Data Stage 5'!$CT$4:$ACH$4,'Enter Data Stage 5'!$CT$2:$ACH$2,"Be Well",'Enter Data Stage 5'!$CT239:$ACH239,"Y")</f>
        <v>0</v>
      </c>
      <c r="AZ238" s="75" t="str">
        <f t="shared" si="45"/>
        <v/>
      </c>
      <c r="BA238" s="80"/>
      <c r="BB238" s="76" t="str">
        <f>_xlfn.CONCAT('Enter Data Stage 5'!$BN239,'Enter Data Stage 5'!$BO239,'Enter Data Stage 5'!$BP239,'Enter Data Stage 5'!$BQ239)</f>
        <v/>
      </c>
      <c r="BC238" s="75" t="str">
        <f>IF(OR('Enter Data Stage 5'!$BW239&gt;3,'Enter Data Stage 5'!$CC239&gt;3),"Y","")</f>
        <v/>
      </c>
      <c r="BD238" s="75">
        <f>SUMIFS('Enter Data Stage 5'!$CT$4:$ACH$4,'Enter Data Stage 5'!$CT$2:$ACH$2,"Take Action",'Enter Data Stage 5'!$CT239:$ACH239,"Y")</f>
        <v>0</v>
      </c>
      <c r="BE238" s="75" t="str">
        <f t="shared" si="46"/>
        <v/>
      </c>
      <c r="BF238" s="78"/>
      <c r="BG238" s="75" t="str">
        <f>_xlfn.CONCAT('Enter Data Stage 5'!$CD239,'Enter Data Stage 5'!$CE239,'Enter Data Stage 5'!$CF239,'Enter Data Stage 5'!$CG239)</f>
        <v/>
      </c>
      <c r="BH238" s="75" t="str">
        <f>IF(OR('Enter Data Stage 5'!$CM239&gt;3,'Enter Data Stage 5'!$CS239&gt;3),"Y","")</f>
        <v/>
      </c>
      <c r="BI238" s="75">
        <f>SUMIFS('Enter Data Stage 5'!$CT$4:$ACH$4,'Enter Data Stage 5'!$CT$2:$ACH$2,"Skills For Future",'Enter Data Stage 5'!$CT239:$ACH239,"Y")</f>
        <v>0</v>
      </c>
      <c r="BJ238" s="75" t="str">
        <f t="shared" si="47"/>
        <v/>
      </c>
      <c r="BK238" s="78"/>
    </row>
    <row r="239" spans="1:63" s="77" customFormat="1" ht="15.75" customHeight="1" x14ac:dyDescent="0.25">
      <c r="A239" s="162"/>
      <c r="B239" s="162"/>
      <c r="C239" s="76" t="str">
        <f>_xlfn.CONCAT('Enter Data Stage 4'!$B240,'Enter Data Stage 4'!$C240,'Enter Data Stage 4'!$D240,'Enter Data Stage 4'!$E240)</f>
        <v/>
      </c>
      <c r="D239" s="72" t="str">
        <f>IF(OR('Enter Data Stage 4'!$K240&gt;3,'Enter Data Stage 4'!$Q240&gt;3),"Y","")</f>
        <v/>
      </c>
      <c r="E239" s="75">
        <f>SUMIFS('Enter Data Stage 4'!$CT$4:$ACH$4,'Enter Data Stage 4'!$CT$2:$ACH$2,"Know Myself",'Enter Data Stage 4'!$CT240:$ACH240,"Y")</f>
        <v>0</v>
      </c>
      <c r="F239" s="75" t="str">
        <f t="shared" si="36"/>
        <v/>
      </c>
      <c r="G239" s="78"/>
      <c r="H239" s="75" t="str">
        <f>_xlfn.CONCAT('Enter Data Stage 4'!$R240,'Enter Data Stage 4'!$S240,'Enter Data Stage 4'!$T240,'Enter Data Stage 4'!$U240)</f>
        <v/>
      </c>
      <c r="I239" s="72" t="str">
        <f>IF(OR('Enter Data Stage 4'!$AA240&gt;3,'Enter Data Stage 4'!$AG240&gt;3),"Y","")</f>
        <v/>
      </c>
      <c r="J239" s="75">
        <f>SUMIFS('Enter Data Stage 4'!$CT$4:$ACH$4,'Enter Data Stage 4'!$CT$2:$ACH$2,"Express Myself",'Enter Data Stage 4'!$CT240:$ACH240,"Y")</f>
        <v>0</v>
      </c>
      <c r="K239" s="75" t="str">
        <f t="shared" si="37"/>
        <v/>
      </c>
      <c r="L239" s="80"/>
      <c r="M239" s="76" t="str">
        <f>_xlfn.CONCAT('Enter Data Stage 4'!$AH240,'Enter Data Stage 4'!$AI240,'Enter Data Stage 4'!$AJ240,'Enter Data Stage 4'!$AK240)</f>
        <v/>
      </c>
      <c r="N239" s="72" t="str">
        <f>IF(OR('Enter Data Stage 4'!$AQ240&gt;3,'Enter Data Stage 4'!$AW240&gt;3),"Y","")</f>
        <v/>
      </c>
      <c r="O239" s="75">
        <f>SUMIFS('Enter Data Stage 4'!$CT$4:$ACH$4,'Enter Data Stage 4'!$CT$2:$ACH$2,"Have Adventures",'Enter Data Stage 4'!$CT240:$ACH240,"Y")</f>
        <v>0</v>
      </c>
      <c r="P239" s="75" t="str">
        <f t="shared" si="38"/>
        <v/>
      </c>
      <c r="Q239" s="78"/>
      <c r="R239" s="75" t="str">
        <f>_xlfn.CONCAT('Enter Data Stage 4'!$AX240,'Enter Data Stage 4'!$AY240,'Enter Data Stage 4'!$AZ240,'Enter Data Stage 4'!$BA240)</f>
        <v/>
      </c>
      <c r="S239" s="72" t="str">
        <f>IF(OR('Enter Data Stage 4'!$BG240&gt;3,'Enter Data Stage 4'!$BM240&gt;3),"Y","")</f>
        <v/>
      </c>
      <c r="T239" s="75">
        <f>SUMIFS('Enter Data Stage 4'!$CT$4:$ACH$4,'Enter Data Stage 4'!$CT$2:$ACH$2,"Be Well",'Enter Data Stage 4'!$CT240:$ACH240,"Y")</f>
        <v>0</v>
      </c>
      <c r="U239" s="75" t="str">
        <f t="shared" si="39"/>
        <v/>
      </c>
      <c r="V239" s="80"/>
      <c r="W239" s="76" t="str">
        <f>_xlfn.CONCAT('Enter Data Stage 4'!$BN240,'Enter Data Stage 4'!$BO240,'Enter Data Stage 4'!$BP240,'Enter Data Stage 4'!$BQ240)</f>
        <v/>
      </c>
      <c r="X239" s="72" t="str">
        <f>IF(OR('Enter Data Stage 4'!$BW240&gt;3,'Enter Data Stage 4'!$CC240&gt;3),"Y","")</f>
        <v/>
      </c>
      <c r="Y239" s="75">
        <f>SUMIFS('Enter Data Stage 4'!$CT$4:$ACH$4,'Enter Data Stage 4'!$CT$2:$ACH$2,"Take Action",'Enter Data Stage 4'!$CT240:$ACH240,"Y")</f>
        <v>0</v>
      </c>
      <c r="Z239" s="75" t="str">
        <f t="shared" si="40"/>
        <v/>
      </c>
      <c r="AA239" s="78"/>
      <c r="AB239" s="75" t="str">
        <f>_xlfn.CONCAT('Enter Data Stage 4'!$CD240,'Enter Data Stage 4'!$CE240,'Enter Data Stage 4'!$CF240,'Enter Data Stage 4'!$CG240)</f>
        <v/>
      </c>
      <c r="AC239" s="72" t="str">
        <f>IF(OR('Enter Data Stage 4'!$CM240&gt;3,'Enter Data Stage 4'!$CS240&gt;3),"Y","")</f>
        <v/>
      </c>
      <c r="AD239" s="75">
        <f>SUMIFS('Enter Data Stage 4'!$CT$4:$ACH$4,'Enter Data Stage 4'!$CT$2:$ACH$2,"Skills For Future",'Enter Data Stage 4'!$CT240:$ACH240,"Y")</f>
        <v>0</v>
      </c>
      <c r="AE239" s="75" t="str">
        <f t="shared" si="41"/>
        <v/>
      </c>
      <c r="AF239" s="78"/>
      <c r="AG239" s="167"/>
      <c r="AH239" s="76" t="str">
        <f>_xlfn.CONCAT('Enter Data Stage 5'!$B240,'Enter Data Stage 5'!$C240,'Enter Data Stage 5'!$D240,'Enter Data Stage 5'!$E240)</f>
        <v/>
      </c>
      <c r="AI239" s="75" t="str">
        <f>IF(OR('Enter Data Stage 5'!$K240&gt;3,'Enter Data Stage 5'!$Q240&gt;3),"Y","")</f>
        <v/>
      </c>
      <c r="AJ239" s="75">
        <f>SUMIFS('Enter Data Stage 5'!$CT$4:$ACH$4,'Enter Data Stage 5'!$CT$2:$ACH$2,"Know Myself",'Enter Data Stage 5'!$CT240:$ACH240,"Y")</f>
        <v>0</v>
      </c>
      <c r="AK239" s="75" t="str">
        <f t="shared" si="42"/>
        <v/>
      </c>
      <c r="AL239" s="78"/>
      <c r="AM239" s="75" t="str">
        <f>_xlfn.CONCAT('Enter Data Stage 5'!$R240,'Enter Data Stage 5'!$S240,'Enter Data Stage 5'!$T240,'Enter Data Stage 5'!$U240)</f>
        <v/>
      </c>
      <c r="AN239" s="75" t="str">
        <f>IF(OR('Enter Data Stage 5'!$AA240&gt;3,'Enter Data Stage 5'!$AG240&gt;3),"Y","")</f>
        <v/>
      </c>
      <c r="AO239" s="75">
        <f>SUMIFS('Enter Data Stage 5'!$CT$4:$ACH$4,'Enter Data Stage 5'!$CT$2:$ACH$2,"Express Myself",'Enter Data Stage 5'!$CT240:$ACH240,"Y")</f>
        <v>0</v>
      </c>
      <c r="AP239" s="75" t="str">
        <f t="shared" si="43"/>
        <v/>
      </c>
      <c r="AQ239" s="80"/>
      <c r="AR239" s="76" t="str">
        <f>_xlfn.CONCAT('Enter Data Stage 5'!$AH240,'Enter Data Stage 5'!$AI240,'Enter Data Stage 5'!$AJ240,'Enter Data Stage 5'!$AK240)</f>
        <v/>
      </c>
      <c r="AS239" s="75" t="str">
        <f>IF(OR('Enter Data Stage 5'!$AQ240&gt;3,'Enter Data Stage 5'!$AW240&gt;3),"Y","")</f>
        <v/>
      </c>
      <c r="AT239" s="75">
        <f>SUMIFS('Enter Data Stage 5'!$CT$4:$ACH$4,'Enter Data Stage 5'!$CT$2:$ACH$2,"Have Adventures",'Enter Data Stage 5'!$CT240:$ACH240,"Y")</f>
        <v>0</v>
      </c>
      <c r="AU239" s="75" t="str">
        <f t="shared" si="44"/>
        <v/>
      </c>
      <c r="AV239" s="78"/>
      <c r="AW239" s="75" t="str">
        <f>_xlfn.CONCAT('Enter Data Stage 5'!$AX240,'Enter Data Stage 5'!$AY240,'Enter Data Stage 5'!$AZ240,'Enter Data Stage 5'!$BA240)</f>
        <v/>
      </c>
      <c r="AX239" s="75" t="str">
        <f>IF(OR('Enter Data Stage 5'!$BG240&gt;3,'Enter Data Stage 5'!$BM240&gt;3),"Y","")</f>
        <v/>
      </c>
      <c r="AY239" s="75">
        <f>SUMIFS('Enter Data Stage 5'!$CT$4:$ACH$4,'Enter Data Stage 5'!$CT$2:$ACH$2,"Be Well",'Enter Data Stage 5'!$CT240:$ACH240,"Y")</f>
        <v>0</v>
      </c>
      <c r="AZ239" s="75" t="str">
        <f t="shared" si="45"/>
        <v/>
      </c>
      <c r="BA239" s="80"/>
      <c r="BB239" s="76" t="str">
        <f>_xlfn.CONCAT('Enter Data Stage 5'!$BN240,'Enter Data Stage 5'!$BO240,'Enter Data Stage 5'!$BP240,'Enter Data Stage 5'!$BQ240)</f>
        <v/>
      </c>
      <c r="BC239" s="75" t="str">
        <f>IF(OR('Enter Data Stage 5'!$BW240&gt;3,'Enter Data Stage 5'!$CC240&gt;3),"Y","")</f>
        <v/>
      </c>
      <c r="BD239" s="75">
        <f>SUMIFS('Enter Data Stage 5'!$CT$4:$ACH$4,'Enter Data Stage 5'!$CT$2:$ACH$2,"Take Action",'Enter Data Stage 5'!$CT240:$ACH240,"Y")</f>
        <v>0</v>
      </c>
      <c r="BE239" s="75" t="str">
        <f t="shared" si="46"/>
        <v/>
      </c>
      <c r="BF239" s="78"/>
      <c r="BG239" s="75" t="str">
        <f>_xlfn.CONCAT('Enter Data Stage 5'!$CD240,'Enter Data Stage 5'!$CE240,'Enter Data Stage 5'!$CF240,'Enter Data Stage 5'!$CG240)</f>
        <v/>
      </c>
      <c r="BH239" s="75" t="str">
        <f>IF(OR('Enter Data Stage 5'!$CM240&gt;3,'Enter Data Stage 5'!$CS240&gt;3),"Y","")</f>
        <v/>
      </c>
      <c r="BI239" s="75">
        <f>SUMIFS('Enter Data Stage 5'!$CT$4:$ACH$4,'Enter Data Stage 5'!$CT$2:$ACH$2,"Skills For Future",'Enter Data Stage 5'!$CT240:$ACH240,"Y")</f>
        <v>0</v>
      </c>
      <c r="BJ239" s="75" t="str">
        <f t="shared" si="47"/>
        <v/>
      </c>
      <c r="BK239" s="78"/>
    </row>
    <row r="240" spans="1:63" s="77" customFormat="1" ht="15.75" customHeight="1" x14ac:dyDescent="0.25">
      <c r="A240" s="162"/>
      <c r="B240" s="162"/>
      <c r="C240" s="76" t="str">
        <f>_xlfn.CONCAT('Enter Data Stage 4'!$B241,'Enter Data Stage 4'!$C241,'Enter Data Stage 4'!$D241,'Enter Data Stage 4'!$E241)</f>
        <v/>
      </c>
      <c r="D240" s="72" t="str">
        <f>IF(OR('Enter Data Stage 4'!$K241&gt;3,'Enter Data Stage 4'!$Q241&gt;3),"Y","")</f>
        <v/>
      </c>
      <c r="E240" s="75">
        <f>SUMIFS('Enter Data Stage 4'!$CT$4:$ACH$4,'Enter Data Stage 4'!$CT$2:$ACH$2,"Know Myself",'Enter Data Stage 4'!$CT241:$ACH241,"Y")</f>
        <v>0</v>
      </c>
      <c r="F240" s="75" t="str">
        <f t="shared" si="36"/>
        <v/>
      </c>
      <c r="G240" s="78"/>
      <c r="H240" s="75" t="str">
        <f>_xlfn.CONCAT('Enter Data Stage 4'!$R241,'Enter Data Stage 4'!$S241,'Enter Data Stage 4'!$T241,'Enter Data Stage 4'!$U241)</f>
        <v/>
      </c>
      <c r="I240" s="72" t="str">
        <f>IF(OR('Enter Data Stage 4'!$AA241&gt;3,'Enter Data Stage 4'!$AG241&gt;3),"Y","")</f>
        <v/>
      </c>
      <c r="J240" s="75">
        <f>SUMIFS('Enter Data Stage 4'!$CT$4:$ACH$4,'Enter Data Stage 4'!$CT$2:$ACH$2,"Express Myself",'Enter Data Stage 4'!$CT241:$ACH241,"Y")</f>
        <v>0</v>
      </c>
      <c r="K240" s="75" t="str">
        <f t="shared" si="37"/>
        <v/>
      </c>
      <c r="L240" s="80"/>
      <c r="M240" s="76" t="str">
        <f>_xlfn.CONCAT('Enter Data Stage 4'!$AH241,'Enter Data Stage 4'!$AI241,'Enter Data Stage 4'!$AJ241,'Enter Data Stage 4'!$AK241)</f>
        <v/>
      </c>
      <c r="N240" s="72" t="str">
        <f>IF(OR('Enter Data Stage 4'!$AQ241&gt;3,'Enter Data Stage 4'!$AW241&gt;3),"Y","")</f>
        <v/>
      </c>
      <c r="O240" s="75">
        <f>SUMIFS('Enter Data Stage 4'!$CT$4:$ACH$4,'Enter Data Stage 4'!$CT$2:$ACH$2,"Have Adventures",'Enter Data Stage 4'!$CT241:$ACH241,"Y")</f>
        <v>0</v>
      </c>
      <c r="P240" s="75" t="str">
        <f t="shared" si="38"/>
        <v/>
      </c>
      <c r="Q240" s="78"/>
      <c r="R240" s="75" t="str">
        <f>_xlfn.CONCAT('Enter Data Stage 4'!$AX241,'Enter Data Stage 4'!$AY241,'Enter Data Stage 4'!$AZ241,'Enter Data Stage 4'!$BA241)</f>
        <v/>
      </c>
      <c r="S240" s="72" t="str">
        <f>IF(OR('Enter Data Stage 4'!$BG241&gt;3,'Enter Data Stage 4'!$BM241&gt;3),"Y","")</f>
        <v/>
      </c>
      <c r="T240" s="75">
        <f>SUMIFS('Enter Data Stage 4'!$CT$4:$ACH$4,'Enter Data Stage 4'!$CT$2:$ACH$2,"Be Well",'Enter Data Stage 4'!$CT241:$ACH241,"Y")</f>
        <v>0</v>
      </c>
      <c r="U240" s="75" t="str">
        <f t="shared" si="39"/>
        <v/>
      </c>
      <c r="V240" s="80"/>
      <c r="W240" s="76" t="str">
        <f>_xlfn.CONCAT('Enter Data Stage 4'!$BN241,'Enter Data Stage 4'!$BO241,'Enter Data Stage 4'!$BP241,'Enter Data Stage 4'!$BQ241)</f>
        <v/>
      </c>
      <c r="X240" s="72" t="str">
        <f>IF(OR('Enter Data Stage 4'!$BW241&gt;3,'Enter Data Stage 4'!$CC241&gt;3),"Y","")</f>
        <v/>
      </c>
      <c r="Y240" s="75">
        <f>SUMIFS('Enter Data Stage 4'!$CT$4:$ACH$4,'Enter Data Stage 4'!$CT$2:$ACH$2,"Take Action",'Enter Data Stage 4'!$CT241:$ACH241,"Y")</f>
        <v>0</v>
      </c>
      <c r="Z240" s="75" t="str">
        <f t="shared" si="40"/>
        <v/>
      </c>
      <c r="AA240" s="78"/>
      <c r="AB240" s="75" t="str">
        <f>_xlfn.CONCAT('Enter Data Stage 4'!$CD241,'Enter Data Stage 4'!$CE241,'Enter Data Stage 4'!$CF241,'Enter Data Stage 4'!$CG241)</f>
        <v/>
      </c>
      <c r="AC240" s="72" t="str">
        <f>IF(OR('Enter Data Stage 4'!$CM241&gt;3,'Enter Data Stage 4'!$CS241&gt;3),"Y","")</f>
        <v/>
      </c>
      <c r="AD240" s="75">
        <f>SUMIFS('Enter Data Stage 4'!$CT$4:$ACH$4,'Enter Data Stage 4'!$CT$2:$ACH$2,"Skills For Future",'Enter Data Stage 4'!$CT241:$ACH241,"Y")</f>
        <v>0</v>
      </c>
      <c r="AE240" s="75" t="str">
        <f t="shared" si="41"/>
        <v/>
      </c>
      <c r="AF240" s="78"/>
      <c r="AG240" s="167"/>
      <c r="AH240" s="76" t="str">
        <f>_xlfn.CONCAT('Enter Data Stage 5'!$B241,'Enter Data Stage 5'!$C241,'Enter Data Stage 5'!$D241,'Enter Data Stage 5'!$E241)</f>
        <v/>
      </c>
      <c r="AI240" s="75" t="str">
        <f>IF(OR('Enter Data Stage 5'!$K241&gt;3,'Enter Data Stage 5'!$Q241&gt;3),"Y","")</f>
        <v/>
      </c>
      <c r="AJ240" s="75">
        <f>SUMIFS('Enter Data Stage 5'!$CT$4:$ACH$4,'Enter Data Stage 5'!$CT$2:$ACH$2,"Know Myself",'Enter Data Stage 5'!$CT241:$ACH241,"Y")</f>
        <v>0</v>
      </c>
      <c r="AK240" s="75" t="str">
        <f t="shared" si="42"/>
        <v/>
      </c>
      <c r="AL240" s="78"/>
      <c r="AM240" s="75" t="str">
        <f>_xlfn.CONCAT('Enter Data Stage 5'!$R241,'Enter Data Stage 5'!$S241,'Enter Data Stage 5'!$T241,'Enter Data Stage 5'!$U241)</f>
        <v/>
      </c>
      <c r="AN240" s="75" t="str">
        <f>IF(OR('Enter Data Stage 5'!$AA241&gt;3,'Enter Data Stage 5'!$AG241&gt;3),"Y","")</f>
        <v/>
      </c>
      <c r="AO240" s="75">
        <f>SUMIFS('Enter Data Stage 5'!$CT$4:$ACH$4,'Enter Data Stage 5'!$CT$2:$ACH$2,"Express Myself",'Enter Data Stage 5'!$CT241:$ACH241,"Y")</f>
        <v>0</v>
      </c>
      <c r="AP240" s="75" t="str">
        <f t="shared" si="43"/>
        <v/>
      </c>
      <c r="AQ240" s="80"/>
      <c r="AR240" s="76" t="str">
        <f>_xlfn.CONCAT('Enter Data Stage 5'!$AH241,'Enter Data Stage 5'!$AI241,'Enter Data Stage 5'!$AJ241,'Enter Data Stage 5'!$AK241)</f>
        <v/>
      </c>
      <c r="AS240" s="75" t="str">
        <f>IF(OR('Enter Data Stage 5'!$AQ241&gt;3,'Enter Data Stage 5'!$AW241&gt;3),"Y","")</f>
        <v/>
      </c>
      <c r="AT240" s="75">
        <f>SUMIFS('Enter Data Stage 5'!$CT$4:$ACH$4,'Enter Data Stage 5'!$CT$2:$ACH$2,"Have Adventures",'Enter Data Stage 5'!$CT241:$ACH241,"Y")</f>
        <v>0</v>
      </c>
      <c r="AU240" s="75" t="str">
        <f t="shared" si="44"/>
        <v/>
      </c>
      <c r="AV240" s="78"/>
      <c r="AW240" s="75" t="str">
        <f>_xlfn.CONCAT('Enter Data Stage 5'!$AX241,'Enter Data Stage 5'!$AY241,'Enter Data Stage 5'!$AZ241,'Enter Data Stage 5'!$BA241)</f>
        <v/>
      </c>
      <c r="AX240" s="75" t="str">
        <f>IF(OR('Enter Data Stage 5'!$BG241&gt;3,'Enter Data Stage 5'!$BM241&gt;3),"Y","")</f>
        <v/>
      </c>
      <c r="AY240" s="75">
        <f>SUMIFS('Enter Data Stage 5'!$CT$4:$ACH$4,'Enter Data Stage 5'!$CT$2:$ACH$2,"Be Well",'Enter Data Stage 5'!$CT241:$ACH241,"Y")</f>
        <v>0</v>
      </c>
      <c r="AZ240" s="75" t="str">
        <f t="shared" si="45"/>
        <v/>
      </c>
      <c r="BA240" s="80"/>
      <c r="BB240" s="76" t="str">
        <f>_xlfn.CONCAT('Enter Data Stage 5'!$BN241,'Enter Data Stage 5'!$BO241,'Enter Data Stage 5'!$BP241,'Enter Data Stage 5'!$BQ241)</f>
        <v/>
      </c>
      <c r="BC240" s="75" t="str">
        <f>IF(OR('Enter Data Stage 5'!$BW241&gt;3,'Enter Data Stage 5'!$CC241&gt;3),"Y","")</f>
        <v/>
      </c>
      <c r="BD240" s="75">
        <f>SUMIFS('Enter Data Stage 5'!$CT$4:$ACH$4,'Enter Data Stage 5'!$CT$2:$ACH$2,"Take Action",'Enter Data Stage 5'!$CT241:$ACH241,"Y")</f>
        <v>0</v>
      </c>
      <c r="BE240" s="75" t="str">
        <f t="shared" si="46"/>
        <v/>
      </c>
      <c r="BF240" s="78"/>
      <c r="BG240" s="75" t="str">
        <f>_xlfn.CONCAT('Enter Data Stage 5'!$CD241,'Enter Data Stage 5'!$CE241,'Enter Data Stage 5'!$CF241,'Enter Data Stage 5'!$CG241)</f>
        <v/>
      </c>
      <c r="BH240" s="75" t="str">
        <f>IF(OR('Enter Data Stage 5'!$CM241&gt;3,'Enter Data Stage 5'!$CS241&gt;3),"Y","")</f>
        <v/>
      </c>
      <c r="BI240" s="75">
        <f>SUMIFS('Enter Data Stage 5'!$CT$4:$ACH$4,'Enter Data Stage 5'!$CT$2:$ACH$2,"Skills For Future",'Enter Data Stage 5'!$CT241:$ACH241,"Y")</f>
        <v>0</v>
      </c>
      <c r="BJ240" s="75" t="str">
        <f t="shared" si="47"/>
        <v/>
      </c>
      <c r="BK240" s="78"/>
    </row>
    <row r="241" spans="1:63" s="77" customFormat="1" ht="15.75" customHeight="1" x14ac:dyDescent="0.25">
      <c r="A241" s="162"/>
      <c r="B241" s="162"/>
      <c r="C241" s="76" t="str">
        <f>_xlfn.CONCAT('Enter Data Stage 4'!$B242,'Enter Data Stage 4'!$C242,'Enter Data Stage 4'!$D242,'Enter Data Stage 4'!$E242)</f>
        <v/>
      </c>
      <c r="D241" s="72" t="str">
        <f>IF(OR('Enter Data Stage 4'!$K242&gt;3,'Enter Data Stage 4'!$Q242&gt;3),"Y","")</f>
        <v/>
      </c>
      <c r="E241" s="75">
        <f>SUMIFS('Enter Data Stage 4'!$CT$4:$ACH$4,'Enter Data Stage 4'!$CT$2:$ACH$2,"Know Myself",'Enter Data Stage 4'!$CT242:$ACH242,"Y")</f>
        <v>0</v>
      </c>
      <c r="F241" s="75" t="str">
        <f t="shared" si="36"/>
        <v/>
      </c>
      <c r="G241" s="78"/>
      <c r="H241" s="75" t="str">
        <f>_xlfn.CONCAT('Enter Data Stage 4'!$R242,'Enter Data Stage 4'!$S242,'Enter Data Stage 4'!$T242,'Enter Data Stage 4'!$U242)</f>
        <v/>
      </c>
      <c r="I241" s="72" t="str">
        <f>IF(OR('Enter Data Stage 4'!$AA242&gt;3,'Enter Data Stage 4'!$AG242&gt;3),"Y","")</f>
        <v/>
      </c>
      <c r="J241" s="75">
        <f>SUMIFS('Enter Data Stage 4'!$CT$4:$ACH$4,'Enter Data Stage 4'!$CT$2:$ACH$2,"Express Myself",'Enter Data Stage 4'!$CT242:$ACH242,"Y")</f>
        <v>0</v>
      </c>
      <c r="K241" s="75" t="str">
        <f t="shared" si="37"/>
        <v/>
      </c>
      <c r="L241" s="80"/>
      <c r="M241" s="76" t="str">
        <f>_xlfn.CONCAT('Enter Data Stage 4'!$AH242,'Enter Data Stage 4'!$AI242,'Enter Data Stage 4'!$AJ242,'Enter Data Stage 4'!$AK242)</f>
        <v/>
      </c>
      <c r="N241" s="72" t="str">
        <f>IF(OR('Enter Data Stage 4'!$AQ242&gt;3,'Enter Data Stage 4'!$AW242&gt;3),"Y","")</f>
        <v/>
      </c>
      <c r="O241" s="75">
        <f>SUMIFS('Enter Data Stage 4'!$CT$4:$ACH$4,'Enter Data Stage 4'!$CT$2:$ACH$2,"Have Adventures",'Enter Data Stage 4'!$CT242:$ACH242,"Y")</f>
        <v>0</v>
      </c>
      <c r="P241" s="75" t="str">
        <f t="shared" si="38"/>
        <v/>
      </c>
      <c r="Q241" s="78"/>
      <c r="R241" s="75" t="str">
        <f>_xlfn.CONCAT('Enter Data Stage 4'!$AX242,'Enter Data Stage 4'!$AY242,'Enter Data Stage 4'!$AZ242,'Enter Data Stage 4'!$BA242)</f>
        <v/>
      </c>
      <c r="S241" s="72" t="str">
        <f>IF(OR('Enter Data Stage 4'!$BG242&gt;3,'Enter Data Stage 4'!$BM242&gt;3),"Y","")</f>
        <v/>
      </c>
      <c r="T241" s="75">
        <f>SUMIFS('Enter Data Stage 4'!$CT$4:$ACH$4,'Enter Data Stage 4'!$CT$2:$ACH$2,"Be Well",'Enter Data Stage 4'!$CT242:$ACH242,"Y")</f>
        <v>0</v>
      </c>
      <c r="U241" s="75" t="str">
        <f t="shared" si="39"/>
        <v/>
      </c>
      <c r="V241" s="80"/>
      <c r="W241" s="76" t="str">
        <f>_xlfn.CONCAT('Enter Data Stage 4'!$BN242,'Enter Data Stage 4'!$BO242,'Enter Data Stage 4'!$BP242,'Enter Data Stage 4'!$BQ242)</f>
        <v/>
      </c>
      <c r="X241" s="72" t="str">
        <f>IF(OR('Enter Data Stage 4'!$BW242&gt;3,'Enter Data Stage 4'!$CC242&gt;3),"Y","")</f>
        <v/>
      </c>
      <c r="Y241" s="75">
        <f>SUMIFS('Enter Data Stage 4'!$CT$4:$ACH$4,'Enter Data Stage 4'!$CT$2:$ACH$2,"Take Action",'Enter Data Stage 4'!$CT242:$ACH242,"Y")</f>
        <v>0</v>
      </c>
      <c r="Z241" s="75" t="str">
        <f t="shared" si="40"/>
        <v/>
      </c>
      <c r="AA241" s="78"/>
      <c r="AB241" s="75" t="str">
        <f>_xlfn.CONCAT('Enter Data Stage 4'!$CD242,'Enter Data Stage 4'!$CE242,'Enter Data Stage 4'!$CF242,'Enter Data Stage 4'!$CG242)</f>
        <v/>
      </c>
      <c r="AC241" s="72" t="str">
        <f>IF(OR('Enter Data Stage 4'!$CM242&gt;3,'Enter Data Stage 4'!$CS242&gt;3),"Y","")</f>
        <v/>
      </c>
      <c r="AD241" s="75">
        <f>SUMIFS('Enter Data Stage 4'!$CT$4:$ACH$4,'Enter Data Stage 4'!$CT$2:$ACH$2,"Skills For Future",'Enter Data Stage 4'!$CT242:$ACH242,"Y")</f>
        <v>0</v>
      </c>
      <c r="AE241" s="75" t="str">
        <f t="shared" si="41"/>
        <v/>
      </c>
      <c r="AF241" s="78"/>
      <c r="AG241" s="167"/>
      <c r="AH241" s="76" t="str">
        <f>_xlfn.CONCAT('Enter Data Stage 5'!$B242,'Enter Data Stage 5'!$C242,'Enter Data Stage 5'!$D242,'Enter Data Stage 5'!$E242)</f>
        <v/>
      </c>
      <c r="AI241" s="75" t="str">
        <f>IF(OR('Enter Data Stage 5'!$K242&gt;3,'Enter Data Stage 5'!$Q242&gt;3),"Y","")</f>
        <v/>
      </c>
      <c r="AJ241" s="75">
        <f>SUMIFS('Enter Data Stage 5'!$CT$4:$ACH$4,'Enter Data Stage 5'!$CT$2:$ACH$2,"Know Myself",'Enter Data Stage 5'!$CT242:$ACH242,"Y")</f>
        <v>0</v>
      </c>
      <c r="AK241" s="75" t="str">
        <f t="shared" si="42"/>
        <v/>
      </c>
      <c r="AL241" s="78"/>
      <c r="AM241" s="75" t="str">
        <f>_xlfn.CONCAT('Enter Data Stage 5'!$R242,'Enter Data Stage 5'!$S242,'Enter Data Stage 5'!$T242,'Enter Data Stage 5'!$U242)</f>
        <v/>
      </c>
      <c r="AN241" s="75" t="str">
        <f>IF(OR('Enter Data Stage 5'!$AA242&gt;3,'Enter Data Stage 5'!$AG242&gt;3),"Y","")</f>
        <v/>
      </c>
      <c r="AO241" s="75">
        <f>SUMIFS('Enter Data Stage 5'!$CT$4:$ACH$4,'Enter Data Stage 5'!$CT$2:$ACH$2,"Express Myself",'Enter Data Stage 5'!$CT242:$ACH242,"Y")</f>
        <v>0</v>
      </c>
      <c r="AP241" s="75" t="str">
        <f t="shared" si="43"/>
        <v/>
      </c>
      <c r="AQ241" s="80"/>
      <c r="AR241" s="76" t="str">
        <f>_xlfn.CONCAT('Enter Data Stage 5'!$AH242,'Enter Data Stage 5'!$AI242,'Enter Data Stage 5'!$AJ242,'Enter Data Stage 5'!$AK242)</f>
        <v/>
      </c>
      <c r="AS241" s="75" t="str">
        <f>IF(OR('Enter Data Stage 5'!$AQ242&gt;3,'Enter Data Stage 5'!$AW242&gt;3),"Y","")</f>
        <v/>
      </c>
      <c r="AT241" s="75">
        <f>SUMIFS('Enter Data Stage 5'!$CT$4:$ACH$4,'Enter Data Stage 5'!$CT$2:$ACH$2,"Have Adventures",'Enter Data Stage 5'!$CT242:$ACH242,"Y")</f>
        <v>0</v>
      </c>
      <c r="AU241" s="75" t="str">
        <f t="shared" si="44"/>
        <v/>
      </c>
      <c r="AV241" s="78"/>
      <c r="AW241" s="75" t="str">
        <f>_xlfn.CONCAT('Enter Data Stage 5'!$AX242,'Enter Data Stage 5'!$AY242,'Enter Data Stage 5'!$AZ242,'Enter Data Stage 5'!$BA242)</f>
        <v/>
      </c>
      <c r="AX241" s="75" t="str">
        <f>IF(OR('Enter Data Stage 5'!$BG242&gt;3,'Enter Data Stage 5'!$BM242&gt;3),"Y","")</f>
        <v/>
      </c>
      <c r="AY241" s="75">
        <f>SUMIFS('Enter Data Stage 5'!$CT$4:$ACH$4,'Enter Data Stage 5'!$CT$2:$ACH$2,"Be Well",'Enter Data Stage 5'!$CT242:$ACH242,"Y")</f>
        <v>0</v>
      </c>
      <c r="AZ241" s="75" t="str">
        <f t="shared" si="45"/>
        <v/>
      </c>
      <c r="BA241" s="80"/>
      <c r="BB241" s="76" t="str">
        <f>_xlfn.CONCAT('Enter Data Stage 5'!$BN242,'Enter Data Stage 5'!$BO242,'Enter Data Stage 5'!$BP242,'Enter Data Stage 5'!$BQ242)</f>
        <v/>
      </c>
      <c r="BC241" s="75" t="str">
        <f>IF(OR('Enter Data Stage 5'!$BW242&gt;3,'Enter Data Stage 5'!$CC242&gt;3),"Y","")</f>
        <v/>
      </c>
      <c r="BD241" s="75">
        <f>SUMIFS('Enter Data Stage 5'!$CT$4:$ACH$4,'Enter Data Stage 5'!$CT$2:$ACH$2,"Take Action",'Enter Data Stage 5'!$CT242:$ACH242,"Y")</f>
        <v>0</v>
      </c>
      <c r="BE241" s="75" t="str">
        <f t="shared" si="46"/>
        <v/>
      </c>
      <c r="BF241" s="78"/>
      <c r="BG241" s="75" t="str">
        <f>_xlfn.CONCAT('Enter Data Stage 5'!$CD242,'Enter Data Stage 5'!$CE242,'Enter Data Stage 5'!$CF242,'Enter Data Stage 5'!$CG242)</f>
        <v/>
      </c>
      <c r="BH241" s="75" t="str">
        <f>IF(OR('Enter Data Stage 5'!$CM242&gt;3,'Enter Data Stage 5'!$CS242&gt;3),"Y","")</f>
        <v/>
      </c>
      <c r="BI241" s="75">
        <f>SUMIFS('Enter Data Stage 5'!$CT$4:$ACH$4,'Enter Data Stage 5'!$CT$2:$ACH$2,"Skills For Future",'Enter Data Stage 5'!$CT242:$ACH242,"Y")</f>
        <v>0</v>
      </c>
      <c r="BJ241" s="75" t="str">
        <f t="shared" si="47"/>
        <v/>
      </c>
      <c r="BK241" s="78"/>
    </row>
    <row r="242" spans="1:63" s="77" customFormat="1" ht="15.75" customHeight="1" x14ac:dyDescent="0.25">
      <c r="A242" s="162"/>
      <c r="B242" s="162"/>
      <c r="C242" s="76" t="str">
        <f>_xlfn.CONCAT('Enter Data Stage 4'!$B243,'Enter Data Stage 4'!$C243,'Enter Data Stage 4'!$D243,'Enter Data Stage 4'!$E243)</f>
        <v/>
      </c>
      <c r="D242" s="72" t="str">
        <f>IF(OR('Enter Data Stage 4'!$K243&gt;3,'Enter Data Stage 4'!$Q243&gt;3),"Y","")</f>
        <v/>
      </c>
      <c r="E242" s="75">
        <f>SUMIFS('Enter Data Stage 4'!$CT$4:$ACH$4,'Enter Data Stage 4'!$CT$2:$ACH$2,"Know Myself",'Enter Data Stage 4'!$CT243:$ACH243,"Y")</f>
        <v>0</v>
      </c>
      <c r="F242" s="75" t="str">
        <f t="shared" si="36"/>
        <v/>
      </c>
      <c r="G242" s="78"/>
      <c r="H242" s="75" t="str">
        <f>_xlfn.CONCAT('Enter Data Stage 4'!$R243,'Enter Data Stage 4'!$S243,'Enter Data Stage 4'!$T243,'Enter Data Stage 4'!$U243)</f>
        <v/>
      </c>
      <c r="I242" s="72" t="str">
        <f>IF(OR('Enter Data Stage 4'!$AA243&gt;3,'Enter Data Stage 4'!$AG243&gt;3),"Y","")</f>
        <v/>
      </c>
      <c r="J242" s="75">
        <f>SUMIFS('Enter Data Stage 4'!$CT$4:$ACH$4,'Enter Data Stage 4'!$CT$2:$ACH$2,"Express Myself",'Enter Data Stage 4'!$CT243:$ACH243,"Y")</f>
        <v>0</v>
      </c>
      <c r="K242" s="75" t="str">
        <f t="shared" si="37"/>
        <v/>
      </c>
      <c r="L242" s="80"/>
      <c r="M242" s="76" t="str">
        <f>_xlfn.CONCAT('Enter Data Stage 4'!$AH243,'Enter Data Stage 4'!$AI243,'Enter Data Stage 4'!$AJ243,'Enter Data Stage 4'!$AK243)</f>
        <v/>
      </c>
      <c r="N242" s="72" t="str">
        <f>IF(OR('Enter Data Stage 4'!$AQ243&gt;3,'Enter Data Stage 4'!$AW243&gt;3),"Y","")</f>
        <v/>
      </c>
      <c r="O242" s="75">
        <f>SUMIFS('Enter Data Stage 4'!$CT$4:$ACH$4,'Enter Data Stage 4'!$CT$2:$ACH$2,"Have Adventures",'Enter Data Stage 4'!$CT243:$ACH243,"Y")</f>
        <v>0</v>
      </c>
      <c r="P242" s="75" t="str">
        <f t="shared" si="38"/>
        <v/>
      </c>
      <c r="Q242" s="78"/>
      <c r="R242" s="75" t="str">
        <f>_xlfn.CONCAT('Enter Data Stage 4'!$AX243,'Enter Data Stage 4'!$AY243,'Enter Data Stage 4'!$AZ243,'Enter Data Stage 4'!$BA243)</f>
        <v/>
      </c>
      <c r="S242" s="72" t="str">
        <f>IF(OR('Enter Data Stage 4'!$BG243&gt;3,'Enter Data Stage 4'!$BM243&gt;3),"Y","")</f>
        <v/>
      </c>
      <c r="T242" s="75">
        <f>SUMIFS('Enter Data Stage 4'!$CT$4:$ACH$4,'Enter Data Stage 4'!$CT$2:$ACH$2,"Be Well",'Enter Data Stage 4'!$CT243:$ACH243,"Y")</f>
        <v>0</v>
      </c>
      <c r="U242" s="75" t="str">
        <f t="shared" si="39"/>
        <v/>
      </c>
      <c r="V242" s="80"/>
      <c r="W242" s="76" t="str">
        <f>_xlfn.CONCAT('Enter Data Stage 4'!$BN243,'Enter Data Stage 4'!$BO243,'Enter Data Stage 4'!$BP243,'Enter Data Stage 4'!$BQ243)</f>
        <v/>
      </c>
      <c r="X242" s="72" t="str">
        <f>IF(OR('Enter Data Stage 4'!$BW243&gt;3,'Enter Data Stage 4'!$CC243&gt;3),"Y","")</f>
        <v/>
      </c>
      <c r="Y242" s="75">
        <f>SUMIFS('Enter Data Stage 4'!$CT$4:$ACH$4,'Enter Data Stage 4'!$CT$2:$ACH$2,"Take Action",'Enter Data Stage 4'!$CT243:$ACH243,"Y")</f>
        <v>0</v>
      </c>
      <c r="Z242" s="75" t="str">
        <f t="shared" si="40"/>
        <v/>
      </c>
      <c r="AA242" s="78"/>
      <c r="AB242" s="75" t="str">
        <f>_xlfn.CONCAT('Enter Data Stage 4'!$CD243,'Enter Data Stage 4'!$CE243,'Enter Data Stage 4'!$CF243,'Enter Data Stage 4'!$CG243)</f>
        <v/>
      </c>
      <c r="AC242" s="72" t="str">
        <f>IF(OR('Enter Data Stage 4'!$CM243&gt;3,'Enter Data Stage 4'!$CS243&gt;3),"Y","")</f>
        <v/>
      </c>
      <c r="AD242" s="75">
        <f>SUMIFS('Enter Data Stage 4'!$CT$4:$ACH$4,'Enter Data Stage 4'!$CT$2:$ACH$2,"Skills For Future",'Enter Data Stage 4'!$CT243:$ACH243,"Y")</f>
        <v>0</v>
      </c>
      <c r="AE242" s="75" t="str">
        <f t="shared" si="41"/>
        <v/>
      </c>
      <c r="AF242" s="78"/>
      <c r="AG242" s="167"/>
      <c r="AH242" s="76" t="str">
        <f>_xlfn.CONCAT('Enter Data Stage 5'!$B243,'Enter Data Stage 5'!$C243,'Enter Data Stage 5'!$D243,'Enter Data Stage 5'!$E243)</f>
        <v/>
      </c>
      <c r="AI242" s="75" t="str">
        <f>IF(OR('Enter Data Stage 5'!$K243&gt;3,'Enter Data Stage 5'!$Q243&gt;3),"Y","")</f>
        <v/>
      </c>
      <c r="AJ242" s="75">
        <f>SUMIFS('Enter Data Stage 5'!$CT$4:$ACH$4,'Enter Data Stage 5'!$CT$2:$ACH$2,"Know Myself",'Enter Data Stage 5'!$CT243:$ACH243,"Y")</f>
        <v>0</v>
      </c>
      <c r="AK242" s="75" t="str">
        <f t="shared" si="42"/>
        <v/>
      </c>
      <c r="AL242" s="78"/>
      <c r="AM242" s="75" t="str">
        <f>_xlfn.CONCAT('Enter Data Stage 5'!$R243,'Enter Data Stage 5'!$S243,'Enter Data Stage 5'!$T243,'Enter Data Stage 5'!$U243)</f>
        <v/>
      </c>
      <c r="AN242" s="75" t="str">
        <f>IF(OR('Enter Data Stage 5'!$AA243&gt;3,'Enter Data Stage 5'!$AG243&gt;3),"Y","")</f>
        <v/>
      </c>
      <c r="AO242" s="75">
        <f>SUMIFS('Enter Data Stage 5'!$CT$4:$ACH$4,'Enter Data Stage 5'!$CT$2:$ACH$2,"Express Myself",'Enter Data Stage 5'!$CT243:$ACH243,"Y")</f>
        <v>0</v>
      </c>
      <c r="AP242" s="75" t="str">
        <f t="shared" si="43"/>
        <v/>
      </c>
      <c r="AQ242" s="80"/>
      <c r="AR242" s="76" t="str">
        <f>_xlfn.CONCAT('Enter Data Stage 5'!$AH243,'Enter Data Stage 5'!$AI243,'Enter Data Stage 5'!$AJ243,'Enter Data Stage 5'!$AK243)</f>
        <v/>
      </c>
      <c r="AS242" s="75" t="str">
        <f>IF(OR('Enter Data Stage 5'!$AQ243&gt;3,'Enter Data Stage 5'!$AW243&gt;3),"Y","")</f>
        <v/>
      </c>
      <c r="AT242" s="75">
        <f>SUMIFS('Enter Data Stage 5'!$CT$4:$ACH$4,'Enter Data Stage 5'!$CT$2:$ACH$2,"Have Adventures",'Enter Data Stage 5'!$CT243:$ACH243,"Y")</f>
        <v>0</v>
      </c>
      <c r="AU242" s="75" t="str">
        <f t="shared" si="44"/>
        <v/>
      </c>
      <c r="AV242" s="78"/>
      <c r="AW242" s="75" t="str">
        <f>_xlfn.CONCAT('Enter Data Stage 5'!$AX243,'Enter Data Stage 5'!$AY243,'Enter Data Stage 5'!$AZ243,'Enter Data Stage 5'!$BA243)</f>
        <v/>
      </c>
      <c r="AX242" s="75" t="str">
        <f>IF(OR('Enter Data Stage 5'!$BG243&gt;3,'Enter Data Stage 5'!$BM243&gt;3),"Y","")</f>
        <v/>
      </c>
      <c r="AY242" s="75">
        <f>SUMIFS('Enter Data Stage 5'!$CT$4:$ACH$4,'Enter Data Stage 5'!$CT$2:$ACH$2,"Be Well",'Enter Data Stage 5'!$CT243:$ACH243,"Y")</f>
        <v>0</v>
      </c>
      <c r="AZ242" s="75" t="str">
        <f t="shared" si="45"/>
        <v/>
      </c>
      <c r="BA242" s="80"/>
      <c r="BB242" s="76" t="str">
        <f>_xlfn.CONCAT('Enter Data Stage 5'!$BN243,'Enter Data Stage 5'!$BO243,'Enter Data Stage 5'!$BP243,'Enter Data Stage 5'!$BQ243)</f>
        <v/>
      </c>
      <c r="BC242" s="75" t="str">
        <f>IF(OR('Enter Data Stage 5'!$BW243&gt;3,'Enter Data Stage 5'!$CC243&gt;3),"Y","")</f>
        <v/>
      </c>
      <c r="BD242" s="75">
        <f>SUMIFS('Enter Data Stage 5'!$CT$4:$ACH$4,'Enter Data Stage 5'!$CT$2:$ACH$2,"Take Action",'Enter Data Stage 5'!$CT243:$ACH243,"Y")</f>
        <v>0</v>
      </c>
      <c r="BE242" s="75" t="str">
        <f t="shared" si="46"/>
        <v/>
      </c>
      <c r="BF242" s="78"/>
      <c r="BG242" s="75" t="str">
        <f>_xlfn.CONCAT('Enter Data Stage 5'!$CD243,'Enter Data Stage 5'!$CE243,'Enter Data Stage 5'!$CF243,'Enter Data Stage 5'!$CG243)</f>
        <v/>
      </c>
      <c r="BH242" s="75" t="str">
        <f>IF(OR('Enter Data Stage 5'!$CM243&gt;3,'Enter Data Stage 5'!$CS243&gt;3),"Y","")</f>
        <v/>
      </c>
      <c r="BI242" s="75">
        <f>SUMIFS('Enter Data Stage 5'!$CT$4:$ACH$4,'Enter Data Stage 5'!$CT$2:$ACH$2,"Skills For Future",'Enter Data Stage 5'!$CT243:$ACH243,"Y")</f>
        <v>0</v>
      </c>
      <c r="BJ242" s="75" t="str">
        <f t="shared" si="47"/>
        <v/>
      </c>
      <c r="BK242" s="78"/>
    </row>
    <row r="243" spans="1:63" s="77" customFormat="1" ht="15.75" customHeight="1" x14ac:dyDescent="0.25">
      <c r="A243" s="162"/>
      <c r="B243" s="162"/>
      <c r="C243" s="76" t="str">
        <f>_xlfn.CONCAT('Enter Data Stage 4'!$B244,'Enter Data Stage 4'!$C244,'Enter Data Stage 4'!$D244,'Enter Data Stage 4'!$E244)</f>
        <v/>
      </c>
      <c r="D243" s="72" t="str">
        <f>IF(OR('Enter Data Stage 4'!$K244&gt;3,'Enter Data Stage 4'!$Q244&gt;3),"Y","")</f>
        <v/>
      </c>
      <c r="E243" s="75">
        <f>SUMIFS('Enter Data Stage 4'!$CT$4:$ACH$4,'Enter Data Stage 4'!$CT$2:$ACH$2,"Know Myself",'Enter Data Stage 4'!$CT244:$ACH244,"Y")</f>
        <v>0</v>
      </c>
      <c r="F243" s="75" t="str">
        <f t="shared" si="36"/>
        <v/>
      </c>
      <c r="G243" s="78"/>
      <c r="H243" s="75" t="str">
        <f>_xlfn.CONCAT('Enter Data Stage 4'!$R244,'Enter Data Stage 4'!$S244,'Enter Data Stage 4'!$T244,'Enter Data Stage 4'!$U244)</f>
        <v/>
      </c>
      <c r="I243" s="72" t="str">
        <f>IF(OR('Enter Data Stage 4'!$AA244&gt;3,'Enter Data Stage 4'!$AG244&gt;3),"Y","")</f>
        <v/>
      </c>
      <c r="J243" s="75">
        <f>SUMIFS('Enter Data Stage 4'!$CT$4:$ACH$4,'Enter Data Stage 4'!$CT$2:$ACH$2,"Express Myself",'Enter Data Stage 4'!$CT244:$ACH244,"Y")</f>
        <v>0</v>
      </c>
      <c r="K243" s="75" t="str">
        <f t="shared" si="37"/>
        <v/>
      </c>
      <c r="L243" s="80"/>
      <c r="M243" s="76" t="str">
        <f>_xlfn.CONCAT('Enter Data Stage 4'!$AH244,'Enter Data Stage 4'!$AI244,'Enter Data Stage 4'!$AJ244,'Enter Data Stage 4'!$AK244)</f>
        <v/>
      </c>
      <c r="N243" s="72" t="str">
        <f>IF(OR('Enter Data Stage 4'!$AQ244&gt;3,'Enter Data Stage 4'!$AW244&gt;3),"Y","")</f>
        <v/>
      </c>
      <c r="O243" s="75">
        <f>SUMIFS('Enter Data Stage 4'!$CT$4:$ACH$4,'Enter Data Stage 4'!$CT$2:$ACH$2,"Have Adventures",'Enter Data Stage 4'!$CT244:$ACH244,"Y")</f>
        <v>0</v>
      </c>
      <c r="P243" s="75" t="str">
        <f t="shared" si="38"/>
        <v/>
      </c>
      <c r="Q243" s="78"/>
      <c r="R243" s="75" t="str">
        <f>_xlfn.CONCAT('Enter Data Stage 4'!$AX244,'Enter Data Stage 4'!$AY244,'Enter Data Stage 4'!$AZ244,'Enter Data Stage 4'!$BA244)</f>
        <v/>
      </c>
      <c r="S243" s="72" t="str">
        <f>IF(OR('Enter Data Stage 4'!$BG244&gt;3,'Enter Data Stage 4'!$BM244&gt;3),"Y","")</f>
        <v/>
      </c>
      <c r="T243" s="75">
        <f>SUMIFS('Enter Data Stage 4'!$CT$4:$ACH$4,'Enter Data Stage 4'!$CT$2:$ACH$2,"Be Well",'Enter Data Stage 4'!$CT244:$ACH244,"Y")</f>
        <v>0</v>
      </c>
      <c r="U243" s="75" t="str">
        <f t="shared" si="39"/>
        <v/>
      </c>
      <c r="V243" s="80"/>
      <c r="W243" s="76" t="str">
        <f>_xlfn.CONCAT('Enter Data Stage 4'!$BN244,'Enter Data Stage 4'!$BO244,'Enter Data Stage 4'!$BP244,'Enter Data Stage 4'!$BQ244)</f>
        <v/>
      </c>
      <c r="X243" s="72" t="str">
        <f>IF(OR('Enter Data Stage 4'!$BW244&gt;3,'Enter Data Stage 4'!$CC244&gt;3),"Y","")</f>
        <v/>
      </c>
      <c r="Y243" s="75">
        <f>SUMIFS('Enter Data Stage 4'!$CT$4:$ACH$4,'Enter Data Stage 4'!$CT$2:$ACH$2,"Take Action",'Enter Data Stage 4'!$CT244:$ACH244,"Y")</f>
        <v>0</v>
      </c>
      <c r="Z243" s="75" t="str">
        <f t="shared" si="40"/>
        <v/>
      </c>
      <c r="AA243" s="78"/>
      <c r="AB243" s="75" t="str">
        <f>_xlfn.CONCAT('Enter Data Stage 4'!$CD244,'Enter Data Stage 4'!$CE244,'Enter Data Stage 4'!$CF244,'Enter Data Stage 4'!$CG244)</f>
        <v/>
      </c>
      <c r="AC243" s="72" t="str">
        <f>IF(OR('Enter Data Stage 4'!$CM244&gt;3,'Enter Data Stage 4'!$CS244&gt;3),"Y","")</f>
        <v/>
      </c>
      <c r="AD243" s="75">
        <f>SUMIFS('Enter Data Stage 4'!$CT$4:$ACH$4,'Enter Data Stage 4'!$CT$2:$ACH$2,"Skills For Future",'Enter Data Stage 4'!$CT244:$ACH244,"Y")</f>
        <v>0</v>
      </c>
      <c r="AE243" s="75" t="str">
        <f t="shared" si="41"/>
        <v/>
      </c>
      <c r="AF243" s="78"/>
      <c r="AG243" s="167"/>
      <c r="AH243" s="76" t="str">
        <f>_xlfn.CONCAT('Enter Data Stage 5'!$B244,'Enter Data Stage 5'!$C244,'Enter Data Stage 5'!$D244,'Enter Data Stage 5'!$E244)</f>
        <v/>
      </c>
      <c r="AI243" s="75" t="str">
        <f>IF(OR('Enter Data Stage 5'!$K244&gt;3,'Enter Data Stage 5'!$Q244&gt;3),"Y","")</f>
        <v/>
      </c>
      <c r="AJ243" s="75">
        <f>SUMIFS('Enter Data Stage 5'!$CT$4:$ACH$4,'Enter Data Stage 5'!$CT$2:$ACH$2,"Know Myself",'Enter Data Stage 5'!$CT244:$ACH244,"Y")</f>
        <v>0</v>
      </c>
      <c r="AK243" s="75" t="str">
        <f t="shared" si="42"/>
        <v/>
      </c>
      <c r="AL243" s="78"/>
      <c r="AM243" s="75" t="str">
        <f>_xlfn.CONCAT('Enter Data Stage 5'!$R244,'Enter Data Stage 5'!$S244,'Enter Data Stage 5'!$T244,'Enter Data Stage 5'!$U244)</f>
        <v/>
      </c>
      <c r="AN243" s="75" t="str">
        <f>IF(OR('Enter Data Stage 5'!$AA244&gt;3,'Enter Data Stage 5'!$AG244&gt;3),"Y","")</f>
        <v/>
      </c>
      <c r="AO243" s="75">
        <f>SUMIFS('Enter Data Stage 5'!$CT$4:$ACH$4,'Enter Data Stage 5'!$CT$2:$ACH$2,"Express Myself",'Enter Data Stage 5'!$CT244:$ACH244,"Y")</f>
        <v>0</v>
      </c>
      <c r="AP243" s="75" t="str">
        <f t="shared" si="43"/>
        <v/>
      </c>
      <c r="AQ243" s="80"/>
      <c r="AR243" s="76" t="str">
        <f>_xlfn.CONCAT('Enter Data Stage 5'!$AH244,'Enter Data Stage 5'!$AI244,'Enter Data Stage 5'!$AJ244,'Enter Data Stage 5'!$AK244)</f>
        <v/>
      </c>
      <c r="AS243" s="75" t="str">
        <f>IF(OR('Enter Data Stage 5'!$AQ244&gt;3,'Enter Data Stage 5'!$AW244&gt;3),"Y","")</f>
        <v/>
      </c>
      <c r="AT243" s="75">
        <f>SUMIFS('Enter Data Stage 5'!$CT$4:$ACH$4,'Enter Data Stage 5'!$CT$2:$ACH$2,"Have Adventures",'Enter Data Stage 5'!$CT244:$ACH244,"Y")</f>
        <v>0</v>
      </c>
      <c r="AU243" s="75" t="str">
        <f t="shared" si="44"/>
        <v/>
      </c>
      <c r="AV243" s="78"/>
      <c r="AW243" s="75" t="str">
        <f>_xlfn.CONCAT('Enter Data Stage 5'!$AX244,'Enter Data Stage 5'!$AY244,'Enter Data Stage 5'!$AZ244,'Enter Data Stage 5'!$BA244)</f>
        <v/>
      </c>
      <c r="AX243" s="75" t="str">
        <f>IF(OR('Enter Data Stage 5'!$BG244&gt;3,'Enter Data Stage 5'!$BM244&gt;3),"Y","")</f>
        <v/>
      </c>
      <c r="AY243" s="75">
        <f>SUMIFS('Enter Data Stage 5'!$CT$4:$ACH$4,'Enter Data Stage 5'!$CT$2:$ACH$2,"Be Well",'Enter Data Stage 5'!$CT244:$ACH244,"Y")</f>
        <v>0</v>
      </c>
      <c r="AZ243" s="75" t="str">
        <f t="shared" si="45"/>
        <v/>
      </c>
      <c r="BA243" s="80"/>
      <c r="BB243" s="76" t="str">
        <f>_xlfn.CONCAT('Enter Data Stage 5'!$BN244,'Enter Data Stage 5'!$BO244,'Enter Data Stage 5'!$BP244,'Enter Data Stage 5'!$BQ244)</f>
        <v/>
      </c>
      <c r="BC243" s="75" t="str">
        <f>IF(OR('Enter Data Stage 5'!$BW244&gt;3,'Enter Data Stage 5'!$CC244&gt;3),"Y","")</f>
        <v/>
      </c>
      <c r="BD243" s="75">
        <f>SUMIFS('Enter Data Stage 5'!$CT$4:$ACH$4,'Enter Data Stage 5'!$CT$2:$ACH$2,"Take Action",'Enter Data Stage 5'!$CT244:$ACH244,"Y")</f>
        <v>0</v>
      </c>
      <c r="BE243" s="75" t="str">
        <f t="shared" si="46"/>
        <v/>
      </c>
      <c r="BF243" s="78"/>
      <c r="BG243" s="75" t="str">
        <f>_xlfn.CONCAT('Enter Data Stage 5'!$CD244,'Enter Data Stage 5'!$CE244,'Enter Data Stage 5'!$CF244,'Enter Data Stage 5'!$CG244)</f>
        <v/>
      </c>
      <c r="BH243" s="75" t="str">
        <f>IF(OR('Enter Data Stage 5'!$CM244&gt;3,'Enter Data Stage 5'!$CS244&gt;3),"Y","")</f>
        <v/>
      </c>
      <c r="BI243" s="75">
        <f>SUMIFS('Enter Data Stage 5'!$CT$4:$ACH$4,'Enter Data Stage 5'!$CT$2:$ACH$2,"Skills For Future",'Enter Data Stage 5'!$CT244:$ACH244,"Y")</f>
        <v>0</v>
      </c>
      <c r="BJ243" s="75" t="str">
        <f t="shared" si="47"/>
        <v/>
      </c>
      <c r="BK243" s="78"/>
    </row>
    <row r="244" spans="1:63" s="77" customFormat="1" ht="15.75" customHeight="1" x14ac:dyDescent="0.25">
      <c r="A244" s="162"/>
      <c r="B244" s="162"/>
      <c r="C244" s="76" t="str">
        <f>_xlfn.CONCAT('Enter Data Stage 4'!$B245,'Enter Data Stage 4'!$C245,'Enter Data Stage 4'!$D245,'Enter Data Stage 4'!$E245)</f>
        <v/>
      </c>
      <c r="D244" s="72" t="str">
        <f>IF(OR('Enter Data Stage 4'!$K245&gt;3,'Enter Data Stage 4'!$Q245&gt;3),"Y","")</f>
        <v/>
      </c>
      <c r="E244" s="75">
        <f>SUMIFS('Enter Data Stage 4'!$CT$4:$ACH$4,'Enter Data Stage 4'!$CT$2:$ACH$2,"Know Myself",'Enter Data Stage 4'!$CT245:$ACH245,"Y")</f>
        <v>0</v>
      </c>
      <c r="F244" s="75" t="str">
        <f t="shared" si="36"/>
        <v/>
      </c>
      <c r="G244" s="78"/>
      <c r="H244" s="75" t="str">
        <f>_xlfn.CONCAT('Enter Data Stage 4'!$R245,'Enter Data Stage 4'!$S245,'Enter Data Stage 4'!$T245,'Enter Data Stage 4'!$U245)</f>
        <v/>
      </c>
      <c r="I244" s="72" t="str">
        <f>IF(OR('Enter Data Stage 4'!$AA245&gt;3,'Enter Data Stage 4'!$AG245&gt;3),"Y","")</f>
        <v/>
      </c>
      <c r="J244" s="75">
        <f>SUMIFS('Enter Data Stage 4'!$CT$4:$ACH$4,'Enter Data Stage 4'!$CT$2:$ACH$2,"Express Myself",'Enter Data Stage 4'!$CT245:$ACH245,"Y")</f>
        <v>0</v>
      </c>
      <c r="K244" s="75" t="str">
        <f t="shared" si="37"/>
        <v/>
      </c>
      <c r="L244" s="80"/>
      <c r="M244" s="76" t="str">
        <f>_xlfn.CONCAT('Enter Data Stage 4'!$AH245,'Enter Data Stage 4'!$AI245,'Enter Data Stage 4'!$AJ245,'Enter Data Stage 4'!$AK245)</f>
        <v/>
      </c>
      <c r="N244" s="72" t="str">
        <f>IF(OR('Enter Data Stage 4'!$AQ245&gt;3,'Enter Data Stage 4'!$AW245&gt;3),"Y","")</f>
        <v/>
      </c>
      <c r="O244" s="75">
        <f>SUMIFS('Enter Data Stage 4'!$CT$4:$ACH$4,'Enter Data Stage 4'!$CT$2:$ACH$2,"Have Adventures",'Enter Data Stage 4'!$CT245:$ACH245,"Y")</f>
        <v>0</v>
      </c>
      <c r="P244" s="75" t="str">
        <f t="shared" si="38"/>
        <v/>
      </c>
      <c r="Q244" s="78"/>
      <c r="R244" s="75" t="str">
        <f>_xlfn.CONCAT('Enter Data Stage 4'!$AX245,'Enter Data Stage 4'!$AY245,'Enter Data Stage 4'!$AZ245,'Enter Data Stage 4'!$BA245)</f>
        <v/>
      </c>
      <c r="S244" s="72" t="str">
        <f>IF(OR('Enter Data Stage 4'!$BG245&gt;3,'Enter Data Stage 4'!$BM245&gt;3),"Y","")</f>
        <v/>
      </c>
      <c r="T244" s="75">
        <f>SUMIFS('Enter Data Stage 4'!$CT$4:$ACH$4,'Enter Data Stage 4'!$CT$2:$ACH$2,"Be Well",'Enter Data Stage 4'!$CT245:$ACH245,"Y")</f>
        <v>0</v>
      </c>
      <c r="U244" s="75" t="str">
        <f t="shared" si="39"/>
        <v/>
      </c>
      <c r="V244" s="80"/>
      <c r="W244" s="76" t="str">
        <f>_xlfn.CONCAT('Enter Data Stage 4'!$BN245,'Enter Data Stage 4'!$BO245,'Enter Data Stage 4'!$BP245,'Enter Data Stage 4'!$BQ245)</f>
        <v/>
      </c>
      <c r="X244" s="72" t="str">
        <f>IF(OR('Enter Data Stage 4'!$BW245&gt;3,'Enter Data Stage 4'!$CC245&gt;3),"Y","")</f>
        <v/>
      </c>
      <c r="Y244" s="75">
        <f>SUMIFS('Enter Data Stage 4'!$CT$4:$ACH$4,'Enter Data Stage 4'!$CT$2:$ACH$2,"Take Action",'Enter Data Stage 4'!$CT245:$ACH245,"Y")</f>
        <v>0</v>
      </c>
      <c r="Z244" s="75" t="str">
        <f t="shared" si="40"/>
        <v/>
      </c>
      <c r="AA244" s="78"/>
      <c r="AB244" s="75" t="str">
        <f>_xlfn.CONCAT('Enter Data Stage 4'!$CD245,'Enter Data Stage 4'!$CE245,'Enter Data Stage 4'!$CF245,'Enter Data Stage 4'!$CG245)</f>
        <v/>
      </c>
      <c r="AC244" s="72" t="str">
        <f>IF(OR('Enter Data Stage 4'!$CM245&gt;3,'Enter Data Stage 4'!$CS245&gt;3),"Y","")</f>
        <v/>
      </c>
      <c r="AD244" s="75">
        <f>SUMIFS('Enter Data Stage 4'!$CT$4:$ACH$4,'Enter Data Stage 4'!$CT$2:$ACH$2,"Skills For Future",'Enter Data Stage 4'!$CT245:$ACH245,"Y")</f>
        <v>0</v>
      </c>
      <c r="AE244" s="75" t="str">
        <f t="shared" si="41"/>
        <v/>
      </c>
      <c r="AF244" s="78"/>
      <c r="AG244" s="167"/>
      <c r="AH244" s="76" t="str">
        <f>_xlfn.CONCAT('Enter Data Stage 5'!$B245,'Enter Data Stage 5'!$C245,'Enter Data Stage 5'!$D245,'Enter Data Stage 5'!$E245)</f>
        <v/>
      </c>
      <c r="AI244" s="75" t="str">
        <f>IF(OR('Enter Data Stage 5'!$K245&gt;3,'Enter Data Stage 5'!$Q245&gt;3),"Y","")</f>
        <v/>
      </c>
      <c r="AJ244" s="75">
        <f>SUMIFS('Enter Data Stage 5'!$CT$4:$ACH$4,'Enter Data Stage 5'!$CT$2:$ACH$2,"Know Myself",'Enter Data Stage 5'!$CT245:$ACH245,"Y")</f>
        <v>0</v>
      </c>
      <c r="AK244" s="75" t="str">
        <f t="shared" si="42"/>
        <v/>
      </c>
      <c r="AL244" s="78"/>
      <c r="AM244" s="75" t="str">
        <f>_xlfn.CONCAT('Enter Data Stage 5'!$R245,'Enter Data Stage 5'!$S245,'Enter Data Stage 5'!$T245,'Enter Data Stage 5'!$U245)</f>
        <v/>
      </c>
      <c r="AN244" s="75" t="str">
        <f>IF(OR('Enter Data Stage 5'!$AA245&gt;3,'Enter Data Stage 5'!$AG245&gt;3),"Y","")</f>
        <v/>
      </c>
      <c r="AO244" s="75">
        <f>SUMIFS('Enter Data Stage 5'!$CT$4:$ACH$4,'Enter Data Stage 5'!$CT$2:$ACH$2,"Express Myself",'Enter Data Stage 5'!$CT245:$ACH245,"Y")</f>
        <v>0</v>
      </c>
      <c r="AP244" s="75" t="str">
        <f t="shared" si="43"/>
        <v/>
      </c>
      <c r="AQ244" s="80"/>
      <c r="AR244" s="76" t="str">
        <f>_xlfn.CONCAT('Enter Data Stage 5'!$AH245,'Enter Data Stage 5'!$AI245,'Enter Data Stage 5'!$AJ245,'Enter Data Stage 5'!$AK245)</f>
        <v/>
      </c>
      <c r="AS244" s="75" t="str">
        <f>IF(OR('Enter Data Stage 5'!$AQ245&gt;3,'Enter Data Stage 5'!$AW245&gt;3),"Y","")</f>
        <v/>
      </c>
      <c r="AT244" s="75">
        <f>SUMIFS('Enter Data Stage 5'!$CT$4:$ACH$4,'Enter Data Stage 5'!$CT$2:$ACH$2,"Have Adventures",'Enter Data Stage 5'!$CT245:$ACH245,"Y")</f>
        <v>0</v>
      </c>
      <c r="AU244" s="75" t="str">
        <f t="shared" si="44"/>
        <v/>
      </c>
      <c r="AV244" s="78"/>
      <c r="AW244" s="75" t="str">
        <f>_xlfn.CONCAT('Enter Data Stage 5'!$AX245,'Enter Data Stage 5'!$AY245,'Enter Data Stage 5'!$AZ245,'Enter Data Stage 5'!$BA245)</f>
        <v/>
      </c>
      <c r="AX244" s="75" t="str">
        <f>IF(OR('Enter Data Stage 5'!$BG245&gt;3,'Enter Data Stage 5'!$BM245&gt;3),"Y","")</f>
        <v/>
      </c>
      <c r="AY244" s="75">
        <f>SUMIFS('Enter Data Stage 5'!$CT$4:$ACH$4,'Enter Data Stage 5'!$CT$2:$ACH$2,"Be Well",'Enter Data Stage 5'!$CT245:$ACH245,"Y")</f>
        <v>0</v>
      </c>
      <c r="AZ244" s="75" t="str">
        <f t="shared" si="45"/>
        <v/>
      </c>
      <c r="BA244" s="80"/>
      <c r="BB244" s="76" t="str">
        <f>_xlfn.CONCAT('Enter Data Stage 5'!$BN245,'Enter Data Stage 5'!$BO245,'Enter Data Stage 5'!$BP245,'Enter Data Stage 5'!$BQ245)</f>
        <v/>
      </c>
      <c r="BC244" s="75" t="str">
        <f>IF(OR('Enter Data Stage 5'!$BW245&gt;3,'Enter Data Stage 5'!$CC245&gt;3),"Y","")</f>
        <v/>
      </c>
      <c r="BD244" s="75">
        <f>SUMIFS('Enter Data Stage 5'!$CT$4:$ACH$4,'Enter Data Stage 5'!$CT$2:$ACH$2,"Take Action",'Enter Data Stage 5'!$CT245:$ACH245,"Y")</f>
        <v>0</v>
      </c>
      <c r="BE244" s="75" t="str">
        <f t="shared" si="46"/>
        <v/>
      </c>
      <c r="BF244" s="78"/>
      <c r="BG244" s="75" t="str">
        <f>_xlfn.CONCAT('Enter Data Stage 5'!$CD245,'Enter Data Stage 5'!$CE245,'Enter Data Stage 5'!$CF245,'Enter Data Stage 5'!$CG245)</f>
        <v/>
      </c>
      <c r="BH244" s="75" t="str">
        <f>IF(OR('Enter Data Stage 5'!$CM245&gt;3,'Enter Data Stage 5'!$CS245&gt;3),"Y","")</f>
        <v/>
      </c>
      <c r="BI244" s="75">
        <f>SUMIFS('Enter Data Stage 5'!$CT$4:$ACH$4,'Enter Data Stage 5'!$CT$2:$ACH$2,"Skills For Future",'Enter Data Stage 5'!$CT245:$ACH245,"Y")</f>
        <v>0</v>
      </c>
      <c r="BJ244" s="75" t="str">
        <f t="shared" si="47"/>
        <v/>
      </c>
      <c r="BK244" s="78"/>
    </row>
    <row r="245" spans="1:63" s="77" customFormat="1" ht="15.75" customHeight="1" x14ac:dyDescent="0.25">
      <c r="A245" s="162"/>
      <c r="B245" s="162"/>
      <c r="C245" s="76" t="str">
        <f>_xlfn.CONCAT('Enter Data Stage 4'!$B246,'Enter Data Stage 4'!$C246,'Enter Data Stage 4'!$D246,'Enter Data Stage 4'!$E246)</f>
        <v/>
      </c>
      <c r="D245" s="72" t="str">
        <f>IF(OR('Enter Data Stage 4'!$K246&gt;3,'Enter Data Stage 4'!$Q246&gt;3),"Y","")</f>
        <v/>
      </c>
      <c r="E245" s="75">
        <f>SUMIFS('Enter Data Stage 4'!$CT$4:$ACH$4,'Enter Data Stage 4'!$CT$2:$ACH$2,"Know Myself",'Enter Data Stage 4'!$CT246:$ACH246,"Y")</f>
        <v>0</v>
      </c>
      <c r="F245" s="75" t="str">
        <f t="shared" si="36"/>
        <v/>
      </c>
      <c r="G245" s="78"/>
      <c r="H245" s="75" t="str">
        <f>_xlfn.CONCAT('Enter Data Stage 4'!$R246,'Enter Data Stage 4'!$S246,'Enter Data Stage 4'!$T246,'Enter Data Stage 4'!$U246)</f>
        <v/>
      </c>
      <c r="I245" s="72" t="str">
        <f>IF(OR('Enter Data Stage 4'!$AA246&gt;3,'Enter Data Stage 4'!$AG246&gt;3),"Y","")</f>
        <v/>
      </c>
      <c r="J245" s="75">
        <f>SUMIFS('Enter Data Stage 4'!$CT$4:$ACH$4,'Enter Data Stage 4'!$CT$2:$ACH$2,"Express Myself",'Enter Data Stage 4'!$CT246:$ACH246,"Y")</f>
        <v>0</v>
      </c>
      <c r="K245" s="75" t="str">
        <f t="shared" si="37"/>
        <v/>
      </c>
      <c r="L245" s="80"/>
      <c r="M245" s="76" t="str">
        <f>_xlfn.CONCAT('Enter Data Stage 4'!$AH246,'Enter Data Stage 4'!$AI246,'Enter Data Stage 4'!$AJ246,'Enter Data Stage 4'!$AK246)</f>
        <v/>
      </c>
      <c r="N245" s="72" t="str">
        <f>IF(OR('Enter Data Stage 4'!$AQ246&gt;3,'Enter Data Stage 4'!$AW246&gt;3),"Y","")</f>
        <v/>
      </c>
      <c r="O245" s="75">
        <f>SUMIFS('Enter Data Stage 4'!$CT$4:$ACH$4,'Enter Data Stage 4'!$CT$2:$ACH$2,"Have Adventures",'Enter Data Stage 4'!$CT246:$ACH246,"Y")</f>
        <v>0</v>
      </c>
      <c r="P245" s="75" t="str">
        <f t="shared" si="38"/>
        <v/>
      </c>
      <c r="Q245" s="78"/>
      <c r="R245" s="75" t="str">
        <f>_xlfn.CONCAT('Enter Data Stage 4'!$AX246,'Enter Data Stage 4'!$AY246,'Enter Data Stage 4'!$AZ246,'Enter Data Stage 4'!$BA246)</f>
        <v/>
      </c>
      <c r="S245" s="72" t="str">
        <f>IF(OR('Enter Data Stage 4'!$BG246&gt;3,'Enter Data Stage 4'!$BM246&gt;3),"Y","")</f>
        <v/>
      </c>
      <c r="T245" s="75">
        <f>SUMIFS('Enter Data Stage 4'!$CT$4:$ACH$4,'Enter Data Stage 4'!$CT$2:$ACH$2,"Be Well",'Enter Data Stage 4'!$CT246:$ACH246,"Y")</f>
        <v>0</v>
      </c>
      <c r="U245" s="75" t="str">
        <f t="shared" si="39"/>
        <v/>
      </c>
      <c r="V245" s="80"/>
      <c r="W245" s="76" t="str">
        <f>_xlfn.CONCAT('Enter Data Stage 4'!$BN246,'Enter Data Stage 4'!$BO246,'Enter Data Stage 4'!$BP246,'Enter Data Stage 4'!$BQ246)</f>
        <v/>
      </c>
      <c r="X245" s="72" t="str">
        <f>IF(OR('Enter Data Stage 4'!$BW246&gt;3,'Enter Data Stage 4'!$CC246&gt;3),"Y","")</f>
        <v/>
      </c>
      <c r="Y245" s="75">
        <f>SUMIFS('Enter Data Stage 4'!$CT$4:$ACH$4,'Enter Data Stage 4'!$CT$2:$ACH$2,"Take Action",'Enter Data Stage 4'!$CT246:$ACH246,"Y")</f>
        <v>0</v>
      </c>
      <c r="Z245" s="75" t="str">
        <f t="shared" si="40"/>
        <v/>
      </c>
      <c r="AA245" s="78"/>
      <c r="AB245" s="75" t="str">
        <f>_xlfn.CONCAT('Enter Data Stage 4'!$CD246,'Enter Data Stage 4'!$CE246,'Enter Data Stage 4'!$CF246,'Enter Data Stage 4'!$CG246)</f>
        <v/>
      </c>
      <c r="AC245" s="72" t="str">
        <f>IF(OR('Enter Data Stage 4'!$CM246&gt;3,'Enter Data Stage 4'!$CS246&gt;3),"Y","")</f>
        <v/>
      </c>
      <c r="AD245" s="75">
        <f>SUMIFS('Enter Data Stage 4'!$CT$4:$ACH$4,'Enter Data Stage 4'!$CT$2:$ACH$2,"Skills For Future",'Enter Data Stage 4'!$CT246:$ACH246,"Y")</f>
        <v>0</v>
      </c>
      <c r="AE245" s="75" t="str">
        <f t="shared" si="41"/>
        <v/>
      </c>
      <c r="AF245" s="78"/>
      <c r="AG245" s="167"/>
      <c r="AH245" s="76" t="str">
        <f>_xlfn.CONCAT('Enter Data Stage 5'!$B246,'Enter Data Stage 5'!$C246,'Enter Data Stage 5'!$D246,'Enter Data Stage 5'!$E246)</f>
        <v/>
      </c>
      <c r="AI245" s="75" t="str">
        <f>IF(OR('Enter Data Stage 5'!$K246&gt;3,'Enter Data Stage 5'!$Q246&gt;3),"Y","")</f>
        <v/>
      </c>
      <c r="AJ245" s="75">
        <f>SUMIFS('Enter Data Stage 5'!$CT$4:$ACH$4,'Enter Data Stage 5'!$CT$2:$ACH$2,"Know Myself",'Enter Data Stage 5'!$CT246:$ACH246,"Y")</f>
        <v>0</v>
      </c>
      <c r="AK245" s="75" t="str">
        <f t="shared" si="42"/>
        <v/>
      </c>
      <c r="AL245" s="78"/>
      <c r="AM245" s="75" t="str">
        <f>_xlfn.CONCAT('Enter Data Stage 5'!$R246,'Enter Data Stage 5'!$S246,'Enter Data Stage 5'!$T246,'Enter Data Stage 5'!$U246)</f>
        <v/>
      </c>
      <c r="AN245" s="75" t="str">
        <f>IF(OR('Enter Data Stage 5'!$AA246&gt;3,'Enter Data Stage 5'!$AG246&gt;3),"Y","")</f>
        <v/>
      </c>
      <c r="AO245" s="75">
        <f>SUMIFS('Enter Data Stage 5'!$CT$4:$ACH$4,'Enter Data Stage 5'!$CT$2:$ACH$2,"Express Myself",'Enter Data Stage 5'!$CT246:$ACH246,"Y")</f>
        <v>0</v>
      </c>
      <c r="AP245" s="75" t="str">
        <f t="shared" si="43"/>
        <v/>
      </c>
      <c r="AQ245" s="80"/>
      <c r="AR245" s="76" t="str">
        <f>_xlfn.CONCAT('Enter Data Stage 5'!$AH246,'Enter Data Stage 5'!$AI246,'Enter Data Stage 5'!$AJ246,'Enter Data Stage 5'!$AK246)</f>
        <v/>
      </c>
      <c r="AS245" s="75" t="str">
        <f>IF(OR('Enter Data Stage 5'!$AQ246&gt;3,'Enter Data Stage 5'!$AW246&gt;3),"Y","")</f>
        <v/>
      </c>
      <c r="AT245" s="75">
        <f>SUMIFS('Enter Data Stage 5'!$CT$4:$ACH$4,'Enter Data Stage 5'!$CT$2:$ACH$2,"Have Adventures",'Enter Data Stage 5'!$CT246:$ACH246,"Y")</f>
        <v>0</v>
      </c>
      <c r="AU245" s="75" t="str">
        <f t="shared" si="44"/>
        <v/>
      </c>
      <c r="AV245" s="78"/>
      <c r="AW245" s="75" t="str">
        <f>_xlfn.CONCAT('Enter Data Stage 5'!$AX246,'Enter Data Stage 5'!$AY246,'Enter Data Stage 5'!$AZ246,'Enter Data Stage 5'!$BA246)</f>
        <v/>
      </c>
      <c r="AX245" s="75" t="str">
        <f>IF(OR('Enter Data Stage 5'!$BG246&gt;3,'Enter Data Stage 5'!$BM246&gt;3),"Y","")</f>
        <v/>
      </c>
      <c r="AY245" s="75">
        <f>SUMIFS('Enter Data Stage 5'!$CT$4:$ACH$4,'Enter Data Stage 5'!$CT$2:$ACH$2,"Be Well",'Enter Data Stage 5'!$CT246:$ACH246,"Y")</f>
        <v>0</v>
      </c>
      <c r="AZ245" s="75" t="str">
        <f t="shared" si="45"/>
        <v/>
      </c>
      <c r="BA245" s="80"/>
      <c r="BB245" s="76" t="str">
        <f>_xlfn.CONCAT('Enter Data Stage 5'!$BN246,'Enter Data Stage 5'!$BO246,'Enter Data Stage 5'!$BP246,'Enter Data Stage 5'!$BQ246)</f>
        <v/>
      </c>
      <c r="BC245" s="75" t="str">
        <f>IF(OR('Enter Data Stage 5'!$BW246&gt;3,'Enter Data Stage 5'!$CC246&gt;3),"Y","")</f>
        <v/>
      </c>
      <c r="BD245" s="75">
        <f>SUMIFS('Enter Data Stage 5'!$CT$4:$ACH$4,'Enter Data Stage 5'!$CT$2:$ACH$2,"Take Action",'Enter Data Stage 5'!$CT246:$ACH246,"Y")</f>
        <v>0</v>
      </c>
      <c r="BE245" s="75" t="str">
        <f t="shared" si="46"/>
        <v/>
      </c>
      <c r="BF245" s="78"/>
      <c r="BG245" s="75" t="str">
        <f>_xlfn.CONCAT('Enter Data Stage 5'!$CD246,'Enter Data Stage 5'!$CE246,'Enter Data Stage 5'!$CF246,'Enter Data Stage 5'!$CG246)</f>
        <v/>
      </c>
      <c r="BH245" s="75" t="str">
        <f>IF(OR('Enter Data Stage 5'!$CM246&gt;3,'Enter Data Stage 5'!$CS246&gt;3),"Y","")</f>
        <v/>
      </c>
      <c r="BI245" s="75">
        <f>SUMIFS('Enter Data Stage 5'!$CT$4:$ACH$4,'Enter Data Stage 5'!$CT$2:$ACH$2,"Skills For Future",'Enter Data Stage 5'!$CT246:$ACH246,"Y")</f>
        <v>0</v>
      </c>
      <c r="BJ245" s="75" t="str">
        <f t="shared" si="47"/>
        <v/>
      </c>
      <c r="BK245" s="78"/>
    </row>
    <row r="246" spans="1:63" s="77" customFormat="1" ht="15.75" customHeight="1" x14ac:dyDescent="0.25">
      <c r="A246" s="162"/>
      <c r="B246" s="162"/>
      <c r="C246" s="76" t="str">
        <f>_xlfn.CONCAT('Enter Data Stage 4'!$B247,'Enter Data Stage 4'!$C247,'Enter Data Stage 4'!$D247,'Enter Data Stage 4'!$E247)</f>
        <v/>
      </c>
      <c r="D246" s="72" t="str">
        <f>IF(OR('Enter Data Stage 4'!$K247&gt;3,'Enter Data Stage 4'!$Q247&gt;3),"Y","")</f>
        <v/>
      </c>
      <c r="E246" s="75">
        <f>SUMIFS('Enter Data Stage 4'!$CT$4:$ACH$4,'Enter Data Stage 4'!$CT$2:$ACH$2,"Know Myself",'Enter Data Stage 4'!$CT247:$ACH247,"Y")</f>
        <v>0</v>
      </c>
      <c r="F246" s="75" t="str">
        <f t="shared" si="36"/>
        <v/>
      </c>
      <c r="G246" s="78"/>
      <c r="H246" s="75" t="str">
        <f>_xlfn.CONCAT('Enter Data Stage 4'!$R247,'Enter Data Stage 4'!$S247,'Enter Data Stage 4'!$T247,'Enter Data Stage 4'!$U247)</f>
        <v/>
      </c>
      <c r="I246" s="72" t="str">
        <f>IF(OR('Enter Data Stage 4'!$AA247&gt;3,'Enter Data Stage 4'!$AG247&gt;3),"Y","")</f>
        <v/>
      </c>
      <c r="J246" s="75">
        <f>SUMIFS('Enter Data Stage 4'!$CT$4:$ACH$4,'Enter Data Stage 4'!$CT$2:$ACH$2,"Express Myself",'Enter Data Stage 4'!$CT247:$ACH247,"Y")</f>
        <v>0</v>
      </c>
      <c r="K246" s="75" t="str">
        <f t="shared" si="37"/>
        <v/>
      </c>
      <c r="L246" s="80"/>
      <c r="M246" s="76" t="str">
        <f>_xlfn.CONCAT('Enter Data Stage 4'!$AH247,'Enter Data Stage 4'!$AI247,'Enter Data Stage 4'!$AJ247,'Enter Data Stage 4'!$AK247)</f>
        <v/>
      </c>
      <c r="N246" s="72" t="str">
        <f>IF(OR('Enter Data Stage 4'!$AQ247&gt;3,'Enter Data Stage 4'!$AW247&gt;3),"Y","")</f>
        <v/>
      </c>
      <c r="O246" s="75">
        <f>SUMIFS('Enter Data Stage 4'!$CT$4:$ACH$4,'Enter Data Stage 4'!$CT$2:$ACH$2,"Have Adventures",'Enter Data Stage 4'!$CT247:$ACH247,"Y")</f>
        <v>0</v>
      </c>
      <c r="P246" s="75" t="str">
        <f t="shared" si="38"/>
        <v/>
      </c>
      <c r="Q246" s="78"/>
      <c r="R246" s="75" t="str">
        <f>_xlfn.CONCAT('Enter Data Stage 4'!$AX247,'Enter Data Stage 4'!$AY247,'Enter Data Stage 4'!$AZ247,'Enter Data Stage 4'!$BA247)</f>
        <v/>
      </c>
      <c r="S246" s="72" t="str">
        <f>IF(OR('Enter Data Stage 4'!$BG247&gt;3,'Enter Data Stage 4'!$BM247&gt;3),"Y","")</f>
        <v/>
      </c>
      <c r="T246" s="75">
        <f>SUMIFS('Enter Data Stage 4'!$CT$4:$ACH$4,'Enter Data Stage 4'!$CT$2:$ACH$2,"Be Well",'Enter Data Stage 4'!$CT247:$ACH247,"Y")</f>
        <v>0</v>
      </c>
      <c r="U246" s="75" t="str">
        <f t="shared" si="39"/>
        <v/>
      </c>
      <c r="V246" s="80"/>
      <c r="W246" s="76" t="str">
        <f>_xlfn.CONCAT('Enter Data Stage 4'!$BN247,'Enter Data Stage 4'!$BO247,'Enter Data Stage 4'!$BP247,'Enter Data Stage 4'!$BQ247)</f>
        <v/>
      </c>
      <c r="X246" s="72" t="str">
        <f>IF(OR('Enter Data Stage 4'!$BW247&gt;3,'Enter Data Stage 4'!$CC247&gt;3),"Y","")</f>
        <v/>
      </c>
      <c r="Y246" s="75">
        <f>SUMIFS('Enter Data Stage 4'!$CT$4:$ACH$4,'Enter Data Stage 4'!$CT$2:$ACH$2,"Take Action",'Enter Data Stage 4'!$CT247:$ACH247,"Y")</f>
        <v>0</v>
      </c>
      <c r="Z246" s="75" t="str">
        <f t="shared" si="40"/>
        <v/>
      </c>
      <c r="AA246" s="78"/>
      <c r="AB246" s="75" t="str">
        <f>_xlfn.CONCAT('Enter Data Stage 4'!$CD247,'Enter Data Stage 4'!$CE247,'Enter Data Stage 4'!$CF247,'Enter Data Stage 4'!$CG247)</f>
        <v/>
      </c>
      <c r="AC246" s="72" t="str">
        <f>IF(OR('Enter Data Stage 4'!$CM247&gt;3,'Enter Data Stage 4'!$CS247&gt;3),"Y","")</f>
        <v/>
      </c>
      <c r="AD246" s="75">
        <f>SUMIFS('Enter Data Stage 4'!$CT$4:$ACH$4,'Enter Data Stage 4'!$CT$2:$ACH$2,"Skills For Future",'Enter Data Stage 4'!$CT247:$ACH247,"Y")</f>
        <v>0</v>
      </c>
      <c r="AE246" s="75" t="str">
        <f t="shared" si="41"/>
        <v/>
      </c>
      <c r="AF246" s="78"/>
      <c r="AG246" s="167"/>
      <c r="AH246" s="76" t="str">
        <f>_xlfn.CONCAT('Enter Data Stage 5'!$B247,'Enter Data Stage 5'!$C247,'Enter Data Stage 5'!$D247,'Enter Data Stage 5'!$E247)</f>
        <v/>
      </c>
      <c r="AI246" s="75" t="str">
        <f>IF(OR('Enter Data Stage 5'!$K247&gt;3,'Enter Data Stage 5'!$Q247&gt;3),"Y","")</f>
        <v/>
      </c>
      <c r="AJ246" s="75">
        <f>SUMIFS('Enter Data Stage 5'!$CT$4:$ACH$4,'Enter Data Stage 5'!$CT$2:$ACH$2,"Know Myself",'Enter Data Stage 5'!$CT247:$ACH247,"Y")</f>
        <v>0</v>
      </c>
      <c r="AK246" s="75" t="str">
        <f t="shared" si="42"/>
        <v/>
      </c>
      <c r="AL246" s="78"/>
      <c r="AM246" s="75" t="str">
        <f>_xlfn.CONCAT('Enter Data Stage 5'!$R247,'Enter Data Stage 5'!$S247,'Enter Data Stage 5'!$T247,'Enter Data Stage 5'!$U247)</f>
        <v/>
      </c>
      <c r="AN246" s="75" t="str">
        <f>IF(OR('Enter Data Stage 5'!$AA247&gt;3,'Enter Data Stage 5'!$AG247&gt;3),"Y","")</f>
        <v/>
      </c>
      <c r="AO246" s="75">
        <f>SUMIFS('Enter Data Stage 5'!$CT$4:$ACH$4,'Enter Data Stage 5'!$CT$2:$ACH$2,"Express Myself",'Enter Data Stage 5'!$CT247:$ACH247,"Y")</f>
        <v>0</v>
      </c>
      <c r="AP246" s="75" t="str">
        <f t="shared" si="43"/>
        <v/>
      </c>
      <c r="AQ246" s="80"/>
      <c r="AR246" s="76" t="str">
        <f>_xlfn.CONCAT('Enter Data Stage 5'!$AH247,'Enter Data Stage 5'!$AI247,'Enter Data Stage 5'!$AJ247,'Enter Data Stage 5'!$AK247)</f>
        <v/>
      </c>
      <c r="AS246" s="75" t="str">
        <f>IF(OR('Enter Data Stage 5'!$AQ247&gt;3,'Enter Data Stage 5'!$AW247&gt;3),"Y","")</f>
        <v/>
      </c>
      <c r="AT246" s="75">
        <f>SUMIFS('Enter Data Stage 5'!$CT$4:$ACH$4,'Enter Data Stage 5'!$CT$2:$ACH$2,"Have Adventures",'Enter Data Stage 5'!$CT247:$ACH247,"Y")</f>
        <v>0</v>
      </c>
      <c r="AU246" s="75" t="str">
        <f t="shared" si="44"/>
        <v/>
      </c>
      <c r="AV246" s="78"/>
      <c r="AW246" s="75" t="str">
        <f>_xlfn.CONCAT('Enter Data Stage 5'!$AX247,'Enter Data Stage 5'!$AY247,'Enter Data Stage 5'!$AZ247,'Enter Data Stage 5'!$BA247)</f>
        <v/>
      </c>
      <c r="AX246" s="75" t="str">
        <f>IF(OR('Enter Data Stage 5'!$BG247&gt;3,'Enter Data Stage 5'!$BM247&gt;3),"Y","")</f>
        <v/>
      </c>
      <c r="AY246" s="75">
        <f>SUMIFS('Enter Data Stage 5'!$CT$4:$ACH$4,'Enter Data Stage 5'!$CT$2:$ACH$2,"Be Well",'Enter Data Stage 5'!$CT247:$ACH247,"Y")</f>
        <v>0</v>
      </c>
      <c r="AZ246" s="75" t="str">
        <f t="shared" si="45"/>
        <v/>
      </c>
      <c r="BA246" s="80"/>
      <c r="BB246" s="76" t="str">
        <f>_xlfn.CONCAT('Enter Data Stage 5'!$BN247,'Enter Data Stage 5'!$BO247,'Enter Data Stage 5'!$BP247,'Enter Data Stage 5'!$BQ247)</f>
        <v/>
      </c>
      <c r="BC246" s="75" t="str">
        <f>IF(OR('Enter Data Stage 5'!$BW247&gt;3,'Enter Data Stage 5'!$CC247&gt;3),"Y","")</f>
        <v/>
      </c>
      <c r="BD246" s="75">
        <f>SUMIFS('Enter Data Stage 5'!$CT$4:$ACH$4,'Enter Data Stage 5'!$CT$2:$ACH$2,"Take Action",'Enter Data Stage 5'!$CT247:$ACH247,"Y")</f>
        <v>0</v>
      </c>
      <c r="BE246" s="75" t="str">
        <f t="shared" si="46"/>
        <v/>
      </c>
      <c r="BF246" s="78"/>
      <c r="BG246" s="75" t="str">
        <f>_xlfn.CONCAT('Enter Data Stage 5'!$CD247,'Enter Data Stage 5'!$CE247,'Enter Data Stage 5'!$CF247,'Enter Data Stage 5'!$CG247)</f>
        <v/>
      </c>
      <c r="BH246" s="75" t="str">
        <f>IF(OR('Enter Data Stage 5'!$CM247&gt;3,'Enter Data Stage 5'!$CS247&gt;3),"Y","")</f>
        <v/>
      </c>
      <c r="BI246" s="75">
        <f>SUMIFS('Enter Data Stage 5'!$CT$4:$ACH$4,'Enter Data Stage 5'!$CT$2:$ACH$2,"Skills For Future",'Enter Data Stage 5'!$CT247:$ACH247,"Y")</f>
        <v>0</v>
      </c>
      <c r="BJ246" s="75" t="str">
        <f t="shared" si="47"/>
        <v/>
      </c>
      <c r="BK246" s="78"/>
    </row>
    <row r="247" spans="1:63" s="77" customFormat="1" ht="15.75" customHeight="1" x14ac:dyDescent="0.25">
      <c r="A247" s="162"/>
      <c r="B247" s="162"/>
      <c r="C247" s="76" t="str">
        <f>_xlfn.CONCAT('Enter Data Stage 4'!$B248,'Enter Data Stage 4'!$C248,'Enter Data Stage 4'!$D248,'Enter Data Stage 4'!$E248)</f>
        <v/>
      </c>
      <c r="D247" s="72" t="str">
        <f>IF(OR('Enter Data Stage 4'!$K248&gt;3,'Enter Data Stage 4'!$Q248&gt;3),"Y","")</f>
        <v/>
      </c>
      <c r="E247" s="75">
        <f>SUMIFS('Enter Data Stage 4'!$CT$4:$ACH$4,'Enter Data Stage 4'!$CT$2:$ACH$2,"Know Myself",'Enter Data Stage 4'!$CT248:$ACH248,"Y")</f>
        <v>0</v>
      </c>
      <c r="F247" s="75" t="str">
        <f t="shared" si="36"/>
        <v/>
      </c>
      <c r="G247" s="78"/>
      <c r="H247" s="75" t="str">
        <f>_xlfn.CONCAT('Enter Data Stage 4'!$R248,'Enter Data Stage 4'!$S248,'Enter Data Stage 4'!$T248,'Enter Data Stage 4'!$U248)</f>
        <v/>
      </c>
      <c r="I247" s="72" t="str">
        <f>IF(OR('Enter Data Stage 4'!$AA248&gt;3,'Enter Data Stage 4'!$AG248&gt;3),"Y","")</f>
        <v/>
      </c>
      <c r="J247" s="75">
        <f>SUMIFS('Enter Data Stage 4'!$CT$4:$ACH$4,'Enter Data Stage 4'!$CT$2:$ACH$2,"Express Myself",'Enter Data Stage 4'!$CT248:$ACH248,"Y")</f>
        <v>0</v>
      </c>
      <c r="K247" s="75" t="str">
        <f t="shared" si="37"/>
        <v/>
      </c>
      <c r="L247" s="80"/>
      <c r="M247" s="76" t="str">
        <f>_xlfn.CONCAT('Enter Data Stage 4'!$AH248,'Enter Data Stage 4'!$AI248,'Enter Data Stage 4'!$AJ248,'Enter Data Stage 4'!$AK248)</f>
        <v/>
      </c>
      <c r="N247" s="72" t="str">
        <f>IF(OR('Enter Data Stage 4'!$AQ248&gt;3,'Enter Data Stage 4'!$AW248&gt;3),"Y","")</f>
        <v/>
      </c>
      <c r="O247" s="75">
        <f>SUMIFS('Enter Data Stage 4'!$CT$4:$ACH$4,'Enter Data Stage 4'!$CT$2:$ACH$2,"Have Adventures",'Enter Data Stage 4'!$CT248:$ACH248,"Y")</f>
        <v>0</v>
      </c>
      <c r="P247" s="75" t="str">
        <f t="shared" si="38"/>
        <v/>
      </c>
      <c r="Q247" s="78"/>
      <c r="R247" s="75" t="str">
        <f>_xlfn.CONCAT('Enter Data Stage 4'!$AX248,'Enter Data Stage 4'!$AY248,'Enter Data Stage 4'!$AZ248,'Enter Data Stage 4'!$BA248)</f>
        <v/>
      </c>
      <c r="S247" s="72" t="str">
        <f>IF(OR('Enter Data Stage 4'!$BG248&gt;3,'Enter Data Stage 4'!$BM248&gt;3),"Y","")</f>
        <v/>
      </c>
      <c r="T247" s="75">
        <f>SUMIFS('Enter Data Stage 4'!$CT$4:$ACH$4,'Enter Data Stage 4'!$CT$2:$ACH$2,"Be Well",'Enter Data Stage 4'!$CT248:$ACH248,"Y")</f>
        <v>0</v>
      </c>
      <c r="U247" s="75" t="str">
        <f t="shared" si="39"/>
        <v/>
      </c>
      <c r="V247" s="80"/>
      <c r="W247" s="76" t="str">
        <f>_xlfn.CONCAT('Enter Data Stage 4'!$BN248,'Enter Data Stage 4'!$BO248,'Enter Data Stage 4'!$BP248,'Enter Data Stage 4'!$BQ248)</f>
        <v/>
      </c>
      <c r="X247" s="72" t="str">
        <f>IF(OR('Enter Data Stage 4'!$BW248&gt;3,'Enter Data Stage 4'!$CC248&gt;3),"Y","")</f>
        <v/>
      </c>
      <c r="Y247" s="75">
        <f>SUMIFS('Enter Data Stage 4'!$CT$4:$ACH$4,'Enter Data Stage 4'!$CT$2:$ACH$2,"Take Action",'Enter Data Stage 4'!$CT248:$ACH248,"Y")</f>
        <v>0</v>
      </c>
      <c r="Z247" s="75" t="str">
        <f t="shared" si="40"/>
        <v/>
      </c>
      <c r="AA247" s="78"/>
      <c r="AB247" s="75" t="str">
        <f>_xlfn.CONCAT('Enter Data Stage 4'!$CD248,'Enter Data Stage 4'!$CE248,'Enter Data Stage 4'!$CF248,'Enter Data Stage 4'!$CG248)</f>
        <v/>
      </c>
      <c r="AC247" s="72" t="str">
        <f>IF(OR('Enter Data Stage 4'!$CM248&gt;3,'Enter Data Stage 4'!$CS248&gt;3),"Y","")</f>
        <v/>
      </c>
      <c r="AD247" s="75">
        <f>SUMIFS('Enter Data Stage 4'!$CT$4:$ACH$4,'Enter Data Stage 4'!$CT$2:$ACH$2,"Skills For Future",'Enter Data Stage 4'!$CT248:$ACH248,"Y")</f>
        <v>0</v>
      </c>
      <c r="AE247" s="75" t="str">
        <f t="shared" si="41"/>
        <v/>
      </c>
      <c r="AF247" s="78"/>
      <c r="AG247" s="167"/>
      <c r="AH247" s="76" t="str">
        <f>_xlfn.CONCAT('Enter Data Stage 5'!$B248,'Enter Data Stage 5'!$C248,'Enter Data Stage 5'!$D248,'Enter Data Stage 5'!$E248)</f>
        <v/>
      </c>
      <c r="AI247" s="75" t="str">
        <f>IF(OR('Enter Data Stage 5'!$K248&gt;3,'Enter Data Stage 5'!$Q248&gt;3),"Y","")</f>
        <v/>
      </c>
      <c r="AJ247" s="75">
        <f>SUMIFS('Enter Data Stage 5'!$CT$4:$ACH$4,'Enter Data Stage 5'!$CT$2:$ACH$2,"Know Myself",'Enter Data Stage 5'!$CT248:$ACH248,"Y")</f>
        <v>0</v>
      </c>
      <c r="AK247" s="75" t="str">
        <f t="shared" si="42"/>
        <v/>
      </c>
      <c r="AL247" s="78"/>
      <c r="AM247" s="75" t="str">
        <f>_xlfn.CONCAT('Enter Data Stage 5'!$R248,'Enter Data Stage 5'!$S248,'Enter Data Stage 5'!$T248,'Enter Data Stage 5'!$U248)</f>
        <v/>
      </c>
      <c r="AN247" s="75" t="str">
        <f>IF(OR('Enter Data Stage 5'!$AA248&gt;3,'Enter Data Stage 5'!$AG248&gt;3),"Y","")</f>
        <v/>
      </c>
      <c r="AO247" s="75">
        <f>SUMIFS('Enter Data Stage 5'!$CT$4:$ACH$4,'Enter Data Stage 5'!$CT$2:$ACH$2,"Express Myself",'Enter Data Stage 5'!$CT248:$ACH248,"Y")</f>
        <v>0</v>
      </c>
      <c r="AP247" s="75" t="str">
        <f t="shared" si="43"/>
        <v/>
      </c>
      <c r="AQ247" s="80"/>
      <c r="AR247" s="76" t="str">
        <f>_xlfn.CONCAT('Enter Data Stage 5'!$AH248,'Enter Data Stage 5'!$AI248,'Enter Data Stage 5'!$AJ248,'Enter Data Stage 5'!$AK248)</f>
        <v/>
      </c>
      <c r="AS247" s="75" t="str">
        <f>IF(OR('Enter Data Stage 5'!$AQ248&gt;3,'Enter Data Stage 5'!$AW248&gt;3),"Y","")</f>
        <v/>
      </c>
      <c r="AT247" s="75">
        <f>SUMIFS('Enter Data Stage 5'!$CT$4:$ACH$4,'Enter Data Stage 5'!$CT$2:$ACH$2,"Have Adventures",'Enter Data Stage 5'!$CT248:$ACH248,"Y")</f>
        <v>0</v>
      </c>
      <c r="AU247" s="75" t="str">
        <f t="shared" si="44"/>
        <v/>
      </c>
      <c r="AV247" s="78"/>
      <c r="AW247" s="75" t="str">
        <f>_xlfn.CONCAT('Enter Data Stage 5'!$AX248,'Enter Data Stage 5'!$AY248,'Enter Data Stage 5'!$AZ248,'Enter Data Stage 5'!$BA248)</f>
        <v/>
      </c>
      <c r="AX247" s="75" t="str">
        <f>IF(OR('Enter Data Stage 5'!$BG248&gt;3,'Enter Data Stage 5'!$BM248&gt;3),"Y","")</f>
        <v/>
      </c>
      <c r="AY247" s="75">
        <f>SUMIFS('Enter Data Stage 5'!$CT$4:$ACH$4,'Enter Data Stage 5'!$CT$2:$ACH$2,"Be Well",'Enter Data Stage 5'!$CT248:$ACH248,"Y")</f>
        <v>0</v>
      </c>
      <c r="AZ247" s="75" t="str">
        <f t="shared" si="45"/>
        <v/>
      </c>
      <c r="BA247" s="80"/>
      <c r="BB247" s="76" t="str">
        <f>_xlfn.CONCAT('Enter Data Stage 5'!$BN248,'Enter Data Stage 5'!$BO248,'Enter Data Stage 5'!$BP248,'Enter Data Stage 5'!$BQ248)</f>
        <v/>
      </c>
      <c r="BC247" s="75" t="str">
        <f>IF(OR('Enter Data Stage 5'!$BW248&gt;3,'Enter Data Stage 5'!$CC248&gt;3),"Y","")</f>
        <v/>
      </c>
      <c r="BD247" s="75">
        <f>SUMIFS('Enter Data Stage 5'!$CT$4:$ACH$4,'Enter Data Stage 5'!$CT$2:$ACH$2,"Take Action",'Enter Data Stage 5'!$CT248:$ACH248,"Y")</f>
        <v>0</v>
      </c>
      <c r="BE247" s="75" t="str">
        <f t="shared" si="46"/>
        <v/>
      </c>
      <c r="BF247" s="78"/>
      <c r="BG247" s="75" t="str">
        <f>_xlfn.CONCAT('Enter Data Stage 5'!$CD248,'Enter Data Stage 5'!$CE248,'Enter Data Stage 5'!$CF248,'Enter Data Stage 5'!$CG248)</f>
        <v/>
      </c>
      <c r="BH247" s="75" t="str">
        <f>IF(OR('Enter Data Stage 5'!$CM248&gt;3,'Enter Data Stage 5'!$CS248&gt;3),"Y","")</f>
        <v/>
      </c>
      <c r="BI247" s="75">
        <f>SUMIFS('Enter Data Stage 5'!$CT$4:$ACH$4,'Enter Data Stage 5'!$CT$2:$ACH$2,"Skills For Future",'Enter Data Stage 5'!$CT248:$ACH248,"Y")</f>
        <v>0</v>
      </c>
      <c r="BJ247" s="75" t="str">
        <f t="shared" si="47"/>
        <v/>
      </c>
      <c r="BK247" s="78"/>
    </row>
    <row r="248" spans="1:63" s="77" customFormat="1" ht="15.75" customHeight="1" x14ac:dyDescent="0.25">
      <c r="A248" s="162"/>
      <c r="B248" s="162"/>
      <c r="C248" s="76" t="str">
        <f>_xlfn.CONCAT('Enter Data Stage 4'!$B249,'Enter Data Stage 4'!$C249,'Enter Data Stage 4'!$D249,'Enter Data Stage 4'!$E249)</f>
        <v/>
      </c>
      <c r="D248" s="72" t="str">
        <f>IF(OR('Enter Data Stage 4'!$K249&gt;3,'Enter Data Stage 4'!$Q249&gt;3),"Y","")</f>
        <v/>
      </c>
      <c r="E248" s="75">
        <f>SUMIFS('Enter Data Stage 4'!$CT$4:$ACH$4,'Enter Data Stage 4'!$CT$2:$ACH$2,"Know Myself",'Enter Data Stage 4'!$CT249:$ACH249,"Y")</f>
        <v>0</v>
      </c>
      <c r="F248" s="75" t="str">
        <f t="shared" si="36"/>
        <v/>
      </c>
      <c r="G248" s="78"/>
      <c r="H248" s="75" t="str">
        <f>_xlfn.CONCAT('Enter Data Stage 4'!$R249,'Enter Data Stage 4'!$S249,'Enter Data Stage 4'!$T249,'Enter Data Stage 4'!$U249)</f>
        <v/>
      </c>
      <c r="I248" s="72" t="str">
        <f>IF(OR('Enter Data Stage 4'!$AA249&gt;3,'Enter Data Stage 4'!$AG249&gt;3),"Y","")</f>
        <v/>
      </c>
      <c r="J248" s="75">
        <f>SUMIFS('Enter Data Stage 4'!$CT$4:$ACH$4,'Enter Data Stage 4'!$CT$2:$ACH$2,"Express Myself",'Enter Data Stage 4'!$CT249:$ACH249,"Y")</f>
        <v>0</v>
      </c>
      <c r="K248" s="75" t="str">
        <f t="shared" si="37"/>
        <v/>
      </c>
      <c r="L248" s="80"/>
      <c r="M248" s="76" t="str">
        <f>_xlfn.CONCAT('Enter Data Stage 4'!$AH249,'Enter Data Stage 4'!$AI249,'Enter Data Stage 4'!$AJ249,'Enter Data Stage 4'!$AK249)</f>
        <v/>
      </c>
      <c r="N248" s="72" t="str">
        <f>IF(OR('Enter Data Stage 4'!$AQ249&gt;3,'Enter Data Stage 4'!$AW249&gt;3),"Y","")</f>
        <v/>
      </c>
      <c r="O248" s="75">
        <f>SUMIFS('Enter Data Stage 4'!$CT$4:$ACH$4,'Enter Data Stage 4'!$CT$2:$ACH$2,"Have Adventures",'Enter Data Stage 4'!$CT249:$ACH249,"Y")</f>
        <v>0</v>
      </c>
      <c r="P248" s="75" t="str">
        <f t="shared" si="38"/>
        <v/>
      </c>
      <c r="Q248" s="78"/>
      <c r="R248" s="75" t="str">
        <f>_xlfn.CONCAT('Enter Data Stage 4'!$AX249,'Enter Data Stage 4'!$AY249,'Enter Data Stage 4'!$AZ249,'Enter Data Stage 4'!$BA249)</f>
        <v/>
      </c>
      <c r="S248" s="72" t="str">
        <f>IF(OR('Enter Data Stage 4'!$BG249&gt;3,'Enter Data Stage 4'!$BM249&gt;3),"Y","")</f>
        <v/>
      </c>
      <c r="T248" s="75">
        <f>SUMIFS('Enter Data Stage 4'!$CT$4:$ACH$4,'Enter Data Stage 4'!$CT$2:$ACH$2,"Be Well",'Enter Data Stage 4'!$CT249:$ACH249,"Y")</f>
        <v>0</v>
      </c>
      <c r="U248" s="75" t="str">
        <f t="shared" si="39"/>
        <v/>
      </c>
      <c r="V248" s="80"/>
      <c r="W248" s="76" t="str">
        <f>_xlfn.CONCAT('Enter Data Stage 4'!$BN249,'Enter Data Stage 4'!$BO249,'Enter Data Stage 4'!$BP249,'Enter Data Stage 4'!$BQ249)</f>
        <v/>
      </c>
      <c r="X248" s="72" t="str">
        <f>IF(OR('Enter Data Stage 4'!$BW249&gt;3,'Enter Data Stage 4'!$CC249&gt;3),"Y","")</f>
        <v/>
      </c>
      <c r="Y248" s="75">
        <f>SUMIFS('Enter Data Stage 4'!$CT$4:$ACH$4,'Enter Data Stage 4'!$CT$2:$ACH$2,"Take Action",'Enter Data Stage 4'!$CT249:$ACH249,"Y")</f>
        <v>0</v>
      </c>
      <c r="Z248" s="75" t="str">
        <f t="shared" si="40"/>
        <v/>
      </c>
      <c r="AA248" s="78"/>
      <c r="AB248" s="75" t="str">
        <f>_xlfn.CONCAT('Enter Data Stage 4'!$CD249,'Enter Data Stage 4'!$CE249,'Enter Data Stage 4'!$CF249,'Enter Data Stage 4'!$CG249)</f>
        <v/>
      </c>
      <c r="AC248" s="72" t="str">
        <f>IF(OR('Enter Data Stage 4'!$CM249&gt;3,'Enter Data Stage 4'!$CS249&gt;3),"Y","")</f>
        <v/>
      </c>
      <c r="AD248" s="75">
        <f>SUMIFS('Enter Data Stage 4'!$CT$4:$ACH$4,'Enter Data Stage 4'!$CT$2:$ACH$2,"Skills For Future",'Enter Data Stage 4'!$CT249:$ACH249,"Y")</f>
        <v>0</v>
      </c>
      <c r="AE248" s="75" t="str">
        <f t="shared" si="41"/>
        <v/>
      </c>
      <c r="AF248" s="78"/>
      <c r="AG248" s="167"/>
      <c r="AH248" s="76" t="str">
        <f>_xlfn.CONCAT('Enter Data Stage 5'!$B249,'Enter Data Stage 5'!$C249,'Enter Data Stage 5'!$D249,'Enter Data Stage 5'!$E249)</f>
        <v/>
      </c>
      <c r="AI248" s="75" t="str">
        <f>IF(OR('Enter Data Stage 5'!$K249&gt;3,'Enter Data Stage 5'!$Q249&gt;3),"Y","")</f>
        <v/>
      </c>
      <c r="AJ248" s="75">
        <f>SUMIFS('Enter Data Stage 5'!$CT$4:$ACH$4,'Enter Data Stage 5'!$CT$2:$ACH$2,"Know Myself",'Enter Data Stage 5'!$CT249:$ACH249,"Y")</f>
        <v>0</v>
      </c>
      <c r="AK248" s="75" t="str">
        <f t="shared" si="42"/>
        <v/>
      </c>
      <c r="AL248" s="78"/>
      <c r="AM248" s="75" t="str">
        <f>_xlfn.CONCAT('Enter Data Stage 5'!$R249,'Enter Data Stage 5'!$S249,'Enter Data Stage 5'!$T249,'Enter Data Stage 5'!$U249)</f>
        <v/>
      </c>
      <c r="AN248" s="75" t="str">
        <f>IF(OR('Enter Data Stage 5'!$AA249&gt;3,'Enter Data Stage 5'!$AG249&gt;3),"Y","")</f>
        <v/>
      </c>
      <c r="AO248" s="75">
        <f>SUMIFS('Enter Data Stage 5'!$CT$4:$ACH$4,'Enter Data Stage 5'!$CT$2:$ACH$2,"Express Myself",'Enter Data Stage 5'!$CT249:$ACH249,"Y")</f>
        <v>0</v>
      </c>
      <c r="AP248" s="75" t="str">
        <f t="shared" si="43"/>
        <v/>
      </c>
      <c r="AQ248" s="80"/>
      <c r="AR248" s="76" t="str">
        <f>_xlfn.CONCAT('Enter Data Stage 5'!$AH249,'Enter Data Stage 5'!$AI249,'Enter Data Stage 5'!$AJ249,'Enter Data Stage 5'!$AK249)</f>
        <v/>
      </c>
      <c r="AS248" s="75" t="str">
        <f>IF(OR('Enter Data Stage 5'!$AQ249&gt;3,'Enter Data Stage 5'!$AW249&gt;3),"Y","")</f>
        <v/>
      </c>
      <c r="AT248" s="75">
        <f>SUMIFS('Enter Data Stage 5'!$CT$4:$ACH$4,'Enter Data Stage 5'!$CT$2:$ACH$2,"Have Adventures",'Enter Data Stage 5'!$CT249:$ACH249,"Y")</f>
        <v>0</v>
      </c>
      <c r="AU248" s="75" t="str">
        <f t="shared" si="44"/>
        <v/>
      </c>
      <c r="AV248" s="78"/>
      <c r="AW248" s="75" t="str">
        <f>_xlfn.CONCAT('Enter Data Stage 5'!$AX249,'Enter Data Stage 5'!$AY249,'Enter Data Stage 5'!$AZ249,'Enter Data Stage 5'!$BA249)</f>
        <v/>
      </c>
      <c r="AX248" s="75" t="str">
        <f>IF(OR('Enter Data Stage 5'!$BG249&gt;3,'Enter Data Stage 5'!$BM249&gt;3),"Y","")</f>
        <v/>
      </c>
      <c r="AY248" s="75">
        <f>SUMIFS('Enter Data Stage 5'!$CT$4:$ACH$4,'Enter Data Stage 5'!$CT$2:$ACH$2,"Be Well",'Enter Data Stage 5'!$CT249:$ACH249,"Y")</f>
        <v>0</v>
      </c>
      <c r="AZ248" s="75" t="str">
        <f t="shared" si="45"/>
        <v/>
      </c>
      <c r="BA248" s="80"/>
      <c r="BB248" s="76" t="str">
        <f>_xlfn.CONCAT('Enter Data Stage 5'!$BN249,'Enter Data Stage 5'!$BO249,'Enter Data Stage 5'!$BP249,'Enter Data Stage 5'!$BQ249)</f>
        <v/>
      </c>
      <c r="BC248" s="75" t="str">
        <f>IF(OR('Enter Data Stage 5'!$BW249&gt;3,'Enter Data Stage 5'!$CC249&gt;3),"Y","")</f>
        <v/>
      </c>
      <c r="BD248" s="75">
        <f>SUMIFS('Enter Data Stage 5'!$CT$4:$ACH$4,'Enter Data Stage 5'!$CT$2:$ACH$2,"Take Action",'Enter Data Stage 5'!$CT249:$ACH249,"Y")</f>
        <v>0</v>
      </c>
      <c r="BE248" s="75" t="str">
        <f t="shared" si="46"/>
        <v/>
      </c>
      <c r="BF248" s="78"/>
      <c r="BG248" s="75" t="str">
        <f>_xlfn.CONCAT('Enter Data Stage 5'!$CD249,'Enter Data Stage 5'!$CE249,'Enter Data Stage 5'!$CF249,'Enter Data Stage 5'!$CG249)</f>
        <v/>
      </c>
      <c r="BH248" s="75" t="str">
        <f>IF(OR('Enter Data Stage 5'!$CM249&gt;3,'Enter Data Stage 5'!$CS249&gt;3),"Y","")</f>
        <v/>
      </c>
      <c r="BI248" s="75">
        <f>SUMIFS('Enter Data Stage 5'!$CT$4:$ACH$4,'Enter Data Stage 5'!$CT$2:$ACH$2,"Skills For Future",'Enter Data Stage 5'!$CT249:$ACH249,"Y")</f>
        <v>0</v>
      </c>
      <c r="BJ248" s="75" t="str">
        <f t="shared" si="47"/>
        <v/>
      </c>
      <c r="BK248" s="78"/>
    </row>
    <row r="249" spans="1:63" s="77" customFormat="1" ht="15.75" customHeight="1" x14ac:dyDescent="0.25">
      <c r="A249" s="162"/>
      <c r="B249" s="162"/>
      <c r="C249" s="76" t="str">
        <f>_xlfn.CONCAT('Enter Data Stage 4'!$B250,'Enter Data Stage 4'!$C250,'Enter Data Stage 4'!$D250,'Enter Data Stage 4'!$E250)</f>
        <v/>
      </c>
      <c r="D249" s="72" t="str">
        <f>IF(OR('Enter Data Stage 4'!$K250&gt;3,'Enter Data Stage 4'!$Q250&gt;3),"Y","")</f>
        <v/>
      </c>
      <c r="E249" s="75">
        <f>SUMIFS('Enter Data Stage 4'!$CT$4:$ACH$4,'Enter Data Stage 4'!$CT$2:$ACH$2,"Know Myself",'Enter Data Stage 4'!$CT250:$ACH250,"Y")</f>
        <v>0</v>
      </c>
      <c r="F249" s="75" t="str">
        <f t="shared" si="36"/>
        <v/>
      </c>
      <c r="G249" s="78"/>
      <c r="H249" s="75" t="str">
        <f>_xlfn.CONCAT('Enter Data Stage 4'!$R250,'Enter Data Stage 4'!$S250,'Enter Data Stage 4'!$T250,'Enter Data Stage 4'!$U250)</f>
        <v/>
      </c>
      <c r="I249" s="72" t="str">
        <f>IF(OR('Enter Data Stage 4'!$AA250&gt;3,'Enter Data Stage 4'!$AG250&gt;3),"Y","")</f>
        <v/>
      </c>
      <c r="J249" s="75">
        <f>SUMIFS('Enter Data Stage 4'!$CT$4:$ACH$4,'Enter Data Stage 4'!$CT$2:$ACH$2,"Express Myself",'Enter Data Stage 4'!$CT250:$ACH250,"Y")</f>
        <v>0</v>
      </c>
      <c r="K249" s="75" t="str">
        <f t="shared" si="37"/>
        <v/>
      </c>
      <c r="L249" s="80"/>
      <c r="M249" s="76" t="str">
        <f>_xlfn.CONCAT('Enter Data Stage 4'!$AH250,'Enter Data Stage 4'!$AI250,'Enter Data Stage 4'!$AJ250,'Enter Data Stage 4'!$AK250)</f>
        <v/>
      </c>
      <c r="N249" s="72" t="str">
        <f>IF(OR('Enter Data Stage 4'!$AQ250&gt;3,'Enter Data Stage 4'!$AW250&gt;3),"Y","")</f>
        <v/>
      </c>
      <c r="O249" s="75">
        <f>SUMIFS('Enter Data Stage 4'!$CT$4:$ACH$4,'Enter Data Stage 4'!$CT$2:$ACH$2,"Have Adventures",'Enter Data Stage 4'!$CT250:$ACH250,"Y")</f>
        <v>0</v>
      </c>
      <c r="P249" s="75" t="str">
        <f t="shared" si="38"/>
        <v/>
      </c>
      <c r="Q249" s="78"/>
      <c r="R249" s="75" t="str">
        <f>_xlfn.CONCAT('Enter Data Stage 4'!$AX250,'Enter Data Stage 4'!$AY250,'Enter Data Stage 4'!$AZ250,'Enter Data Stage 4'!$BA250)</f>
        <v/>
      </c>
      <c r="S249" s="72" t="str">
        <f>IF(OR('Enter Data Stage 4'!$BG250&gt;3,'Enter Data Stage 4'!$BM250&gt;3),"Y","")</f>
        <v/>
      </c>
      <c r="T249" s="75">
        <f>SUMIFS('Enter Data Stage 4'!$CT$4:$ACH$4,'Enter Data Stage 4'!$CT$2:$ACH$2,"Be Well",'Enter Data Stage 4'!$CT250:$ACH250,"Y")</f>
        <v>0</v>
      </c>
      <c r="U249" s="75" t="str">
        <f t="shared" si="39"/>
        <v/>
      </c>
      <c r="V249" s="80"/>
      <c r="W249" s="76" t="str">
        <f>_xlfn.CONCAT('Enter Data Stage 4'!$BN250,'Enter Data Stage 4'!$BO250,'Enter Data Stage 4'!$BP250,'Enter Data Stage 4'!$BQ250)</f>
        <v/>
      </c>
      <c r="X249" s="72" t="str">
        <f>IF(OR('Enter Data Stage 4'!$BW250&gt;3,'Enter Data Stage 4'!$CC250&gt;3),"Y","")</f>
        <v/>
      </c>
      <c r="Y249" s="75">
        <f>SUMIFS('Enter Data Stage 4'!$CT$4:$ACH$4,'Enter Data Stage 4'!$CT$2:$ACH$2,"Take Action",'Enter Data Stage 4'!$CT250:$ACH250,"Y")</f>
        <v>0</v>
      </c>
      <c r="Z249" s="75" t="str">
        <f t="shared" si="40"/>
        <v/>
      </c>
      <c r="AA249" s="78"/>
      <c r="AB249" s="75" t="str">
        <f>_xlfn.CONCAT('Enter Data Stage 4'!$CD250,'Enter Data Stage 4'!$CE250,'Enter Data Stage 4'!$CF250,'Enter Data Stage 4'!$CG250)</f>
        <v/>
      </c>
      <c r="AC249" s="72" t="str">
        <f>IF(OR('Enter Data Stage 4'!$CM250&gt;3,'Enter Data Stage 4'!$CS250&gt;3),"Y","")</f>
        <v/>
      </c>
      <c r="AD249" s="75">
        <f>SUMIFS('Enter Data Stage 4'!$CT$4:$ACH$4,'Enter Data Stage 4'!$CT$2:$ACH$2,"Skills For Future",'Enter Data Stage 4'!$CT250:$ACH250,"Y")</f>
        <v>0</v>
      </c>
      <c r="AE249" s="75" t="str">
        <f t="shared" si="41"/>
        <v/>
      </c>
      <c r="AF249" s="78"/>
      <c r="AG249" s="167"/>
      <c r="AH249" s="76" t="str">
        <f>_xlfn.CONCAT('Enter Data Stage 5'!$B250,'Enter Data Stage 5'!$C250,'Enter Data Stage 5'!$D250,'Enter Data Stage 5'!$E250)</f>
        <v/>
      </c>
      <c r="AI249" s="75" t="str">
        <f>IF(OR('Enter Data Stage 5'!$K250&gt;3,'Enter Data Stage 5'!$Q250&gt;3),"Y","")</f>
        <v/>
      </c>
      <c r="AJ249" s="75">
        <f>SUMIFS('Enter Data Stage 5'!$CT$4:$ACH$4,'Enter Data Stage 5'!$CT$2:$ACH$2,"Know Myself",'Enter Data Stage 5'!$CT250:$ACH250,"Y")</f>
        <v>0</v>
      </c>
      <c r="AK249" s="75" t="str">
        <f t="shared" si="42"/>
        <v/>
      </c>
      <c r="AL249" s="78"/>
      <c r="AM249" s="75" t="str">
        <f>_xlfn.CONCAT('Enter Data Stage 5'!$R250,'Enter Data Stage 5'!$S250,'Enter Data Stage 5'!$T250,'Enter Data Stage 5'!$U250)</f>
        <v/>
      </c>
      <c r="AN249" s="75" t="str">
        <f>IF(OR('Enter Data Stage 5'!$AA250&gt;3,'Enter Data Stage 5'!$AG250&gt;3),"Y","")</f>
        <v/>
      </c>
      <c r="AO249" s="75">
        <f>SUMIFS('Enter Data Stage 5'!$CT$4:$ACH$4,'Enter Data Stage 5'!$CT$2:$ACH$2,"Express Myself",'Enter Data Stage 5'!$CT250:$ACH250,"Y")</f>
        <v>0</v>
      </c>
      <c r="AP249" s="75" t="str">
        <f t="shared" si="43"/>
        <v/>
      </c>
      <c r="AQ249" s="80"/>
      <c r="AR249" s="76" t="str">
        <f>_xlfn.CONCAT('Enter Data Stage 5'!$AH250,'Enter Data Stage 5'!$AI250,'Enter Data Stage 5'!$AJ250,'Enter Data Stage 5'!$AK250)</f>
        <v/>
      </c>
      <c r="AS249" s="75" t="str">
        <f>IF(OR('Enter Data Stage 5'!$AQ250&gt;3,'Enter Data Stage 5'!$AW250&gt;3),"Y","")</f>
        <v/>
      </c>
      <c r="AT249" s="75">
        <f>SUMIFS('Enter Data Stage 5'!$CT$4:$ACH$4,'Enter Data Stage 5'!$CT$2:$ACH$2,"Have Adventures",'Enter Data Stage 5'!$CT250:$ACH250,"Y")</f>
        <v>0</v>
      </c>
      <c r="AU249" s="75" t="str">
        <f t="shared" si="44"/>
        <v/>
      </c>
      <c r="AV249" s="78"/>
      <c r="AW249" s="75" t="str">
        <f>_xlfn.CONCAT('Enter Data Stage 5'!$AX250,'Enter Data Stage 5'!$AY250,'Enter Data Stage 5'!$AZ250,'Enter Data Stage 5'!$BA250)</f>
        <v/>
      </c>
      <c r="AX249" s="75" t="str">
        <f>IF(OR('Enter Data Stage 5'!$BG250&gt;3,'Enter Data Stage 5'!$BM250&gt;3),"Y","")</f>
        <v/>
      </c>
      <c r="AY249" s="75">
        <f>SUMIFS('Enter Data Stage 5'!$CT$4:$ACH$4,'Enter Data Stage 5'!$CT$2:$ACH$2,"Be Well",'Enter Data Stage 5'!$CT250:$ACH250,"Y")</f>
        <v>0</v>
      </c>
      <c r="AZ249" s="75" t="str">
        <f t="shared" si="45"/>
        <v/>
      </c>
      <c r="BA249" s="80"/>
      <c r="BB249" s="76" t="str">
        <f>_xlfn.CONCAT('Enter Data Stage 5'!$BN250,'Enter Data Stage 5'!$BO250,'Enter Data Stage 5'!$BP250,'Enter Data Stage 5'!$BQ250)</f>
        <v/>
      </c>
      <c r="BC249" s="75" t="str">
        <f>IF(OR('Enter Data Stage 5'!$BW250&gt;3,'Enter Data Stage 5'!$CC250&gt;3),"Y","")</f>
        <v/>
      </c>
      <c r="BD249" s="75">
        <f>SUMIFS('Enter Data Stage 5'!$CT$4:$ACH$4,'Enter Data Stage 5'!$CT$2:$ACH$2,"Take Action",'Enter Data Stage 5'!$CT250:$ACH250,"Y")</f>
        <v>0</v>
      </c>
      <c r="BE249" s="75" t="str">
        <f t="shared" si="46"/>
        <v/>
      </c>
      <c r="BF249" s="78"/>
      <c r="BG249" s="75" t="str">
        <f>_xlfn.CONCAT('Enter Data Stage 5'!$CD250,'Enter Data Stage 5'!$CE250,'Enter Data Stage 5'!$CF250,'Enter Data Stage 5'!$CG250)</f>
        <v/>
      </c>
      <c r="BH249" s="75" t="str">
        <f>IF(OR('Enter Data Stage 5'!$CM250&gt;3,'Enter Data Stage 5'!$CS250&gt;3),"Y","")</f>
        <v/>
      </c>
      <c r="BI249" s="75">
        <f>SUMIFS('Enter Data Stage 5'!$CT$4:$ACH$4,'Enter Data Stage 5'!$CT$2:$ACH$2,"Skills For Future",'Enter Data Stage 5'!$CT250:$ACH250,"Y")</f>
        <v>0</v>
      </c>
      <c r="BJ249" s="75" t="str">
        <f t="shared" si="47"/>
        <v/>
      </c>
      <c r="BK249" s="78"/>
    </row>
    <row r="250" spans="1:63" s="77" customFormat="1" ht="15.75" customHeight="1" x14ac:dyDescent="0.25">
      <c r="A250" s="162"/>
      <c r="B250" s="162"/>
      <c r="C250" s="76" t="str">
        <f>_xlfn.CONCAT('Enter Data Stage 4'!$B251,'Enter Data Stage 4'!$C251,'Enter Data Stage 4'!$D251,'Enter Data Stage 4'!$E251)</f>
        <v/>
      </c>
      <c r="D250" s="72" t="str">
        <f>IF(OR('Enter Data Stage 4'!$K251&gt;3,'Enter Data Stage 4'!$Q251&gt;3),"Y","")</f>
        <v/>
      </c>
      <c r="E250" s="75">
        <f>SUMIFS('Enter Data Stage 4'!$CT$4:$ACH$4,'Enter Data Stage 4'!$CT$2:$ACH$2,"Know Myself",'Enter Data Stage 4'!$CT251:$ACH251,"Y")</f>
        <v>0</v>
      </c>
      <c r="F250" s="75" t="str">
        <f t="shared" si="36"/>
        <v/>
      </c>
      <c r="G250" s="78"/>
      <c r="H250" s="75" t="str">
        <f>_xlfn.CONCAT('Enter Data Stage 4'!$R251,'Enter Data Stage 4'!$S251,'Enter Data Stage 4'!$T251,'Enter Data Stage 4'!$U251)</f>
        <v/>
      </c>
      <c r="I250" s="72" t="str">
        <f>IF(OR('Enter Data Stage 4'!$AA251&gt;3,'Enter Data Stage 4'!$AG251&gt;3),"Y","")</f>
        <v/>
      </c>
      <c r="J250" s="75">
        <f>SUMIFS('Enter Data Stage 4'!$CT$4:$ACH$4,'Enter Data Stage 4'!$CT$2:$ACH$2,"Express Myself",'Enter Data Stage 4'!$CT251:$ACH251,"Y")</f>
        <v>0</v>
      </c>
      <c r="K250" s="75" t="str">
        <f t="shared" si="37"/>
        <v/>
      </c>
      <c r="L250" s="80"/>
      <c r="M250" s="76" t="str">
        <f>_xlfn.CONCAT('Enter Data Stage 4'!$AH251,'Enter Data Stage 4'!$AI251,'Enter Data Stage 4'!$AJ251,'Enter Data Stage 4'!$AK251)</f>
        <v/>
      </c>
      <c r="N250" s="72" t="str">
        <f>IF(OR('Enter Data Stage 4'!$AQ251&gt;3,'Enter Data Stage 4'!$AW251&gt;3),"Y","")</f>
        <v/>
      </c>
      <c r="O250" s="75">
        <f>SUMIFS('Enter Data Stage 4'!$CT$4:$ACH$4,'Enter Data Stage 4'!$CT$2:$ACH$2,"Have Adventures",'Enter Data Stage 4'!$CT251:$ACH251,"Y")</f>
        <v>0</v>
      </c>
      <c r="P250" s="75" t="str">
        <f t="shared" si="38"/>
        <v/>
      </c>
      <c r="Q250" s="78"/>
      <c r="R250" s="75" t="str">
        <f>_xlfn.CONCAT('Enter Data Stage 4'!$AX251,'Enter Data Stage 4'!$AY251,'Enter Data Stage 4'!$AZ251,'Enter Data Stage 4'!$BA251)</f>
        <v/>
      </c>
      <c r="S250" s="72" t="str">
        <f>IF(OR('Enter Data Stage 4'!$BG251&gt;3,'Enter Data Stage 4'!$BM251&gt;3),"Y","")</f>
        <v/>
      </c>
      <c r="T250" s="75">
        <f>SUMIFS('Enter Data Stage 4'!$CT$4:$ACH$4,'Enter Data Stage 4'!$CT$2:$ACH$2,"Be Well",'Enter Data Stage 4'!$CT251:$ACH251,"Y")</f>
        <v>0</v>
      </c>
      <c r="U250" s="75" t="str">
        <f t="shared" si="39"/>
        <v/>
      </c>
      <c r="V250" s="80"/>
      <c r="W250" s="76" t="str">
        <f>_xlfn.CONCAT('Enter Data Stage 4'!$BN251,'Enter Data Stage 4'!$BO251,'Enter Data Stage 4'!$BP251,'Enter Data Stage 4'!$BQ251)</f>
        <v/>
      </c>
      <c r="X250" s="72" t="str">
        <f>IF(OR('Enter Data Stage 4'!$BW251&gt;3,'Enter Data Stage 4'!$CC251&gt;3),"Y","")</f>
        <v/>
      </c>
      <c r="Y250" s="75">
        <f>SUMIFS('Enter Data Stage 4'!$CT$4:$ACH$4,'Enter Data Stage 4'!$CT$2:$ACH$2,"Take Action",'Enter Data Stage 4'!$CT251:$ACH251,"Y")</f>
        <v>0</v>
      </c>
      <c r="Z250" s="75" t="str">
        <f t="shared" si="40"/>
        <v/>
      </c>
      <c r="AA250" s="78"/>
      <c r="AB250" s="75" t="str">
        <f>_xlfn.CONCAT('Enter Data Stage 4'!$CD251,'Enter Data Stage 4'!$CE251,'Enter Data Stage 4'!$CF251,'Enter Data Stage 4'!$CG251)</f>
        <v/>
      </c>
      <c r="AC250" s="72" t="str">
        <f>IF(OR('Enter Data Stage 4'!$CM251&gt;3,'Enter Data Stage 4'!$CS251&gt;3),"Y","")</f>
        <v/>
      </c>
      <c r="AD250" s="75">
        <f>SUMIFS('Enter Data Stage 4'!$CT$4:$ACH$4,'Enter Data Stage 4'!$CT$2:$ACH$2,"Skills For Future",'Enter Data Stage 4'!$CT251:$ACH251,"Y")</f>
        <v>0</v>
      </c>
      <c r="AE250" s="75" t="str">
        <f t="shared" si="41"/>
        <v/>
      </c>
      <c r="AF250" s="78"/>
      <c r="AG250" s="167"/>
      <c r="AH250" s="76" t="str">
        <f>_xlfn.CONCAT('Enter Data Stage 5'!$B251,'Enter Data Stage 5'!$C251,'Enter Data Stage 5'!$D251,'Enter Data Stage 5'!$E251)</f>
        <v/>
      </c>
      <c r="AI250" s="75" t="str">
        <f>IF(OR('Enter Data Stage 5'!$K251&gt;3,'Enter Data Stage 5'!$Q251&gt;3),"Y","")</f>
        <v/>
      </c>
      <c r="AJ250" s="75">
        <f>SUMIFS('Enter Data Stage 5'!$CT$4:$ACH$4,'Enter Data Stage 5'!$CT$2:$ACH$2,"Know Myself",'Enter Data Stage 5'!$CT251:$ACH251,"Y")</f>
        <v>0</v>
      </c>
      <c r="AK250" s="75" t="str">
        <f t="shared" si="42"/>
        <v/>
      </c>
      <c r="AL250" s="78"/>
      <c r="AM250" s="75" t="str">
        <f>_xlfn.CONCAT('Enter Data Stage 5'!$R251,'Enter Data Stage 5'!$S251,'Enter Data Stage 5'!$T251,'Enter Data Stage 5'!$U251)</f>
        <v/>
      </c>
      <c r="AN250" s="75" t="str">
        <f>IF(OR('Enter Data Stage 5'!$AA251&gt;3,'Enter Data Stage 5'!$AG251&gt;3),"Y","")</f>
        <v/>
      </c>
      <c r="AO250" s="75">
        <f>SUMIFS('Enter Data Stage 5'!$CT$4:$ACH$4,'Enter Data Stage 5'!$CT$2:$ACH$2,"Express Myself",'Enter Data Stage 5'!$CT251:$ACH251,"Y")</f>
        <v>0</v>
      </c>
      <c r="AP250" s="75" t="str">
        <f t="shared" si="43"/>
        <v/>
      </c>
      <c r="AQ250" s="80"/>
      <c r="AR250" s="76" t="str">
        <f>_xlfn.CONCAT('Enter Data Stage 5'!$AH251,'Enter Data Stage 5'!$AI251,'Enter Data Stage 5'!$AJ251,'Enter Data Stage 5'!$AK251)</f>
        <v/>
      </c>
      <c r="AS250" s="75" t="str">
        <f>IF(OR('Enter Data Stage 5'!$AQ251&gt;3,'Enter Data Stage 5'!$AW251&gt;3),"Y","")</f>
        <v/>
      </c>
      <c r="AT250" s="75">
        <f>SUMIFS('Enter Data Stage 5'!$CT$4:$ACH$4,'Enter Data Stage 5'!$CT$2:$ACH$2,"Have Adventures",'Enter Data Stage 5'!$CT251:$ACH251,"Y")</f>
        <v>0</v>
      </c>
      <c r="AU250" s="75" t="str">
        <f t="shared" si="44"/>
        <v/>
      </c>
      <c r="AV250" s="78"/>
      <c r="AW250" s="75" t="str">
        <f>_xlfn.CONCAT('Enter Data Stage 5'!$AX251,'Enter Data Stage 5'!$AY251,'Enter Data Stage 5'!$AZ251,'Enter Data Stage 5'!$BA251)</f>
        <v/>
      </c>
      <c r="AX250" s="75" t="str">
        <f>IF(OR('Enter Data Stage 5'!$BG251&gt;3,'Enter Data Stage 5'!$BM251&gt;3),"Y","")</f>
        <v/>
      </c>
      <c r="AY250" s="75">
        <f>SUMIFS('Enter Data Stage 5'!$CT$4:$ACH$4,'Enter Data Stage 5'!$CT$2:$ACH$2,"Be Well",'Enter Data Stage 5'!$CT251:$ACH251,"Y")</f>
        <v>0</v>
      </c>
      <c r="AZ250" s="75" t="str">
        <f t="shared" si="45"/>
        <v/>
      </c>
      <c r="BA250" s="80"/>
      <c r="BB250" s="76" t="str">
        <f>_xlfn.CONCAT('Enter Data Stage 5'!$BN251,'Enter Data Stage 5'!$BO251,'Enter Data Stage 5'!$BP251,'Enter Data Stage 5'!$BQ251)</f>
        <v/>
      </c>
      <c r="BC250" s="75" t="str">
        <f>IF(OR('Enter Data Stage 5'!$BW251&gt;3,'Enter Data Stage 5'!$CC251&gt;3),"Y","")</f>
        <v/>
      </c>
      <c r="BD250" s="75">
        <f>SUMIFS('Enter Data Stage 5'!$CT$4:$ACH$4,'Enter Data Stage 5'!$CT$2:$ACH$2,"Take Action",'Enter Data Stage 5'!$CT251:$ACH251,"Y")</f>
        <v>0</v>
      </c>
      <c r="BE250" s="75" t="str">
        <f t="shared" si="46"/>
        <v/>
      </c>
      <c r="BF250" s="78"/>
      <c r="BG250" s="75" t="str">
        <f>_xlfn.CONCAT('Enter Data Stage 5'!$CD251,'Enter Data Stage 5'!$CE251,'Enter Data Stage 5'!$CF251,'Enter Data Stage 5'!$CG251)</f>
        <v/>
      </c>
      <c r="BH250" s="75" t="str">
        <f>IF(OR('Enter Data Stage 5'!$CM251&gt;3,'Enter Data Stage 5'!$CS251&gt;3),"Y","")</f>
        <v/>
      </c>
      <c r="BI250" s="75">
        <f>SUMIFS('Enter Data Stage 5'!$CT$4:$ACH$4,'Enter Data Stage 5'!$CT$2:$ACH$2,"Skills For Future",'Enter Data Stage 5'!$CT251:$ACH251,"Y")</f>
        <v>0</v>
      </c>
      <c r="BJ250" s="75" t="str">
        <f t="shared" si="47"/>
        <v/>
      </c>
      <c r="BK250" s="78"/>
    </row>
    <row r="251" spans="1:63" s="77" customFormat="1" ht="15.75" customHeight="1" x14ac:dyDescent="0.25">
      <c r="A251" s="162"/>
      <c r="B251" s="162"/>
      <c r="C251" s="76" t="str">
        <f>_xlfn.CONCAT('Enter Data Stage 4'!$B252,'Enter Data Stage 4'!$C252,'Enter Data Stage 4'!$D252,'Enter Data Stage 4'!$E252)</f>
        <v/>
      </c>
      <c r="D251" s="72" t="str">
        <f>IF(OR('Enter Data Stage 4'!$K252&gt;3,'Enter Data Stage 4'!$Q252&gt;3),"Y","")</f>
        <v/>
      </c>
      <c r="E251" s="75">
        <f>SUMIFS('Enter Data Stage 4'!$CT$4:$ACH$4,'Enter Data Stage 4'!$CT$2:$ACH$2,"Know Myself",'Enter Data Stage 4'!$CT252:$ACH252,"Y")</f>
        <v>0</v>
      </c>
      <c r="F251" s="75" t="str">
        <f t="shared" si="36"/>
        <v/>
      </c>
      <c r="G251" s="78"/>
      <c r="H251" s="75" t="str">
        <f>_xlfn.CONCAT('Enter Data Stage 4'!$R252,'Enter Data Stage 4'!$S252,'Enter Data Stage 4'!$T252,'Enter Data Stage 4'!$U252)</f>
        <v/>
      </c>
      <c r="I251" s="72" t="str">
        <f>IF(OR('Enter Data Stage 4'!$AA252&gt;3,'Enter Data Stage 4'!$AG252&gt;3),"Y","")</f>
        <v/>
      </c>
      <c r="J251" s="75">
        <f>SUMIFS('Enter Data Stage 4'!$CT$4:$ACH$4,'Enter Data Stage 4'!$CT$2:$ACH$2,"Express Myself",'Enter Data Stage 4'!$CT252:$ACH252,"Y")</f>
        <v>0</v>
      </c>
      <c r="K251" s="75" t="str">
        <f t="shared" si="37"/>
        <v/>
      </c>
      <c r="L251" s="80"/>
      <c r="M251" s="76" t="str">
        <f>_xlfn.CONCAT('Enter Data Stage 4'!$AH252,'Enter Data Stage 4'!$AI252,'Enter Data Stage 4'!$AJ252,'Enter Data Stage 4'!$AK252)</f>
        <v/>
      </c>
      <c r="N251" s="72" t="str">
        <f>IF(OR('Enter Data Stage 4'!$AQ252&gt;3,'Enter Data Stage 4'!$AW252&gt;3),"Y","")</f>
        <v/>
      </c>
      <c r="O251" s="75">
        <f>SUMIFS('Enter Data Stage 4'!$CT$4:$ACH$4,'Enter Data Stage 4'!$CT$2:$ACH$2,"Have Adventures",'Enter Data Stage 4'!$CT252:$ACH252,"Y")</f>
        <v>0</v>
      </c>
      <c r="P251" s="75" t="str">
        <f t="shared" si="38"/>
        <v/>
      </c>
      <c r="Q251" s="78"/>
      <c r="R251" s="75" t="str">
        <f>_xlfn.CONCAT('Enter Data Stage 4'!$AX252,'Enter Data Stage 4'!$AY252,'Enter Data Stage 4'!$AZ252,'Enter Data Stage 4'!$BA252)</f>
        <v/>
      </c>
      <c r="S251" s="72" t="str">
        <f>IF(OR('Enter Data Stage 4'!$BG252&gt;3,'Enter Data Stage 4'!$BM252&gt;3),"Y","")</f>
        <v/>
      </c>
      <c r="T251" s="75">
        <f>SUMIFS('Enter Data Stage 4'!$CT$4:$ACH$4,'Enter Data Stage 4'!$CT$2:$ACH$2,"Be Well",'Enter Data Stage 4'!$CT252:$ACH252,"Y")</f>
        <v>0</v>
      </c>
      <c r="U251" s="75" t="str">
        <f t="shared" si="39"/>
        <v/>
      </c>
      <c r="V251" s="80"/>
      <c r="W251" s="76" t="str">
        <f>_xlfn.CONCAT('Enter Data Stage 4'!$BN252,'Enter Data Stage 4'!$BO252,'Enter Data Stage 4'!$BP252,'Enter Data Stage 4'!$BQ252)</f>
        <v/>
      </c>
      <c r="X251" s="72" t="str">
        <f>IF(OR('Enter Data Stage 4'!$BW252&gt;3,'Enter Data Stage 4'!$CC252&gt;3),"Y","")</f>
        <v/>
      </c>
      <c r="Y251" s="75">
        <f>SUMIFS('Enter Data Stage 4'!$CT$4:$ACH$4,'Enter Data Stage 4'!$CT$2:$ACH$2,"Take Action",'Enter Data Stage 4'!$CT252:$ACH252,"Y")</f>
        <v>0</v>
      </c>
      <c r="Z251" s="75" t="str">
        <f t="shared" si="40"/>
        <v/>
      </c>
      <c r="AA251" s="78"/>
      <c r="AB251" s="75" t="str">
        <f>_xlfn.CONCAT('Enter Data Stage 4'!$CD252,'Enter Data Stage 4'!$CE252,'Enter Data Stage 4'!$CF252,'Enter Data Stage 4'!$CG252)</f>
        <v/>
      </c>
      <c r="AC251" s="72" t="str">
        <f>IF(OR('Enter Data Stage 4'!$CM252&gt;3,'Enter Data Stage 4'!$CS252&gt;3),"Y","")</f>
        <v/>
      </c>
      <c r="AD251" s="75">
        <f>SUMIFS('Enter Data Stage 4'!$CT$4:$ACH$4,'Enter Data Stage 4'!$CT$2:$ACH$2,"Skills For Future",'Enter Data Stage 4'!$CT252:$ACH252,"Y")</f>
        <v>0</v>
      </c>
      <c r="AE251" s="75" t="str">
        <f t="shared" si="41"/>
        <v/>
      </c>
      <c r="AF251" s="78"/>
      <c r="AG251" s="167"/>
      <c r="AH251" s="76" t="str">
        <f>_xlfn.CONCAT('Enter Data Stage 5'!$B252,'Enter Data Stage 5'!$C252,'Enter Data Stage 5'!$D252,'Enter Data Stage 5'!$E252)</f>
        <v/>
      </c>
      <c r="AI251" s="75" t="str">
        <f>IF(OR('Enter Data Stage 5'!$K252&gt;3,'Enter Data Stage 5'!$Q252&gt;3),"Y","")</f>
        <v/>
      </c>
      <c r="AJ251" s="75">
        <f>SUMIFS('Enter Data Stage 5'!$CT$4:$ACH$4,'Enter Data Stage 5'!$CT$2:$ACH$2,"Know Myself",'Enter Data Stage 5'!$CT252:$ACH252,"Y")</f>
        <v>0</v>
      </c>
      <c r="AK251" s="75" t="str">
        <f t="shared" si="42"/>
        <v/>
      </c>
      <c r="AL251" s="78"/>
      <c r="AM251" s="75" t="str">
        <f>_xlfn.CONCAT('Enter Data Stage 5'!$R252,'Enter Data Stage 5'!$S252,'Enter Data Stage 5'!$T252,'Enter Data Stage 5'!$U252)</f>
        <v/>
      </c>
      <c r="AN251" s="75" t="str">
        <f>IF(OR('Enter Data Stage 5'!$AA252&gt;3,'Enter Data Stage 5'!$AG252&gt;3),"Y","")</f>
        <v/>
      </c>
      <c r="AO251" s="75">
        <f>SUMIFS('Enter Data Stage 5'!$CT$4:$ACH$4,'Enter Data Stage 5'!$CT$2:$ACH$2,"Express Myself",'Enter Data Stage 5'!$CT252:$ACH252,"Y")</f>
        <v>0</v>
      </c>
      <c r="AP251" s="75" t="str">
        <f t="shared" si="43"/>
        <v/>
      </c>
      <c r="AQ251" s="80"/>
      <c r="AR251" s="76" t="str">
        <f>_xlfn.CONCAT('Enter Data Stage 5'!$AH252,'Enter Data Stage 5'!$AI252,'Enter Data Stage 5'!$AJ252,'Enter Data Stage 5'!$AK252)</f>
        <v/>
      </c>
      <c r="AS251" s="75" t="str">
        <f>IF(OR('Enter Data Stage 5'!$AQ252&gt;3,'Enter Data Stage 5'!$AW252&gt;3),"Y","")</f>
        <v/>
      </c>
      <c r="AT251" s="75">
        <f>SUMIFS('Enter Data Stage 5'!$CT$4:$ACH$4,'Enter Data Stage 5'!$CT$2:$ACH$2,"Have Adventures",'Enter Data Stage 5'!$CT252:$ACH252,"Y")</f>
        <v>0</v>
      </c>
      <c r="AU251" s="75" t="str">
        <f t="shared" si="44"/>
        <v/>
      </c>
      <c r="AV251" s="78"/>
      <c r="AW251" s="75" t="str">
        <f>_xlfn.CONCAT('Enter Data Stage 5'!$AX252,'Enter Data Stage 5'!$AY252,'Enter Data Stage 5'!$AZ252,'Enter Data Stage 5'!$BA252)</f>
        <v/>
      </c>
      <c r="AX251" s="75" t="str">
        <f>IF(OR('Enter Data Stage 5'!$BG252&gt;3,'Enter Data Stage 5'!$BM252&gt;3),"Y","")</f>
        <v/>
      </c>
      <c r="AY251" s="75">
        <f>SUMIFS('Enter Data Stage 5'!$CT$4:$ACH$4,'Enter Data Stage 5'!$CT$2:$ACH$2,"Be Well",'Enter Data Stage 5'!$CT252:$ACH252,"Y")</f>
        <v>0</v>
      </c>
      <c r="AZ251" s="75" t="str">
        <f t="shared" si="45"/>
        <v/>
      </c>
      <c r="BA251" s="80"/>
      <c r="BB251" s="76" t="str">
        <f>_xlfn.CONCAT('Enter Data Stage 5'!$BN252,'Enter Data Stage 5'!$BO252,'Enter Data Stage 5'!$BP252,'Enter Data Stage 5'!$BQ252)</f>
        <v/>
      </c>
      <c r="BC251" s="75" t="str">
        <f>IF(OR('Enter Data Stage 5'!$BW252&gt;3,'Enter Data Stage 5'!$CC252&gt;3),"Y","")</f>
        <v/>
      </c>
      <c r="BD251" s="75">
        <f>SUMIFS('Enter Data Stage 5'!$CT$4:$ACH$4,'Enter Data Stage 5'!$CT$2:$ACH$2,"Take Action",'Enter Data Stage 5'!$CT252:$ACH252,"Y")</f>
        <v>0</v>
      </c>
      <c r="BE251" s="75" t="str">
        <f t="shared" si="46"/>
        <v/>
      </c>
      <c r="BF251" s="78"/>
      <c r="BG251" s="75" t="str">
        <f>_xlfn.CONCAT('Enter Data Stage 5'!$CD252,'Enter Data Stage 5'!$CE252,'Enter Data Stage 5'!$CF252,'Enter Data Stage 5'!$CG252)</f>
        <v/>
      </c>
      <c r="BH251" s="75" t="str">
        <f>IF(OR('Enter Data Stage 5'!$CM252&gt;3,'Enter Data Stage 5'!$CS252&gt;3),"Y","")</f>
        <v/>
      </c>
      <c r="BI251" s="75">
        <f>SUMIFS('Enter Data Stage 5'!$CT$4:$ACH$4,'Enter Data Stage 5'!$CT$2:$ACH$2,"Skills For Future",'Enter Data Stage 5'!$CT252:$ACH252,"Y")</f>
        <v>0</v>
      </c>
      <c r="BJ251" s="75" t="str">
        <f t="shared" si="47"/>
        <v/>
      </c>
      <c r="BK251" s="78"/>
    </row>
    <row r="252" spans="1:63" s="77" customFormat="1" ht="15.75" customHeight="1" x14ac:dyDescent="0.25">
      <c r="A252" s="162"/>
      <c r="B252" s="162"/>
      <c r="C252" s="76" t="str">
        <f>_xlfn.CONCAT('Enter Data Stage 4'!$B253,'Enter Data Stage 4'!$C253,'Enter Data Stage 4'!$D253,'Enter Data Stage 4'!$E253)</f>
        <v/>
      </c>
      <c r="D252" s="72" t="str">
        <f>IF(OR('Enter Data Stage 4'!$K253&gt;3,'Enter Data Stage 4'!$Q253&gt;3),"Y","")</f>
        <v/>
      </c>
      <c r="E252" s="75">
        <f>SUMIFS('Enter Data Stage 4'!$CT$4:$ACH$4,'Enter Data Stage 4'!$CT$2:$ACH$2,"Know Myself",'Enter Data Stage 4'!$CT253:$ACH253,"Y")</f>
        <v>0</v>
      </c>
      <c r="F252" s="75" t="str">
        <f t="shared" si="36"/>
        <v/>
      </c>
      <c r="G252" s="78"/>
      <c r="H252" s="75" t="str">
        <f>_xlfn.CONCAT('Enter Data Stage 4'!$R253,'Enter Data Stage 4'!$S253,'Enter Data Stage 4'!$T253,'Enter Data Stage 4'!$U253)</f>
        <v/>
      </c>
      <c r="I252" s="72" t="str">
        <f>IF(OR('Enter Data Stage 4'!$AA253&gt;3,'Enter Data Stage 4'!$AG253&gt;3),"Y","")</f>
        <v/>
      </c>
      <c r="J252" s="75">
        <f>SUMIFS('Enter Data Stage 4'!$CT$4:$ACH$4,'Enter Data Stage 4'!$CT$2:$ACH$2,"Express Myself",'Enter Data Stage 4'!$CT253:$ACH253,"Y")</f>
        <v>0</v>
      </c>
      <c r="K252" s="75" t="str">
        <f t="shared" si="37"/>
        <v/>
      </c>
      <c r="L252" s="80"/>
      <c r="M252" s="76" t="str">
        <f>_xlfn.CONCAT('Enter Data Stage 4'!$AH253,'Enter Data Stage 4'!$AI253,'Enter Data Stage 4'!$AJ253,'Enter Data Stage 4'!$AK253)</f>
        <v/>
      </c>
      <c r="N252" s="72" t="str">
        <f>IF(OR('Enter Data Stage 4'!$AQ253&gt;3,'Enter Data Stage 4'!$AW253&gt;3),"Y","")</f>
        <v/>
      </c>
      <c r="O252" s="75">
        <f>SUMIFS('Enter Data Stage 4'!$CT$4:$ACH$4,'Enter Data Stage 4'!$CT$2:$ACH$2,"Have Adventures",'Enter Data Stage 4'!$CT253:$ACH253,"Y")</f>
        <v>0</v>
      </c>
      <c r="P252" s="75" t="str">
        <f t="shared" si="38"/>
        <v/>
      </c>
      <c r="Q252" s="78"/>
      <c r="R252" s="75" t="str">
        <f>_xlfn.CONCAT('Enter Data Stage 4'!$AX253,'Enter Data Stage 4'!$AY253,'Enter Data Stage 4'!$AZ253,'Enter Data Stage 4'!$BA253)</f>
        <v/>
      </c>
      <c r="S252" s="72" t="str">
        <f>IF(OR('Enter Data Stage 4'!$BG253&gt;3,'Enter Data Stage 4'!$BM253&gt;3),"Y","")</f>
        <v/>
      </c>
      <c r="T252" s="75">
        <f>SUMIFS('Enter Data Stage 4'!$CT$4:$ACH$4,'Enter Data Stage 4'!$CT$2:$ACH$2,"Be Well",'Enter Data Stage 4'!$CT253:$ACH253,"Y")</f>
        <v>0</v>
      </c>
      <c r="U252" s="75" t="str">
        <f t="shared" si="39"/>
        <v/>
      </c>
      <c r="V252" s="80"/>
      <c r="W252" s="76" t="str">
        <f>_xlfn.CONCAT('Enter Data Stage 4'!$BN253,'Enter Data Stage 4'!$BO253,'Enter Data Stage 4'!$BP253,'Enter Data Stage 4'!$BQ253)</f>
        <v/>
      </c>
      <c r="X252" s="72" t="str">
        <f>IF(OR('Enter Data Stage 4'!$BW253&gt;3,'Enter Data Stage 4'!$CC253&gt;3),"Y","")</f>
        <v/>
      </c>
      <c r="Y252" s="75">
        <f>SUMIFS('Enter Data Stage 4'!$CT$4:$ACH$4,'Enter Data Stage 4'!$CT$2:$ACH$2,"Take Action",'Enter Data Stage 4'!$CT253:$ACH253,"Y")</f>
        <v>0</v>
      </c>
      <c r="Z252" s="75" t="str">
        <f t="shared" si="40"/>
        <v/>
      </c>
      <c r="AA252" s="78"/>
      <c r="AB252" s="75" t="str">
        <f>_xlfn.CONCAT('Enter Data Stage 4'!$CD253,'Enter Data Stage 4'!$CE253,'Enter Data Stage 4'!$CF253,'Enter Data Stage 4'!$CG253)</f>
        <v/>
      </c>
      <c r="AC252" s="72" t="str">
        <f>IF(OR('Enter Data Stage 4'!$CM253&gt;3,'Enter Data Stage 4'!$CS253&gt;3),"Y","")</f>
        <v/>
      </c>
      <c r="AD252" s="75">
        <f>SUMIFS('Enter Data Stage 4'!$CT$4:$ACH$4,'Enter Data Stage 4'!$CT$2:$ACH$2,"Skills For Future",'Enter Data Stage 4'!$CT253:$ACH253,"Y")</f>
        <v>0</v>
      </c>
      <c r="AE252" s="75" t="str">
        <f t="shared" si="41"/>
        <v/>
      </c>
      <c r="AF252" s="78"/>
      <c r="AG252" s="167"/>
      <c r="AH252" s="76" t="str">
        <f>_xlfn.CONCAT('Enter Data Stage 5'!$B253,'Enter Data Stage 5'!$C253,'Enter Data Stage 5'!$D253,'Enter Data Stage 5'!$E253)</f>
        <v/>
      </c>
      <c r="AI252" s="75" t="str">
        <f>IF(OR('Enter Data Stage 5'!$K253&gt;3,'Enter Data Stage 5'!$Q253&gt;3),"Y","")</f>
        <v/>
      </c>
      <c r="AJ252" s="75">
        <f>SUMIFS('Enter Data Stage 5'!$CT$4:$ACH$4,'Enter Data Stage 5'!$CT$2:$ACH$2,"Know Myself",'Enter Data Stage 5'!$CT253:$ACH253,"Y")</f>
        <v>0</v>
      </c>
      <c r="AK252" s="75" t="str">
        <f t="shared" si="42"/>
        <v/>
      </c>
      <c r="AL252" s="78"/>
      <c r="AM252" s="75" t="str">
        <f>_xlfn.CONCAT('Enter Data Stage 5'!$R253,'Enter Data Stage 5'!$S253,'Enter Data Stage 5'!$T253,'Enter Data Stage 5'!$U253)</f>
        <v/>
      </c>
      <c r="AN252" s="75" t="str">
        <f>IF(OR('Enter Data Stage 5'!$AA253&gt;3,'Enter Data Stage 5'!$AG253&gt;3),"Y","")</f>
        <v/>
      </c>
      <c r="AO252" s="75">
        <f>SUMIFS('Enter Data Stage 5'!$CT$4:$ACH$4,'Enter Data Stage 5'!$CT$2:$ACH$2,"Express Myself",'Enter Data Stage 5'!$CT253:$ACH253,"Y")</f>
        <v>0</v>
      </c>
      <c r="AP252" s="75" t="str">
        <f t="shared" si="43"/>
        <v/>
      </c>
      <c r="AQ252" s="80"/>
      <c r="AR252" s="76" t="str">
        <f>_xlfn.CONCAT('Enter Data Stage 5'!$AH253,'Enter Data Stage 5'!$AI253,'Enter Data Stage 5'!$AJ253,'Enter Data Stage 5'!$AK253)</f>
        <v/>
      </c>
      <c r="AS252" s="75" t="str">
        <f>IF(OR('Enter Data Stage 5'!$AQ253&gt;3,'Enter Data Stage 5'!$AW253&gt;3),"Y","")</f>
        <v/>
      </c>
      <c r="AT252" s="75">
        <f>SUMIFS('Enter Data Stage 5'!$CT$4:$ACH$4,'Enter Data Stage 5'!$CT$2:$ACH$2,"Have Adventures",'Enter Data Stage 5'!$CT253:$ACH253,"Y")</f>
        <v>0</v>
      </c>
      <c r="AU252" s="75" t="str">
        <f t="shared" si="44"/>
        <v/>
      </c>
      <c r="AV252" s="78"/>
      <c r="AW252" s="75" t="str">
        <f>_xlfn.CONCAT('Enter Data Stage 5'!$AX253,'Enter Data Stage 5'!$AY253,'Enter Data Stage 5'!$AZ253,'Enter Data Stage 5'!$BA253)</f>
        <v/>
      </c>
      <c r="AX252" s="75" t="str">
        <f>IF(OR('Enter Data Stage 5'!$BG253&gt;3,'Enter Data Stage 5'!$BM253&gt;3),"Y","")</f>
        <v/>
      </c>
      <c r="AY252" s="75">
        <f>SUMIFS('Enter Data Stage 5'!$CT$4:$ACH$4,'Enter Data Stage 5'!$CT$2:$ACH$2,"Be Well",'Enter Data Stage 5'!$CT253:$ACH253,"Y")</f>
        <v>0</v>
      </c>
      <c r="AZ252" s="75" t="str">
        <f t="shared" si="45"/>
        <v/>
      </c>
      <c r="BA252" s="80"/>
      <c r="BB252" s="76" t="str">
        <f>_xlfn.CONCAT('Enter Data Stage 5'!$BN253,'Enter Data Stage 5'!$BO253,'Enter Data Stage 5'!$BP253,'Enter Data Stage 5'!$BQ253)</f>
        <v/>
      </c>
      <c r="BC252" s="75" t="str">
        <f>IF(OR('Enter Data Stage 5'!$BW253&gt;3,'Enter Data Stage 5'!$CC253&gt;3),"Y","")</f>
        <v/>
      </c>
      <c r="BD252" s="75">
        <f>SUMIFS('Enter Data Stage 5'!$CT$4:$ACH$4,'Enter Data Stage 5'!$CT$2:$ACH$2,"Take Action",'Enter Data Stage 5'!$CT253:$ACH253,"Y")</f>
        <v>0</v>
      </c>
      <c r="BE252" s="75" t="str">
        <f t="shared" si="46"/>
        <v/>
      </c>
      <c r="BF252" s="78"/>
      <c r="BG252" s="75" t="str">
        <f>_xlfn.CONCAT('Enter Data Stage 5'!$CD253,'Enter Data Stage 5'!$CE253,'Enter Data Stage 5'!$CF253,'Enter Data Stage 5'!$CG253)</f>
        <v/>
      </c>
      <c r="BH252" s="75" t="str">
        <f>IF(OR('Enter Data Stage 5'!$CM253&gt;3,'Enter Data Stage 5'!$CS253&gt;3),"Y","")</f>
        <v/>
      </c>
      <c r="BI252" s="75">
        <f>SUMIFS('Enter Data Stage 5'!$CT$4:$ACH$4,'Enter Data Stage 5'!$CT$2:$ACH$2,"Skills For Future",'Enter Data Stage 5'!$CT253:$ACH253,"Y")</f>
        <v>0</v>
      </c>
      <c r="BJ252" s="75" t="str">
        <f t="shared" si="47"/>
        <v/>
      </c>
      <c r="BK252" s="78"/>
    </row>
    <row r="253" spans="1:63" s="77" customFormat="1" ht="15.75" customHeight="1" x14ac:dyDescent="0.25">
      <c r="A253" s="162"/>
      <c r="B253" s="162"/>
      <c r="C253" s="76" t="str">
        <f>_xlfn.CONCAT('Enter Data Stage 4'!$B254,'Enter Data Stage 4'!$C254,'Enter Data Stage 4'!$D254,'Enter Data Stage 4'!$E254)</f>
        <v/>
      </c>
      <c r="D253" s="72" t="str">
        <f>IF(OR('Enter Data Stage 4'!$K254&gt;3,'Enter Data Stage 4'!$Q254&gt;3),"Y","")</f>
        <v/>
      </c>
      <c r="E253" s="75">
        <f>SUMIFS('Enter Data Stage 4'!$CT$4:$ACH$4,'Enter Data Stage 4'!$CT$2:$ACH$2,"Know Myself",'Enter Data Stage 4'!$CT254:$ACH254,"Y")</f>
        <v>0</v>
      </c>
      <c r="F253" s="75" t="str">
        <f t="shared" si="36"/>
        <v/>
      </c>
      <c r="G253" s="78"/>
      <c r="H253" s="75" t="str">
        <f>_xlfn.CONCAT('Enter Data Stage 4'!$R254,'Enter Data Stage 4'!$S254,'Enter Data Stage 4'!$T254,'Enter Data Stage 4'!$U254)</f>
        <v/>
      </c>
      <c r="I253" s="72" t="str">
        <f>IF(OR('Enter Data Stage 4'!$AA254&gt;3,'Enter Data Stage 4'!$AG254&gt;3),"Y","")</f>
        <v/>
      </c>
      <c r="J253" s="75">
        <f>SUMIFS('Enter Data Stage 4'!$CT$4:$ACH$4,'Enter Data Stage 4'!$CT$2:$ACH$2,"Express Myself",'Enter Data Stage 4'!$CT254:$ACH254,"Y")</f>
        <v>0</v>
      </c>
      <c r="K253" s="75" t="str">
        <f t="shared" si="37"/>
        <v/>
      </c>
      <c r="L253" s="80"/>
      <c r="M253" s="76" t="str">
        <f>_xlfn.CONCAT('Enter Data Stage 4'!$AH254,'Enter Data Stage 4'!$AI254,'Enter Data Stage 4'!$AJ254,'Enter Data Stage 4'!$AK254)</f>
        <v/>
      </c>
      <c r="N253" s="72" t="str">
        <f>IF(OR('Enter Data Stage 4'!$AQ254&gt;3,'Enter Data Stage 4'!$AW254&gt;3),"Y","")</f>
        <v/>
      </c>
      <c r="O253" s="75">
        <f>SUMIFS('Enter Data Stage 4'!$CT$4:$ACH$4,'Enter Data Stage 4'!$CT$2:$ACH$2,"Have Adventures",'Enter Data Stage 4'!$CT254:$ACH254,"Y")</f>
        <v>0</v>
      </c>
      <c r="P253" s="75" t="str">
        <f t="shared" si="38"/>
        <v/>
      </c>
      <c r="Q253" s="78"/>
      <c r="R253" s="75" t="str">
        <f>_xlfn.CONCAT('Enter Data Stage 4'!$AX254,'Enter Data Stage 4'!$AY254,'Enter Data Stage 4'!$AZ254,'Enter Data Stage 4'!$BA254)</f>
        <v/>
      </c>
      <c r="S253" s="72" t="str">
        <f>IF(OR('Enter Data Stage 4'!$BG254&gt;3,'Enter Data Stage 4'!$BM254&gt;3),"Y","")</f>
        <v/>
      </c>
      <c r="T253" s="75">
        <f>SUMIFS('Enter Data Stage 4'!$CT$4:$ACH$4,'Enter Data Stage 4'!$CT$2:$ACH$2,"Be Well",'Enter Data Stage 4'!$CT254:$ACH254,"Y")</f>
        <v>0</v>
      </c>
      <c r="U253" s="75" t="str">
        <f t="shared" si="39"/>
        <v/>
      </c>
      <c r="V253" s="80"/>
      <c r="W253" s="76" t="str">
        <f>_xlfn.CONCAT('Enter Data Stage 4'!$BN254,'Enter Data Stage 4'!$BO254,'Enter Data Stage 4'!$BP254,'Enter Data Stage 4'!$BQ254)</f>
        <v/>
      </c>
      <c r="X253" s="72" t="str">
        <f>IF(OR('Enter Data Stage 4'!$BW254&gt;3,'Enter Data Stage 4'!$CC254&gt;3),"Y","")</f>
        <v/>
      </c>
      <c r="Y253" s="75">
        <f>SUMIFS('Enter Data Stage 4'!$CT$4:$ACH$4,'Enter Data Stage 4'!$CT$2:$ACH$2,"Take Action",'Enter Data Stage 4'!$CT254:$ACH254,"Y")</f>
        <v>0</v>
      </c>
      <c r="Z253" s="75" t="str">
        <f t="shared" si="40"/>
        <v/>
      </c>
      <c r="AA253" s="78"/>
      <c r="AB253" s="75" t="str">
        <f>_xlfn.CONCAT('Enter Data Stage 4'!$CD254,'Enter Data Stage 4'!$CE254,'Enter Data Stage 4'!$CF254,'Enter Data Stage 4'!$CG254)</f>
        <v/>
      </c>
      <c r="AC253" s="72" t="str">
        <f>IF(OR('Enter Data Stage 4'!$CM254&gt;3,'Enter Data Stage 4'!$CS254&gt;3),"Y","")</f>
        <v/>
      </c>
      <c r="AD253" s="75">
        <f>SUMIFS('Enter Data Stage 4'!$CT$4:$ACH$4,'Enter Data Stage 4'!$CT$2:$ACH$2,"Skills For Future",'Enter Data Stage 4'!$CT254:$ACH254,"Y")</f>
        <v>0</v>
      </c>
      <c r="AE253" s="75" t="str">
        <f t="shared" si="41"/>
        <v/>
      </c>
      <c r="AF253" s="78"/>
      <c r="AG253" s="167"/>
      <c r="AH253" s="76" t="str">
        <f>_xlfn.CONCAT('Enter Data Stage 5'!$B254,'Enter Data Stage 5'!$C254,'Enter Data Stage 5'!$D254,'Enter Data Stage 5'!$E254)</f>
        <v/>
      </c>
      <c r="AI253" s="75" t="str">
        <f>IF(OR('Enter Data Stage 5'!$K254&gt;3,'Enter Data Stage 5'!$Q254&gt;3),"Y","")</f>
        <v/>
      </c>
      <c r="AJ253" s="75">
        <f>SUMIFS('Enter Data Stage 5'!$CT$4:$ACH$4,'Enter Data Stage 5'!$CT$2:$ACH$2,"Know Myself",'Enter Data Stage 5'!$CT254:$ACH254,"Y")</f>
        <v>0</v>
      </c>
      <c r="AK253" s="75" t="str">
        <f t="shared" si="42"/>
        <v/>
      </c>
      <c r="AL253" s="78"/>
      <c r="AM253" s="75" t="str">
        <f>_xlfn.CONCAT('Enter Data Stage 5'!$R254,'Enter Data Stage 5'!$S254,'Enter Data Stage 5'!$T254,'Enter Data Stage 5'!$U254)</f>
        <v/>
      </c>
      <c r="AN253" s="75" t="str">
        <f>IF(OR('Enter Data Stage 5'!$AA254&gt;3,'Enter Data Stage 5'!$AG254&gt;3),"Y","")</f>
        <v/>
      </c>
      <c r="AO253" s="75">
        <f>SUMIFS('Enter Data Stage 5'!$CT$4:$ACH$4,'Enter Data Stage 5'!$CT$2:$ACH$2,"Express Myself",'Enter Data Stage 5'!$CT254:$ACH254,"Y")</f>
        <v>0</v>
      </c>
      <c r="AP253" s="75" t="str">
        <f t="shared" si="43"/>
        <v/>
      </c>
      <c r="AQ253" s="80"/>
      <c r="AR253" s="76" t="str">
        <f>_xlfn.CONCAT('Enter Data Stage 5'!$AH254,'Enter Data Stage 5'!$AI254,'Enter Data Stage 5'!$AJ254,'Enter Data Stage 5'!$AK254)</f>
        <v/>
      </c>
      <c r="AS253" s="75" t="str">
        <f>IF(OR('Enter Data Stage 5'!$AQ254&gt;3,'Enter Data Stage 5'!$AW254&gt;3),"Y","")</f>
        <v/>
      </c>
      <c r="AT253" s="75">
        <f>SUMIFS('Enter Data Stage 5'!$CT$4:$ACH$4,'Enter Data Stage 5'!$CT$2:$ACH$2,"Have Adventures",'Enter Data Stage 5'!$CT254:$ACH254,"Y")</f>
        <v>0</v>
      </c>
      <c r="AU253" s="75" t="str">
        <f t="shared" si="44"/>
        <v/>
      </c>
      <c r="AV253" s="78"/>
      <c r="AW253" s="75" t="str">
        <f>_xlfn.CONCAT('Enter Data Stage 5'!$AX254,'Enter Data Stage 5'!$AY254,'Enter Data Stage 5'!$AZ254,'Enter Data Stage 5'!$BA254)</f>
        <v/>
      </c>
      <c r="AX253" s="75" t="str">
        <f>IF(OR('Enter Data Stage 5'!$BG254&gt;3,'Enter Data Stage 5'!$BM254&gt;3),"Y","")</f>
        <v/>
      </c>
      <c r="AY253" s="75">
        <f>SUMIFS('Enter Data Stage 5'!$CT$4:$ACH$4,'Enter Data Stage 5'!$CT$2:$ACH$2,"Be Well",'Enter Data Stage 5'!$CT254:$ACH254,"Y")</f>
        <v>0</v>
      </c>
      <c r="AZ253" s="75" t="str">
        <f t="shared" si="45"/>
        <v/>
      </c>
      <c r="BA253" s="80"/>
      <c r="BB253" s="76" t="str">
        <f>_xlfn.CONCAT('Enter Data Stage 5'!$BN254,'Enter Data Stage 5'!$BO254,'Enter Data Stage 5'!$BP254,'Enter Data Stage 5'!$BQ254)</f>
        <v/>
      </c>
      <c r="BC253" s="75" t="str">
        <f>IF(OR('Enter Data Stage 5'!$BW254&gt;3,'Enter Data Stage 5'!$CC254&gt;3),"Y","")</f>
        <v/>
      </c>
      <c r="BD253" s="75">
        <f>SUMIFS('Enter Data Stage 5'!$CT$4:$ACH$4,'Enter Data Stage 5'!$CT$2:$ACH$2,"Take Action",'Enter Data Stage 5'!$CT254:$ACH254,"Y")</f>
        <v>0</v>
      </c>
      <c r="BE253" s="75" t="str">
        <f t="shared" si="46"/>
        <v/>
      </c>
      <c r="BF253" s="78"/>
      <c r="BG253" s="75" t="str">
        <f>_xlfn.CONCAT('Enter Data Stage 5'!$CD254,'Enter Data Stage 5'!$CE254,'Enter Data Stage 5'!$CF254,'Enter Data Stage 5'!$CG254)</f>
        <v/>
      </c>
      <c r="BH253" s="75" t="str">
        <f>IF(OR('Enter Data Stage 5'!$CM254&gt;3,'Enter Data Stage 5'!$CS254&gt;3),"Y","")</f>
        <v/>
      </c>
      <c r="BI253" s="75">
        <f>SUMIFS('Enter Data Stage 5'!$CT$4:$ACH$4,'Enter Data Stage 5'!$CT$2:$ACH$2,"Skills For Future",'Enter Data Stage 5'!$CT254:$ACH254,"Y")</f>
        <v>0</v>
      </c>
      <c r="BJ253" s="75" t="str">
        <f t="shared" si="47"/>
        <v/>
      </c>
      <c r="BK253" s="78"/>
    </row>
    <row r="254" spans="1:63" s="77" customFormat="1" ht="15.75" customHeight="1" x14ac:dyDescent="0.25">
      <c r="A254" s="162"/>
      <c r="B254" s="162"/>
      <c r="C254" s="76" t="str">
        <f>_xlfn.CONCAT('Enter Data Stage 4'!$B255,'Enter Data Stage 4'!$C255,'Enter Data Stage 4'!$D255,'Enter Data Stage 4'!$E255)</f>
        <v/>
      </c>
      <c r="D254" s="72" t="str">
        <f>IF(OR('Enter Data Stage 4'!$K255&gt;3,'Enter Data Stage 4'!$Q255&gt;3),"Y","")</f>
        <v/>
      </c>
      <c r="E254" s="75">
        <f>SUMIFS('Enter Data Stage 4'!$CT$4:$ACH$4,'Enter Data Stage 4'!$CT$2:$ACH$2,"Know Myself",'Enter Data Stage 4'!$CT255:$ACH255,"Y")</f>
        <v>0</v>
      </c>
      <c r="F254" s="75" t="str">
        <f t="shared" si="36"/>
        <v/>
      </c>
      <c r="G254" s="78"/>
      <c r="H254" s="75" t="str">
        <f>_xlfn.CONCAT('Enter Data Stage 4'!$R255,'Enter Data Stage 4'!$S255,'Enter Data Stage 4'!$T255,'Enter Data Stage 4'!$U255)</f>
        <v/>
      </c>
      <c r="I254" s="72" t="str">
        <f>IF(OR('Enter Data Stage 4'!$AA255&gt;3,'Enter Data Stage 4'!$AG255&gt;3),"Y","")</f>
        <v/>
      </c>
      <c r="J254" s="75">
        <f>SUMIFS('Enter Data Stage 4'!$CT$4:$ACH$4,'Enter Data Stage 4'!$CT$2:$ACH$2,"Express Myself",'Enter Data Stage 4'!$CT255:$ACH255,"Y")</f>
        <v>0</v>
      </c>
      <c r="K254" s="75" t="str">
        <f t="shared" si="37"/>
        <v/>
      </c>
      <c r="L254" s="80"/>
      <c r="M254" s="76" t="str">
        <f>_xlfn.CONCAT('Enter Data Stage 4'!$AH255,'Enter Data Stage 4'!$AI255,'Enter Data Stage 4'!$AJ255,'Enter Data Stage 4'!$AK255)</f>
        <v/>
      </c>
      <c r="N254" s="72" t="str">
        <f>IF(OR('Enter Data Stage 4'!$AQ255&gt;3,'Enter Data Stage 4'!$AW255&gt;3),"Y","")</f>
        <v/>
      </c>
      <c r="O254" s="75">
        <f>SUMIFS('Enter Data Stage 4'!$CT$4:$ACH$4,'Enter Data Stage 4'!$CT$2:$ACH$2,"Have Adventures",'Enter Data Stage 4'!$CT255:$ACH255,"Y")</f>
        <v>0</v>
      </c>
      <c r="P254" s="75" t="str">
        <f t="shared" si="38"/>
        <v/>
      </c>
      <c r="Q254" s="78"/>
      <c r="R254" s="75" t="str">
        <f>_xlfn.CONCAT('Enter Data Stage 4'!$AX255,'Enter Data Stage 4'!$AY255,'Enter Data Stage 4'!$AZ255,'Enter Data Stage 4'!$BA255)</f>
        <v/>
      </c>
      <c r="S254" s="72" t="str">
        <f>IF(OR('Enter Data Stage 4'!$BG255&gt;3,'Enter Data Stage 4'!$BM255&gt;3),"Y","")</f>
        <v/>
      </c>
      <c r="T254" s="75">
        <f>SUMIFS('Enter Data Stage 4'!$CT$4:$ACH$4,'Enter Data Stage 4'!$CT$2:$ACH$2,"Be Well",'Enter Data Stage 4'!$CT255:$ACH255,"Y")</f>
        <v>0</v>
      </c>
      <c r="U254" s="75" t="str">
        <f t="shared" si="39"/>
        <v/>
      </c>
      <c r="V254" s="80"/>
      <c r="W254" s="76" t="str">
        <f>_xlfn.CONCAT('Enter Data Stage 4'!$BN255,'Enter Data Stage 4'!$BO255,'Enter Data Stage 4'!$BP255,'Enter Data Stage 4'!$BQ255)</f>
        <v/>
      </c>
      <c r="X254" s="72" t="str">
        <f>IF(OR('Enter Data Stage 4'!$BW255&gt;3,'Enter Data Stage 4'!$CC255&gt;3),"Y","")</f>
        <v/>
      </c>
      <c r="Y254" s="75">
        <f>SUMIFS('Enter Data Stage 4'!$CT$4:$ACH$4,'Enter Data Stage 4'!$CT$2:$ACH$2,"Take Action",'Enter Data Stage 4'!$CT255:$ACH255,"Y")</f>
        <v>0</v>
      </c>
      <c r="Z254" s="75" t="str">
        <f t="shared" si="40"/>
        <v/>
      </c>
      <c r="AA254" s="78"/>
      <c r="AB254" s="75" t="str">
        <f>_xlfn.CONCAT('Enter Data Stage 4'!$CD255,'Enter Data Stage 4'!$CE255,'Enter Data Stage 4'!$CF255,'Enter Data Stage 4'!$CG255)</f>
        <v/>
      </c>
      <c r="AC254" s="72" t="str">
        <f>IF(OR('Enter Data Stage 4'!$CM255&gt;3,'Enter Data Stage 4'!$CS255&gt;3),"Y","")</f>
        <v/>
      </c>
      <c r="AD254" s="75">
        <f>SUMIFS('Enter Data Stage 4'!$CT$4:$ACH$4,'Enter Data Stage 4'!$CT$2:$ACH$2,"Skills For Future",'Enter Data Stage 4'!$CT255:$ACH255,"Y")</f>
        <v>0</v>
      </c>
      <c r="AE254" s="75" t="str">
        <f t="shared" si="41"/>
        <v/>
      </c>
      <c r="AF254" s="78"/>
      <c r="AG254" s="167"/>
      <c r="AH254" s="76" t="str">
        <f>_xlfn.CONCAT('Enter Data Stage 5'!$B255,'Enter Data Stage 5'!$C255,'Enter Data Stage 5'!$D255,'Enter Data Stage 5'!$E255)</f>
        <v/>
      </c>
      <c r="AI254" s="75" t="str">
        <f>IF(OR('Enter Data Stage 5'!$K255&gt;3,'Enter Data Stage 5'!$Q255&gt;3),"Y","")</f>
        <v/>
      </c>
      <c r="AJ254" s="75">
        <f>SUMIFS('Enter Data Stage 5'!$CT$4:$ACH$4,'Enter Data Stage 5'!$CT$2:$ACH$2,"Know Myself",'Enter Data Stage 5'!$CT255:$ACH255,"Y")</f>
        <v>0</v>
      </c>
      <c r="AK254" s="75" t="str">
        <f t="shared" si="42"/>
        <v/>
      </c>
      <c r="AL254" s="78"/>
      <c r="AM254" s="75" t="str">
        <f>_xlfn.CONCAT('Enter Data Stage 5'!$R255,'Enter Data Stage 5'!$S255,'Enter Data Stage 5'!$T255,'Enter Data Stage 5'!$U255)</f>
        <v/>
      </c>
      <c r="AN254" s="75" t="str">
        <f>IF(OR('Enter Data Stage 5'!$AA255&gt;3,'Enter Data Stage 5'!$AG255&gt;3),"Y","")</f>
        <v/>
      </c>
      <c r="AO254" s="75">
        <f>SUMIFS('Enter Data Stage 5'!$CT$4:$ACH$4,'Enter Data Stage 5'!$CT$2:$ACH$2,"Express Myself",'Enter Data Stage 5'!$CT255:$ACH255,"Y")</f>
        <v>0</v>
      </c>
      <c r="AP254" s="75" t="str">
        <f t="shared" si="43"/>
        <v/>
      </c>
      <c r="AQ254" s="80"/>
      <c r="AR254" s="76" t="str">
        <f>_xlfn.CONCAT('Enter Data Stage 5'!$AH255,'Enter Data Stage 5'!$AI255,'Enter Data Stage 5'!$AJ255,'Enter Data Stage 5'!$AK255)</f>
        <v/>
      </c>
      <c r="AS254" s="75" t="str">
        <f>IF(OR('Enter Data Stage 5'!$AQ255&gt;3,'Enter Data Stage 5'!$AW255&gt;3),"Y","")</f>
        <v/>
      </c>
      <c r="AT254" s="75">
        <f>SUMIFS('Enter Data Stage 5'!$CT$4:$ACH$4,'Enter Data Stage 5'!$CT$2:$ACH$2,"Have Adventures",'Enter Data Stage 5'!$CT255:$ACH255,"Y")</f>
        <v>0</v>
      </c>
      <c r="AU254" s="75" t="str">
        <f t="shared" si="44"/>
        <v/>
      </c>
      <c r="AV254" s="78"/>
      <c r="AW254" s="75" t="str">
        <f>_xlfn.CONCAT('Enter Data Stage 5'!$AX255,'Enter Data Stage 5'!$AY255,'Enter Data Stage 5'!$AZ255,'Enter Data Stage 5'!$BA255)</f>
        <v/>
      </c>
      <c r="AX254" s="75" t="str">
        <f>IF(OR('Enter Data Stage 5'!$BG255&gt;3,'Enter Data Stage 5'!$BM255&gt;3),"Y","")</f>
        <v/>
      </c>
      <c r="AY254" s="75">
        <f>SUMIFS('Enter Data Stage 5'!$CT$4:$ACH$4,'Enter Data Stage 5'!$CT$2:$ACH$2,"Be Well",'Enter Data Stage 5'!$CT255:$ACH255,"Y")</f>
        <v>0</v>
      </c>
      <c r="AZ254" s="75" t="str">
        <f t="shared" si="45"/>
        <v/>
      </c>
      <c r="BA254" s="80"/>
      <c r="BB254" s="76" t="str">
        <f>_xlfn.CONCAT('Enter Data Stage 5'!$BN255,'Enter Data Stage 5'!$BO255,'Enter Data Stage 5'!$BP255,'Enter Data Stage 5'!$BQ255)</f>
        <v/>
      </c>
      <c r="BC254" s="75" t="str">
        <f>IF(OR('Enter Data Stage 5'!$BW255&gt;3,'Enter Data Stage 5'!$CC255&gt;3),"Y","")</f>
        <v/>
      </c>
      <c r="BD254" s="75">
        <f>SUMIFS('Enter Data Stage 5'!$CT$4:$ACH$4,'Enter Data Stage 5'!$CT$2:$ACH$2,"Take Action",'Enter Data Stage 5'!$CT255:$ACH255,"Y")</f>
        <v>0</v>
      </c>
      <c r="BE254" s="75" t="str">
        <f t="shared" si="46"/>
        <v/>
      </c>
      <c r="BF254" s="78"/>
      <c r="BG254" s="75" t="str">
        <f>_xlfn.CONCAT('Enter Data Stage 5'!$CD255,'Enter Data Stage 5'!$CE255,'Enter Data Stage 5'!$CF255,'Enter Data Stage 5'!$CG255)</f>
        <v/>
      </c>
      <c r="BH254" s="75" t="str">
        <f>IF(OR('Enter Data Stage 5'!$CM255&gt;3,'Enter Data Stage 5'!$CS255&gt;3),"Y","")</f>
        <v/>
      </c>
      <c r="BI254" s="75">
        <f>SUMIFS('Enter Data Stage 5'!$CT$4:$ACH$4,'Enter Data Stage 5'!$CT$2:$ACH$2,"Skills For Future",'Enter Data Stage 5'!$CT255:$ACH255,"Y")</f>
        <v>0</v>
      </c>
      <c r="BJ254" s="75" t="str">
        <f t="shared" si="47"/>
        <v/>
      </c>
      <c r="BK254" s="78"/>
    </row>
    <row r="255" spans="1:63" s="77" customFormat="1" ht="15.75" customHeight="1" x14ac:dyDescent="0.25">
      <c r="A255" s="162"/>
      <c r="B255" s="162"/>
      <c r="C255" s="76" t="str">
        <f>_xlfn.CONCAT('Enter Data Stage 4'!$B256,'Enter Data Stage 4'!$C256,'Enter Data Stage 4'!$D256,'Enter Data Stage 4'!$E256)</f>
        <v/>
      </c>
      <c r="D255" s="72" t="str">
        <f>IF(OR('Enter Data Stage 4'!$K256&gt;3,'Enter Data Stage 4'!$Q256&gt;3),"Y","")</f>
        <v/>
      </c>
      <c r="E255" s="75">
        <f>SUMIFS('Enter Data Stage 4'!$CT$4:$ACH$4,'Enter Data Stage 4'!$CT$2:$ACH$2,"Know Myself",'Enter Data Stage 4'!$CT256:$ACH256,"Y")</f>
        <v>0</v>
      </c>
      <c r="F255" s="75" t="str">
        <f t="shared" si="36"/>
        <v/>
      </c>
      <c r="G255" s="78"/>
      <c r="H255" s="75" t="str">
        <f>_xlfn.CONCAT('Enter Data Stage 4'!$R256,'Enter Data Stage 4'!$S256,'Enter Data Stage 4'!$T256,'Enter Data Stage 4'!$U256)</f>
        <v/>
      </c>
      <c r="I255" s="72" t="str">
        <f>IF(OR('Enter Data Stage 4'!$AA256&gt;3,'Enter Data Stage 4'!$AG256&gt;3),"Y","")</f>
        <v/>
      </c>
      <c r="J255" s="75">
        <f>SUMIFS('Enter Data Stage 4'!$CT$4:$ACH$4,'Enter Data Stage 4'!$CT$2:$ACH$2,"Express Myself",'Enter Data Stage 4'!$CT256:$ACH256,"Y")</f>
        <v>0</v>
      </c>
      <c r="K255" s="75" t="str">
        <f t="shared" si="37"/>
        <v/>
      </c>
      <c r="L255" s="80"/>
      <c r="M255" s="76" t="str">
        <f>_xlfn.CONCAT('Enter Data Stage 4'!$AH256,'Enter Data Stage 4'!$AI256,'Enter Data Stage 4'!$AJ256,'Enter Data Stage 4'!$AK256)</f>
        <v/>
      </c>
      <c r="N255" s="72" t="str">
        <f>IF(OR('Enter Data Stage 4'!$AQ256&gt;3,'Enter Data Stage 4'!$AW256&gt;3),"Y","")</f>
        <v/>
      </c>
      <c r="O255" s="75">
        <f>SUMIFS('Enter Data Stage 4'!$CT$4:$ACH$4,'Enter Data Stage 4'!$CT$2:$ACH$2,"Have Adventures",'Enter Data Stage 4'!$CT256:$ACH256,"Y")</f>
        <v>0</v>
      </c>
      <c r="P255" s="75" t="str">
        <f t="shared" si="38"/>
        <v/>
      </c>
      <c r="Q255" s="78"/>
      <c r="R255" s="75" t="str">
        <f>_xlfn.CONCAT('Enter Data Stage 4'!$AX256,'Enter Data Stage 4'!$AY256,'Enter Data Stage 4'!$AZ256,'Enter Data Stage 4'!$BA256)</f>
        <v/>
      </c>
      <c r="S255" s="72" t="str">
        <f>IF(OR('Enter Data Stage 4'!$BG256&gt;3,'Enter Data Stage 4'!$BM256&gt;3),"Y","")</f>
        <v/>
      </c>
      <c r="T255" s="75">
        <f>SUMIFS('Enter Data Stage 4'!$CT$4:$ACH$4,'Enter Data Stage 4'!$CT$2:$ACH$2,"Be Well",'Enter Data Stage 4'!$CT256:$ACH256,"Y")</f>
        <v>0</v>
      </c>
      <c r="U255" s="75" t="str">
        <f t="shared" si="39"/>
        <v/>
      </c>
      <c r="V255" s="80"/>
      <c r="W255" s="76" t="str">
        <f>_xlfn.CONCAT('Enter Data Stage 4'!$BN256,'Enter Data Stage 4'!$BO256,'Enter Data Stage 4'!$BP256,'Enter Data Stage 4'!$BQ256)</f>
        <v/>
      </c>
      <c r="X255" s="72" t="str">
        <f>IF(OR('Enter Data Stage 4'!$BW256&gt;3,'Enter Data Stage 4'!$CC256&gt;3),"Y","")</f>
        <v/>
      </c>
      <c r="Y255" s="75">
        <f>SUMIFS('Enter Data Stage 4'!$CT$4:$ACH$4,'Enter Data Stage 4'!$CT$2:$ACH$2,"Take Action",'Enter Data Stage 4'!$CT256:$ACH256,"Y")</f>
        <v>0</v>
      </c>
      <c r="Z255" s="75" t="str">
        <f t="shared" si="40"/>
        <v/>
      </c>
      <c r="AA255" s="78"/>
      <c r="AB255" s="75" t="str">
        <f>_xlfn.CONCAT('Enter Data Stage 4'!$CD256,'Enter Data Stage 4'!$CE256,'Enter Data Stage 4'!$CF256,'Enter Data Stage 4'!$CG256)</f>
        <v/>
      </c>
      <c r="AC255" s="72" t="str">
        <f>IF(OR('Enter Data Stage 4'!$CM256&gt;3,'Enter Data Stage 4'!$CS256&gt;3),"Y","")</f>
        <v/>
      </c>
      <c r="AD255" s="75">
        <f>SUMIFS('Enter Data Stage 4'!$CT$4:$ACH$4,'Enter Data Stage 4'!$CT$2:$ACH$2,"Skills For Future",'Enter Data Stage 4'!$CT256:$ACH256,"Y")</f>
        <v>0</v>
      </c>
      <c r="AE255" s="75" t="str">
        <f t="shared" si="41"/>
        <v/>
      </c>
      <c r="AF255" s="78"/>
      <c r="AG255" s="167"/>
      <c r="AH255" s="76" t="str">
        <f>_xlfn.CONCAT('Enter Data Stage 5'!$B256,'Enter Data Stage 5'!$C256,'Enter Data Stage 5'!$D256,'Enter Data Stage 5'!$E256)</f>
        <v/>
      </c>
      <c r="AI255" s="75" t="str">
        <f>IF(OR('Enter Data Stage 5'!$K256&gt;3,'Enter Data Stage 5'!$Q256&gt;3),"Y","")</f>
        <v/>
      </c>
      <c r="AJ255" s="75">
        <f>SUMIFS('Enter Data Stage 5'!$CT$4:$ACH$4,'Enter Data Stage 5'!$CT$2:$ACH$2,"Know Myself",'Enter Data Stage 5'!$CT256:$ACH256,"Y")</f>
        <v>0</v>
      </c>
      <c r="AK255" s="75" t="str">
        <f t="shared" si="42"/>
        <v/>
      </c>
      <c r="AL255" s="78"/>
      <c r="AM255" s="75" t="str">
        <f>_xlfn.CONCAT('Enter Data Stage 5'!$R256,'Enter Data Stage 5'!$S256,'Enter Data Stage 5'!$T256,'Enter Data Stage 5'!$U256)</f>
        <v/>
      </c>
      <c r="AN255" s="75" t="str">
        <f>IF(OR('Enter Data Stage 5'!$AA256&gt;3,'Enter Data Stage 5'!$AG256&gt;3),"Y","")</f>
        <v/>
      </c>
      <c r="AO255" s="75">
        <f>SUMIFS('Enter Data Stage 5'!$CT$4:$ACH$4,'Enter Data Stage 5'!$CT$2:$ACH$2,"Express Myself",'Enter Data Stage 5'!$CT256:$ACH256,"Y")</f>
        <v>0</v>
      </c>
      <c r="AP255" s="75" t="str">
        <f t="shared" si="43"/>
        <v/>
      </c>
      <c r="AQ255" s="80"/>
      <c r="AR255" s="76" t="str">
        <f>_xlfn.CONCAT('Enter Data Stage 5'!$AH256,'Enter Data Stage 5'!$AI256,'Enter Data Stage 5'!$AJ256,'Enter Data Stage 5'!$AK256)</f>
        <v/>
      </c>
      <c r="AS255" s="75" t="str">
        <f>IF(OR('Enter Data Stage 5'!$AQ256&gt;3,'Enter Data Stage 5'!$AW256&gt;3),"Y","")</f>
        <v/>
      </c>
      <c r="AT255" s="75">
        <f>SUMIFS('Enter Data Stage 5'!$CT$4:$ACH$4,'Enter Data Stage 5'!$CT$2:$ACH$2,"Have Adventures",'Enter Data Stage 5'!$CT256:$ACH256,"Y")</f>
        <v>0</v>
      </c>
      <c r="AU255" s="75" t="str">
        <f t="shared" si="44"/>
        <v/>
      </c>
      <c r="AV255" s="78"/>
      <c r="AW255" s="75" t="str">
        <f>_xlfn.CONCAT('Enter Data Stage 5'!$AX256,'Enter Data Stage 5'!$AY256,'Enter Data Stage 5'!$AZ256,'Enter Data Stage 5'!$BA256)</f>
        <v/>
      </c>
      <c r="AX255" s="75" t="str">
        <f>IF(OR('Enter Data Stage 5'!$BG256&gt;3,'Enter Data Stage 5'!$BM256&gt;3),"Y","")</f>
        <v/>
      </c>
      <c r="AY255" s="75">
        <f>SUMIFS('Enter Data Stage 5'!$CT$4:$ACH$4,'Enter Data Stage 5'!$CT$2:$ACH$2,"Be Well",'Enter Data Stage 5'!$CT256:$ACH256,"Y")</f>
        <v>0</v>
      </c>
      <c r="AZ255" s="75" t="str">
        <f t="shared" si="45"/>
        <v/>
      </c>
      <c r="BA255" s="80"/>
      <c r="BB255" s="76" t="str">
        <f>_xlfn.CONCAT('Enter Data Stage 5'!$BN256,'Enter Data Stage 5'!$BO256,'Enter Data Stage 5'!$BP256,'Enter Data Stage 5'!$BQ256)</f>
        <v/>
      </c>
      <c r="BC255" s="75" t="str">
        <f>IF(OR('Enter Data Stage 5'!$BW256&gt;3,'Enter Data Stage 5'!$CC256&gt;3),"Y","")</f>
        <v/>
      </c>
      <c r="BD255" s="75">
        <f>SUMIFS('Enter Data Stage 5'!$CT$4:$ACH$4,'Enter Data Stage 5'!$CT$2:$ACH$2,"Take Action",'Enter Data Stage 5'!$CT256:$ACH256,"Y")</f>
        <v>0</v>
      </c>
      <c r="BE255" s="75" t="str">
        <f t="shared" si="46"/>
        <v/>
      </c>
      <c r="BF255" s="78"/>
      <c r="BG255" s="75" t="str">
        <f>_xlfn.CONCAT('Enter Data Stage 5'!$CD256,'Enter Data Stage 5'!$CE256,'Enter Data Stage 5'!$CF256,'Enter Data Stage 5'!$CG256)</f>
        <v/>
      </c>
      <c r="BH255" s="75" t="str">
        <f>IF(OR('Enter Data Stage 5'!$CM256&gt;3,'Enter Data Stage 5'!$CS256&gt;3),"Y","")</f>
        <v/>
      </c>
      <c r="BI255" s="75">
        <f>SUMIFS('Enter Data Stage 5'!$CT$4:$ACH$4,'Enter Data Stage 5'!$CT$2:$ACH$2,"Skills For Future",'Enter Data Stage 5'!$CT256:$ACH256,"Y")</f>
        <v>0</v>
      </c>
      <c r="BJ255" s="75" t="str">
        <f t="shared" si="47"/>
        <v/>
      </c>
      <c r="BK255" s="78"/>
    </row>
    <row r="256" spans="1:63" s="77" customFormat="1" ht="15.75" customHeight="1" x14ac:dyDescent="0.25">
      <c r="A256" s="162"/>
      <c r="B256" s="162"/>
      <c r="C256" s="76" t="str">
        <f>_xlfn.CONCAT('Enter Data Stage 4'!$B257,'Enter Data Stage 4'!$C257,'Enter Data Stage 4'!$D257,'Enter Data Stage 4'!$E257)</f>
        <v/>
      </c>
      <c r="D256" s="72" t="str">
        <f>IF(OR('Enter Data Stage 4'!$K257&gt;3,'Enter Data Stage 4'!$Q257&gt;3),"Y","")</f>
        <v/>
      </c>
      <c r="E256" s="75">
        <f>SUMIFS('Enter Data Stage 4'!$CT$4:$ACH$4,'Enter Data Stage 4'!$CT$2:$ACH$2,"Know Myself",'Enter Data Stage 4'!$CT257:$ACH257,"Y")</f>
        <v>0</v>
      </c>
      <c r="F256" s="75" t="str">
        <f t="shared" si="36"/>
        <v/>
      </c>
      <c r="G256" s="78"/>
      <c r="H256" s="75" t="str">
        <f>_xlfn.CONCAT('Enter Data Stage 4'!$R257,'Enter Data Stage 4'!$S257,'Enter Data Stage 4'!$T257,'Enter Data Stage 4'!$U257)</f>
        <v/>
      </c>
      <c r="I256" s="72" t="str">
        <f>IF(OR('Enter Data Stage 4'!$AA257&gt;3,'Enter Data Stage 4'!$AG257&gt;3),"Y","")</f>
        <v/>
      </c>
      <c r="J256" s="75">
        <f>SUMIFS('Enter Data Stage 4'!$CT$4:$ACH$4,'Enter Data Stage 4'!$CT$2:$ACH$2,"Express Myself",'Enter Data Stage 4'!$CT257:$ACH257,"Y")</f>
        <v>0</v>
      </c>
      <c r="K256" s="75" t="str">
        <f t="shared" si="37"/>
        <v/>
      </c>
      <c r="L256" s="80"/>
      <c r="M256" s="76" t="str">
        <f>_xlfn.CONCAT('Enter Data Stage 4'!$AH257,'Enter Data Stage 4'!$AI257,'Enter Data Stage 4'!$AJ257,'Enter Data Stage 4'!$AK257)</f>
        <v/>
      </c>
      <c r="N256" s="72" t="str">
        <f>IF(OR('Enter Data Stage 4'!$AQ257&gt;3,'Enter Data Stage 4'!$AW257&gt;3),"Y","")</f>
        <v/>
      </c>
      <c r="O256" s="75">
        <f>SUMIFS('Enter Data Stage 4'!$CT$4:$ACH$4,'Enter Data Stage 4'!$CT$2:$ACH$2,"Have Adventures",'Enter Data Stage 4'!$CT257:$ACH257,"Y")</f>
        <v>0</v>
      </c>
      <c r="P256" s="75" t="str">
        <f t="shared" si="38"/>
        <v/>
      </c>
      <c r="Q256" s="78"/>
      <c r="R256" s="75" t="str">
        <f>_xlfn.CONCAT('Enter Data Stage 4'!$AX257,'Enter Data Stage 4'!$AY257,'Enter Data Stage 4'!$AZ257,'Enter Data Stage 4'!$BA257)</f>
        <v/>
      </c>
      <c r="S256" s="72" t="str">
        <f>IF(OR('Enter Data Stage 4'!$BG257&gt;3,'Enter Data Stage 4'!$BM257&gt;3),"Y","")</f>
        <v/>
      </c>
      <c r="T256" s="75">
        <f>SUMIFS('Enter Data Stage 4'!$CT$4:$ACH$4,'Enter Data Stage 4'!$CT$2:$ACH$2,"Be Well",'Enter Data Stage 4'!$CT257:$ACH257,"Y")</f>
        <v>0</v>
      </c>
      <c r="U256" s="75" t="str">
        <f t="shared" si="39"/>
        <v/>
      </c>
      <c r="V256" s="80"/>
      <c r="W256" s="76" t="str">
        <f>_xlfn.CONCAT('Enter Data Stage 4'!$BN257,'Enter Data Stage 4'!$BO257,'Enter Data Stage 4'!$BP257,'Enter Data Stage 4'!$BQ257)</f>
        <v/>
      </c>
      <c r="X256" s="72" t="str">
        <f>IF(OR('Enter Data Stage 4'!$BW257&gt;3,'Enter Data Stage 4'!$CC257&gt;3),"Y","")</f>
        <v/>
      </c>
      <c r="Y256" s="75">
        <f>SUMIFS('Enter Data Stage 4'!$CT$4:$ACH$4,'Enter Data Stage 4'!$CT$2:$ACH$2,"Take Action",'Enter Data Stage 4'!$CT257:$ACH257,"Y")</f>
        <v>0</v>
      </c>
      <c r="Z256" s="75" t="str">
        <f t="shared" si="40"/>
        <v/>
      </c>
      <c r="AA256" s="78"/>
      <c r="AB256" s="75" t="str">
        <f>_xlfn.CONCAT('Enter Data Stage 4'!$CD257,'Enter Data Stage 4'!$CE257,'Enter Data Stage 4'!$CF257,'Enter Data Stage 4'!$CG257)</f>
        <v/>
      </c>
      <c r="AC256" s="72" t="str">
        <f>IF(OR('Enter Data Stage 4'!$CM257&gt;3,'Enter Data Stage 4'!$CS257&gt;3),"Y","")</f>
        <v/>
      </c>
      <c r="AD256" s="75">
        <f>SUMIFS('Enter Data Stage 4'!$CT$4:$ACH$4,'Enter Data Stage 4'!$CT$2:$ACH$2,"Skills For Future",'Enter Data Stage 4'!$CT257:$ACH257,"Y")</f>
        <v>0</v>
      </c>
      <c r="AE256" s="75" t="str">
        <f t="shared" si="41"/>
        <v/>
      </c>
      <c r="AF256" s="78"/>
      <c r="AG256" s="167"/>
      <c r="AH256" s="76" t="str">
        <f>_xlfn.CONCAT('Enter Data Stage 5'!$B257,'Enter Data Stage 5'!$C257,'Enter Data Stage 5'!$D257,'Enter Data Stage 5'!$E257)</f>
        <v/>
      </c>
      <c r="AI256" s="75" t="str">
        <f>IF(OR('Enter Data Stage 5'!$K257&gt;3,'Enter Data Stage 5'!$Q257&gt;3),"Y","")</f>
        <v/>
      </c>
      <c r="AJ256" s="75">
        <f>SUMIFS('Enter Data Stage 5'!$CT$4:$ACH$4,'Enter Data Stage 5'!$CT$2:$ACH$2,"Know Myself",'Enter Data Stage 5'!$CT257:$ACH257,"Y")</f>
        <v>0</v>
      </c>
      <c r="AK256" s="75" t="str">
        <f t="shared" si="42"/>
        <v/>
      </c>
      <c r="AL256" s="78"/>
      <c r="AM256" s="75" t="str">
        <f>_xlfn.CONCAT('Enter Data Stage 5'!$R257,'Enter Data Stage 5'!$S257,'Enter Data Stage 5'!$T257,'Enter Data Stage 5'!$U257)</f>
        <v/>
      </c>
      <c r="AN256" s="75" t="str">
        <f>IF(OR('Enter Data Stage 5'!$AA257&gt;3,'Enter Data Stage 5'!$AG257&gt;3),"Y","")</f>
        <v/>
      </c>
      <c r="AO256" s="75">
        <f>SUMIFS('Enter Data Stage 5'!$CT$4:$ACH$4,'Enter Data Stage 5'!$CT$2:$ACH$2,"Express Myself",'Enter Data Stage 5'!$CT257:$ACH257,"Y")</f>
        <v>0</v>
      </c>
      <c r="AP256" s="75" t="str">
        <f t="shared" si="43"/>
        <v/>
      </c>
      <c r="AQ256" s="80"/>
      <c r="AR256" s="76" t="str">
        <f>_xlfn.CONCAT('Enter Data Stage 5'!$AH257,'Enter Data Stage 5'!$AI257,'Enter Data Stage 5'!$AJ257,'Enter Data Stage 5'!$AK257)</f>
        <v/>
      </c>
      <c r="AS256" s="75" t="str">
        <f>IF(OR('Enter Data Stage 5'!$AQ257&gt;3,'Enter Data Stage 5'!$AW257&gt;3),"Y","")</f>
        <v/>
      </c>
      <c r="AT256" s="75">
        <f>SUMIFS('Enter Data Stage 5'!$CT$4:$ACH$4,'Enter Data Stage 5'!$CT$2:$ACH$2,"Have Adventures",'Enter Data Stage 5'!$CT257:$ACH257,"Y")</f>
        <v>0</v>
      </c>
      <c r="AU256" s="75" t="str">
        <f t="shared" si="44"/>
        <v/>
      </c>
      <c r="AV256" s="78"/>
      <c r="AW256" s="75" t="str">
        <f>_xlfn.CONCAT('Enter Data Stage 5'!$AX257,'Enter Data Stage 5'!$AY257,'Enter Data Stage 5'!$AZ257,'Enter Data Stage 5'!$BA257)</f>
        <v/>
      </c>
      <c r="AX256" s="75" t="str">
        <f>IF(OR('Enter Data Stage 5'!$BG257&gt;3,'Enter Data Stage 5'!$BM257&gt;3),"Y","")</f>
        <v/>
      </c>
      <c r="AY256" s="75">
        <f>SUMIFS('Enter Data Stage 5'!$CT$4:$ACH$4,'Enter Data Stage 5'!$CT$2:$ACH$2,"Be Well",'Enter Data Stage 5'!$CT257:$ACH257,"Y")</f>
        <v>0</v>
      </c>
      <c r="AZ256" s="75" t="str">
        <f t="shared" si="45"/>
        <v/>
      </c>
      <c r="BA256" s="80"/>
      <c r="BB256" s="76" t="str">
        <f>_xlfn.CONCAT('Enter Data Stage 5'!$BN257,'Enter Data Stage 5'!$BO257,'Enter Data Stage 5'!$BP257,'Enter Data Stage 5'!$BQ257)</f>
        <v/>
      </c>
      <c r="BC256" s="75" t="str">
        <f>IF(OR('Enter Data Stage 5'!$BW257&gt;3,'Enter Data Stage 5'!$CC257&gt;3),"Y","")</f>
        <v/>
      </c>
      <c r="BD256" s="75">
        <f>SUMIFS('Enter Data Stage 5'!$CT$4:$ACH$4,'Enter Data Stage 5'!$CT$2:$ACH$2,"Take Action",'Enter Data Stage 5'!$CT257:$ACH257,"Y")</f>
        <v>0</v>
      </c>
      <c r="BE256" s="75" t="str">
        <f t="shared" si="46"/>
        <v/>
      </c>
      <c r="BF256" s="78"/>
      <c r="BG256" s="75" t="str">
        <f>_xlfn.CONCAT('Enter Data Stage 5'!$CD257,'Enter Data Stage 5'!$CE257,'Enter Data Stage 5'!$CF257,'Enter Data Stage 5'!$CG257)</f>
        <v/>
      </c>
      <c r="BH256" s="75" t="str">
        <f>IF(OR('Enter Data Stage 5'!$CM257&gt;3,'Enter Data Stage 5'!$CS257&gt;3),"Y","")</f>
        <v/>
      </c>
      <c r="BI256" s="75">
        <f>SUMIFS('Enter Data Stage 5'!$CT$4:$ACH$4,'Enter Data Stage 5'!$CT$2:$ACH$2,"Skills For Future",'Enter Data Stage 5'!$CT257:$ACH257,"Y")</f>
        <v>0</v>
      </c>
      <c r="BJ256" s="75" t="str">
        <f t="shared" si="47"/>
        <v/>
      </c>
      <c r="BK256" s="78"/>
    </row>
    <row r="257" spans="1:63" s="77" customFormat="1" ht="15.75" customHeight="1" x14ac:dyDescent="0.25">
      <c r="A257" s="162"/>
      <c r="B257" s="162"/>
      <c r="C257" s="76" t="str">
        <f>_xlfn.CONCAT('Enter Data Stage 4'!$B258,'Enter Data Stage 4'!$C258,'Enter Data Stage 4'!$D258,'Enter Data Stage 4'!$E258)</f>
        <v/>
      </c>
      <c r="D257" s="72" t="str">
        <f>IF(OR('Enter Data Stage 4'!$K258&gt;3,'Enter Data Stage 4'!$Q258&gt;3),"Y","")</f>
        <v/>
      </c>
      <c r="E257" s="75">
        <f>SUMIFS('Enter Data Stage 4'!$CT$4:$ACH$4,'Enter Data Stage 4'!$CT$2:$ACH$2,"Know Myself",'Enter Data Stage 4'!$CT258:$ACH258,"Y")</f>
        <v>0</v>
      </c>
      <c r="F257" s="75" t="str">
        <f t="shared" si="36"/>
        <v/>
      </c>
      <c r="G257" s="78"/>
      <c r="H257" s="75" t="str">
        <f>_xlfn.CONCAT('Enter Data Stage 4'!$R258,'Enter Data Stage 4'!$S258,'Enter Data Stage 4'!$T258,'Enter Data Stage 4'!$U258)</f>
        <v/>
      </c>
      <c r="I257" s="72" t="str">
        <f>IF(OR('Enter Data Stage 4'!$AA258&gt;3,'Enter Data Stage 4'!$AG258&gt;3),"Y","")</f>
        <v/>
      </c>
      <c r="J257" s="75">
        <f>SUMIFS('Enter Data Stage 4'!$CT$4:$ACH$4,'Enter Data Stage 4'!$CT$2:$ACH$2,"Express Myself",'Enter Data Stage 4'!$CT258:$ACH258,"Y")</f>
        <v>0</v>
      </c>
      <c r="K257" s="75" t="str">
        <f t="shared" si="37"/>
        <v/>
      </c>
      <c r="L257" s="80"/>
      <c r="M257" s="76" t="str">
        <f>_xlfn.CONCAT('Enter Data Stage 4'!$AH258,'Enter Data Stage 4'!$AI258,'Enter Data Stage 4'!$AJ258,'Enter Data Stage 4'!$AK258)</f>
        <v/>
      </c>
      <c r="N257" s="72" t="str">
        <f>IF(OR('Enter Data Stage 4'!$AQ258&gt;3,'Enter Data Stage 4'!$AW258&gt;3),"Y","")</f>
        <v/>
      </c>
      <c r="O257" s="75">
        <f>SUMIFS('Enter Data Stage 4'!$CT$4:$ACH$4,'Enter Data Stage 4'!$CT$2:$ACH$2,"Have Adventures",'Enter Data Stage 4'!$CT258:$ACH258,"Y")</f>
        <v>0</v>
      </c>
      <c r="P257" s="75" t="str">
        <f t="shared" si="38"/>
        <v/>
      </c>
      <c r="Q257" s="78"/>
      <c r="R257" s="75" t="str">
        <f>_xlfn.CONCAT('Enter Data Stage 4'!$AX258,'Enter Data Stage 4'!$AY258,'Enter Data Stage 4'!$AZ258,'Enter Data Stage 4'!$BA258)</f>
        <v/>
      </c>
      <c r="S257" s="72" t="str">
        <f>IF(OR('Enter Data Stage 4'!$BG258&gt;3,'Enter Data Stage 4'!$BM258&gt;3),"Y","")</f>
        <v/>
      </c>
      <c r="T257" s="75">
        <f>SUMIFS('Enter Data Stage 4'!$CT$4:$ACH$4,'Enter Data Stage 4'!$CT$2:$ACH$2,"Be Well",'Enter Data Stage 4'!$CT258:$ACH258,"Y")</f>
        <v>0</v>
      </c>
      <c r="U257" s="75" t="str">
        <f t="shared" si="39"/>
        <v/>
      </c>
      <c r="V257" s="80"/>
      <c r="W257" s="76" t="str">
        <f>_xlfn.CONCAT('Enter Data Stage 4'!$BN258,'Enter Data Stage 4'!$BO258,'Enter Data Stage 4'!$BP258,'Enter Data Stage 4'!$BQ258)</f>
        <v/>
      </c>
      <c r="X257" s="72" t="str">
        <f>IF(OR('Enter Data Stage 4'!$BW258&gt;3,'Enter Data Stage 4'!$CC258&gt;3),"Y","")</f>
        <v/>
      </c>
      <c r="Y257" s="75">
        <f>SUMIFS('Enter Data Stage 4'!$CT$4:$ACH$4,'Enter Data Stage 4'!$CT$2:$ACH$2,"Take Action",'Enter Data Stage 4'!$CT258:$ACH258,"Y")</f>
        <v>0</v>
      </c>
      <c r="Z257" s="75" t="str">
        <f t="shared" si="40"/>
        <v/>
      </c>
      <c r="AA257" s="78"/>
      <c r="AB257" s="75" t="str">
        <f>_xlfn.CONCAT('Enter Data Stage 4'!$CD258,'Enter Data Stage 4'!$CE258,'Enter Data Stage 4'!$CF258,'Enter Data Stage 4'!$CG258)</f>
        <v/>
      </c>
      <c r="AC257" s="72" t="str">
        <f>IF(OR('Enter Data Stage 4'!$CM258&gt;3,'Enter Data Stage 4'!$CS258&gt;3),"Y","")</f>
        <v/>
      </c>
      <c r="AD257" s="75">
        <f>SUMIFS('Enter Data Stage 4'!$CT$4:$ACH$4,'Enter Data Stage 4'!$CT$2:$ACH$2,"Skills For Future",'Enter Data Stage 4'!$CT258:$ACH258,"Y")</f>
        <v>0</v>
      </c>
      <c r="AE257" s="75" t="str">
        <f t="shared" si="41"/>
        <v/>
      </c>
      <c r="AF257" s="78"/>
      <c r="AG257" s="167"/>
      <c r="AH257" s="76" t="str">
        <f>_xlfn.CONCAT('Enter Data Stage 5'!$B258,'Enter Data Stage 5'!$C258,'Enter Data Stage 5'!$D258,'Enter Data Stage 5'!$E258)</f>
        <v/>
      </c>
      <c r="AI257" s="75" t="str">
        <f>IF(OR('Enter Data Stage 5'!$K258&gt;3,'Enter Data Stage 5'!$Q258&gt;3),"Y","")</f>
        <v/>
      </c>
      <c r="AJ257" s="75">
        <f>SUMIFS('Enter Data Stage 5'!$CT$4:$ACH$4,'Enter Data Stage 5'!$CT$2:$ACH$2,"Know Myself",'Enter Data Stage 5'!$CT258:$ACH258,"Y")</f>
        <v>0</v>
      </c>
      <c r="AK257" s="75" t="str">
        <f t="shared" si="42"/>
        <v/>
      </c>
      <c r="AL257" s="78"/>
      <c r="AM257" s="75" t="str">
        <f>_xlfn.CONCAT('Enter Data Stage 5'!$R258,'Enter Data Stage 5'!$S258,'Enter Data Stage 5'!$T258,'Enter Data Stage 5'!$U258)</f>
        <v/>
      </c>
      <c r="AN257" s="75" t="str">
        <f>IF(OR('Enter Data Stage 5'!$AA258&gt;3,'Enter Data Stage 5'!$AG258&gt;3),"Y","")</f>
        <v/>
      </c>
      <c r="AO257" s="75">
        <f>SUMIFS('Enter Data Stage 5'!$CT$4:$ACH$4,'Enter Data Stage 5'!$CT$2:$ACH$2,"Express Myself",'Enter Data Stage 5'!$CT258:$ACH258,"Y")</f>
        <v>0</v>
      </c>
      <c r="AP257" s="75" t="str">
        <f t="shared" si="43"/>
        <v/>
      </c>
      <c r="AQ257" s="80"/>
      <c r="AR257" s="76" t="str">
        <f>_xlfn.CONCAT('Enter Data Stage 5'!$AH258,'Enter Data Stage 5'!$AI258,'Enter Data Stage 5'!$AJ258,'Enter Data Stage 5'!$AK258)</f>
        <v/>
      </c>
      <c r="AS257" s="75" t="str">
        <f>IF(OR('Enter Data Stage 5'!$AQ258&gt;3,'Enter Data Stage 5'!$AW258&gt;3),"Y","")</f>
        <v/>
      </c>
      <c r="AT257" s="75">
        <f>SUMIFS('Enter Data Stage 5'!$CT$4:$ACH$4,'Enter Data Stage 5'!$CT$2:$ACH$2,"Have Adventures",'Enter Data Stage 5'!$CT258:$ACH258,"Y")</f>
        <v>0</v>
      </c>
      <c r="AU257" s="75" t="str">
        <f t="shared" si="44"/>
        <v/>
      </c>
      <c r="AV257" s="78"/>
      <c r="AW257" s="75" t="str">
        <f>_xlfn.CONCAT('Enter Data Stage 5'!$AX258,'Enter Data Stage 5'!$AY258,'Enter Data Stage 5'!$AZ258,'Enter Data Stage 5'!$BA258)</f>
        <v/>
      </c>
      <c r="AX257" s="75" t="str">
        <f>IF(OR('Enter Data Stage 5'!$BG258&gt;3,'Enter Data Stage 5'!$BM258&gt;3),"Y","")</f>
        <v/>
      </c>
      <c r="AY257" s="75">
        <f>SUMIFS('Enter Data Stage 5'!$CT$4:$ACH$4,'Enter Data Stage 5'!$CT$2:$ACH$2,"Be Well",'Enter Data Stage 5'!$CT258:$ACH258,"Y")</f>
        <v>0</v>
      </c>
      <c r="AZ257" s="75" t="str">
        <f t="shared" si="45"/>
        <v/>
      </c>
      <c r="BA257" s="80"/>
      <c r="BB257" s="76" t="str">
        <f>_xlfn.CONCAT('Enter Data Stage 5'!$BN258,'Enter Data Stage 5'!$BO258,'Enter Data Stage 5'!$BP258,'Enter Data Stage 5'!$BQ258)</f>
        <v/>
      </c>
      <c r="BC257" s="75" t="str">
        <f>IF(OR('Enter Data Stage 5'!$BW258&gt;3,'Enter Data Stage 5'!$CC258&gt;3),"Y","")</f>
        <v/>
      </c>
      <c r="BD257" s="75">
        <f>SUMIFS('Enter Data Stage 5'!$CT$4:$ACH$4,'Enter Data Stage 5'!$CT$2:$ACH$2,"Take Action",'Enter Data Stage 5'!$CT258:$ACH258,"Y")</f>
        <v>0</v>
      </c>
      <c r="BE257" s="75" t="str">
        <f t="shared" si="46"/>
        <v/>
      </c>
      <c r="BF257" s="78"/>
      <c r="BG257" s="75" t="str">
        <f>_xlfn.CONCAT('Enter Data Stage 5'!$CD258,'Enter Data Stage 5'!$CE258,'Enter Data Stage 5'!$CF258,'Enter Data Stage 5'!$CG258)</f>
        <v/>
      </c>
      <c r="BH257" s="75" t="str">
        <f>IF(OR('Enter Data Stage 5'!$CM258&gt;3,'Enter Data Stage 5'!$CS258&gt;3),"Y","")</f>
        <v/>
      </c>
      <c r="BI257" s="75">
        <f>SUMIFS('Enter Data Stage 5'!$CT$4:$ACH$4,'Enter Data Stage 5'!$CT$2:$ACH$2,"Skills For Future",'Enter Data Stage 5'!$CT258:$ACH258,"Y")</f>
        <v>0</v>
      </c>
      <c r="BJ257" s="75" t="str">
        <f t="shared" si="47"/>
        <v/>
      </c>
      <c r="BK257" s="78"/>
    </row>
    <row r="258" spans="1:63" s="77" customFormat="1" ht="15.75" customHeight="1" x14ac:dyDescent="0.25">
      <c r="A258" s="162"/>
      <c r="B258" s="162"/>
      <c r="C258" s="76" t="str">
        <f>_xlfn.CONCAT('Enter Data Stage 4'!$B259,'Enter Data Stage 4'!$C259,'Enter Data Stage 4'!$D259,'Enter Data Stage 4'!$E259)</f>
        <v/>
      </c>
      <c r="D258" s="72" t="str">
        <f>IF(OR('Enter Data Stage 4'!$K259&gt;3,'Enter Data Stage 4'!$Q259&gt;3),"Y","")</f>
        <v/>
      </c>
      <c r="E258" s="75">
        <f>SUMIFS('Enter Data Stage 4'!$CT$4:$ACH$4,'Enter Data Stage 4'!$CT$2:$ACH$2,"Know Myself",'Enter Data Stage 4'!$CT259:$ACH259,"Y")</f>
        <v>0</v>
      </c>
      <c r="F258" s="75" t="str">
        <f t="shared" si="36"/>
        <v/>
      </c>
      <c r="G258" s="78"/>
      <c r="H258" s="75" t="str">
        <f>_xlfn.CONCAT('Enter Data Stage 4'!$R259,'Enter Data Stage 4'!$S259,'Enter Data Stage 4'!$T259,'Enter Data Stage 4'!$U259)</f>
        <v/>
      </c>
      <c r="I258" s="72" t="str">
        <f>IF(OR('Enter Data Stage 4'!$AA259&gt;3,'Enter Data Stage 4'!$AG259&gt;3),"Y","")</f>
        <v/>
      </c>
      <c r="J258" s="75">
        <f>SUMIFS('Enter Data Stage 4'!$CT$4:$ACH$4,'Enter Data Stage 4'!$CT$2:$ACH$2,"Express Myself",'Enter Data Stage 4'!$CT259:$ACH259,"Y")</f>
        <v>0</v>
      </c>
      <c r="K258" s="75" t="str">
        <f t="shared" si="37"/>
        <v/>
      </c>
      <c r="L258" s="80"/>
      <c r="M258" s="76" t="str">
        <f>_xlfn.CONCAT('Enter Data Stage 4'!$AH259,'Enter Data Stage 4'!$AI259,'Enter Data Stage 4'!$AJ259,'Enter Data Stage 4'!$AK259)</f>
        <v/>
      </c>
      <c r="N258" s="72" t="str">
        <f>IF(OR('Enter Data Stage 4'!$AQ259&gt;3,'Enter Data Stage 4'!$AW259&gt;3),"Y","")</f>
        <v/>
      </c>
      <c r="O258" s="75">
        <f>SUMIFS('Enter Data Stage 4'!$CT$4:$ACH$4,'Enter Data Stage 4'!$CT$2:$ACH$2,"Have Adventures",'Enter Data Stage 4'!$CT259:$ACH259,"Y")</f>
        <v>0</v>
      </c>
      <c r="P258" s="75" t="str">
        <f t="shared" si="38"/>
        <v/>
      </c>
      <c r="Q258" s="78"/>
      <c r="R258" s="75" t="str">
        <f>_xlfn.CONCAT('Enter Data Stage 4'!$AX259,'Enter Data Stage 4'!$AY259,'Enter Data Stage 4'!$AZ259,'Enter Data Stage 4'!$BA259)</f>
        <v/>
      </c>
      <c r="S258" s="72" t="str">
        <f>IF(OR('Enter Data Stage 4'!$BG259&gt;3,'Enter Data Stage 4'!$BM259&gt;3),"Y","")</f>
        <v/>
      </c>
      <c r="T258" s="75">
        <f>SUMIFS('Enter Data Stage 4'!$CT$4:$ACH$4,'Enter Data Stage 4'!$CT$2:$ACH$2,"Be Well",'Enter Data Stage 4'!$CT259:$ACH259,"Y")</f>
        <v>0</v>
      </c>
      <c r="U258" s="75" t="str">
        <f t="shared" si="39"/>
        <v/>
      </c>
      <c r="V258" s="80"/>
      <c r="W258" s="76" t="str">
        <f>_xlfn.CONCAT('Enter Data Stage 4'!$BN259,'Enter Data Stage 4'!$BO259,'Enter Data Stage 4'!$BP259,'Enter Data Stage 4'!$BQ259)</f>
        <v/>
      </c>
      <c r="X258" s="72" t="str">
        <f>IF(OR('Enter Data Stage 4'!$BW259&gt;3,'Enter Data Stage 4'!$CC259&gt;3),"Y","")</f>
        <v/>
      </c>
      <c r="Y258" s="75">
        <f>SUMIFS('Enter Data Stage 4'!$CT$4:$ACH$4,'Enter Data Stage 4'!$CT$2:$ACH$2,"Take Action",'Enter Data Stage 4'!$CT259:$ACH259,"Y")</f>
        <v>0</v>
      </c>
      <c r="Z258" s="75" t="str">
        <f t="shared" si="40"/>
        <v/>
      </c>
      <c r="AA258" s="78"/>
      <c r="AB258" s="75" t="str">
        <f>_xlfn.CONCAT('Enter Data Stage 4'!$CD259,'Enter Data Stage 4'!$CE259,'Enter Data Stage 4'!$CF259,'Enter Data Stage 4'!$CG259)</f>
        <v/>
      </c>
      <c r="AC258" s="72" t="str">
        <f>IF(OR('Enter Data Stage 4'!$CM259&gt;3,'Enter Data Stage 4'!$CS259&gt;3),"Y","")</f>
        <v/>
      </c>
      <c r="AD258" s="75">
        <f>SUMIFS('Enter Data Stage 4'!$CT$4:$ACH$4,'Enter Data Stage 4'!$CT$2:$ACH$2,"Skills For Future",'Enter Data Stage 4'!$CT259:$ACH259,"Y")</f>
        <v>0</v>
      </c>
      <c r="AE258" s="75" t="str">
        <f t="shared" si="41"/>
        <v/>
      </c>
      <c r="AF258" s="78"/>
      <c r="AG258" s="167"/>
      <c r="AH258" s="76" t="str">
        <f>_xlfn.CONCAT('Enter Data Stage 5'!$B259,'Enter Data Stage 5'!$C259,'Enter Data Stage 5'!$D259,'Enter Data Stage 5'!$E259)</f>
        <v/>
      </c>
      <c r="AI258" s="75" t="str">
        <f>IF(OR('Enter Data Stage 5'!$K259&gt;3,'Enter Data Stage 5'!$Q259&gt;3),"Y","")</f>
        <v/>
      </c>
      <c r="AJ258" s="75">
        <f>SUMIFS('Enter Data Stage 5'!$CT$4:$ACH$4,'Enter Data Stage 5'!$CT$2:$ACH$2,"Know Myself",'Enter Data Stage 5'!$CT259:$ACH259,"Y")</f>
        <v>0</v>
      </c>
      <c r="AK258" s="75" t="str">
        <f t="shared" si="42"/>
        <v/>
      </c>
      <c r="AL258" s="78"/>
      <c r="AM258" s="75" t="str">
        <f>_xlfn.CONCAT('Enter Data Stage 5'!$R259,'Enter Data Stage 5'!$S259,'Enter Data Stage 5'!$T259,'Enter Data Stage 5'!$U259)</f>
        <v/>
      </c>
      <c r="AN258" s="75" t="str">
        <f>IF(OR('Enter Data Stage 5'!$AA259&gt;3,'Enter Data Stage 5'!$AG259&gt;3),"Y","")</f>
        <v/>
      </c>
      <c r="AO258" s="75">
        <f>SUMIFS('Enter Data Stage 5'!$CT$4:$ACH$4,'Enter Data Stage 5'!$CT$2:$ACH$2,"Express Myself",'Enter Data Stage 5'!$CT259:$ACH259,"Y")</f>
        <v>0</v>
      </c>
      <c r="AP258" s="75" t="str">
        <f t="shared" si="43"/>
        <v/>
      </c>
      <c r="AQ258" s="80"/>
      <c r="AR258" s="76" t="str">
        <f>_xlfn.CONCAT('Enter Data Stage 5'!$AH259,'Enter Data Stage 5'!$AI259,'Enter Data Stage 5'!$AJ259,'Enter Data Stage 5'!$AK259)</f>
        <v/>
      </c>
      <c r="AS258" s="75" t="str">
        <f>IF(OR('Enter Data Stage 5'!$AQ259&gt;3,'Enter Data Stage 5'!$AW259&gt;3),"Y","")</f>
        <v/>
      </c>
      <c r="AT258" s="75">
        <f>SUMIFS('Enter Data Stage 5'!$CT$4:$ACH$4,'Enter Data Stage 5'!$CT$2:$ACH$2,"Have Adventures",'Enter Data Stage 5'!$CT259:$ACH259,"Y")</f>
        <v>0</v>
      </c>
      <c r="AU258" s="75" t="str">
        <f t="shared" si="44"/>
        <v/>
      </c>
      <c r="AV258" s="78"/>
      <c r="AW258" s="75" t="str">
        <f>_xlfn.CONCAT('Enter Data Stage 5'!$AX259,'Enter Data Stage 5'!$AY259,'Enter Data Stage 5'!$AZ259,'Enter Data Stage 5'!$BA259)</f>
        <v/>
      </c>
      <c r="AX258" s="75" t="str">
        <f>IF(OR('Enter Data Stage 5'!$BG259&gt;3,'Enter Data Stage 5'!$BM259&gt;3),"Y","")</f>
        <v/>
      </c>
      <c r="AY258" s="75">
        <f>SUMIFS('Enter Data Stage 5'!$CT$4:$ACH$4,'Enter Data Stage 5'!$CT$2:$ACH$2,"Be Well",'Enter Data Stage 5'!$CT259:$ACH259,"Y")</f>
        <v>0</v>
      </c>
      <c r="AZ258" s="75" t="str">
        <f t="shared" si="45"/>
        <v/>
      </c>
      <c r="BA258" s="80"/>
      <c r="BB258" s="76" t="str">
        <f>_xlfn.CONCAT('Enter Data Stage 5'!$BN259,'Enter Data Stage 5'!$BO259,'Enter Data Stage 5'!$BP259,'Enter Data Stage 5'!$BQ259)</f>
        <v/>
      </c>
      <c r="BC258" s="75" t="str">
        <f>IF(OR('Enter Data Stage 5'!$BW259&gt;3,'Enter Data Stage 5'!$CC259&gt;3),"Y","")</f>
        <v/>
      </c>
      <c r="BD258" s="75">
        <f>SUMIFS('Enter Data Stage 5'!$CT$4:$ACH$4,'Enter Data Stage 5'!$CT$2:$ACH$2,"Take Action",'Enter Data Stage 5'!$CT259:$ACH259,"Y")</f>
        <v>0</v>
      </c>
      <c r="BE258" s="75" t="str">
        <f t="shared" si="46"/>
        <v/>
      </c>
      <c r="BF258" s="78"/>
      <c r="BG258" s="75" t="str">
        <f>_xlfn.CONCAT('Enter Data Stage 5'!$CD259,'Enter Data Stage 5'!$CE259,'Enter Data Stage 5'!$CF259,'Enter Data Stage 5'!$CG259)</f>
        <v/>
      </c>
      <c r="BH258" s="75" t="str">
        <f>IF(OR('Enter Data Stage 5'!$CM259&gt;3,'Enter Data Stage 5'!$CS259&gt;3),"Y","")</f>
        <v/>
      </c>
      <c r="BI258" s="75">
        <f>SUMIFS('Enter Data Stage 5'!$CT$4:$ACH$4,'Enter Data Stage 5'!$CT$2:$ACH$2,"Skills For Future",'Enter Data Stage 5'!$CT259:$ACH259,"Y")</f>
        <v>0</v>
      </c>
      <c r="BJ258" s="75" t="str">
        <f t="shared" si="47"/>
        <v/>
      </c>
      <c r="BK258" s="78"/>
    </row>
    <row r="259" spans="1:63" s="77" customFormat="1" ht="15.75" customHeight="1" x14ac:dyDescent="0.25">
      <c r="A259" s="162"/>
      <c r="B259" s="162"/>
      <c r="C259" s="76" t="str">
        <f>_xlfn.CONCAT('Enter Data Stage 4'!$B260,'Enter Data Stage 4'!$C260,'Enter Data Stage 4'!$D260,'Enter Data Stage 4'!$E260)</f>
        <v/>
      </c>
      <c r="D259" s="72" t="str">
        <f>IF(OR('Enter Data Stage 4'!$K260&gt;3,'Enter Data Stage 4'!$Q260&gt;3),"Y","")</f>
        <v/>
      </c>
      <c r="E259" s="75">
        <f>SUMIFS('Enter Data Stage 4'!$CT$4:$ACH$4,'Enter Data Stage 4'!$CT$2:$ACH$2,"Know Myself",'Enter Data Stage 4'!$CT260:$ACH260,"Y")</f>
        <v>0</v>
      </c>
      <c r="F259" s="75" t="str">
        <f t="shared" si="36"/>
        <v/>
      </c>
      <c r="G259" s="78"/>
      <c r="H259" s="75" t="str">
        <f>_xlfn.CONCAT('Enter Data Stage 4'!$R260,'Enter Data Stage 4'!$S260,'Enter Data Stage 4'!$T260,'Enter Data Stage 4'!$U260)</f>
        <v/>
      </c>
      <c r="I259" s="72" t="str">
        <f>IF(OR('Enter Data Stage 4'!$AA260&gt;3,'Enter Data Stage 4'!$AG260&gt;3),"Y","")</f>
        <v/>
      </c>
      <c r="J259" s="75">
        <f>SUMIFS('Enter Data Stage 4'!$CT$4:$ACH$4,'Enter Data Stage 4'!$CT$2:$ACH$2,"Express Myself",'Enter Data Stage 4'!$CT260:$ACH260,"Y")</f>
        <v>0</v>
      </c>
      <c r="K259" s="75" t="str">
        <f t="shared" si="37"/>
        <v/>
      </c>
      <c r="L259" s="80"/>
      <c r="M259" s="76" t="str">
        <f>_xlfn.CONCAT('Enter Data Stage 4'!$AH260,'Enter Data Stage 4'!$AI260,'Enter Data Stage 4'!$AJ260,'Enter Data Stage 4'!$AK260)</f>
        <v/>
      </c>
      <c r="N259" s="72" t="str">
        <f>IF(OR('Enter Data Stage 4'!$AQ260&gt;3,'Enter Data Stage 4'!$AW260&gt;3),"Y","")</f>
        <v/>
      </c>
      <c r="O259" s="75">
        <f>SUMIFS('Enter Data Stage 4'!$CT$4:$ACH$4,'Enter Data Stage 4'!$CT$2:$ACH$2,"Have Adventures",'Enter Data Stage 4'!$CT260:$ACH260,"Y")</f>
        <v>0</v>
      </c>
      <c r="P259" s="75" t="str">
        <f t="shared" si="38"/>
        <v/>
      </c>
      <c r="Q259" s="78"/>
      <c r="R259" s="75" t="str">
        <f>_xlfn.CONCAT('Enter Data Stage 4'!$AX260,'Enter Data Stage 4'!$AY260,'Enter Data Stage 4'!$AZ260,'Enter Data Stage 4'!$BA260)</f>
        <v/>
      </c>
      <c r="S259" s="72" t="str">
        <f>IF(OR('Enter Data Stage 4'!$BG260&gt;3,'Enter Data Stage 4'!$BM260&gt;3),"Y","")</f>
        <v/>
      </c>
      <c r="T259" s="75">
        <f>SUMIFS('Enter Data Stage 4'!$CT$4:$ACH$4,'Enter Data Stage 4'!$CT$2:$ACH$2,"Be Well",'Enter Data Stage 4'!$CT260:$ACH260,"Y")</f>
        <v>0</v>
      </c>
      <c r="U259" s="75" t="str">
        <f t="shared" si="39"/>
        <v/>
      </c>
      <c r="V259" s="80"/>
      <c r="W259" s="76" t="str">
        <f>_xlfn.CONCAT('Enter Data Stage 4'!$BN260,'Enter Data Stage 4'!$BO260,'Enter Data Stage 4'!$BP260,'Enter Data Stage 4'!$BQ260)</f>
        <v/>
      </c>
      <c r="X259" s="72" t="str">
        <f>IF(OR('Enter Data Stage 4'!$BW260&gt;3,'Enter Data Stage 4'!$CC260&gt;3),"Y","")</f>
        <v/>
      </c>
      <c r="Y259" s="75">
        <f>SUMIFS('Enter Data Stage 4'!$CT$4:$ACH$4,'Enter Data Stage 4'!$CT$2:$ACH$2,"Take Action",'Enter Data Stage 4'!$CT260:$ACH260,"Y")</f>
        <v>0</v>
      </c>
      <c r="Z259" s="75" t="str">
        <f t="shared" si="40"/>
        <v/>
      </c>
      <c r="AA259" s="78"/>
      <c r="AB259" s="75" t="str">
        <f>_xlfn.CONCAT('Enter Data Stage 4'!$CD260,'Enter Data Stage 4'!$CE260,'Enter Data Stage 4'!$CF260,'Enter Data Stage 4'!$CG260)</f>
        <v/>
      </c>
      <c r="AC259" s="72" t="str">
        <f>IF(OR('Enter Data Stage 4'!$CM260&gt;3,'Enter Data Stage 4'!$CS260&gt;3),"Y","")</f>
        <v/>
      </c>
      <c r="AD259" s="75">
        <f>SUMIFS('Enter Data Stage 4'!$CT$4:$ACH$4,'Enter Data Stage 4'!$CT$2:$ACH$2,"Skills For Future",'Enter Data Stage 4'!$CT260:$ACH260,"Y")</f>
        <v>0</v>
      </c>
      <c r="AE259" s="75" t="str">
        <f t="shared" si="41"/>
        <v/>
      </c>
      <c r="AF259" s="78"/>
      <c r="AG259" s="167"/>
      <c r="AH259" s="76" t="str">
        <f>_xlfn.CONCAT('Enter Data Stage 5'!$B260,'Enter Data Stage 5'!$C260,'Enter Data Stage 5'!$D260,'Enter Data Stage 5'!$E260)</f>
        <v/>
      </c>
      <c r="AI259" s="75" t="str">
        <f>IF(OR('Enter Data Stage 5'!$K260&gt;3,'Enter Data Stage 5'!$Q260&gt;3),"Y","")</f>
        <v/>
      </c>
      <c r="AJ259" s="75">
        <f>SUMIFS('Enter Data Stage 5'!$CT$4:$ACH$4,'Enter Data Stage 5'!$CT$2:$ACH$2,"Know Myself",'Enter Data Stage 5'!$CT260:$ACH260,"Y")</f>
        <v>0</v>
      </c>
      <c r="AK259" s="75" t="str">
        <f t="shared" si="42"/>
        <v/>
      </c>
      <c r="AL259" s="78"/>
      <c r="AM259" s="75" t="str">
        <f>_xlfn.CONCAT('Enter Data Stage 5'!$R260,'Enter Data Stage 5'!$S260,'Enter Data Stage 5'!$T260,'Enter Data Stage 5'!$U260)</f>
        <v/>
      </c>
      <c r="AN259" s="75" t="str">
        <f>IF(OR('Enter Data Stage 5'!$AA260&gt;3,'Enter Data Stage 5'!$AG260&gt;3),"Y","")</f>
        <v/>
      </c>
      <c r="AO259" s="75">
        <f>SUMIFS('Enter Data Stage 5'!$CT$4:$ACH$4,'Enter Data Stage 5'!$CT$2:$ACH$2,"Express Myself",'Enter Data Stage 5'!$CT260:$ACH260,"Y")</f>
        <v>0</v>
      </c>
      <c r="AP259" s="75" t="str">
        <f t="shared" si="43"/>
        <v/>
      </c>
      <c r="AQ259" s="80"/>
      <c r="AR259" s="76" t="str">
        <f>_xlfn.CONCAT('Enter Data Stage 5'!$AH260,'Enter Data Stage 5'!$AI260,'Enter Data Stage 5'!$AJ260,'Enter Data Stage 5'!$AK260)</f>
        <v/>
      </c>
      <c r="AS259" s="75" t="str">
        <f>IF(OR('Enter Data Stage 5'!$AQ260&gt;3,'Enter Data Stage 5'!$AW260&gt;3),"Y","")</f>
        <v/>
      </c>
      <c r="AT259" s="75">
        <f>SUMIFS('Enter Data Stage 5'!$CT$4:$ACH$4,'Enter Data Stage 5'!$CT$2:$ACH$2,"Have Adventures",'Enter Data Stage 5'!$CT260:$ACH260,"Y")</f>
        <v>0</v>
      </c>
      <c r="AU259" s="75" t="str">
        <f t="shared" si="44"/>
        <v/>
      </c>
      <c r="AV259" s="78"/>
      <c r="AW259" s="75" t="str">
        <f>_xlfn.CONCAT('Enter Data Stage 5'!$AX260,'Enter Data Stage 5'!$AY260,'Enter Data Stage 5'!$AZ260,'Enter Data Stage 5'!$BA260)</f>
        <v/>
      </c>
      <c r="AX259" s="75" t="str">
        <f>IF(OR('Enter Data Stage 5'!$BG260&gt;3,'Enter Data Stage 5'!$BM260&gt;3),"Y","")</f>
        <v/>
      </c>
      <c r="AY259" s="75">
        <f>SUMIFS('Enter Data Stage 5'!$CT$4:$ACH$4,'Enter Data Stage 5'!$CT$2:$ACH$2,"Be Well",'Enter Data Stage 5'!$CT260:$ACH260,"Y")</f>
        <v>0</v>
      </c>
      <c r="AZ259" s="75" t="str">
        <f t="shared" si="45"/>
        <v/>
      </c>
      <c r="BA259" s="80"/>
      <c r="BB259" s="76" t="str">
        <f>_xlfn.CONCAT('Enter Data Stage 5'!$BN260,'Enter Data Stage 5'!$BO260,'Enter Data Stage 5'!$BP260,'Enter Data Stage 5'!$BQ260)</f>
        <v/>
      </c>
      <c r="BC259" s="75" t="str">
        <f>IF(OR('Enter Data Stage 5'!$BW260&gt;3,'Enter Data Stage 5'!$CC260&gt;3),"Y","")</f>
        <v/>
      </c>
      <c r="BD259" s="75">
        <f>SUMIFS('Enter Data Stage 5'!$CT$4:$ACH$4,'Enter Data Stage 5'!$CT$2:$ACH$2,"Take Action",'Enter Data Stage 5'!$CT260:$ACH260,"Y")</f>
        <v>0</v>
      </c>
      <c r="BE259" s="75" t="str">
        <f t="shared" si="46"/>
        <v/>
      </c>
      <c r="BF259" s="78"/>
      <c r="BG259" s="75" t="str">
        <f>_xlfn.CONCAT('Enter Data Stage 5'!$CD260,'Enter Data Stage 5'!$CE260,'Enter Data Stage 5'!$CF260,'Enter Data Stage 5'!$CG260)</f>
        <v/>
      </c>
      <c r="BH259" s="75" t="str">
        <f>IF(OR('Enter Data Stage 5'!$CM260&gt;3,'Enter Data Stage 5'!$CS260&gt;3),"Y","")</f>
        <v/>
      </c>
      <c r="BI259" s="75">
        <f>SUMIFS('Enter Data Stage 5'!$CT$4:$ACH$4,'Enter Data Stage 5'!$CT$2:$ACH$2,"Skills For Future",'Enter Data Stage 5'!$CT260:$ACH260,"Y")</f>
        <v>0</v>
      </c>
      <c r="BJ259" s="75" t="str">
        <f t="shared" si="47"/>
        <v/>
      </c>
      <c r="BK259" s="78"/>
    </row>
    <row r="260" spans="1:63" s="77" customFormat="1" ht="15.75" customHeight="1" x14ac:dyDescent="0.25">
      <c r="A260" s="162"/>
      <c r="B260" s="162"/>
      <c r="C260" s="76" t="str">
        <f>_xlfn.CONCAT('Enter Data Stage 4'!$B261,'Enter Data Stage 4'!$C261,'Enter Data Stage 4'!$D261,'Enter Data Stage 4'!$E261)</f>
        <v/>
      </c>
      <c r="D260" s="72" t="str">
        <f>IF(OR('Enter Data Stage 4'!$K261&gt;3,'Enter Data Stage 4'!$Q261&gt;3),"Y","")</f>
        <v/>
      </c>
      <c r="E260" s="75">
        <f>SUMIFS('Enter Data Stage 4'!$CT$4:$ACH$4,'Enter Data Stage 4'!$CT$2:$ACH$2,"Know Myself",'Enter Data Stage 4'!$CT261:$ACH261,"Y")</f>
        <v>0</v>
      </c>
      <c r="F260" s="75" t="str">
        <f t="shared" si="36"/>
        <v/>
      </c>
      <c r="G260" s="78"/>
      <c r="H260" s="75" t="str">
        <f>_xlfn.CONCAT('Enter Data Stage 4'!$R261,'Enter Data Stage 4'!$S261,'Enter Data Stage 4'!$T261,'Enter Data Stage 4'!$U261)</f>
        <v/>
      </c>
      <c r="I260" s="72" t="str">
        <f>IF(OR('Enter Data Stage 4'!$AA261&gt;3,'Enter Data Stage 4'!$AG261&gt;3),"Y","")</f>
        <v/>
      </c>
      <c r="J260" s="75">
        <f>SUMIFS('Enter Data Stage 4'!$CT$4:$ACH$4,'Enter Data Stage 4'!$CT$2:$ACH$2,"Express Myself",'Enter Data Stage 4'!$CT261:$ACH261,"Y")</f>
        <v>0</v>
      </c>
      <c r="K260" s="75" t="str">
        <f t="shared" si="37"/>
        <v/>
      </c>
      <c r="L260" s="80"/>
      <c r="M260" s="76" t="str">
        <f>_xlfn.CONCAT('Enter Data Stage 4'!$AH261,'Enter Data Stage 4'!$AI261,'Enter Data Stage 4'!$AJ261,'Enter Data Stage 4'!$AK261)</f>
        <v/>
      </c>
      <c r="N260" s="72" t="str">
        <f>IF(OR('Enter Data Stage 4'!$AQ261&gt;3,'Enter Data Stage 4'!$AW261&gt;3),"Y","")</f>
        <v/>
      </c>
      <c r="O260" s="75">
        <f>SUMIFS('Enter Data Stage 4'!$CT$4:$ACH$4,'Enter Data Stage 4'!$CT$2:$ACH$2,"Have Adventures",'Enter Data Stage 4'!$CT261:$ACH261,"Y")</f>
        <v>0</v>
      </c>
      <c r="P260" s="75" t="str">
        <f t="shared" si="38"/>
        <v/>
      </c>
      <c r="Q260" s="78"/>
      <c r="R260" s="75" t="str">
        <f>_xlfn.CONCAT('Enter Data Stage 4'!$AX261,'Enter Data Stage 4'!$AY261,'Enter Data Stage 4'!$AZ261,'Enter Data Stage 4'!$BA261)</f>
        <v/>
      </c>
      <c r="S260" s="72" t="str">
        <f>IF(OR('Enter Data Stage 4'!$BG261&gt;3,'Enter Data Stage 4'!$BM261&gt;3),"Y","")</f>
        <v/>
      </c>
      <c r="T260" s="75">
        <f>SUMIFS('Enter Data Stage 4'!$CT$4:$ACH$4,'Enter Data Stage 4'!$CT$2:$ACH$2,"Be Well",'Enter Data Stage 4'!$CT261:$ACH261,"Y")</f>
        <v>0</v>
      </c>
      <c r="U260" s="75" t="str">
        <f t="shared" si="39"/>
        <v/>
      </c>
      <c r="V260" s="80"/>
      <c r="W260" s="76" t="str">
        <f>_xlfn.CONCAT('Enter Data Stage 4'!$BN261,'Enter Data Stage 4'!$BO261,'Enter Data Stage 4'!$BP261,'Enter Data Stage 4'!$BQ261)</f>
        <v/>
      </c>
      <c r="X260" s="72" t="str">
        <f>IF(OR('Enter Data Stage 4'!$BW261&gt;3,'Enter Data Stage 4'!$CC261&gt;3),"Y","")</f>
        <v/>
      </c>
      <c r="Y260" s="75">
        <f>SUMIFS('Enter Data Stage 4'!$CT$4:$ACH$4,'Enter Data Stage 4'!$CT$2:$ACH$2,"Take Action",'Enter Data Stage 4'!$CT261:$ACH261,"Y")</f>
        <v>0</v>
      </c>
      <c r="Z260" s="75" t="str">
        <f t="shared" si="40"/>
        <v/>
      </c>
      <c r="AA260" s="78"/>
      <c r="AB260" s="75" t="str">
        <f>_xlfn.CONCAT('Enter Data Stage 4'!$CD261,'Enter Data Stage 4'!$CE261,'Enter Data Stage 4'!$CF261,'Enter Data Stage 4'!$CG261)</f>
        <v/>
      </c>
      <c r="AC260" s="72" t="str">
        <f>IF(OR('Enter Data Stage 4'!$CM261&gt;3,'Enter Data Stage 4'!$CS261&gt;3),"Y","")</f>
        <v/>
      </c>
      <c r="AD260" s="75">
        <f>SUMIFS('Enter Data Stage 4'!$CT$4:$ACH$4,'Enter Data Stage 4'!$CT$2:$ACH$2,"Skills For Future",'Enter Data Stage 4'!$CT261:$ACH261,"Y")</f>
        <v>0</v>
      </c>
      <c r="AE260" s="75" t="str">
        <f t="shared" si="41"/>
        <v/>
      </c>
      <c r="AF260" s="78"/>
      <c r="AG260" s="167"/>
      <c r="AH260" s="76" t="str">
        <f>_xlfn.CONCAT('Enter Data Stage 5'!$B261,'Enter Data Stage 5'!$C261,'Enter Data Stage 5'!$D261,'Enter Data Stage 5'!$E261)</f>
        <v/>
      </c>
      <c r="AI260" s="75" t="str">
        <f>IF(OR('Enter Data Stage 5'!$K261&gt;3,'Enter Data Stage 5'!$Q261&gt;3),"Y","")</f>
        <v/>
      </c>
      <c r="AJ260" s="75">
        <f>SUMIFS('Enter Data Stage 5'!$CT$4:$ACH$4,'Enter Data Stage 5'!$CT$2:$ACH$2,"Know Myself",'Enter Data Stage 5'!$CT261:$ACH261,"Y")</f>
        <v>0</v>
      </c>
      <c r="AK260" s="75" t="str">
        <f t="shared" si="42"/>
        <v/>
      </c>
      <c r="AL260" s="78"/>
      <c r="AM260" s="75" t="str">
        <f>_xlfn.CONCAT('Enter Data Stage 5'!$R261,'Enter Data Stage 5'!$S261,'Enter Data Stage 5'!$T261,'Enter Data Stage 5'!$U261)</f>
        <v/>
      </c>
      <c r="AN260" s="75" t="str">
        <f>IF(OR('Enter Data Stage 5'!$AA261&gt;3,'Enter Data Stage 5'!$AG261&gt;3),"Y","")</f>
        <v/>
      </c>
      <c r="AO260" s="75">
        <f>SUMIFS('Enter Data Stage 5'!$CT$4:$ACH$4,'Enter Data Stage 5'!$CT$2:$ACH$2,"Express Myself",'Enter Data Stage 5'!$CT261:$ACH261,"Y")</f>
        <v>0</v>
      </c>
      <c r="AP260" s="75" t="str">
        <f t="shared" si="43"/>
        <v/>
      </c>
      <c r="AQ260" s="80"/>
      <c r="AR260" s="76" t="str">
        <f>_xlfn.CONCAT('Enter Data Stage 5'!$AH261,'Enter Data Stage 5'!$AI261,'Enter Data Stage 5'!$AJ261,'Enter Data Stage 5'!$AK261)</f>
        <v/>
      </c>
      <c r="AS260" s="75" t="str">
        <f>IF(OR('Enter Data Stage 5'!$AQ261&gt;3,'Enter Data Stage 5'!$AW261&gt;3),"Y","")</f>
        <v/>
      </c>
      <c r="AT260" s="75">
        <f>SUMIFS('Enter Data Stage 5'!$CT$4:$ACH$4,'Enter Data Stage 5'!$CT$2:$ACH$2,"Have Adventures",'Enter Data Stage 5'!$CT261:$ACH261,"Y")</f>
        <v>0</v>
      </c>
      <c r="AU260" s="75" t="str">
        <f t="shared" si="44"/>
        <v/>
      </c>
      <c r="AV260" s="78"/>
      <c r="AW260" s="75" t="str">
        <f>_xlfn.CONCAT('Enter Data Stage 5'!$AX261,'Enter Data Stage 5'!$AY261,'Enter Data Stage 5'!$AZ261,'Enter Data Stage 5'!$BA261)</f>
        <v/>
      </c>
      <c r="AX260" s="75" t="str">
        <f>IF(OR('Enter Data Stage 5'!$BG261&gt;3,'Enter Data Stage 5'!$BM261&gt;3),"Y","")</f>
        <v/>
      </c>
      <c r="AY260" s="75">
        <f>SUMIFS('Enter Data Stage 5'!$CT$4:$ACH$4,'Enter Data Stage 5'!$CT$2:$ACH$2,"Be Well",'Enter Data Stage 5'!$CT261:$ACH261,"Y")</f>
        <v>0</v>
      </c>
      <c r="AZ260" s="75" t="str">
        <f t="shared" si="45"/>
        <v/>
      </c>
      <c r="BA260" s="80"/>
      <c r="BB260" s="76" t="str">
        <f>_xlfn.CONCAT('Enter Data Stage 5'!$BN261,'Enter Data Stage 5'!$BO261,'Enter Data Stage 5'!$BP261,'Enter Data Stage 5'!$BQ261)</f>
        <v/>
      </c>
      <c r="BC260" s="75" t="str">
        <f>IF(OR('Enter Data Stage 5'!$BW261&gt;3,'Enter Data Stage 5'!$CC261&gt;3),"Y","")</f>
        <v/>
      </c>
      <c r="BD260" s="75">
        <f>SUMIFS('Enter Data Stage 5'!$CT$4:$ACH$4,'Enter Data Stage 5'!$CT$2:$ACH$2,"Take Action",'Enter Data Stage 5'!$CT261:$ACH261,"Y")</f>
        <v>0</v>
      </c>
      <c r="BE260" s="75" t="str">
        <f t="shared" si="46"/>
        <v/>
      </c>
      <c r="BF260" s="78"/>
      <c r="BG260" s="75" t="str">
        <f>_xlfn.CONCAT('Enter Data Stage 5'!$CD261,'Enter Data Stage 5'!$CE261,'Enter Data Stage 5'!$CF261,'Enter Data Stage 5'!$CG261)</f>
        <v/>
      </c>
      <c r="BH260" s="75" t="str">
        <f>IF(OR('Enter Data Stage 5'!$CM261&gt;3,'Enter Data Stage 5'!$CS261&gt;3),"Y","")</f>
        <v/>
      </c>
      <c r="BI260" s="75">
        <f>SUMIFS('Enter Data Stage 5'!$CT$4:$ACH$4,'Enter Data Stage 5'!$CT$2:$ACH$2,"Skills For Future",'Enter Data Stage 5'!$CT261:$ACH261,"Y")</f>
        <v>0</v>
      </c>
      <c r="BJ260" s="75" t="str">
        <f t="shared" si="47"/>
        <v/>
      </c>
      <c r="BK260" s="78"/>
    </row>
    <row r="261" spans="1:63" s="77" customFormat="1" ht="15.75" customHeight="1" x14ac:dyDescent="0.25">
      <c r="A261" s="162"/>
      <c r="B261" s="162"/>
      <c r="C261" s="76" t="str">
        <f>_xlfn.CONCAT('Enter Data Stage 4'!$B262,'Enter Data Stage 4'!$C262,'Enter Data Stage 4'!$D262,'Enter Data Stage 4'!$E262)</f>
        <v/>
      </c>
      <c r="D261" s="72" t="str">
        <f>IF(OR('Enter Data Stage 4'!$K262&gt;3,'Enter Data Stage 4'!$Q262&gt;3),"Y","")</f>
        <v/>
      </c>
      <c r="E261" s="75">
        <f>SUMIFS('Enter Data Stage 4'!$CT$4:$ACH$4,'Enter Data Stage 4'!$CT$2:$ACH$2,"Know Myself",'Enter Data Stage 4'!$CT262:$ACH262,"Y")</f>
        <v>0</v>
      </c>
      <c r="F261" s="75" t="str">
        <f t="shared" ref="F261:F324" si="48">IF(AND(AND(C261&lt;&gt;"",D261&lt;&gt;""),E261&gt;=240),"Y","")</f>
        <v/>
      </c>
      <c r="G261" s="78"/>
      <c r="H261" s="75" t="str">
        <f>_xlfn.CONCAT('Enter Data Stage 4'!$R262,'Enter Data Stage 4'!$S262,'Enter Data Stage 4'!$T262,'Enter Data Stage 4'!$U262)</f>
        <v/>
      </c>
      <c r="I261" s="72" t="str">
        <f>IF(OR('Enter Data Stage 4'!$AA262&gt;3,'Enter Data Stage 4'!$AG262&gt;3),"Y","")</f>
        <v/>
      </c>
      <c r="J261" s="75">
        <f>SUMIFS('Enter Data Stage 4'!$CT$4:$ACH$4,'Enter Data Stage 4'!$CT$2:$ACH$2,"Express Myself",'Enter Data Stage 4'!$CT262:$ACH262,"Y")</f>
        <v>0</v>
      </c>
      <c r="K261" s="75" t="str">
        <f t="shared" ref="K261:K324" si="49">IF(AND(AND(H261&lt;&gt;"",I261&lt;&gt;""),J261&gt;=240),"Y","")</f>
        <v/>
      </c>
      <c r="L261" s="80"/>
      <c r="M261" s="76" t="str">
        <f>_xlfn.CONCAT('Enter Data Stage 4'!$AH262,'Enter Data Stage 4'!$AI262,'Enter Data Stage 4'!$AJ262,'Enter Data Stage 4'!$AK262)</f>
        <v/>
      </c>
      <c r="N261" s="72" t="str">
        <f>IF(OR('Enter Data Stage 4'!$AQ262&gt;3,'Enter Data Stage 4'!$AW262&gt;3),"Y","")</f>
        <v/>
      </c>
      <c r="O261" s="75">
        <f>SUMIFS('Enter Data Stage 4'!$CT$4:$ACH$4,'Enter Data Stage 4'!$CT$2:$ACH$2,"Have Adventures",'Enter Data Stage 4'!$CT262:$ACH262,"Y")</f>
        <v>0</v>
      </c>
      <c r="P261" s="75" t="str">
        <f t="shared" ref="P261:P324" si="50">IF(AND(AND(M261&lt;&gt;"",N261&lt;&gt;""),O261&gt;=240),"Y","")</f>
        <v/>
      </c>
      <c r="Q261" s="78"/>
      <c r="R261" s="75" t="str">
        <f>_xlfn.CONCAT('Enter Data Stage 4'!$AX262,'Enter Data Stage 4'!$AY262,'Enter Data Stage 4'!$AZ262,'Enter Data Stage 4'!$BA262)</f>
        <v/>
      </c>
      <c r="S261" s="72" t="str">
        <f>IF(OR('Enter Data Stage 4'!$BG262&gt;3,'Enter Data Stage 4'!$BM262&gt;3),"Y","")</f>
        <v/>
      </c>
      <c r="T261" s="75">
        <f>SUMIFS('Enter Data Stage 4'!$CT$4:$ACH$4,'Enter Data Stage 4'!$CT$2:$ACH$2,"Be Well",'Enter Data Stage 4'!$CT262:$ACH262,"Y")</f>
        <v>0</v>
      </c>
      <c r="U261" s="75" t="str">
        <f t="shared" ref="U261:U324" si="51">IF(AND(AND(R261&lt;&gt;"",S261&lt;&gt;""),T261&gt;=240),"Y","")</f>
        <v/>
      </c>
      <c r="V261" s="80"/>
      <c r="W261" s="76" t="str">
        <f>_xlfn.CONCAT('Enter Data Stage 4'!$BN262,'Enter Data Stage 4'!$BO262,'Enter Data Stage 4'!$BP262,'Enter Data Stage 4'!$BQ262)</f>
        <v/>
      </c>
      <c r="X261" s="72" t="str">
        <f>IF(OR('Enter Data Stage 4'!$BW262&gt;3,'Enter Data Stage 4'!$CC262&gt;3),"Y","")</f>
        <v/>
      </c>
      <c r="Y261" s="75">
        <f>SUMIFS('Enter Data Stage 4'!$CT$4:$ACH$4,'Enter Data Stage 4'!$CT$2:$ACH$2,"Take Action",'Enter Data Stage 4'!$CT262:$ACH262,"Y")</f>
        <v>0</v>
      </c>
      <c r="Z261" s="75" t="str">
        <f t="shared" ref="Z261:Z324" si="52">IF(AND(AND(W261&lt;&gt;"",X261&lt;&gt;""),Y261&gt;=240),"Y","")</f>
        <v/>
      </c>
      <c r="AA261" s="78"/>
      <c r="AB261" s="75" t="str">
        <f>_xlfn.CONCAT('Enter Data Stage 4'!$CD262,'Enter Data Stage 4'!$CE262,'Enter Data Stage 4'!$CF262,'Enter Data Stage 4'!$CG262)</f>
        <v/>
      </c>
      <c r="AC261" s="72" t="str">
        <f>IF(OR('Enter Data Stage 4'!$CM262&gt;3,'Enter Data Stage 4'!$CS262&gt;3),"Y","")</f>
        <v/>
      </c>
      <c r="AD261" s="75">
        <f>SUMIFS('Enter Data Stage 4'!$CT$4:$ACH$4,'Enter Data Stage 4'!$CT$2:$ACH$2,"Skills For Future",'Enter Data Stage 4'!$CT262:$ACH262,"Y")</f>
        <v>0</v>
      </c>
      <c r="AE261" s="75" t="str">
        <f t="shared" ref="AE261:AE324" si="53">IF(AND(AND(AB261&lt;&gt;"",AC261&lt;&gt;""),AD261&gt;=240),"Y","")</f>
        <v/>
      </c>
      <c r="AF261" s="78"/>
      <c r="AG261" s="167"/>
      <c r="AH261" s="76" t="str">
        <f>_xlfn.CONCAT('Enter Data Stage 5'!$B262,'Enter Data Stage 5'!$C262,'Enter Data Stage 5'!$D262,'Enter Data Stage 5'!$E262)</f>
        <v/>
      </c>
      <c r="AI261" s="75" t="str">
        <f>IF(OR('Enter Data Stage 5'!$K262&gt;3,'Enter Data Stage 5'!$Q262&gt;3),"Y","")</f>
        <v/>
      </c>
      <c r="AJ261" s="75">
        <f>SUMIFS('Enter Data Stage 5'!$CT$4:$ACH$4,'Enter Data Stage 5'!$CT$2:$ACH$2,"Know Myself",'Enter Data Stage 5'!$CT262:$ACH262,"Y")</f>
        <v>0</v>
      </c>
      <c r="AK261" s="75" t="str">
        <f t="shared" ref="AK261:AK324" si="54">IF(AND(AND(AH261&lt;&gt;"",AI261&lt;&gt;""),AJ261&gt;=240),"Y","")</f>
        <v/>
      </c>
      <c r="AL261" s="78"/>
      <c r="AM261" s="75" t="str">
        <f>_xlfn.CONCAT('Enter Data Stage 5'!$R262,'Enter Data Stage 5'!$S262,'Enter Data Stage 5'!$T262,'Enter Data Stage 5'!$U262)</f>
        <v/>
      </c>
      <c r="AN261" s="75" t="str">
        <f>IF(OR('Enter Data Stage 5'!$AA262&gt;3,'Enter Data Stage 5'!$AG262&gt;3),"Y","")</f>
        <v/>
      </c>
      <c r="AO261" s="75">
        <f>SUMIFS('Enter Data Stage 5'!$CT$4:$ACH$4,'Enter Data Stage 5'!$CT$2:$ACH$2,"Express Myself",'Enter Data Stage 5'!$CT262:$ACH262,"Y")</f>
        <v>0</v>
      </c>
      <c r="AP261" s="75" t="str">
        <f t="shared" ref="AP261:AP324" si="55">IF(AND(AND(AM261&lt;&gt;"",AN261&lt;&gt;""),AO261&gt;=240),"Y","")</f>
        <v/>
      </c>
      <c r="AQ261" s="80"/>
      <c r="AR261" s="76" t="str">
        <f>_xlfn.CONCAT('Enter Data Stage 5'!$AH262,'Enter Data Stage 5'!$AI262,'Enter Data Stage 5'!$AJ262,'Enter Data Stage 5'!$AK262)</f>
        <v/>
      </c>
      <c r="AS261" s="75" t="str">
        <f>IF(OR('Enter Data Stage 5'!$AQ262&gt;3,'Enter Data Stage 5'!$AW262&gt;3),"Y","")</f>
        <v/>
      </c>
      <c r="AT261" s="75">
        <f>SUMIFS('Enter Data Stage 5'!$CT$4:$ACH$4,'Enter Data Stage 5'!$CT$2:$ACH$2,"Have Adventures",'Enter Data Stage 5'!$CT262:$ACH262,"Y")</f>
        <v>0</v>
      </c>
      <c r="AU261" s="75" t="str">
        <f t="shared" ref="AU261:AU324" si="56">IF(AND(AND(AR261&lt;&gt;"",AS261&lt;&gt;""),AT261&gt;=240),"Y","")</f>
        <v/>
      </c>
      <c r="AV261" s="78"/>
      <c r="AW261" s="75" t="str">
        <f>_xlfn.CONCAT('Enter Data Stage 5'!$AX262,'Enter Data Stage 5'!$AY262,'Enter Data Stage 5'!$AZ262,'Enter Data Stage 5'!$BA262)</f>
        <v/>
      </c>
      <c r="AX261" s="75" t="str">
        <f>IF(OR('Enter Data Stage 5'!$BG262&gt;3,'Enter Data Stage 5'!$BM262&gt;3),"Y","")</f>
        <v/>
      </c>
      <c r="AY261" s="75">
        <f>SUMIFS('Enter Data Stage 5'!$CT$4:$ACH$4,'Enter Data Stage 5'!$CT$2:$ACH$2,"Be Well",'Enter Data Stage 5'!$CT262:$ACH262,"Y")</f>
        <v>0</v>
      </c>
      <c r="AZ261" s="75" t="str">
        <f t="shared" ref="AZ261:AZ324" si="57">IF(AND(AND(AW261&lt;&gt;"",AX261&lt;&gt;""),AY261&gt;=240),"Y","")</f>
        <v/>
      </c>
      <c r="BA261" s="80"/>
      <c r="BB261" s="76" t="str">
        <f>_xlfn.CONCAT('Enter Data Stage 5'!$BN262,'Enter Data Stage 5'!$BO262,'Enter Data Stage 5'!$BP262,'Enter Data Stage 5'!$BQ262)</f>
        <v/>
      </c>
      <c r="BC261" s="75" t="str">
        <f>IF(OR('Enter Data Stage 5'!$BW262&gt;3,'Enter Data Stage 5'!$CC262&gt;3),"Y","")</f>
        <v/>
      </c>
      <c r="BD261" s="75">
        <f>SUMIFS('Enter Data Stage 5'!$CT$4:$ACH$4,'Enter Data Stage 5'!$CT$2:$ACH$2,"Take Action",'Enter Data Stage 5'!$CT262:$ACH262,"Y")</f>
        <v>0</v>
      </c>
      <c r="BE261" s="75" t="str">
        <f t="shared" ref="BE261:BE324" si="58">IF(AND(AND(BB261&lt;&gt;"",BC261&lt;&gt;""),BD261&gt;=240),"Y","")</f>
        <v/>
      </c>
      <c r="BF261" s="78"/>
      <c r="BG261" s="75" t="str">
        <f>_xlfn.CONCAT('Enter Data Stage 5'!$CD262,'Enter Data Stage 5'!$CE262,'Enter Data Stage 5'!$CF262,'Enter Data Stage 5'!$CG262)</f>
        <v/>
      </c>
      <c r="BH261" s="75" t="str">
        <f>IF(OR('Enter Data Stage 5'!$CM262&gt;3,'Enter Data Stage 5'!$CS262&gt;3),"Y","")</f>
        <v/>
      </c>
      <c r="BI261" s="75">
        <f>SUMIFS('Enter Data Stage 5'!$CT$4:$ACH$4,'Enter Data Stage 5'!$CT$2:$ACH$2,"Skills For Future",'Enter Data Stage 5'!$CT262:$ACH262,"Y")</f>
        <v>0</v>
      </c>
      <c r="BJ261" s="75" t="str">
        <f t="shared" ref="BJ261:BJ324" si="59">IF(AND(AND(BG261&lt;&gt;"",BH261&lt;&gt;""),BI261&gt;=240),"Y","")</f>
        <v/>
      </c>
      <c r="BK261" s="78"/>
    </row>
    <row r="262" spans="1:63" s="77" customFormat="1" ht="15.75" customHeight="1" x14ac:dyDescent="0.25">
      <c r="A262" s="162"/>
      <c r="B262" s="162"/>
      <c r="C262" s="76" t="str">
        <f>_xlfn.CONCAT('Enter Data Stage 4'!$B263,'Enter Data Stage 4'!$C263,'Enter Data Stage 4'!$D263,'Enter Data Stage 4'!$E263)</f>
        <v/>
      </c>
      <c r="D262" s="72" t="str">
        <f>IF(OR('Enter Data Stage 4'!$K263&gt;3,'Enter Data Stage 4'!$Q263&gt;3),"Y","")</f>
        <v/>
      </c>
      <c r="E262" s="75">
        <f>SUMIFS('Enter Data Stage 4'!$CT$4:$ACH$4,'Enter Data Stage 4'!$CT$2:$ACH$2,"Know Myself",'Enter Data Stage 4'!$CT263:$ACH263,"Y")</f>
        <v>0</v>
      </c>
      <c r="F262" s="75" t="str">
        <f t="shared" si="48"/>
        <v/>
      </c>
      <c r="G262" s="78"/>
      <c r="H262" s="75" t="str">
        <f>_xlfn.CONCAT('Enter Data Stage 4'!$R263,'Enter Data Stage 4'!$S263,'Enter Data Stage 4'!$T263,'Enter Data Stage 4'!$U263)</f>
        <v/>
      </c>
      <c r="I262" s="72" t="str">
        <f>IF(OR('Enter Data Stage 4'!$AA263&gt;3,'Enter Data Stage 4'!$AG263&gt;3),"Y","")</f>
        <v/>
      </c>
      <c r="J262" s="75">
        <f>SUMIFS('Enter Data Stage 4'!$CT$4:$ACH$4,'Enter Data Stage 4'!$CT$2:$ACH$2,"Express Myself",'Enter Data Stage 4'!$CT263:$ACH263,"Y")</f>
        <v>0</v>
      </c>
      <c r="K262" s="75" t="str">
        <f t="shared" si="49"/>
        <v/>
      </c>
      <c r="L262" s="80"/>
      <c r="M262" s="76" t="str">
        <f>_xlfn.CONCAT('Enter Data Stage 4'!$AH263,'Enter Data Stage 4'!$AI263,'Enter Data Stage 4'!$AJ263,'Enter Data Stage 4'!$AK263)</f>
        <v/>
      </c>
      <c r="N262" s="72" t="str">
        <f>IF(OR('Enter Data Stage 4'!$AQ263&gt;3,'Enter Data Stage 4'!$AW263&gt;3),"Y","")</f>
        <v/>
      </c>
      <c r="O262" s="75">
        <f>SUMIFS('Enter Data Stage 4'!$CT$4:$ACH$4,'Enter Data Stage 4'!$CT$2:$ACH$2,"Have Adventures",'Enter Data Stage 4'!$CT263:$ACH263,"Y")</f>
        <v>0</v>
      </c>
      <c r="P262" s="75" t="str">
        <f t="shared" si="50"/>
        <v/>
      </c>
      <c r="Q262" s="78"/>
      <c r="R262" s="75" t="str">
        <f>_xlfn.CONCAT('Enter Data Stage 4'!$AX263,'Enter Data Stage 4'!$AY263,'Enter Data Stage 4'!$AZ263,'Enter Data Stage 4'!$BA263)</f>
        <v/>
      </c>
      <c r="S262" s="72" t="str">
        <f>IF(OR('Enter Data Stage 4'!$BG263&gt;3,'Enter Data Stage 4'!$BM263&gt;3),"Y","")</f>
        <v/>
      </c>
      <c r="T262" s="75">
        <f>SUMIFS('Enter Data Stage 4'!$CT$4:$ACH$4,'Enter Data Stage 4'!$CT$2:$ACH$2,"Be Well",'Enter Data Stage 4'!$CT263:$ACH263,"Y")</f>
        <v>0</v>
      </c>
      <c r="U262" s="75" t="str">
        <f t="shared" si="51"/>
        <v/>
      </c>
      <c r="V262" s="80"/>
      <c r="W262" s="76" t="str">
        <f>_xlfn.CONCAT('Enter Data Stage 4'!$BN263,'Enter Data Stage 4'!$BO263,'Enter Data Stage 4'!$BP263,'Enter Data Stage 4'!$BQ263)</f>
        <v/>
      </c>
      <c r="X262" s="72" t="str">
        <f>IF(OR('Enter Data Stage 4'!$BW263&gt;3,'Enter Data Stage 4'!$CC263&gt;3),"Y","")</f>
        <v/>
      </c>
      <c r="Y262" s="75">
        <f>SUMIFS('Enter Data Stage 4'!$CT$4:$ACH$4,'Enter Data Stage 4'!$CT$2:$ACH$2,"Take Action",'Enter Data Stage 4'!$CT263:$ACH263,"Y")</f>
        <v>0</v>
      </c>
      <c r="Z262" s="75" t="str">
        <f t="shared" si="52"/>
        <v/>
      </c>
      <c r="AA262" s="78"/>
      <c r="AB262" s="75" t="str">
        <f>_xlfn.CONCAT('Enter Data Stage 4'!$CD263,'Enter Data Stage 4'!$CE263,'Enter Data Stage 4'!$CF263,'Enter Data Stage 4'!$CG263)</f>
        <v/>
      </c>
      <c r="AC262" s="72" t="str">
        <f>IF(OR('Enter Data Stage 4'!$CM263&gt;3,'Enter Data Stage 4'!$CS263&gt;3),"Y","")</f>
        <v/>
      </c>
      <c r="AD262" s="75">
        <f>SUMIFS('Enter Data Stage 4'!$CT$4:$ACH$4,'Enter Data Stage 4'!$CT$2:$ACH$2,"Skills For Future",'Enter Data Stage 4'!$CT263:$ACH263,"Y")</f>
        <v>0</v>
      </c>
      <c r="AE262" s="75" t="str">
        <f t="shared" si="53"/>
        <v/>
      </c>
      <c r="AF262" s="78"/>
      <c r="AG262" s="167"/>
      <c r="AH262" s="76" t="str">
        <f>_xlfn.CONCAT('Enter Data Stage 5'!$B263,'Enter Data Stage 5'!$C263,'Enter Data Stage 5'!$D263,'Enter Data Stage 5'!$E263)</f>
        <v/>
      </c>
      <c r="AI262" s="75" t="str">
        <f>IF(OR('Enter Data Stage 5'!$K263&gt;3,'Enter Data Stage 5'!$Q263&gt;3),"Y","")</f>
        <v/>
      </c>
      <c r="AJ262" s="75">
        <f>SUMIFS('Enter Data Stage 5'!$CT$4:$ACH$4,'Enter Data Stage 5'!$CT$2:$ACH$2,"Know Myself",'Enter Data Stage 5'!$CT263:$ACH263,"Y")</f>
        <v>0</v>
      </c>
      <c r="AK262" s="75" t="str">
        <f t="shared" si="54"/>
        <v/>
      </c>
      <c r="AL262" s="78"/>
      <c r="AM262" s="75" t="str">
        <f>_xlfn.CONCAT('Enter Data Stage 5'!$R263,'Enter Data Stage 5'!$S263,'Enter Data Stage 5'!$T263,'Enter Data Stage 5'!$U263)</f>
        <v/>
      </c>
      <c r="AN262" s="75" t="str">
        <f>IF(OR('Enter Data Stage 5'!$AA263&gt;3,'Enter Data Stage 5'!$AG263&gt;3),"Y","")</f>
        <v/>
      </c>
      <c r="AO262" s="75">
        <f>SUMIFS('Enter Data Stage 5'!$CT$4:$ACH$4,'Enter Data Stage 5'!$CT$2:$ACH$2,"Express Myself",'Enter Data Stage 5'!$CT263:$ACH263,"Y")</f>
        <v>0</v>
      </c>
      <c r="AP262" s="75" t="str">
        <f t="shared" si="55"/>
        <v/>
      </c>
      <c r="AQ262" s="80"/>
      <c r="AR262" s="76" t="str">
        <f>_xlfn.CONCAT('Enter Data Stage 5'!$AH263,'Enter Data Stage 5'!$AI263,'Enter Data Stage 5'!$AJ263,'Enter Data Stage 5'!$AK263)</f>
        <v/>
      </c>
      <c r="AS262" s="75" t="str">
        <f>IF(OR('Enter Data Stage 5'!$AQ263&gt;3,'Enter Data Stage 5'!$AW263&gt;3),"Y","")</f>
        <v/>
      </c>
      <c r="AT262" s="75">
        <f>SUMIFS('Enter Data Stage 5'!$CT$4:$ACH$4,'Enter Data Stage 5'!$CT$2:$ACH$2,"Have Adventures",'Enter Data Stage 5'!$CT263:$ACH263,"Y")</f>
        <v>0</v>
      </c>
      <c r="AU262" s="75" t="str">
        <f t="shared" si="56"/>
        <v/>
      </c>
      <c r="AV262" s="78"/>
      <c r="AW262" s="75" t="str">
        <f>_xlfn.CONCAT('Enter Data Stage 5'!$AX263,'Enter Data Stage 5'!$AY263,'Enter Data Stage 5'!$AZ263,'Enter Data Stage 5'!$BA263)</f>
        <v/>
      </c>
      <c r="AX262" s="75" t="str">
        <f>IF(OR('Enter Data Stage 5'!$BG263&gt;3,'Enter Data Stage 5'!$BM263&gt;3),"Y","")</f>
        <v/>
      </c>
      <c r="AY262" s="75">
        <f>SUMIFS('Enter Data Stage 5'!$CT$4:$ACH$4,'Enter Data Stage 5'!$CT$2:$ACH$2,"Be Well",'Enter Data Stage 5'!$CT263:$ACH263,"Y")</f>
        <v>0</v>
      </c>
      <c r="AZ262" s="75" t="str">
        <f t="shared" si="57"/>
        <v/>
      </c>
      <c r="BA262" s="80"/>
      <c r="BB262" s="76" t="str">
        <f>_xlfn.CONCAT('Enter Data Stage 5'!$BN263,'Enter Data Stage 5'!$BO263,'Enter Data Stage 5'!$BP263,'Enter Data Stage 5'!$BQ263)</f>
        <v/>
      </c>
      <c r="BC262" s="75" t="str">
        <f>IF(OR('Enter Data Stage 5'!$BW263&gt;3,'Enter Data Stage 5'!$CC263&gt;3),"Y","")</f>
        <v/>
      </c>
      <c r="BD262" s="75">
        <f>SUMIFS('Enter Data Stage 5'!$CT$4:$ACH$4,'Enter Data Stage 5'!$CT$2:$ACH$2,"Take Action",'Enter Data Stage 5'!$CT263:$ACH263,"Y")</f>
        <v>0</v>
      </c>
      <c r="BE262" s="75" t="str">
        <f t="shared" si="58"/>
        <v/>
      </c>
      <c r="BF262" s="78"/>
      <c r="BG262" s="75" t="str">
        <f>_xlfn.CONCAT('Enter Data Stage 5'!$CD263,'Enter Data Stage 5'!$CE263,'Enter Data Stage 5'!$CF263,'Enter Data Stage 5'!$CG263)</f>
        <v/>
      </c>
      <c r="BH262" s="75" t="str">
        <f>IF(OR('Enter Data Stage 5'!$CM263&gt;3,'Enter Data Stage 5'!$CS263&gt;3),"Y","")</f>
        <v/>
      </c>
      <c r="BI262" s="75">
        <f>SUMIFS('Enter Data Stage 5'!$CT$4:$ACH$4,'Enter Data Stage 5'!$CT$2:$ACH$2,"Skills For Future",'Enter Data Stage 5'!$CT263:$ACH263,"Y")</f>
        <v>0</v>
      </c>
      <c r="BJ262" s="75" t="str">
        <f t="shared" si="59"/>
        <v/>
      </c>
      <c r="BK262" s="78"/>
    </row>
    <row r="263" spans="1:63" s="77" customFormat="1" ht="15.75" customHeight="1" x14ac:dyDescent="0.25">
      <c r="A263" s="162"/>
      <c r="B263" s="162"/>
      <c r="C263" s="76" t="str">
        <f>_xlfn.CONCAT('Enter Data Stage 4'!$B264,'Enter Data Stage 4'!$C264,'Enter Data Stage 4'!$D264,'Enter Data Stage 4'!$E264)</f>
        <v/>
      </c>
      <c r="D263" s="72" t="str">
        <f>IF(OR('Enter Data Stage 4'!$K264&gt;3,'Enter Data Stage 4'!$Q264&gt;3),"Y","")</f>
        <v/>
      </c>
      <c r="E263" s="75">
        <f>SUMIFS('Enter Data Stage 4'!$CT$4:$ACH$4,'Enter Data Stage 4'!$CT$2:$ACH$2,"Know Myself",'Enter Data Stage 4'!$CT264:$ACH264,"Y")</f>
        <v>0</v>
      </c>
      <c r="F263" s="75" t="str">
        <f t="shared" si="48"/>
        <v/>
      </c>
      <c r="G263" s="78"/>
      <c r="H263" s="75" t="str">
        <f>_xlfn.CONCAT('Enter Data Stage 4'!$R264,'Enter Data Stage 4'!$S264,'Enter Data Stage 4'!$T264,'Enter Data Stage 4'!$U264)</f>
        <v/>
      </c>
      <c r="I263" s="72" t="str">
        <f>IF(OR('Enter Data Stage 4'!$AA264&gt;3,'Enter Data Stage 4'!$AG264&gt;3),"Y","")</f>
        <v/>
      </c>
      <c r="J263" s="75">
        <f>SUMIFS('Enter Data Stage 4'!$CT$4:$ACH$4,'Enter Data Stage 4'!$CT$2:$ACH$2,"Express Myself",'Enter Data Stage 4'!$CT264:$ACH264,"Y")</f>
        <v>0</v>
      </c>
      <c r="K263" s="75" t="str">
        <f t="shared" si="49"/>
        <v/>
      </c>
      <c r="L263" s="80"/>
      <c r="M263" s="76" t="str">
        <f>_xlfn.CONCAT('Enter Data Stage 4'!$AH264,'Enter Data Stage 4'!$AI264,'Enter Data Stage 4'!$AJ264,'Enter Data Stage 4'!$AK264)</f>
        <v/>
      </c>
      <c r="N263" s="72" t="str">
        <f>IF(OR('Enter Data Stage 4'!$AQ264&gt;3,'Enter Data Stage 4'!$AW264&gt;3),"Y","")</f>
        <v/>
      </c>
      <c r="O263" s="75">
        <f>SUMIFS('Enter Data Stage 4'!$CT$4:$ACH$4,'Enter Data Stage 4'!$CT$2:$ACH$2,"Have Adventures",'Enter Data Stage 4'!$CT264:$ACH264,"Y")</f>
        <v>0</v>
      </c>
      <c r="P263" s="75" t="str">
        <f t="shared" si="50"/>
        <v/>
      </c>
      <c r="Q263" s="78"/>
      <c r="R263" s="75" t="str">
        <f>_xlfn.CONCAT('Enter Data Stage 4'!$AX264,'Enter Data Stage 4'!$AY264,'Enter Data Stage 4'!$AZ264,'Enter Data Stage 4'!$BA264)</f>
        <v/>
      </c>
      <c r="S263" s="72" t="str">
        <f>IF(OR('Enter Data Stage 4'!$BG264&gt;3,'Enter Data Stage 4'!$BM264&gt;3),"Y","")</f>
        <v/>
      </c>
      <c r="T263" s="75">
        <f>SUMIFS('Enter Data Stage 4'!$CT$4:$ACH$4,'Enter Data Stage 4'!$CT$2:$ACH$2,"Be Well",'Enter Data Stage 4'!$CT264:$ACH264,"Y")</f>
        <v>0</v>
      </c>
      <c r="U263" s="75" t="str">
        <f t="shared" si="51"/>
        <v/>
      </c>
      <c r="V263" s="80"/>
      <c r="W263" s="76" t="str">
        <f>_xlfn.CONCAT('Enter Data Stage 4'!$BN264,'Enter Data Stage 4'!$BO264,'Enter Data Stage 4'!$BP264,'Enter Data Stage 4'!$BQ264)</f>
        <v/>
      </c>
      <c r="X263" s="72" t="str">
        <f>IF(OR('Enter Data Stage 4'!$BW264&gt;3,'Enter Data Stage 4'!$CC264&gt;3),"Y","")</f>
        <v/>
      </c>
      <c r="Y263" s="75">
        <f>SUMIFS('Enter Data Stage 4'!$CT$4:$ACH$4,'Enter Data Stage 4'!$CT$2:$ACH$2,"Take Action",'Enter Data Stage 4'!$CT264:$ACH264,"Y")</f>
        <v>0</v>
      </c>
      <c r="Z263" s="75" t="str">
        <f t="shared" si="52"/>
        <v/>
      </c>
      <c r="AA263" s="78"/>
      <c r="AB263" s="75" t="str">
        <f>_xlfn.CONCAT('Enter Data Stage 4'!$CD264,'Enter Data Stage 4'!$CE264,'Enter Data Stage 4'!$CF264,'Enter Data Stage 4'!$CG264)</f>
        <v/>
      </c>
      <c r="AC263" s="72" t="str">
        <f>IF(OR('Enter Data Stage 4'!$CM264&gt;3,'Enter Data Stage 4'!$CS264&gt;3),"Y","")</f>
        <v/>
      </c>
      <c r="AD263" s="75">
        <f>SUMIFS('Enter Data Stage 4'!$CT$4:$ACH$4,'Enter Data Stage 4'!$CT$2:$ACH$2,"Skills For Future",'Enter Data Stage 4'!$CT264:$ACH264,"Y")</f>
        <v>0</v>
      </c>
      <c r="AE263" s="75" t="str">
        <f t="shared" si="53"/>
        <v/>
      </c>
      <c r="AF263" s="78"/>
      <c r="AG263" s="167"/>
      <c r="AH263" s="76" t="str">
        <f>_xlfn.CONCAT('Enter Data Stage 5'!$B264,'Enter Data Stage 5'!$C264,'Enter Data Stage 5'!$D264,'Enter Data Stage 5'!$E264)</f>
        <v/>
      </c>
      <c r="AI263" s="75" t="str">
        <f>IF(OR('Enter Data Stage 5'!$K264&gt;3,'Enter Data Stage 5'!$Q264&gt;3),"Y","")</f>
        <v/>
      </c>
      <c r="AJ263" s="75">
        <f>SUMIFS('Enter Data Stage 5'!$CT$4:$ACH$4,'Enter Data Stage 5'!$CT$2:$ACH$2,"Know Myself",'Enter Data Stage 5'!$CT264:$ACH264,"Y")</f>
        <v>0</v>
      </c>
      <c r="AK263" s="75" t="str">
        <f t="shared" si="54"/>
        <v/>
      </c>
      <c r="AL263" s="78"/>
      <c r="AM263" s="75" t="str">
        <f>_xlfn.CONCAT('Enter Data Stage 5'!$R264,'Enter Data Stage 5'!$S264,'Enter Data Stage 5'!$T264,'Enter Data Stage 5'!$U264)</f>
        <v/>
      </c>
      <c r="AN263" s="75" t="str">
        <f>IF(OR('Enter Data Stage 5'!$AA264&gt;3,'Enter Data Stage 5'!$AG264&gt;3),"Y","")</f>
        <v/>
      </c>
      <c r="AO263" s="75">
        <f>SUMIFS('Enter Data Stage 5'!$CT$4:$ACH$4,'Enter Data Stage 5'!$CT$2:$ACH$2,"Express Myself",'Enter Data Stage 5'!$CT264:$ACH264,"Y")</f>
        <v>0</v>
      </c>
      <c r="AP263" s="75" t="str">
        <f t="shared" si="55"/>
        <v/>
      </c>
      <c r="AQ263" s="80"/>
      <c r="AR263" s="76" t="str">
        <f>_xlfn.CONCAT('Enter Data Stage 5'!$AH264,'Enter Data Stage 5'!$AI264,'Enter Data Stage 5'!$AJ264,'Enter Data Stage 5'!$AK264)</f>
        <v/>
      </c>
      <c r="AS263" s="75" t="str">
        <f>IF(OR('Enter Data Stage 5'!$AQ264&gt;3,'Enter Data Stage 5'!$AW264&gt;3),"Y","")</f>
        <v/>
      </c>
      <c r="AT263" s="75">
        <f>SUMIFS('Enter Data Stage 5'!$CT$4:$ACH$4,'Enter Data Stage 5'!$CT$2:$ACH$2,"Have Adventures",'Enter Data Stage 5'!$CT264:$ACH264,"Y")</f>
        <v>0</v>
      </c>
      <c r="AU263" s="75" t="str">
        <f t="shared" si="56"/>
        <v/>
      </c>
      <c r="AV263" s="78"/>
      <c r="AW263" s="75" t="str">
        <f>_xlfn.CONCAT('Enter Data Stage 5'!$AX264,'Enter Data Stage 5'!$AY264,'Enter Data Stage 5'!$AZ264,'Enter Data Stage 5'!$BA264)</f>
        <v/>
      </c>
      <c r="AX263" s="75" t="str">
        <f>IF(OR('Enter Data Stage 5'!$BG264&gt;3,'Enter Data Stage 5'!$BM264&gt;3),"Y","")</f>
        <v/>
      </c>
      <c r="AY263" s="75">
        <f>SUMIFS('Enter Data Stage 5'!$CT$4:$ACH$4,'Enter Data Stage 5'!$CT$2:$ACH$2,"Be Well",'Enter Data Stage 5'!$CT264:$ACH264,"Y")</f>
        <v>0</v>
      </c>
      <c r="AZ263" s="75" t="str">
        <f t="shared" si="57"/>
        <v/>
      </c>
      <c r="BA263" s="80"/>
      <c r="BB263" s="76" t="str">
        <f>_xlfn.CONCAT('Enter Data Stage 5'!$BN264,'Enter Data Stage 5'!$BO264,'Enter Data Stage 5'!$BP264,'Enter Data Stage 5'!$BQ264)</f>
        <v/>
      </c>
      <c r="BC263" s="75" t="str">
        <f>IF(OR('Enter Data Stage 5'!$BW264&gt;3,'Enter Data Stage 5'!$CC264&gt;3),"Y","")</f>
        <v/>
      </c>
      <c r="BD263" s="75">
        <f>SUMIFS('Enter Data Stage 5'!$CT$4:$ACH$4,'Enter Data Stage 5'!$CT$2:$ACH$2,"Take Action",'Enter Data Stage 5'!$CT264:$ACH264,"Y")</f>
        <v>0</v>
      </c>
      <c r="BE263" s="75" t="str">
        <f t="shared" si="58"/>
        <v/>
      </c>
      <c r="BF263" s="78"/>
      <c r="BG263" s="75" t="str">
        <f>_xlfn.CONCAT('Enter Data Stage 5'!$CD264,'Enter Data Stage 5'!$CE264,'Enter Data Stage 5'!$CF264,'Enter Data Stage 5'!$CG264)</f>
        <v/>
      </c>
      <c r="BH263" s="75" t="str">
        <f>IF(OR('Enter Data Stage 5'!$CM264&gt;3,'Enter Data Stage 5'!$CS264&gt;3),"Y","")</f>
        <v/>
      </c>
      <c r="BI263" s="75">
        <f>SUMIFS('Enter Data Stage 5'!$CT$4:$ACH$4,'Enter Data Stage 5'!$CT$2:$ACH$2,"Skills For Future",'Enter Data Stage 5'!$CT264:$ACH264,"Y")</f>
        <v>0</v>
      </c>
      <c r="BJ263" s="75" t="str">
        <f t="shared" si="59"/>
        <v/>
      </c>
      <c r="BK263" s="78"/>
    </row>
    <row r="264" spans="1:63" s="77" customFormat="1" ht="15.75" customHeight="1" x14ac:dyDescent="0.25">
      <c r="A264" s="162"/>
      <c r="B264" s="162"/>
      <c r="C264" s="76" t="str">
        <f>_xlfn.CONCAT('Enter Data Stage 4'!$B265,'Enter Data Stage 4'!$C265,'Enter Data Stage 4'!$D265,'Enter Data Stage 4'!$E265)</f>
        <v/>
      </c>
      <c r="D264" s="72" t="str">
        <f>IF(OR('Enter Data Stage 4'!$K265&gt;3,'Enter Data Stage 4'!$Q265&gt;3),"Y","")</f>
        <v/>
      </c>
      <c r="E264" s="75">
        <f>SUMIFS('Enter Data Stage 4'!$CT$4:$ACH$4,'Enter Data Stage 4'!$CT$2:$ACH$2,"Know Myself",'Enter Data Stage 4'!$CT265:$ACH265,"Y")</f>
        <v>0</v>
      </c>
      <c r="F264" s="75" t="str">
        <f t="shared" si="48"/>
        <v/>
      </c>
      <c r="G264" s="78"/>
      <c r="H264" s="75" t="str">
        <f>_xlfn.CONCAT('Enter Data Stage 4'!$R265,'Enter Data Stage 4'!$S265,'Enter Data Stage 4'!$T265,'Enter Data Stage 4'!$U265)</f>
        <v/>
      </c>
      <c r="I264" s="72" t="str">
        <f>IF(OR('Enter Data Stage 4'!$AA265&gt;3,'Enter Data Stage 4'!$AG265&gt;3),"Y","")</f>
        <v/>
      </c>
      <c r="J264" s="75">
        <f>SUMIFS('Enter Data Stage 4'!$CT$4:$ACH$4,'Enter Data Stage 4'!$CT$2:$ACH$2,"Express Myself",'Enter Data Stage 4'!$CT265:$ACH265,"Y")</f>
        <v>0</v>
      </c>
      <c r="K264" s="75" t="str">
        <f t="shared" si="49"/>
        <v/>
      </c>
      <c r="L264" s="80"/>
      <c r="M264" s="76" t="str">
        <f>_xlfn.CONCAT('Enter Data Stage 4'!$AH265,'Enter Data Stage 4'!$AI265,'Enter Data Stage 4'!$AJ265,'Enter Data Stage 4'!$AK265)</f>
        <v/>
      </c>
      <c r="N264" s="72" t="str">
        <f>IF(OR('Enter Data Stage 4'!$AQ265&gt;3,'Enter Data Stage 4'!$AW265&gt;3),"Y","")</f>
        <v/>
      </c>
      <c r="O264" s="75">
        <f>SUMIFS('Enter Data Stage 4'!$CT$4:$ACH$4,'Enter Data Stage 4'!$CT$2:$ACH$2,"Have Adventures",'Enter Data Stage 4'!$CT265:$ACH265,"Y")</f>
        <v>0</v>
      </c>
      <c r="P264" s="75" t="str">
        <f t="shared" si="50"/>
        <v/>
      </c>
      <c r="Q264" s="78"/>
      <c r="R264" s="75" t="str">
        <f>_xlfn.CONCAT('Enter Data Stage 4'!$AX265,'Enter Data Stage 4'!$AY265,'Enter Data Stage 4'!$AZ265,'Enter Data Stage 4'!$BA265)</f>
        <v/>
      </c>
      <c r="S264" s="72" t="str">
        <f>IF(OR('Enter Data Stage 4'!$BG265&gt;3,'Enter Data Stage 4'!$BM265&gt;3),"Y","")</f>
        <v/>
      </c>
      <c r="T264" s="75">
        <f>SUMIFS('Enter Data Stage 4'!$CT$4:$ACH$4,'Enter Data Stage 4'!$CT$2:$ACH$2,"Be Well",'Enter Data Stage 4'!$CT265:$ACH265,"Y")</f>
        <v>0</v>
      </c>
      <c r="U264" s="75" t="str">
        <f t="shared" si="51"/>
        <v/>
      </c>
      <c r="V264" s="80"/>
      <c r="W264" s="76" t="str">
        <f>_xlfn.CONCAT('Enter Data Stage 4'!$BN265,'Enter Data Stage 4'!$BO265,'Enter Data Stage 4'!$BP265,'Enter Data Stage 4'!$BQ265)</f>
        <v/>
      </c>
      <c r="X264" s="72" t="str">
        <f>IF(OR('Enter Data Stage 4'!$BW265&gt;3,'Enter Data Stage 4'!$CC265&gt;3),"Y","")</f>
        <v/>
      </c>
      <c r="Y264" s="75">
        <f>SUMIFS('Enter Data Stage 4'!$CT$4:$ACH$4,'Enter Data Stage 4'!$CT$2:$ACH$2,"Take Action",'Enter Data Stage 4'!$CT265:$ACH265,"Y")</f>
        <v>0</v>
      </c>
      <c r="Z264" s="75" t="str">
        <f t="shared" si="52"/>
        <v/>
      </c>
      <c r="AA264" s="78"/>
      <c r="AB264" s="75" t="str">
        <f>_xlfn.CONCAT('Enter Data Stage 4'!$CD265,'Enter Data Stage 4'!$CE265,'Enter Data Stage 4'!$CF265,'Enter Data Stage 4'!$CG265)</f>
        <v/>
      </c>
      <c r="AC264" s="72" t="str">
        <f>IF(OR('Enter Data Stage 4'!$CM265&gt;3,'Enter Data Stage 4'!$CS265&gt;3),"Y","")</f>
        <v/>
      </c>
      <c r="AD264" s="75">
        <f>SUMIFS('Enter Data Stage 4'!$CT$4:$ACH$4,'Enter Data Stage 4'!$CT$2:$ACH$2,"Skills For Future",'Enter Data Stage 4'!$CT265:$ACH265,"Y")</f>
        <v>0</v>
      </c>
      <c r="AE264" s="75" t="str">
        <f t="shared" si="53"/>
        <v/>
      </c>
      <c r="AF264" s="78"/>
      <c r="AG264" s="167"/>
      <c r="AH264" s="76" t="str">
        <f>_xlfn.CONCAT('Enter Data Stage 5'!$B265,'Enter Data Stage 5'!$C265,'Enter Data Stage 5'!$D265,'Enter Data Stage 5'!$E265)</f>
        <v/>
      </c>
      <c r="AI264" s="75" t="str">
        <f>IF(OR('Enter Data Stage 5'!$K265&gt;3,'Enter Data Stage 5'!$Q265&gt;3),"Y","")</f>
        <v/>
      </c>
      <c r="AJ264" s="75">
        <f>SUMIFS('Enter Data Stage 5'!$CT$4:$ACH$4,'Enter Data Stage 5'!$CT$2:$ACH$2,"Know Myself",'Enter Data Stage 5'!$CT265:$ACH265,"Y")</f>
        <v>0</v>
      </c>
      <c r="AK264" s="75" t="str">
        <f t="shared" si="54"/>
        <v/>
      </c>
      <c r="AL264" s="78"/>
      <c r="AM264" s="75" t="str">
        <f>_xlfn.CONCAT('Enter Data Stage 5'!$R265,'Enter Data Stage 5'!$S265,'Enter Data Stage 5'!$T265,'Enter Data Stage 5'!$U265)</f>
        <v/>
      </c>
      <c r="AN264" s="75" t="str">
        <f>IF(OR('Enter Data Stage 5'!$AA265&gt;3,'Enter Data Stage 5'!$AG265&gt;3),"Y","")</f>
        <v/>
      </c>
      <c r="AO264" s="75">
        <f>SUMIFS('Enter Data Stage 5'!$CT$4:$ACH$4,'Enter Data Stage 5'!$CT$2:$ACH$2,"Express Myself",'Enter Data Stage 5'!$CT265:$ACH265,"Y")</f>
        <v>0</v>
      </c>
      <c r="AP264" s="75" t="str">
        <f t="shared" si="55"/>
        <v/>
      </c>
      <c r="AQ264" s="80"/>
      <c r="AR264" s="76" t="str">
        <f>_xlfn.CONCAT('Enter Data Stage 5'!$AH265,'Enter Data Stage 5'!$AI265,'Enter Data Stage 5'!$AJ265,'Enter Data Stage 5'!$AK265)</f>
        <v/>
      </c>
      <c r="AS264" s="75" t="str">
        <f>IF(OR('Enter Data Stage 5'!$AQ265&gt;3,'Enter Data Stage 5'!$AW265&gt;3),"Y","")</f>
        <v/>
      </c>
      <c r="AT264" s="75">
        <f>SUMIFS('Enter Data Stage 5'!$CT$4:$ACH$4,'Enter Data Stage 5'!$CT$2:$ACH$2,"Have Adventures",'Enter Data Stage 5'!$CT265:$ACH265,"Y")</f>
        <v>0</v>
      </c>
      <c r="AU264" s="75" t="str">
        <f t="shared" si="56"/>
        <v/>
      </c>
      <c r="AV264" s="78"/>
      <c r="AW264" s="75" t="str">
        <f>_xlfn.CONCAT('Enter Data Stage 5'!$AX265,'Enter Data Stage 5'!$AY265,'Enter Data Stage 5'!$AZ265,'Enter Data Stage 5'!$BA265)</f>
        <v/>
      </c>
      <c r="AX264" s="75" t="str">
        <f>IF(OR('Enter Data Stage 5'!$BG265&gt;3,'Enter Data Stage 5'!$BM265&gt;3),"Y","")</f>
        <v/>
      </c>
      <c r="AY264" s="75">
        <f>SUMIFS('Enter Data Stage 5'!$CT$4:$ACH$4,'Enter Data Stage 5'!$CT$2:$ACH$2,"Be Well",'Enter Data Stage 5'!$CT265:$ACH265,"Y")</f>
        <v>0</v>
      </c>
      <c r="AZ264" s="75" t="str">
        <f t="shared" si="57"/>
        <v/>
      </c>
      <c r="BA264" s="80"/>
      <c r="BB264" s="76" t="str">
        <f>_xlfn.CONCAT('Enter Data Stage 5'!$BN265,'Enter Data Stage 5'!$BO265,'Enter Data Stage 5'!$BP265,'Enter Data Stage 5'!$BQ265)</f>
        <v/>
      </c>
      <c r="BC264" s="75" t="str">
        <f>IF(OR('Enter Data Stage 5'!$BW265&gt;3,'Enter Data Stage 5'!$CC265&gt;3),"Y","")</f>
        <v/>
      </c>
      <c r="BD264" s="75">
        <f>SUMIFS('Enter Data Stage 5'!$CT$4:$ACH$4,'Enter Data Stage 5'!$CT$2:$ACH$2,"Take Action",'Enter Data Stage 5'!$CT265:$ACH265,"Y")</f>
        <v>0</v>
      </c>
      <c r="BE264" s="75" t="str">
        <f t="shared" si="58"/>
        <v/>
      </c>
      <c r="BF264" s="78"/>
      <c r="BG264" s="75" t="str">
        <f>_xlfn.CONCAT('Enter Data Stage 5'!$CD265,'Enter Data Stage 5'!$CE265,'Enter Data Stage 5'!$CF265,'Enter Data Stage 5'!$CG265)</f>
        <v/>
      </c>
      <c r="BH264" s="75" t="str">
        <f>IF(OR('Enter Data Stage 5'!$CM265&gt;3,'Enter Data Stage 5'!$CS265&gt;3),"Y","")</f>
        <v/>
      </c>
      <c r="BI264" s="75">
        <f>SUMIFS('Enter Data Stage 5'!$CT$4:$ACH$4,'Enter Data Stage 5'!$CT$2:$ACH$2,"Skills For Future",'Enter Data Stage 5'!$CT265:$ACH265,"Y")</f>
        <v>0</v>
      </c>
      <c r="BJ264" s="75" t="str">
        <f t="shared" si="59"/>
        <v/>
      </c>
      <c r="BK264" s="78"/>
    </row>
    <row r="265" spans="1:63" s="77" customFormat="1" ht="15.75" customHeight="1" x14ac:dyDescent="0.25">
      <c r="A265" s="162"/>
      <c r="B265" s="162"/>
      <c r="C265" s="76" t="str">
        <f>_xlfn.CONCAT('Enter Data Stage 4'!$B266,'Enter Data Stage 4'!$C266,'Enter Data Stage 4'!$D266,'Enter Data Stage 4'!$E266)</f>
        <v/>
      </c>
      <c r="D265" s="72" t="str">
        <f>IF(OR('Enter Data Stage 4'!$K266&gt;3,'Enter Data Stage 4'!$Q266&gt;3),"Y","")</f>
        <v/>
      </c>
      <c r="E265" s="75">
        <f>SUMIFS('Enter Data Stage 4'!$CT$4:$ACH$4,'Enter Data Stage 4'!$CT$2:$ACH$2,"Know Myself",'Enter Data Stage 4'!$CT266:$ACH266,"Y")</f>
        <v>0</v>
      </c>
      <c r="F265" s="75" t="str">
        <f t="shared" si="48"/>
        <v/>
      </c>
      <c r="G265" s="78"/>
      <c r="H265" s="75" t="str">
        <f>_xlfn.CONCAT('Enter Data Stage 4'!$R266,'Enter Data Stage 4'!$S266,'Enter Data Stage 4'!$T266,'Enter Data Stage 4'!$U266)</f>
        <v/>
      </c>
      <c r="I265" s="72" t="str">
        <f>IF(OR('Enter Data Stage 4'!$AA266&gt;3,'Enter Data Stage 4'!$AG266&gt;3),"Y","")</f>
        <v/>
      </c>
      <c r="J265" s="75">
        <f>SUMIFS('Enter Data Stage 4'!$CT$4:$ACH$4,'Enter Data Stage 4'!$CT$2:$ACH$2,"Express Myself",'Enter Data Stage 4'!$CT266:$ACH266,"Y")</f>
        <v>0</v>
      </c>
      <c r="K265" s="75" t="str">
        <f t="shared" si="49"/>
        <v/>
      </c>
      <c r="L265" s="80"/>
      <c r="M265" s="76" t="str">
        <f>_xlfn.CONCAT('Enter Data Stage 4'!$AH266,'Enter Data Stage 4'!$AI266,'Enter Data Stage 4'!$AJ266,'Enter Data Stage 4'!$AK266)</f>
        <v/>
      </c>
      <c r="N265" s="72" t="str">
        <f>IF(OR('Enter Data Stage 4'!$AQ266&gt;3,'Enter Data Stage 4'!$AW266&gt;3),"Y","")</f>
        <v/>
      </c>
      <c r="O265" s="75">
        <f>SUMIFS('Enter Data Stage 4'!$CT$4:$ACH$4,'Enter Data Stage 4'!$CT$2:$ACH$2,"Have Adventures",'Enter Data Stage 4'!$CT266:$ACH266,"Y")</f>
        <v>0</v>
      </c>
      <c r="P265" s="75" t="str">
        <f t="shared" si="50"/>
        <v/>
      </c>
      <c r="Q265" s="78"/>
      <c r="R265" s="75" t="str">
        <f>_xlfn.CONCAT('Enter Data Stage 4'!$AX266,'Enter Data Stage 4'!$AY266,'Enter Data Stage 4'!$AZ266,'Enter Data Stage 4'!$BA266)</f>
        <v/>
      </c>
      <c r="S265" s="72" t="str">
        <f>IF(OR('Enter Data Stage 4'!$BG266&gt;3,'Enter Data Stage 4'!$BM266&gt;3),"Y","")</f>
        <v/>
      </c>
      <c r="T265" s="75">
        <f>SUMIFS('Enter Data Stage 4'!$CT$4:$ACH$4,'Enter Data Stage 4'!$CT$2:$ACH$2,"Be Well",'Enter Data Stage 4'!$CT266:$ACH266,"Y")</f>
        <v>0</v>
      </c>
      <c r="U265" s="75" t="str">
        <f t="shared" si="51"/>
        <v/>
      </c>
      <c r="V265" s="80"/>
      <c r="W265" s="76" t="str">
        <f>_xlfn.CONCAT('Enter Data Stage 4'!$BN266,'Enter Data Stage 4'!$BO266,'Enter Data Stage 4'!$BP266,'Enter Data Stage 4'!$BQ266)</f>
        <v/>
      </c>
      <c r="X265" s="72" t="str">
        <f>IF(OR('Enter Data Stage 4'!$BW266&gt;3,'Enter Data Stage 4'!$CC266&gt;3),"Y","")</f>
        <v/>
      </c>
      <c r="Y265" s="75">
        <f>SUMIFS('Enter Data Stage 4'!$CT$4:$ACH$4,'Enter Data Stage 4'!$CT$2:$ACH$2,"Take Action",'Enter Data Stage 4'!$CT266:$ACH266,"Y")</f>
        <v>0</v>
      </c>
      <c r="Z265" s="75" t="str">
        <f t="shared" si="52"/>
        <v/>
      </c>
      <c r="AA265" s="78"/>
      <c r="AB265" s="75" t="str">
        <f>_xlfn.CONCAT('Enter Data Stage 4'!$CD266,'Enter Data Stage 4'!$CE266,'Enter Data Stage 4'!$CF266,'Enter Data Stage 4'!$CG266)</f>
        <v/>
      </c>
      <c r="AC265" s="72" t="str">
        <f>IF(OR('Enter Data Stage 4'!$CM266&gt;3,'Enter Data Stage 4'!$CS266&gt;3),"Y","")</f>
        <v/>
      </c>
      <c r="AD265" s="75">
        <f>SUMIFS('Enter Data Stage 4'!$CT$4:$ACH$4,'Enter Data Stage 4'!$CT$2:$ACH$2,"Skills For Future",'Enter Data Stage 4'!$CT266:$ACH266,"Y")</f>
        <v>0</v>
      </c>
      <c r="AE265" s="75" t="str">
        <f t="shared" si="53"/>
        <v/>
      </c>
      <c r="AF265" s="78"/>
      <c r="AG265" s="167"/>
      <c r="AH265" s="76" t="str">
        <f>_xlfn.CONCAT('Enter Data Stage 5'!$B266,'Enter Data Stage 5'!$C266,'Enter Data Stage 5'!$D266,'Enter Data Stage 5'!$E266)</f>
        <v/>
      </c>
      <c r="AI265" s="75" t="str">
        <f>IF(OR('Enter Data Stage 5'!$K266&gt;3,'Enter Data Stage 5'!$Q266&gt;3),"Y","")</f>
        <v/>
      </c>
      <c r="AJ265" s="75">
        <f>SUMIFS('Enter Data Stage 5'!$CT$4:$ACH$4,'Enter Data Stage 5'!$CT$2:$ACH$2,"Know Myself",'Enter Data Stage 5'!$CT266:$ACH266,"Y")</f>
        <v>0</v>
      </c>
      <c r="AK265" s="75" t="str">
        <f t="shared" si="54"/>
        <v/>
      </c>
      <c r="AL265" s="78"/>
      <c r="AM265" s="75" t="str">
        <f>_xlfn.CONCAT('Enter Data Stage 5'!$R266,'Enter Data Stage 5'!$S266,'Enter Data Stage 5'!$T266,'Enter Data Stage 5'!$U266)</f>
        <v/>
      </c>
      <c r="AN265" s="75" t="str">
        <f>IF(OR('Enter Data Stage 5'!$AA266&gt;3,'Enter Data Stage 5'!$AG266&gt;3),"Y","")</f>
        <v/>
      </c>
      <c r="AO265" s="75">
        <f>SUMIFS('Enter Data Stage 5'!$CT$4:$ACH$4,'Enter Data Stage 5'!$CT$2:$ACH$2,"Express Myself",'Enter Data Stage 5'!$CT266:$ACH266,"Y")</f>
        <v>0</v>
      </c>
      <c r="AP265" s="75" t="str">
        <f t="shared" si="55"/>
        <v/>
      </c>
      <c r="AQ265" s="80"/>
      <c r="AR265" s="76" t="str">
        <f>_xlfn.CONCAT('Enter Data Stage 5'!$AH266,'Enter Data Stage 5'!$AI266,'Enter Data Stage 5'!$AJ266,'Enter Data Stage 5'!$AK266)</f>
        <v/>
      </c>
      <c r="AS265" s="75" t="str">
        <f>IF(OR('Enter Data Stage 5'!$AQ266&gt;3,'Enter Data Stage 5'!$AW266&gt;3),"Y","")</f>
        <v/>
      </c>
      <c r="AT265" s="75">
        <f>SUMIFS('Enter Data Stage 5'!$CT$4:$ACH$4,'Enter Data Stage 5'!$CT$2:$ACH$2,"Have Adventures",'Enter Data Stage 5'!$CT266:$ACH266,"Y")</f>
        <v>0</v>
      </c>
      <c r="AU265" s="75" t="str">
        <f t="shared" si="56"/>
        <v/>
      </c>
      <c r="AV265" s="78"/>
      <c r="AW265" s="75" t="str">
        <f>_xlfn.CONCAT('Enter Data Stage 5'!$AX266,'Enter Data Stage 5'!$AY266,'Enter Data Stage 5'!$AZ266,'Enter Data Stage 5'!$BA266)</f>
        <v/>
      </c>
      <c r="AX265" s="75" t="str">
        <f>IF(OR('Enter Data Stage 5'!$BG266&gt;3,'Enter Data Stage 5'!$BM266&gt;3),"Y","")</f>
        <v/>
      </c>
      <c r="AY265" s="75">
        <f>SUMIFS('Enter Data Stage 5'!$CT$4:$ACH$4,'Enter Data Stage 5'!$CT$2:$ACH$2,"Be Well",'Enter Data Stage 5'!$CT266:$ACH266,"Y")</f>
        <v>0</v>
      </c>
      <c r="AZ265" s="75" t="str">
        <f t="shared" si="57"/>
        <v/>
      </c>
      <c r="BA265" s="80"/>
      <c r="BB265" s="76" t="str">
        <f>_xlfn.CONCAT('Enter Data Stage 5'!$BN266,'Enter Data Stage 5'!$BO266,'Enter Data Stage 5'!$BP266,'Enter Data Stage 5'!$BQ266)</f>
        <v/>
      </c>
      <c r="BC265" s="75" t="str">
        <f>IF(OR('Enter Data Stage 5'!$BW266&gt;3,'Enter Data Stage 5'!$CC266&gt;3),"Y","")</f>
        <v/>
      </c>
      <c r="BD265" s="75">
        <f>SUMIFS('Enter Data Stage 5'!$CT$4:$ACH$4,'Enter Data Stage 5'!$CT$2:$ACH$2,"Take Action",'Enter Data Stage 5'!$CT266:$ACH266,"Y")</f>
        <v>0</v>
      </c>
      <c r="BE265" s="75" t="str">
        <f t="shared" si="58"/>
        <v/>
      </c>
      <c r="BF265" s="78"/>
      <c r="BG265" s="75" t="str">
        <f>_xlfn.CONCAT('Enter Data Stage 5'!$CD266,'Enter Data Stage 5'!$CE266,'Enter Data Stage 5'!$CF266,'Enter Data Stage 5'!$CG266)</f>
        <v/>
      </c>
      <c r="BH265" s="75" t="str">
        <f>IF(OR('Enter Data Stage 5'!$CM266&gt;3,'Enter Data Stage 5'!$CS266&gt;3),"Y","")</f>
        <v/>
      </c>
      <c r="BI265" s="75">
        <f>SUMIFS('Enter Data Stage 5'!$CT$4:$ACH$4,'Enter Data Stage 5'!$CT$2:$ACH$2,"Skills For Future",'Enter Data Stage 5'!$CT266:$ACH266,"Y")</f>
        <v>0</v>
      </c>
      <c r="BJ265" s="75" t="str">
        <f t="shared" si="59"/>
        <v/>
      </c>
      <c r="BK265" s="78"/>
    </row>
    <row r="266" spans="1:63" s="77" customFormat="1" ht="15.75" customHeight="1" x14ac:dyDescent="0.25">
      <c r="A266" s="162"/>
      <c r="B266" s="162"/>
      <c r="C266" s="76" t="str">
        <f>_xlfn.CONCAT('Enter Data Stage 4'!$B267,'Enter Data Stage 4'!$C267,'Enter Data Stage 4'!$D267,'Enter Data Stage 4'!$E267)</f>
        <v/>
      </c>
      <c r="D266" s="72" t="str">
        <f>IF(OR('Enter Data Stage 4'!$K267&gt;3,'Enter Data Stage 4'!$Q267&gt;3),"Y","")</f>
        <v/>
      </c>
      <c r="E266" s="75">
        <f>SUMIFS('Enter Data Stage 4'!$CT$4:$ACH$4,'Enter Data Stage 4'!$CT$2:$ACH$2,"Know Myself",'Enter Data Stage 4'!$CT267:$ACH267,"Y")</f>
        <v>0</v>
      </c>
      <c r="F266" s="75" t="str">
        <f t="shared" si="48"/>
        <v/>
      </c>
      <c r="G266" s="78"/>
      <c r="H266" s="75" t="str">
        <f>_xlfn.CONCAT('Enter Data Stage 4'!$R267,'Enter Data Stage 4'!$S267,'Enter Data Stage 4'!$T267,'Enter Data Stage 4'!$U267)</f>
        <v/>
      </c>
      <c r="I266" s="72" t="str">
        <f>IF(OR('Enter Data Stage 4'!$AA267&gt;3,'Enter Data Stage 4'!$AG267&gt;3),"Y","")</f>
        <v/>
      </c>
      <c r="J266" s="75">
        <f>SUMIFS('Enter Data Stage 4'!$CT$4:$ACH$4,'Enter Data Stage 4'!$CT$2:$ACH$2,"Express Myself",'Enter Data Stage 4'!$CT267:$ACH267,"Y")</f>
        <v>0</v>
      </c>
      <c r="K266" s="75" t="str">
        <f t="shared" si="49"/>
        <v/>
      </c>
      <c r="L266" s="80"/>
      <c r="M266" s="76" t="str">
        <f>_xlfn.CONCAT('Enter Data Stage 4'!$AH267,'Enter Data Stage 4'!$AI267,'Enter Data Stage 4'!$AJ267,'Enter Data Stage 4'!$AK267)</f>
        <v/>
      </c>
      <c r="N266" s="72" t="str">
        <f>IF(OR('Enter Data Stage 4'!$AQ267&gt;3,'Enter Data Stage 4'!$AW267&gt;3),"Y","")</f>
        <v/>
      </c>
      <c r="O266" s="75">
        <f>SUMIFS('Enter Data Stage 4'!$CT$4:$ACH$4,'Enter Data Stage 4'!$CT$2:$ACH$2,"Have Adventures",'Enter Data Stage 4'!$CT267:$ACH267,"Y")</f>
        <v>0</v>
      </c>
      <c r="P266" s="75" t="str">
        <f t="shared" si="50"/>
        <v/>
      </c>
      <c r="Q266" s="78"/>
      <c r="R266" s="75" t="str">
        <f>_xlfn.CONCAT('Enter Data Stage 4'!$AX267,'Enter Data Stage 4'!$AY267,'Enter Data Stage 4'!$AZ267,'Enter Data Stage 4'!$BA267)</f>
        <v/>
      </c>
      <c r="S266" s="72" t="str">
        <f>IF(OR('Enter Data Stage 4'!$BG267&gt;3,'Enter Data Stage 4'!$BM267&gt;3),"Y","")</f>
        <v/>
      </c>
      <c r="T266" s="75">
        <f>SUMIFS('Enter Data Stage 4'!$CT$4:$ACH$4,'Enter Data Stage 4'!$CT$2:$ACH$2,"Be Well",'Enter Data Stage 4'!$CT267:$ACH267,"Y")</f>
        <v>0</v>
      </c>
      <c r="U266" s="75" t="str">
        <f t="shared" si="51"/>
        <v/>
      </c>
      <c r="V266" s="80"/>
      <c r="W266" s="76" t="str">
        <f>_xlfn.CONCAT('Enter Data Stage 4'!$BN267,'Enter Data Stage 4'!$BO267,'Enter Data Stage 4'!$BP267,'Enter Data Stage 4'!$BQ267)</f>
        <v/>
      </c>
      <c r="X266" s="72" t="str">
        <f>IF(OR('Enter Data Stage 4'!$BW267&gt;3,'Enter Data Stage 4'!$CC267&gt;3),"Y","")</f>
        <v/>
      </c>
      <c r="Y266" s="75">
        <f>SUMIFS('Enter Data Stage 4'!$CT$4:$ACH$4,'Enter Data Stage 4'!$CT$2:$ACH$2,"Take Action",'Enter Data Stage 4'!$CT267:$ACH267,"Y")</f>
        <v>0</v>
      </c>
      <c r="Z266" s="75" t="str">
        <f t="shared" si="52"/>
        <v/>
      </c>
      <c r="AA266" s="78"/>
      <c r="AB266" s="75" t="str">
        <f>_xlfn.CONCAT('Enter Data Stage 4'!$CD267,'Enter Data Stage 4'!$CE267,'Enter Data Stage 4'!$CF267,'Enter Data Stage 4'!$CG267)</f>
        <v/>
      </c>
      <c r="AC266" s="72" t="str">
        <f>IF(OR('Enter Data Stage 4'!$CM267&gt;3,'Enter Data Stage 4'!$CS267&gt;3),"Y","")</f>
        <v/>
      </c>
      <c r="AD266" s="75">
        <f>SUMIFS('Enter Data Stage 4'!$CT$4:$ACH$4,'Enter Data Stage 4'!$CT$2:$ACH$2,"Skills For Future",'Enter Data Stage 4'!$CT267:$ACH267,"Y")</f>
        <v>0</v>
      </c>
      <c r="AE266" s="75" t="str">
        <f t="shared" si="53"/>
        <v/>
      </c>
      <c r="AF266" s="78"/>
      <c r="AG266" s="167"/>
      <c r="AH266" s="76" t="str">
        <f>_xlfn.CONCAT('Enter Data Stage 5'!$B267,'Enter Data Stage 5'!$C267,'Enter Data Stage 5'!$D267,'Enter Data Stage 5'!$E267)</f>
        <v/>
      </c>
      <c r="AI266" s="75" t="str">
        <f>IF(OR('Enter Data Stage 5'!$K267&gt;3,'Enter Data Stage 5'!$Q267&gt;3),"Y","")</f>
        <v/>
      </c>
      <c r="AJ266" s="75">
        <f>SUMIFS('Enter Data Stage 5'!$CT$4:$ACH$4,'Enter Data Stage 5'!$CT$2:$ACH$2,"Know Myself",'Enter Data Stage 5'!$CT267:$ACH267,"Y")</f>
        <v>0</v>
      </c>
      <c r="AK266" s="75" t="str">
        <f t="shared" si="54"/>
        <v/>
      </c>
      <c r="AL266" s="78"/>
      <c r="AM266" s="75" t="str">
        <f>_xlfn.CONCAT('Enter Data Stage 5'!$R267,'Enter Data Stage 5'!$S267,'Enter Data Stage 5'!$T267,'Enter Data Stage 5'!$U267)</f>
        <v/>
      </c>
      <c r="AN266" s="75" t="str">
        <f>IF(OR('Enter Data Stage 5'!$AA267&gt;3,'Enter Data Stage 5'!$AG267&gt;3),"Y","")</f>
        <v/>
      </c>
      <c r="AO266" s="75">
        <f>SUMIFS('Enter Data Stage 5'!$CT$4:$ACH$4,'Enter Data Stage 5'!$CT$2:$ACH$2,"Express Myself",'Enter Data Stage 5'!$CT267:$ACH267,"Y")</f>
        <v>0</v>
      </c>
      <c r="AP266" s="75" t="str">
        <f t="shared" si="55"/>
        <v/>
      </c>
      <c r="AQ266" s="80"/>
      <c r="AR266" s="76" t="str">
        <f>_xlfn.CONCAT('Enter Data Stage 5'!$AH267,'Enter Data Stage 5'!$AI267,'Enter Data Stage 5'!$AJ267,'Enter Data Stage 5'!$AK267)</f>
        <v/>
      </c>
      <c r="AS266" s="75" t="str">
        <f>IF(OR('Enter Data Stage 5'!$AQ267&gt;3,'Enter Data Stage 5'!$AW267&gt;3),"Y","")</f>
        <v/>
      </c>
      <c r="AT266" s="75">
        <f>SUMIFS('Enter Data Stage 5'!$CT$4:$ACH$4,'Enter Data Stage 5'!$CT$2:$ACH$2,"Have Adventures",'Enter Data Stage 5'!$CT267:$ACH267,"Y")</f>
        <v>0</v>
      </c>
      <c r="AU266" s="75" t="str">
        <f t="shared" si="56"/>
        <v/>
      </c>
      <c r="AV266" s="78"/>
      <c r="AW266" s="75" t="str">
        <f>_xlfn.CONCAT('Enter Data Stage 5'!$AX267,'Enter Data Stage 5'!$AY267,'Enter Data Stage 5'!$AZ267,'Enter Data Stage 5'!$BA267)</f>
        <v/>
      </c>
      <c r="AX266" s="75" t="str">
        <f>IF(OR('Enter Data Stage 5'!$BG267&gt;3,'Enter Data Stage 5'!$BM267&gt;3),"Y","")</f>
        <v/>
      </c>
      <c r="AY266" s="75">
        <f>SUMIFS('Enter Data Stage 5'!$CT$4:$ACH$4,'Enter Data Stage 5'!$CT$2:$ACH$2,"Be Well",'Enter Data Stage 5'!$CT267:$ACH267,"Y")</f>
        <v>0</v>
      </c>
      <c r="AZ266" s="75" t="str">
        <f t="shared" si="57"/>
        <v/>
      </c>
      <c r="BA266" s="80"/>
      <c r="BB266" s="76" t="str">
        <f>_xlfn.CONCAT('Enter Data Stage 5'!$BN267,'Enter Data Stage 5'!$BO267,'Enter Data Stage 5'!$BP267,'Enter Data Stage 5'!$BQ267)</f>
        <v/>
      </c>
      <c r="BC266" s="75" t="str">
        <f>IF(OR('Enter Data Stage 5'!$BW267&gt;3,'Enter Data Stage 5'!$CC267&gt;3),"Y","")</f>
        <v/>
      </c>
      <c r="BD266" s="75">
        <f>SUMIFS('Enter Data Stage 5'!$CT$4:$ACH$4,'Enter Data Stage 5'!$CT$2:$ACH$2,"Take Action",'Enter Data Stage 5'!$CT267:$ACH267,"Y")</f>
        <v>0</v>
      </c>
      <c r="BE266" s="75" t="str">
        <f t="shared" si="58"/>
        <v/>
      </c>
      <c r="BF266" s="78"/>
      <c r="BG266" s="75" t="str">
        <f>_xlfn.CONCAT('Enter Data Stage 5'!$CD267,'Enter Data Stage 5'!$CE267,'Enter Data Stage 5'!$CF267,'Enter Data Stage 5'!$CG267)</f>
        <v/>
      </c>
      <c r="BH266" s="75" t="str">
        <f>IF(OR('Enter Data Stage 5'!$CM267&gt;3,'Enter Data Stage 5'!$CS267&gt;3),"Y","")</f>
        <v/>
      </c>
      <c r="BI266" s="75">
        <f>SUMIFS('Enter Data Stage 5'!$CT$4:$ACH$4,'Enter Data Stage 5'!$CT$2:$ACH$2,"Skills For Future",'Enter Data Stage 5'!$CT267:$ACH267,"Y")</f>
        <v>0</v>
      </c>
      <c r="BJ266" s="75" t="str">
        <f t="shared" si="59"/>
        <v/>
      </c>
      <c r="BK266" s="78"/>
    </row>
    <row r="267" spans="1:63" s="77" customFormat="1" ht="15.75" customHeight="1" x14ac:dyDescent="0.25">
      <c r="A267" s="162"/>
      <c r="B267" s="162"/>
      <c r="C267" s="76" t="str">
        <f>_xlfn.CONCAT('Enter Data Stage 4'!$B268,'Enter Data Stage 4'!$C268,'Enter Data Stage 4'!$D268,'Enter Data Stage 4'!$E268)</f>
        <v/>
      </c>
      <c r="D267" s="72" t="str">
        <f>IF(OR('Enter Data Stage 4'!$K268&gt;3,'Enter Data Stage 4'!$Q268&gt;3),"Y","")</f>
        <v/>
      </c>
      <c r="E267" s="75">
        <f>SUMIFS('Enter Data Stage 4'!$CT$4:$ACH$4,'Enter Data Stage 4'!$CT$2:$ACH$2,"Know Myself",'Enter Data Stage 4'!$CT268:$ACH268,"Y")</f>
        <v>0</v>
      </c>
      <c r="F267" s="75" t="str">
        <f t="shared" si="48"/>
        <v/>
      </c>
      <c r="G267" s="78"/>
      <c r="H267" s="75" t="str">
        <f>_xlfn.CONCAT('Enter Data Stage 4'!$R268,'Enter Data Stage 4'!$S268,'Enter Data Stage 4'!$T268,'Enter Data Stage 4'!$U268)</f>
        <v/>
      </c>
      <c r="I267" s="72" t="str">
        <f>IF(OR('Enter Data Stage 4'!$AA268&gt;3,'Enter Data Stage 4'!$AG268&gt;3),"Y","")</f>
        <v/>
      </c>
      <c r="J267" s="75">
        <f>SUMIFS('Enter Data Stage 4'!$CT$4:$ACH$4,'Enter Data Stage 4'!$CT$2:$ACH$2,"Express Myself",'Enter Data Stage 4'!$CT268:$ACH268,"Y")</f>
        <v>0</v>
      </c>
      <c r="K267" s="75" t="str">
        <f t="shared" si="49"/>
        <v/>
      </c>
      <c r="L267" s="80"/>
      <c r="M267" s="76" t="str">
        <f>_xlfn.CONCAT('Enter Data Stage 4'!$AH268,'Enter Data Stage 4'!$AI268,'Enter Data Stage 4'!$AJ268,'Enter Data Stage 4'!$AK268)</f>
        <v/>
      </c>
      <c r="N267" s="72" t="str">
        <f>IF(OR('Enter Data Stage 4'!$AQ268&gt;3,'Enter Data Stage 4'!$AW268&gt;3),"Y","")</f>
        <v/>
      </c>
      <c r="O267" s="75">
        <f>SUMIFS('Enter Data Stage 4'!$CT$4:$ACH$4,'Enter Data Stage 4'!$CT$2:$ACH$2,"Have Adventures",'Enter Data Stage 4'!$CT268:$ACH268,"Y")</f>
        <v>0</v>
      </c>
      <c r="P267" s="75" t="str">
        <f t="shared" si="50"/>
        <v/>
      </c>
      <c r="Q267" s="78"/>
      <c r="R267" s="75" t="str">
        <f>_xlfn.CONCAT('Enter Data Stage 4'!$AX268,'Enter Data Stage 4'!$AY268,'Enter Data Stage 4'!$AZ268,'Enter Data Stage 4'!$BA268)</f>
        <v/>
      </c>
      <c r="S267" s="72" t="str">
        <f>IF(OR('Enter Data Stage 4'!$BG268&gt;3,'Enter Data Stage 4'!$BM268&gt;3),"Y","")</f>
        <v/>
      </c>
      <c r="T267" s="75">
        <f>SUMIFS('Enter Data Stage 4'!$CT$4:$ACH$4,'Enter Data Stage 4'!$CT$2:$ACH$2,"Be Well",'Enter Data Stage 4'!$CT268:$ACH268,"Y")</f>
        <v>0</v>
      </c>
      <c r="U267" s="75" t="str">
        <f t="shared" si="51"/>
        <v/>
      </c>
      <c r="V267" s="80"/>
      <c r="W267" s="76" t="str">
        <f>_xlfn.CONCAT('Enter Data Stage 4'!$BN268,'Enter Data Stage 4'!$BO268,'Enter Data Stage 4'!$BP268,'Enter Data Stage 4'!$BQ268)</f>
        <v/>
      </c>
      <c r="X267" s="72" t="str">
        <f>IF(OR('Enter Data Stage 4'!$BW268&gt;3,'Enter Data Stage 4'!$CC268&gt;3),"Y","")</f>
        <v/>
      </c>
      <c r="Y267" s="75">
        <f>SUMIFS('Enter Data Stage 4'!$CT$4:$ACH$4,'Enter Data Stage 4'!$CT$2:$ACH$2,"Take Action",'Enter Data Stage 4'!$CT268:$ACH268,"Y")</f>
        <v>0</v>
      </c>
      <c r="Z267" s="75" t="str">
        <f t="shared" si="52"/>
        <v/>
      </c>
      <c r="AA267" s="78"/>
      <c r="AB267" s="75" t="str">
        <f>_xlfn.CONCAT('Enter Data Stage 4'!$CD268,'Enter Data Stage 4'!$CE268,'Enter Data Stage 4'!$CF268,'Enter Data Stage 4'!$CG268)</f>
        <v/>
      </c>
      <c r="AC267" s="72" t="str">
        <f>IF(OR('Enter Data Stage 4'!$CM268&gt;3,'Enter Data Stage 4'!$CS268&gt;3),"Y","")</f>
        <v/>
      </c>
      <c r="AD267" s="75">
        <f>SUMIFS('Enter Data Stage 4'!$CT$4:$ACH$4,'Enter Data Stage 4'!$CT$2:$ACH$2,"Skills For Future",'Enter Data Stage 4'!$CT268:$ACH268,"Y")</f>
        <v>0</v>
      </c>
      <c r="AE267" s="75" t="str">
        <f t="shared" si="53"/>
        <v/>
      </c>
      <c r="AF267" s="78"/>
      <c r="AG267" s="167"/>
      <c r="AH267" s="76" t="str">
        <f>_xlfn.CONCAT('Enter Data Stage 5'!$B268,'Enter Data Stage 5'!$C268,'Enter Data Stage 5'!$D268,'Enter Data Stage 5'!$E268)</f>
        <v/>
      </c>
      <c r="AI267" s="75" t="str">
        <f>IF(OR('Enter Data Stage 5'!$K268&gt;3,'Enter Data Stage 5'!$Q268&gt;3),"Y","")</f>
        <v/>
      </c>
      <c r="AJ267" s="75">
        <f>SUMIFS('Enter Data Stage 5'!$CT$4:$ACH$4,'Enter Data Stage 5'!$CT$2:$ACH$2,"Know Myself",'Enter Data Stage 5'!$CT268:$ACH268,"Y")</f>
        <v>0</v>
      </c>
      <c r="AK267" s="75" t="str">
        <f t="shared" si="54"/>
        <v/>
      </c>
      <c r="AL267" s="78"/>
      <c r="AM267" s="75" t="str">
        <f>_xlfn.CONCAT('Enter Data Stage 5'!$R268,'Enter Data Stage 5'!$S268,'Enter Data Stage 5'!$T268,'Enter Data Stage 5'!$U268)</f>
        <v/>
      </c>
      <c r="AN267" s="75" t="str">
        <f>IF(OR('Enter Data Stage 5'!$AA268&gt;3,'Enter Data Stage 5'!$AG268&gt;3),"Y","")</f>
        <v/>
      </c>
      <c r="AO267" s="75">
        <f>SUMIFS('Enter Data Stage 5'!$CT$4:$ACH$4,'Enter Data Stage 5'!$CT$2:$ACH$2,"Express Myself",'Enter Data Stage 5'!$CT268:$ACH268,"Y")</f>
        <v>0</v>
      </c>
      <c r="AP267" s="75" t="str">
        <f t="shared" si="55"/>
        <v/>
      </c>
      <c r="AQ267" s="80"/>
      <c r="AR267" s="76" t="str">
        <f>_xlfn.CONCAT('Enter Data Stage 5'!$AH268,'Enter Data Stage 5'!$AI268,'Enter Data Stage 5'!$AJ268,'Enter Data Stage 5'!$AK268)</f>
        <v/>
      </c>
      <c r="AS267" s="75" t="str">
        <f>IF(OR('Enter Data Stage 5'!$AQ268&gt;3,'Enter Data Stage 5'!$AW268&gt;3),"Y","")</f>
        <v/>
      </c>
      <c r="AT267" s="75">
        <f>SUMIFS('Enter Data Stage 5'!$CT$4:$ACH$4,'Enter Data Stage 5'!$CT$2:$ACH$2,"Have Adventures",'Enter Data Stage 5'!$CT268:$ACH268,"Y")</f>
        <v>0</v>
      </c>
      <c r="AU267" s="75" t="str">
        <f t="shared" si="56"/>
        <v/>
      </c>
      <c r="AV267" s="78"/>
      <c r="AW267" s="75" t="str">
        <f>_xlfn.CONCAT('Enter Data Stage 5'!$AX268,'Enter Data Stage 5'!$AY268,'Enter Data Stage 5'!$AZ268,'Enter Data Stage 5'!$BA268)</f>
        <v/>
      </c>
      <c r="AX267" s="75" t="str">
        <f>IF(OR('Enter Data Stage 5'!$BG268&gt;3,'Enter Data Stage 5'!$BM268&gt;3),"Y","")</f>
        <v/>
      </c>
      <c r="AY267" s="75">
        <f>SUMIFS('Enter Data Stage 5'!$CT$4:$ACH$4,'Enter Data Stage 5'!$CT$2:$ACH$2,"Be Well",'Enter Data Stage 5'!$CT268:$ACH268,"Y")</f>
        <v>0</v>
      </c>
      <c r="AZ267" s="75" t="str">
        <f t="shared" si="57"/>
        <v/>
      </c>
      <c r="BA267" s="80"/>
      <c r="BB267" s="76" t="str">
        <f>_xlfn.CONCAT('Enter Data Stage 5'!$BN268,'Enter Data Stage 5'!$BO268,'Enter Data Stage 5'!$BP268,'Enter Data Stage 5'!$BQ268)</f>
        <v/>
      </c>
      <c r="BC267" s="75" t="str">
        <f>IF(OR('Enter Data Stage 5'!$BW268&gt;3,'Enter Data Stage 5'!$CC268&gt;3),"Y","")</f>
        <v/>
      </c>
      <c r="BD267" s="75">
        <f>SUMIFS('Enter Data Stage 5'!$CT$4:$ACH$4,'Enter Data Stage 5'!$CT$2:$ACH$2,"Take Action",'Enter Data Stage 5'!$CT268:$ACH268,"Y")</f>
        <v>0</v>
      </c>
      <c r="BE267" s="75" t="str">
        <f t="shared" si="58"/>
        <v/>
      </c>
      <c r="BF267" s="78"/>
      <c r="BG267" s="75" t="str">
        <f>_xlfn.CONCAT('Enter Data Stage 5'!$CD268,'Enter Data Stage 5'!$CE268,'Enter Data Stage 5'!$CF268,'Enter Data Stage 5'!$CG268)</f>
        <v/>
      </c>
      <c r="BH267" s="75" t="str">
        <f>IF(OR('Enter Data Stage 5'!$CM268&gt;3,'Enter Data Stage 5'!$CS268&gt;3),"Y","")</f>
        <v/>
      </c>
      <c r="BI267" s="75">
        <f>SUMIFS('Enter Data Stage 5'!$CT$4:$ACH$4,'Enter Data Stage 5'!$CT$2:$ACH$2,"Skills For Future",'Enter Data Stage 5'!$CT268:$ACH268,"Y")</f>
        <v>0</v>
      </c>
      <c r="BJ267" s="75" t="str">
        <f t="shared" si="59"/>
        <v/>
      </c>
      <c r="BK267" s="78"/>
    </row>
    <row r="268" spans="1:63" s="77" customFormat="1" ht="15.75" customHeight="1" x14ac:dyDescent="0.25">
      <c r="A268" s="162"/>
      <c r="B268" s="162"/>
      <c r="C268" s="76" t="str">
        <f>_xlfn.CONCAT('Enter Data Stage 4'!$B269,'Enter Data Stage 4'!$C269,'Enter Data Stage 4'!$D269,'Enter Data Stage 4'!$E269)</f>
        <v/>
      </c>
      <c r="D268" s="72" t="str">
        <f>IF(OR('Enter Data Stage 4'!$K269&gt;3,'Enter Data Stage 4'!$Q269&gt;3),"Y","")</f>
        <v/>
      </c>
      <c r="E268" s="75">
        <f>SUMIFS('Enter Data Stage 4'!$CT$4:$ACH$4,'Enter Data Stage 4'!$CT$2:$ACH$2,"Know Myself",'Enter Data Stage 4'!$CT269:$ACH269,"Y")</f>
        <v>0</v>
      </c>
      <c r="F268" s="75" t="str">
        <f t="shared" si="48"/>
        <v/>
      </c>
      <c r="G268" s="78"/>
      <c r="H268" s="75" t="str">
        <f>_xlfn.CONCAT('Enter Data Stage 4'!$R269,'Enter Data Stage 4'!$S269,'Enter Data Stage 4'!$T269,'Enter Data Stage 4'!$U269)</f>
        <v/>
      </c>
      <c r="I268" s="72" t="str">
        <f>IF(OR('Enter Data Stage 4'!$AA269&gt;3,'Enter Data Stage 4'!$AG269&gt;3),"Y","")</f>
        <v/>
      </c>
      <c r="J268" s="75">
        <f>SUMIFS('Enter Data Stage 4'!$CT$4:$ACH$4,'Enter Data Stage 4'!$CT$2:$ACH$2,"Express Myself",'Enter Data Stage 4'!$CT269:$ACH269,"Y")</f>
        <v>0</v>
      </c>
      <c r="K268" s="75" t="str">
        <f t="shared" si="49"/>
        <v/>
      </c>
      <c r="L268" s="80"/>
      <c r="M268" s="76" t="str">
        <f>_xlfn.CONCAT('Enter Data Stage 4'!$AH269,'Enter Data Stage 4'!$AI269,'Enter Data Stage 4'!$AJ269,'Enter Data Stage 4'!$AK269)</f>
        <v/>
      </c>
      <c r="N268" s="72" t="str">
        <f>IF(OR('Enter Data Stage 4'!$AQ269&gt;3,'Enter Data Stage 4'!$AW269&gt;3),"Y","")</f>
        <v/>
      </c>
      <c r="O268" s="75">
        <f>SUMIFS('Enter Data Stage 4'!$CT$4:$ACH$4,'Enter Data Stage 4'!$CT$2:$ACH$2,"Have Adventures",'Enter Data Stage 4'!$CT269:$ACH269,"Y")</f>
        <v>0</v>
      </c>
      <c r="P268" s="75" t="str">
        <f t="shared" si="50"/>
        <v/>
      </c>
      <c r="Q268" s="78"/>
      <c r="R268" s="75" t="str">
        <f>_xlfn.CONCAT('Enter Data Stage 4'!$AX269,'Enter Data Stage 4'!$AY269,'Enter Data Stage 4'!$AZ269,'Enter Data Stage 4'!$BA269)</f>
        <v/>
      </c>
      <c r="S268" s="72" t="str">
        <f>IF(OR('Enter Data Stage 4'!$BG269&gt;3,'Enter Data Stage 4'!$BM269&gt;3),"Y","")</f>
        <v/>
      </c>
      <c r="T268" s="75">
        <f>SUMIFS('Enter Data Stage 4'!$CT$4:$ACH$4,'Enter Data Stage 4'!$CT$2:$ACH$2,"Be Well",'Enter Data Stage 4'!$CT269:$ACH269,"Y")</f>
        <v>0</v>
      </c>
      <c r="U268" s="75" t="str">
        <f t="shared" si="51"/>
        <v/>
      </c>
      <c r="V268" s="80"/>
      <c r="W268" s="76" t="str">
        <f>_xlfn.CONCAT('Enter Data Stage 4'!$BN269,'Enter Data Stage 4'!$BO269,'Enter Data Stage 4'!$BP269,'Enter Data Stage 4'!$BQ269)</f>
        <v/>
      </c>
      <c r="X268" s="72" t="str">
        <f>IF(OR('Enter Data Stage 4'!$BW269&gt;3,'Enter Data Stage 4'!$CC269&gt;3),"Y","")</f>
        <v/>
      </c>
      <c r="Y268" s="75">
        <f>SUMIFS('Enter Data Stage 4'!$CT$4:$ACH$4,'Enter Data Stage 4'!$CT$2:$ACH$2,"Take Action",'Enter Data Stage 4'!$CT269:$ACH269,"Y")</f>
        <v>0</v>
      </c>
      <c r="Z268" s="75" t="str">
        <f t="shared" si="52"/>
        <v/>
      </c>
      <c r="AA268" s="78"/>
      <c r="AB268" s="75" t="str">
        <f>_xlfn.CONCAT('Enter Data Stage 4'!$CD269,'Enter Data Stage 4'!$CE269,'Enter Data Stage 4'!$CF269,'Enter Data Stage 4'!$CG269)</f>
        <v/>
      </c>
      <c r="AC268" s="72" t="str">
        <f>IF(OR('Enter Data Stage 4'!$CM269&gt;3,'Enter Data Stage 4'!$CS269&gt;3),"Y","")</f>
        <v/>
      </c>
      <c r="AD268" s="75">
        <f>SUMIFS('Enter Data Stage 4'!$CT$4:$ACH$4,'Enter Data Stage 4'!$CT$2:$ACH$2,"Skills For Future",'Enter Data Stage 4'!$CT269:$ACH269,"Y")</f>
        <v>0</v>
      </c>
      <c r="AE268" s="75" t="str">
        <f t="shared" si="53"/>
        <v/>
      </c>
      <c r="AF268" s="78"/>
      <c r="AG268" s="167"/>
      <c r="AH268" s="76" t="str">
        <f>_xlfn.CONCAT('Enter Data Stage 5'!$B269,'Enter Data Stage 5'!$C269,'Enter Data Stage 5'!$D269,'Enter Data Stage 5'!$E269)</f>
        <v/>
      </c>
      <c r="AI268" s="75" t="str">
        <f>IF(OR('Enter Data Stage 5'!$K269&gt;3,'Enter Data Stage 5'!$Q269&gt;3),"Y","")</f>
        <v/>
      </c>
      <c r="AJ268" s="75">
        <f>SUMIFS('Enter Data Stage 5'!$CT$4:$ACH$4,'Enter Data Stage 5'!$CT$2:$ACH$2,"Know Myself",'Enter Data Stage 5'!$CT269:$ACH269,"Y")</f>
        <v>0</v>
      </c>
      <c r="AK268" s="75" t="str">
        <f t="shared" si="54"/>
        <v/>
      </c>
      <c r="AL268" s="78"/>
      <c r="AM268" s="75" t="str">
        <f>_xlfn.CONCAT('Enter Data Stage 5'!$R269,'Enter Data Stage 5'!$S269,'Enter Data Stage 5'!$T269,'Enter Data Stage 5'!$U269)</f>
        <v/>
      </c>
      <c r="AN268" s="75" t="str">
        <f>IF(OR('Enter Data Stage 5'!$AA269&gt;3,'Enter Data Stage 5'!$AG269&gt;3),"Y","")</f>
        <v/>
      </c>
      <c r="AO268" s="75">
        <f>SUMIFS('Enter Data Stage 5'!$CT$4:$ACH$4,'Enter Data Stage 5'!$CT$2:$ACH$2,"Express Myself",'Enter Data Stage 5'!$CT269:$ACH269,"Y")</f>
        <v>0</v>
      </c>
      <c r="AP268" s="75" t="str">
        <f t="shared" si="55"/>
        <v/>
      </c>
      <c r="AQ268" s="80"/>
      <c r="AR268" s="76" t="str">
        <f>_xlfn.CONCAT('Enter Data Stage 5'!$AH269,'Enter Data Stage 5'!$AI269,'Enter Data Stage 5'!$AJ269,'Enter Data Stage 5'!$AK269)</f>
        <v/>
      </c>
      <c r="AS268" s="75" t="str">
        <f>IF(OR('Enter Data Stage 5'!$AQ269&gt;3,'Enter Data Stage 5'!$AW269&gt;3),"Y","")</f>
        <v/>
      </c>
      <c r="AT268" s="75">
        <f>SUMIFS('Enter Data Stage 5'!$CT$4:$ACH$4,'Enter Data Stage 5'!$CT$2:$ACH$2,"Have Adventures",'Enter Data Stage 5'!$CT269:$ACH269,"Y")</f>
        <v>0</v>
      </c>
      <c r="AU268" s="75" t="str">
        <f t="shared" si="56"/>
        <v/>
      </c>
      <c r="AV268" s="78"/>
      <c r="AW268" s="75" t="str">
        <f>_xlfn.CONCAT('Enter Data Stage 5'!$AX269,'Enter Data Stage 5'!$AY269,'Enter Data Stage 5'!$AZ269,'Enter Data Stage 5'!$BA269)</f>
        <v/>
      </c>
      <c r="AX268" s="75" t="str">
        <f>IF(OR('Enter Data Stage 5'!$BG269&gt;3,'Enter Data Stage 5'!$BM269&gt;3),"Y","")</f>
        <v/>
      </c>
      <c r="AY268" s="75">
        <f>SUMIFS('Enter Data Stage 5'!$CT$4:$ACH$4,'Enter Data Stage 5'!$CT$2:$ACH$2,"Be Well",'Enter Data Stage 5'!$CT269:$ACH269,"Y")</f>
        <v>0</v>
      </c>
      <c r="AZ268" s="75" t="str">
        <f t="shared" si="57"/>
        <v/>
      </c>
      <c r="BA268" s="80"/>
      <c r="BB268" s="76" t="str">
        <f>_xlfn.CONCAT('Enter Data Stage 5'!$BN269,'Enter Data Stage 5'!$BO269,'Enter Data Stage 5'!$BP269,'Enter Data Stage 5'!$BQ269)</f>
        <v/>
      </c>
      <c r="BC268" s="75" t="str">
        <f>IF(OR('Enter Data Stage 5'!$BW269&gt;3,'Enter Data Stage 5'!$CC269&gt;3),"Y","")</f>
        <v/>
      </c>
      <c r="BD268" s="75">
        <f>SUMIFS('Enter Data Stage 5'!$CT$4:$ACH$4,'Enter Data Stage 5'!$CT$2:$ACH$2,"Take Action",'Enter Data Stage 5'!$CT269:$ACH269,"Y")</f>
        <v>0</v>
      </c>
      <c r="BE268" s="75" t="str">
        <f t="shared" si="58"/>
        <v/>
      </c>
      <c r="BF268" s="78"/>
      <c r="BG268" s="75" t="str">
        <f>_xlfn.CONCAT('Enter Data Stage 5'!$CD269,'Enter Data Stage 5'!$CE269,'Enter Data Stage 5'!$CF269,'Enter Data Stage 5'!$CG269)</f>
        <v/>
      </c>
      <c r="BH268" s="75" t="str">
        <f>IF(OR('Enter Data Stage 5'!$CM269&gt;3,'Enter Data Stage 5'!$CS269&gt;3),"Y","")</f>
        <v/>
      </c>
      <c r="BI268" s="75">
        <f>SUMIFS('Enter Data Stage 5'!$CT$4:$ACH$4,'Enter Data Stage 5'!$CT$2:$ACH$2,"Skills For Future",'Enter Data Stage 5'!$CT269:$ACH269,"Y")</f>
        <v>0</v>
      </c>
      <c r="BJ268" s="75" t="str">
        <f t="shared" si="59"/>
        <v/>
      </c>
      <c r="BK268" s="78"/>
    </row>
    <row r="269" spans="1:63" s="77" customFormat="1" ht="15.75" customHeight="1" x14ac:dyDescent="0.25">
      <c r="A269" s="162"/>
      <c r="B269" s="162"/>
      <c r="C269" s="76" t="str">
        <f>_xlfn.CONCAT('Enter Data Stage 4'!$B270,'Enter Data Stage 4'!$C270,'Enter Data Stage 4'!$D270,'Enter Data Stage 4'!$E270)</f>
        <v/>
      </c>
      <c r="D269" s="72" t="str">
        <f>IF(OR('Enter Data Stage 4'!$K270&gt;3,'Enter Data Stage 4'!$Q270&gt;3),"Y","")</f>
        <v/>
      </c>
      <c r="E269" s="75">
        <f>SUMIFS('Enter Data Stage 4'!$CT$4:$ACH$4,'Enter Data Stage 4'!$CT$2:$ACH$2,"Know Myself",'Enter Data Stage 4'!$CT270:$ACH270,"Y")</f>
        <v>0</v>
      </c>
      <c r="F269" s="75" t="str">
        <f t="shared" si="48"/>
        <v/>
      </c>
      <c r="G269" s="78"/>
      <c r="H269" s="75" t="str">
        <f>_xlfn.CONCAT('Enter Data Stage 4'!$R270,'Enter Data Stage 4'!$S270,'Enter Data Stage 4'!$T270,'Enter Data Stage 4'!$U270)</f>
        <v/>
      </c>
      <c r="I269" s="72" t="str">
        <f>IF(OR('Enter Data Stage 4'!$AA270&gt;3,'Enter Data Stage 4'!$AG270&gt;3),"Y","")</f>
        <v/>
      </c>
      <c r="J269" s="75">
        <f>SUMIFS('Enter Data Stage 4'!$CT$4:$ACH$4,'Enter Data Stage 4'!$CT$2:$ACH$2,"Express Myself",'Enter Data Stage 4'!$CT270:$ACH270,"Y")</f>
        <v>0</v>
      </c>
      <c r="K269" s="75" t="str">
        <f t="shared" si="49"/>
        <v/>
      </c>
      <c r="L269" s="80"/>
      <c r="M269" s="76" t="str">
        <f>_xlfn.CONCAT('Enter Data Stage 4'!$AH270,'Enter Data Stage 4'!$AI270,'Enter Data Stage 4'!$AJ270,'Enter Data Stage 4'!$AK270)</f>
        <v/>
      </c>
      <c r="N269" s="72" t="str">
        <f>IF(OR('Enter Data Stage 4'!$AQ270&gt;3,'Enter Data Stage 4'!$AW270&gt;3),"Y","")</f>
        <v/>
      </c>
      <c r="O269" s="75">
        <f>SUMIFS('Enter Data Stage 4'!$CT$4:$ACH$4,'Enter Data Stage 4'!$CT$2:$ACH$2,"Have Adventures",'Enter Data Stage 4'!$CT270:$ACH270,"Y")</f>
        <v>0</v>
      </c>
      <c r="P269" s="75" t="str">
        <f t="shared" si="50"/>
        <v/>
      </c>
      <c r="Q269" s="78"/>
      <c r="R269" s="75" t="str">
        <f>_xlfn.CONCAT('Enter Data Stage 4'!$AX270,'Enter Data Stage 4'!$AY270,'Enter Data Stage 4'!$AZ270,'Enter Data Stage 4'!$BA270)</f>
        <v/>
      </c>
      <c r="S269" s="72" t="str">
        <f>IF(OR('Enter Data Stage 4'!$BG270&gt;3,'Enter Data Stage 4'!$BM270&gt;3),"Y","")</f>
        <v/>
      </c>
      <c r="T269" s="75">
        <f>SUMIFS('Enter Data Stage 4'!$CT$4:$ACH$4,'Enter Data Stage 4'!$CT$2:$ACH$2,"Be Well",'Enter Data Stage 4'!$CT270:$ACH270,"Y")</f>
        <v>0</v>
      </c>
      <c r="U269" s="75" t="str">
        <f t="shared" si="51"/>
        <v/>
      </c>
      <c r="V269" s="80"/>
      <c r="W269" s="76" t="str">
        <f>_xlfn.CONCAT('Enter Data Stage 4'!$BN270,'Enter Data Stage 4'!$BO270,'Enter Data Stage 4'!$BP270,'Enter Data Stage 4'!$BQ270)</f>
        <v/>
      </c>
      <c r="X269" s="72" t="str">
        <f>IF(OR('Enter Data Stage 4'!$BW270&gt;3,'Enter Data Stage 4'!$CC270&gt;3),"Y","")</f>
        <v/>
      </c>
      <c r="Y269" s="75">
        <f>SUMIFS('Enter Data Stage 4'!$CT$4:$ACH$4,'Enter Data Stage 4'!$CT$2:$ACH$2,"Take Action",'Enter Data Stage 4'!$CT270:$ACH270,"Y")</f>
        <v>0</v>
      </c>
      <c r="Z269" s="75" t="str">
        <f t="shared" si="52"/>
        <v/>
      </c>
      <c r="AA269" s="78"/>
      <c r="AB269" s="75" t="str">
        <f>_xlfn.CONCAT('Enter Data Stage 4'!$CD270,'Enter Data Stage 4'!$CE270,'Enter Data Stage 4'!$CF270,'Enter Data Stage 4'!$CG270)</f>
        <v/>
      </c>
      <c r="AC269" s="72" t="str">
        <f>IF(OR('Enter Data Stage 4'!$CM270&gt;3,'Enter Data Stage 4'!$CS270&gt;3),"Y","")</f>
        <v/>
      </c>
      <c r="AD269" s="75">
        <f>SUMIFS('Enter Data Stage 4'!$CT$4:$ACH$4,'Enter Data Stage 4'!$CT$2:$ACH$2,"Skills For Future",'Enter Data Stage 4'!$CT270:$ACH270,"Y")</f>
        <v>0</v>
      </c>
      <c r="AE269" s="75" t="str">
        <f t="shared" si="53"/>
        <v/>
      </c>
      <c r="AF269" s="78"/>
      <c r="AG269" s="167"/>
      <c r="AH269" s="76" t="str">
        <f>_xlfn.CONCAT('Enter Data Stage 5'!$B270,'Enter Data Stage 5'!$C270,'Enter Data Stage 5'!$D270,'Enter Data Stage 5'!$E270)</f>
        <v/>
      </c>
      <c r="AI269" s="75" t="str">
        <f>IF(OR('Enter Data Stage 5'!$K270&gt;3,'Enter Data Stage 5'!$Q270&gt;3),"Y","")</f>
        <v/>
      </c>
      <c r="AJ269" s="75">
        <f>SUMIFS('Enter Data Stage 5'!$CT$4:$ACH$4,'Enter Data Stage 5'!$CT$2:$ACH$2,"Know Myself",'Enter Data Stage 5'!$CT270:$ACH270,"Y")</f>
        <v>0</v>
      </c>
      <c r="AK269" s="75" t="str">
        <f t="shared" si="54"/>
        <v/>
      </c>
      <c r="AL269" s="78"/>
      <c r="AM269" s="75" t="str">
        <f>_xlfn.CONCAT('Enter Data Stage 5'!$R270,'Enter Data Stage 5'!$S270,'Enter Data Stage 5'!$T270,'Enter Data Stage 5'!$U270)</f>
        <v/>
      </c>
      <c r="AN269" s="75" t="str">
        <f>IF(OR('Enter Data Stage 5'!$AA270&gt;3,'Enter Data Stage 5'!$AG270&gt;3),"Y","")</f>
        <v/>
      </c>
      <c r="AO269" s="75">
        <f>SUMIFS('Enter Data Stage 5'!$CT$4:$ACH$4,'Enter Data Stage 5'!$CT$2:$ACH$2,"Express Myself",'Enter Data Stage 5'!$CT270:$ACH270,"Y")</f>
        <v>0</v>
      </c>
      <c r="AP269" s="75" t="str">
        <f t="shared" si="55"/>
        <v/>
      </c>
      <c r="AQ269" s="80"/>
      <c r="AR269" s="76" t="str">
        <f>_xlfn.CONCAT('Enter Data Stage 5'!$AH270,'Enter Data Stage 5'!$AI270,'Enter Data Stage 5'!$AJ270,'Enter Data Stage 5'!$AK270)</f>
        <v/>
      </c>
      <c r="AS269" s="75" t="str">
        <f>IF(OR('Enter Data Stage 5'!$AQ270&gt;3,'Enter Data Stage 5'!$AW270&gt;3),"Y","")</f>
        <v/>
      </c>
      <c r="AT269" s="75">
        <f>SUMIFS('Enter Data Stage 5'!$CT$4:$ACH$4,'Enter Data Stage 5'!$CT$2:$ACH$2,"Have Adventures",'Enter Data Stage 5'!$CT270:$ACH270,"Y")</f>
        <v>0</v>
      </c>
      <c r="AU269" s="75" t="str">
        <f t="shared" si="56"/>
        <v/>
      </c>
      <c r="AV269" s="78"/>
      <c r="AW269" s="75" t="str">
        <f>_xlfn.CONCAT('Enter Data Stage 5'!$AX270,'Enter Data Stage 5'!$AY270,'Enter Data Stage 5'!$AZ270,'Enter Data Stage 5'!$BA270)</f>
        <v/>
      </c>
      <c r="AX269" s="75" t="str">
        <f>IF(OR('Enter Data Stage 5'!$BG270&gt;3,'Enter Data Stage 5'!$BM270&gt;3),"Y","")</f>
        <v/>
      </c>
      <c r="AY269" s="75">
        <f>SUMIFS('Enter Data Stage 5'!$CT$4:$ACH$4,'Enter Data Stage 5'!$CT$2:$ACH$2,"Be Well",'Enter Data Stage 5'!$CT270:$ACH270,"Y")</f>
        <v>0</v>
      </c>
      <c r="AZ269" s="75" t="str">
        <f t="shared" si="57"/>
        <v/>
      </c>
      <c r="BA269" s="80"/>
      <c r="BB269" s="76" t="str">
        <f>_xlfn.CONCAT('Enter Data Stage 5'!$BN270,'Enter Data Stage 5'!$BO270,'Enter Data Stage 5'!$BP270,'Enter Data Stage 5'!$BQ270)</f>
        <v/>
      </c>
      <c r="BC269" s="75" t="str">
        <f>IF(OR('Enter Data Stage 5'!$BW270&gt;3,'Enter Data Stage 5'!$CC270&gt;3),"Y","")</f>
        <v/>
      </c>
      <c r="BD269" s="75">
        <f>SUMIFS('Enter Data Stage 5'!$CT$4:$ACH$4,'Enter Data Stage 5'!$CT$2:$ACH$2,"Take Action",'Enter Data Stage 5'!$CT270:$ACH270,"Y")</f>
        <v>0</v>
      </c>
      <c r="BE269" s="75" t="str">
        <f t="shared" si="58"/>
        <v/>
      </c>
      <c r="BF269" s="78"/>
      <c r="BG269" s="75" t="str">
        <f>_xlfn.CONCAT('Enter Data Stage 5'!$CD270,'Enter Data Stage 5'!$CE270,'Enter Data Stage 5'!$CF270,'Enter Data Stage 5'!$CG270)</f>
        <v/>
      </c>
      <c r="BH269" s="75" t="str">
        <f>IF(OR('Enter Data Stage 5'!$CM270&gt;3,'Enter Data Stage 5'!$CS270&gt;3),"Y","")</f>
        <v/>
      </c>
      <c r="BI269" s="75">
        <f>SUMIFS('Enter Data Stage 5'!$CT$4:$ACH$4,'Enter Data Stage 5'!$CT$2:$ACH$2,"Skills For Future",'Enter Data Stage 5'!$CT270:$ACH270,"Y")</f>
        <v>0</v>
      </c>
      <c r="BJ269" s="75" t="str">
        <f t="shared" si="59"/>
        <v/>
      </c>
      <c r="BK269" s="78"/>
    </row>
    <row r="270" spans="1:63" s="77" customFormat="1" ht="15.75" customHeight="1" x14ac:dyDescent="0.25">
      <c r="A270" s="162"/>
      <c r="B270" s="162"/>
      <c r="C270" s="76" t="str">
        <f>_xlfn.CONCAT('Enter Data Stage 4'!$B271,'Enter Data Stage 4'!$C271,'Enter Data Stage 4'!$D271,'Enter Data Stage 4'!$E271)</f>
        <v/>
      </c>
      <c r="D270" s="72" t="str">
        <f>IF(OR('Enter Data Stage 4'!$K271&gt;3,'Enter Data Stage 4'!$Q271&gt;3),"Y","")</f>
        <v/>
      </c>
      <c r="E270" s="75">
        <f>SUMIFS('Enter Data Stage 4'!$CT$4:$ACH$4,'Enter Data Stage 4'!$CT$2:$ACH$2,"Know Myself",'Enter Data Stage 4'!$CT271:$ACH271,"Y")</f>
        <v>0</v>
      </c>
      <c r="F270" s="75" t="str">
        <f t="shared" si="48"/>
        <v/>
      </c>
      <c r="G270" s="78"/>
      <c r="H270" s="75" t="str">
        <f>_xlfn.CONCAT('Enter Data Stage 4'!$R271,'Enter Data Stage 4'!$S271,'Enter Data Stage 4'!$T271,'Enter Data Stage 4'!$U271)</f>
        <v/>
      </c>
      <c r="I270" s="72" t="str">
        <f>IF(OR('Enter Data Stage 4'!$AA271&gt;3,'Enter Data Stage 4'!$AG271&gt;3),"Y","")</f>
        <v/>
      </c>
      <c r="J270" s="75">
        <f>SUMIFS('Enter Data Stage 4'!$CT$4:$ACH$4,'Enter Data Stage 4'!$CT$2:$ACH$2,"Express Myself",'Enter Data Stage 4'!$CT271:$ACH271,"Y")</f>
        <v>0</v>
      </c>
      <c r="K270" s="75" t="str">
        <f t="shared" si="49"/>
        <v/>
      </c>
      <c r="L270" s="80"/>
      <c r="M270" s="76" t="str">
        <f>_xlfn.CONCAT('Enter Data Stage 4'!$AH271,'Enter Data Stage 4'!$AI271,'Enter Data Stage 4'!$AJ271,'Enter Data Stage 4'!$AK271)</f>
        <v/>
      </c>
      <c r="N270" s="72" t="str">
        <f>IF(OR('Enter Data Stage 4'!$AQ271&gt;3,'Enter Data Stage 4'!$AW271&gt;3),"Y","")</f>
        <v/>
      </c>
      <c r="O270" s="75">
        <f>SUMIFS('Enter Data Stage 4'!$CT$4:$ACH$4,'Enter Data Stage 4'!$CT$2:$ACH$2,"Have Adventures",'Enter Data Stage 4'!$CT271:$ACH271,"Y")</f>
        <v>0</v>
      </c>
      <c r="P270" s="75" t="str">
        <f t="shared" si="50"/>
        <v/>
      </c>
      <c r="Q270" s="78"/>
      <c r="R270" s="75" t="str">
        <f>_xlfn.CONCAT('Enter Data Stage 4'!$AX271,'Enter Data Stage 4'!$AY271,'Enter Data Stage 4'!$AZ271,'Enter Data Stage 4'!$BA271)</f>
        <v/>
      </c>
      <c r="S270" s="72" t="str">
        <f>IF(OR('Enter Data Stage 4'!$BG271&gt;3,'Enter Data Stage 4'!$BM271&gt;3),"Y","")</f>
        <v/>
      </c>
      <c r="T270" s="75">
        <f>SUMIFS('Enter Data Stage 4'!$CT$4:$ACH$4,'Enter Data Stage 4'!$CT$2:$ACH$2,"Be Well",'Enter Data Stage 4'!$CT271:$ACH271,"Y")</f>
        <v>0</v>
      </c>
      <c r="U270" s="75" t="str">
        <f t="shared" si="51"/>
        <v/>
      </c>
      <c r="V270" s="80"/>
      <c r="W270" s="76" t="str">
        <f>_xlfn.CONCAT('Enter Data Stage 4'!$BN271,'Enter Data Stage 4'!$BO271,'Enter Data Stage 4'!$BP271,'Enter Data Stage 4'!$BQ271)</f>
        <v/>
      </c>
      <c r="X270" s="72" t="str">
        <f>IF(OR('Enter Data Stage 4'!$BW271&gt;3,'Enter Data Stage 4'!$CC271&gt;3),"Y","")</f>
        <v/>
      </c>
      <c r="Y270" s="75">
        <f>SUMIFS('Enter Data Stage 4'!$CT$4:$ACH$4,'Enter Data Stage 4'!$CT$2:$ACH$2,"Take Action",'Enter Data Stage 4'!$CT271:$ACH271,"Y")</f>
        <v>0</v>
      </c>
      <c r="Z270" s="75" t="str">
        <f t="shared" si="52"/>
        <v/>
      </c>
      <c r="AA270" s="78"/>
      <c r="AB270" s="75" t="str">
        <f>_xlfn.CONCAT('Enter Data Stage 4'!$CD271,'Enter Data Stage 4'!$CE271,'Enter Data Stage 4'!$CF271,'Enter Data Stage 4'!$CG271)</f>
        <v/>
      </c>
      <c r="AC270" s="72" t="str">
        <f>IF(OR('Enter Data Stage 4'!$CM271&gt;3,'Enter Data Stage 4'!$CS271&gt;3),"Y","")</f>
        <v/>
      </c>
      <c r="AD270" s="75">
        <f>SUMIFS('Enter Data Stage 4'!$CT$4:$ACH$4,'Enter Data Stage 4'!$CT$2:$ACH$2,"Skills For Future",'Enter Data Stage 4'!$CT271:$ACH271,"Y")</f>
        <v>0</v>
      </c>
      <c r="AE270" s="75" t="str">
        <f t="shared" si="53"/>
        <v/>
      </c>
      <c r="AF270" s="78"/>
      <c r="AG270" s="167"/>
      <c r="AH270" s="76" t="str">
        <f>_xlfn.CONCAT('Enter Data Stage 5'!$B271,'Enter Data Stage 5'!$C271,'Enter Data Stage 5'!$D271,'Enter Data Stage 5'!$E271)</f>
        <v/>
      </c>
      <c r="AI270" s="75" t="str">
        <f>IF(OR('Enter Data Stage 5'!$K271&gt;3,'Enter Data Stage 5'!$Q271&gt;3),"Y","")</f>
        <v/>
      </c>
      <c r="AJ270" s="75">
        <f>SUMIFS('Enter Data Stage 5'!$CT$4:$ACH$4,'Enter Data Stage 5'!$CT$2:$ACH$2,"Know Myself",'Enter Data Stage 5'!$CT271:$ACH271,"Y")</f>
        <v>0</v>
      </c>
      <c r="AK270" s="75" t="str">
        <f t="shared" si="54"/>
        <v/>
      </c>
      <c r="AL270" s="78"/>
      <c r="AM270" s="75" t="str">
        <f>_xlfn.CONCAT('Enter Data Stage 5'!$R271,'Enter Data Stage 5'!$S271,'Enter Data Stage 5'!$T271,'Enter Data Stage 5'!$U271)</f>
        <v/>
      </c>
      <c r="AN270" s="75" t="str">
        <f>IF(OR('Enter Data Stage 5'!$AA271&gt;3,'Enter Data Stage 5'!$AG271&gt;3),"Y","")</f>
        <v/>
      </c>
      <c r="AO270" s="75">
        <f>SUMIFS('Enter Data Stage 5'!$CT$4:$ACH$4,'Enter Data Stage 5'!$CT$2:$ACH$2,"Express Myself",'Enter Data Stage 5'!$CT271:$ACH271,"Y")</f>
        <v>0</v>
      </c>
      <c r="AP270" s="75" t="str">
        <f t="shared" si="55"/>
        <v/>
      </c>
      <c r="AQ270" s="80"/>
      <c r="AR270" s="76" t="str">
        <f>_xlfn.CONCAT('Enter Data Stage 5'!$AH271,'Enter Data Stage 5'!$AI271,'Enter Data Stage 5'!$AJ271,'Enter Data Stage 5'!$AK271)</f>
        <v/>
      </c>
      <c r="AS270" s="75" t="str">
        <f>IF(OR('Enter Data Stage 5'!$AQ271&gt;3,'Enter Data Stage 5'!$AW271&gt;3),"Y","")</f>
        <v/>
      </c>
      <c r="AT270" s="75">
        <f>SUMIFS('Enter Data Stage 5'!$CT$4:$ACH$4,'Enter Data Stage 5'!$CT$2:$ACH$2,"Have Adventures",'Enter Data Stage 5'!$CT271:$ACH271,"Y")</f>
        <v>0</v>
      </c>
      <c r="AU270" s="75" t="str">
        <f t="shared" si="56"/>
        <v/>
      </c>
      <c r="AV270" s="78"/>
      <c r="AW270" s="75" t="str">
        <f>_xlfn.CONCAT('Enter Data Stage 5'!$AX271,'Enter Data Stage 5'!$AY271,'Enter Data Stage 5'!$AZ271,'Enter Data Stage 5'!$BA271)</f>
        <v/>
      </c>
      <c r="AX270" s="75" t="str">
        <f>IF(OR('Enter Data Stage 5'!$BG271&gt;3,'Enter Data Stage 5'!$BM271&gt;3),"Y","")</f>
        <v/>
      </c>
      <c r="AY270" s="75">
        <f>SUMIFS('Enter Data Stage 5'!$CT$4:$ACH$4,'Enter Data Stage 5'!$CT$2:$ACH$2,"Be Well",'Enter Data Stage 5'!$CT271:$ACH271,"Y")</f>
        <v>0</v>
      </c>
      <c r="AZ270" s="75" t="str">
        <f t="shared" si="57"/>
        <v/>
      </c>
      <c r="BA270" s="80"/>
      <c r="BB270" s="76" t="str">
        <f>_xlfn.CONCAT('Enter Data Stage 5'!$BN271,'Enter Data Stage 5'!$BO271,'Enter Data Stage 5'!$BP271,'Enter Data Stage 5'!$BQ271)</f>
        <v/>
      </c>
      <c r="BC270" s="75" t="str">
        <f>IF(OR('Enter Data Stage 5'!$BW271&gt;3,'Enter Data Stage 5'!$CC271&gt;3),"Y","")</f>
        <v/>
      </c>
      <c r="BD270" s="75">
        <f>SUMIFS('Enter Data Stage 5'!$CT$4:$ACH$4,'Enter Data Stage 5'!$CT$2:$ACH$2,"Take Action",'Enter Data Stage 5'!$CT271:$ACH271,"Y")</f>
        <v>0</v>
      </c>
      <c r="BE270" s="75" t="str">
        <f t="shared" si="58"/>
        <v/>
      </c>
      <c r="BF270" s="78"/>
      <c r="BG270" s="75" t="str">
        <f>_xlfn.CONCAT('Enter Data Stage 5'!$CD271,'Enter Data Stage 5'!$CE271,'Enter Data Stage 5'!$CF271,'Enter Data Stage 5'!$CG271)</f>
        <v/>
      </c>
      <c r="BH270" s="75" t="str">
        <f>IF(OR('Enter Data Stage 5'!$CM271&gt;3,'Enter Data Stage 5'!$CS271&gt;3),"Y","")</f>
        <v/>
      </c>
      <c r="BI270" s="75">
        <f>SUMIFS('Enter Data Stage 5'!$CT$4:$ACH$4,'Enter Data Stage 5'!$CT$2:$ACH$2,"Skills For Future",'Enter Data Stage 5'!$CT271:$ACH271,"Y")</f>
        <v>0</v>
      </c>
      <c r="BJ270" s="75" t="str">
        <f t="shared" si="59"/>
        <v/>
      </c>
      <c r="BK270" s="78"/>
    </row>
    <row r="271" spans="1:63" s="77" customFormat="1" ht="15.75" customHeight="1" x14ac:dyDescent="0.25">
      <c r="A271" s="162"/>
      <c r="B271" s="162"/>
      <c r="C271" s="76" t="str">
        <f>_xlfn.CONCAT('Enter Data Stage 4'!$B272,'Enter Data Stage 4'!$C272,'Enter Data Stage 4'!$D272,'Enter Data Stage 4'!$E272)</f>
        <v/>
      </c>
      <c r="D271" s="72" t="str">
        <f>IF(OR('Enter Data Stage 4'!$K272&gt;3,'Enter Data Stage 4'!$Q272&gt;3),"Y","")</f>
        <v/>
      </c>
      <c r="E271" s="75">
        <f>SUMIFS('Enter Data Stage 4'!$CT$4:$ACH$4,'Enter Data Stage 4'!$CT$2:$ACH$2,"Know Myself",'Enter Data Stage 4'!$CT272:$ACH272,"Y")</f>
        <v>0</v>
      </c>
      <c r="F271" s="75" t="str">
        <f t="shared" si="48"/>
        <v/>
      </c>
      <c r="G271" s="78"/>
      <c r="H271" s="75" t="str">
        <f>_xlfn.CONCAT('Enter Data Stage 4'!$R272,'Enter Data Stage 4'!$S272,'Enter Data Stage 4'!$T272,'Enter Data Stage 4'!$U272)</f>
        <v/>
      </c>
      <c r="I271" s="72" t="str">
        <f>IF(OR('Enter Data Stage 4'!$AA272&gt;3,'Enter Data Stage 4'!$AG272&gt;3),"Y","")</f>
        <v/>
      </c>
      <c r="J271" s="75">
        <f>SUMIFS('Enter Data Stage 4'!$CT$4:$ACH$4,'Enter Data Stage 4'!$CT$2:$ACH$2,"Express Myself",'Enter Data Stage 4'!$CT272:$ACH272,"Y")</f>
        <v>0</v>
      </c>
      <c r="K271" s="75" t="str">
        <f t="shared" si="49"/>
        <v/>
      </c>
      <c r="L271" s="80"/>
      <c r="M271" s="76" t="str">
        <f>_xlfn.CONCAT('Enter Data Stage 4'!$AH272,'Enter Data Stage 4'!$AI272,'Enter Data Stage 4'!$AJ272,'Enter Data Stage 4'!$AK272)</f>
        <v/>
      </c>
      <c r="N271" s="72" t="str">
        <f>IF(OR('Enter Data Stage 4'!$AQ272&gt;3,'Enter Data Stage 4'!$AW272&gt;3),"Y","")</f>
        <v/>
      </c>
      <c r="O271" s="75">
        <f>SUMIFS('Enter Data Stage 4'!$CT$4:$ACH$4,'Enter Data Stage 4'!$CT$2:$ACH$2,"Have Adventures",'Enter Data Stage 4'!$CT272:$ACH272,"Y")</f>
        <v>0</v>
      </c>
      <c r="P271" s="75" t="str">
        <f t="shared" si="50"/>
        <v/>
      </c>
      <c r="Q271" s="78"/>
      <c r="R271" s="75" t="str">
        <f>_xlfn.CONCAT('Enter Data Stage 4'!$AX272,'Enter Data Stage 4'!$AY272,'Enter Data Stage 4'!$AZ272,'Enter Data Stage 4'!$BA272)</f>
        <v/>
      </c>
      <c r="S271" s="72" t="str">
        <f>IF(OR('Enter Data Stage 4'!$BG272&gt;3,'Enter Data Stage 4'!$BM272&gt;3),"Y","")</f>
        <v/>
      </c>
      <c r="T271" s="75">
        <f>SUMIFS('Enter Data Stage 4'!$CT$4:$ACH$4,'Enter Data Stage 4'!$CT$2:$ACH$2,"Be Well",'Enter Data Stage 4'!$CT272:$ACH272,"Y")</f>
        <v>0</v>
      </c>
      <c r="U271" s="75" t="str">
        <f t="shared" si="51"/>
        <v/>
      </c>
      <c r="V271" s="80"/>
      <c r="W271" s="76" t="str">
        <f>_xlfn.CONCAT('Enter Data Stage 4'!$BN272,'Enter Data Stage 4'!$BO272,'Enter Data Stage 4'!$BP272,'Enter Data Stage 4'!$BQ272)</f>
        <v/>
      </c>
      <c r="X271" s="72" t="str">
        <f>IF(OR('Enter Data Stage 4'!$BW272&gt;3,'Enter Data Stage 4'!$CC272&gt;3),"Y","")</f>
        <v/>
      </c>
      <c r="Y271" s="75">
        <f>SUMIFS('Enter Data Stage 4'!$CT$4:$ACH$4,'Enter Data Stage 4'!$CT$2:$ACH$2,"Take Action",'Enter Data Stage 4'!$CT272:$ACH272,"Y")</f>
        <v>0</v>
      </c>
      <c r="Z271" s="75" t="str">
        <f t="shared" si="52"/>
        <v/>
      </c>
      <c r="AA271" s="78"/>
      <c r="AB271" s="75" t="str">
        <f>_xlfn.CONCAT('Enter Data Stage 4'!$CD272,'Enter Data Stage 4'!$CE272,'Enter Data Stage 4'!$CF272,'Enter Data Stage 4'!$CG272)</f>
        <v/>
      </c>
      <c r="AC271" s="72" t="str">
        <f>IF(OR('Enter Data Stage 4'!$CM272&gt;3,'Enter Data Stage 4'!$CS272&gt;3),"Y","")</f>
        <v/>
      </c>
      <c r="AD271" s="75">
        <f>SUMIFS('Enter Data Stage 4'!$CT$4:$ACH$4,'Enter Data Stage 4'!$CT$2:$ACH$2,"Skills For Future",'Enter Data Stage 4'!$CT272:$ACH272,"Y")</f>
        <v>0</v>
      </c>
      <c r="AE271" s="75" t="str">
        <f t="shared" si="53"/>
        <v/>
      </c>
      <c r="AF271" s="78"/>
      <c r="AG271" s="167"/>
      <c r="AH271" s="76" t="str">
        <f>_xlfn.CONCAT('Enter Data Stage 5'!$B272,'Enter Data Stage 5'!$C272,'Enter Data Stage 5'!$D272,'Enter Data Stage 5'!$E272)</f>
        <v/>
      </c>
      <c r="AI271" s="75" t="str">
        <f>IF(OR('Enter Data Stage 5'!$K272&gt;3,'Enter Data Stage 5'!$Q272&gt;3),"Y","")</f>
        <v/>
      </c>
      <c r="AJ271" s="75">
        <f>SUMIFS('Enter Data Stage 5'!$CT$4:$ACH$4,'Enter Data Stage 5'!$CT$2:$ACH$2,"Know Myself",'Enter Data Stage 5'!$CT272:$ACH272,"Y")</f>
        <v>0</v>
      </c>
      <c r="AK271" s="75" t="str">
        <f t="shared" si="54"/>
        <v/>
      </c>
      <c r="AL271" s="78"/>
      <c r="AM271" s="75" t="str">
        <f>_xlfn.CONCAT('Enter Data Stage 5'!$R272,'Enter Data Stage 5'!$S272,'Enter Data Stage 5'!$T272,'Enter Data Stage 5'!$U272)</f>
        <v/>
      </c>
      <c r="AN271" s="75" t="str">
        <f>IF(OR('Enter Data Stage 5'!$AA272&gt;3,'Enter Data Stage 5'!$AG272&gt;3),"Y","")</f>
        <v/>
      </c>
      <c r="AO271" s="75">
        <f>SUMIFS('Enter Data Stage 5'!$CT$4:$ACH$4,'Enter Data Stage 5'!$CT$2:$ACH$2,"Express Myself",'Enter Data Stage 5'!$CT272:$ACH272,"Y")</f>
        <v>0</v>
      </c>
      <c r="AP271" s="75" t="str">
        <f t="shared" si="55"/>
        <v/>
      </c>
      <c r="AQ271" s="80"/>
      <c r="AR271" s="76" t="str">
        <f>_xlfn.CONCAT('Enter Data Stage 5'!$AH272,'Enter Data Stage 5'!$AI272,'Enter Data Stage 5'!$AJ272,'Enter Data Stage 5'!$AK272)</f>
        <v/>
      </c>
      <c r="AS271" s="75" t="str">
        <f>IF(OR('Enter Data Stage 5'!$AQ272&gt;3,'Enter Data Stage 5'!$AW272&gt;3),"Y","")</f>
        <v/>
      </c>
      <c r="AT271" s="75">
        <f>SUMIFS('Enter Data Stage 5'!$CT$4:$ACH$4,'Enter Data Stage 5'!$CT$2:$ACH$2,"Have Adventures",'Enter Data Stage 5'!$CT272:$ACH272,"Y")</f>
        <v>0</v>
      </c>
      <c r="AU271" s="75" t="str">
        <f t="shared" si="56"/>
        <v/>
      </c>
      <c r="AV271" s="78"/>
      <c r="AW271" s="75" t="str">
        <f>_xlfn.CONCAT('Enter Data Stage 5'!$AX272,'Enter Data Stage 5'!$AY272,'Enter Data Stage 5'!$AZ272,'Enter Data Stage 5'!$BA272)</f>
        <v/>
      </c>
      <c r="AX271" s="75" t="str">
        <f>IF(OR('Enter Data Stage 5'!$BG272&gt;3,'Enter Data Stage 5'!$BM272&gt;3),"Y","")</f>
        <v/>
      </c>
      <c r="AY271" s="75">
        <f>SUMIFS('Enter Data Stage 5'!$CT$4:$ACH$4,'Enter Data Stage 5'!$CT$2:$ACH$2,"Be Well",'Enter Data Stage 5'!$CT272:$ACH272,"Y")</f>
        <v>0</v>
      </c>
      <c r="AZ271" s="75" t="str">
        <f t="shared" si="57"/>
        <v/>
      </c>
      <c r="BA271" s="80"/>
      <c r="BB271" s="76" t="str">
        <f>_xlfn.CONCAT('Enter Data Stage 5'!$BN272,'Enter Data Stage 5'!$BO272,'Enter Data Stage 5'!$BP272,'Enter Data Stage 5'!$BQ272)</f>
        <v/>
      </c>
      <c r="BC271" s="75" t="str">
        <f>IF(OR('Enter Data Stage 5'!$BW272&gt;3,'Enter Data Stage 5'!$CC272&gt;3),"Y","")</f>
        <v/>
      </c>
      <c r="BD271" s="75">
        <f>SUMIFS('Enter Data Stage 5'!$CT$4:$ACH$4,'Enter Data Stage 5'!$CT$2:$ACH$2,"Take Action",'Enter Data Stage 5'!$CT272:$ACH272,"Y")</f>
        <v>0</v>
      </c>
      <c r="BE271" s="75" t="str">
        <f t="shared" si="58"/>
        <v/>
      </c>
      <c r="BF271" s="78"/>
      <c r="BG271" s="75" t="str">
        <f>_xlfn.CONCAT('Enter Data Stage 5'!$CD272,'Enter Data Stage 5'!$CE272,'Enter Data Stage 5'!$CF272,'Enter Data Stage 5'!$CG272)</f>
        <v/>
      </c>
      <c r="BH271" s="75" t="str">
        <f>IF(OR('Enter Data Stage 5'!$CM272&gt;3,'Enter Data Stage 5'!$CS272&gt;3),"Y","")</f>
        <v/>
      </c>
      <c r="BI271" s="75">
        <f>SUMIFS('Enter Data Stage 5'!$CT$4:$ACH$4,'Enter Data Stage 5'!$CT$2:$ACH$2,"Skills For Future",'Enter Data Stage 5'!$CT272:$ACH272,"Y")</f>
        <v>0</v>
      </c>
      <c r="BJ271" s="75" t="str">
        <f t="shared" si="59"/>
        <v/>
      </c>
      <c r="BK271" s="78"/>
    </row>
    <row r="272" spans="1:63" s="77" customFormat="1" ht="15.75" customHeight="1" x14ac:dyDescent="0.25">
      <c r="A272" s="162"/>
      <c r="B272" s="162"/>
      <c r="C272" s="76" t="str">
        <f>_xlfn.CONCAT('Enter Data Stage 4'!$B273,'Enter Data Stage 4'!$C273,'Enter Data Stage 4'!$D273,'Enter Data Stage 4'!$E273)</f>
        <v/>
      </c>
      <c r="D272" s="72" t="str">
        <f>IF(OR('Enter Data Stage 4'!$K273&gt;3,'Enter Data Stage 4'!$Q273&gt;3),"Y","")</f>
        <v/>
      </c>
      <c r="E272" s="75">
        <f>SUMIFS('Enter Data Stage 4'!$CT$4:$ACH$4,'Enter Data Stage 4'!$CT$2:$ACH$2,"Know Myself",'Enter Data Stage 4'!$CT273:$ACH273,"Y")</f>
        <v>0</v>
      </c>
      <c r="F272" s="75" t="str">
        <f t="shared" si="48"/>
        <v/>
      </c>
      <c r="G272" s="78"/>
      <c r="H272" s="75" t="str">
        <f>_xlfn.CONCAT('Enter Data Stage 4'!$R273,'Enter Data Stage 4'!$S273,'Enter Data Stage 4'!$T273,'Enter Data Stage 4'!$U273)</f>
        <v/>
      </c>
      <c r="I272" s="72" t="str">
        <f>IF(OR('Enter Data Stage 4'!$AA273&gt;3,'Enter Data Stage 4'!$AG273&gt;3),"Y","")</f>
        <v/>
      </c>
      <c r="J272" s="75">
        <f>SUMIFS('Enter Data Stage 4'!$CT$4:$ACH$4,'Enter Data Stage 4'!$CT$2:$ACH$2,"Express Myself",'Enter Data Stage 4'!$CT273:$ACH273,"Y")</f>
        <v>0</v>
      </c>
      <c r="K272" s="75" t="str">
        <f t="shared" si="49"/>
        <v/>
      </c>
      <c r="L272" s="80"/>
      <c r="M272" s="76" t="str">
        <f>_xlfn.CONCAT('Enter Data Stage 4'!$AH273,'Enter Data Stage 4'!$AI273,'Enter Data Stage 4'!$AJ273,'Enter Data Stage 4'!$AK273)</f>
        <v/>
      </c>
      <c r="N272" s="72" t="str">
        <f>IF(OR('Enter Data Stage 4'!$AQ273&gt;3,'Enter Data Stage 4'!$AW273&gt;3),"Y","")</f>
        <v/>
      </c>
      <c r="O272" s="75">
        <f>SUMIFS('Enter Data Stage 4'!$CT$4:$ACH$4,'Enter Data Stage 4'!$CT$2:$ACH$2,"Have Adventures",'Enter Data Stage 4'!$CT273:$ACH273,"Y")</f>
        <v>0</v>
      </c>
      <c r="P272" s="75" t="str">
        <f t="shared" si="50"/>
        <v/>
      </c>
      <c r="Q272" s="78"/>
      <c r="R272" s="75" t="str">
        <f>_xlfn.CONCAT('Enter Data Stage 4'!$AX273,'Enter Data Stage 4'!$AY273,'Enter Data Stage 4'!$AZ273,'Enter Data Stage 4'!$BA273)</f>
        <v/>
      </c>
      <c r="S272" s="72" t="str">
        <f>IF(OR('Enter Data Stage 4'!$BG273&gt;3,'Enter Data Stage 4'!$BM273&gt;3),"Y","")</f>
        <v/>
      </c>
      <c r="T272" s="75">
        <f>SUMIFS('Enter Data Stage 4'!$CT$4:$ACH$4,'Enter Data Stage 4'!$CT$2:$ACH$2,"Be Well",'Enter Data Stage 4'!$CT273:$ACH273,"Y")</f>
        <v>0</v>
      </c>
      <c r="U272" s="75" t="str">
        <f t="shared" si="51"/>
        <v/>
      </c>
      <c r="V272" s="80"/>
      <c r="W272" s="76" t="str">
        <f>_xlfn.CONCAT('Enter Data Stage 4'!$BN273,'Enter Data Stage 4'!$BO273,'Enter Data Stage 4'!$BP273,'Enter Data Stage 4'!$BQ273)</f>
        <v/>
      </c>
      <c r="X272" s="72" t="str">
        <f>IF(OR('Enter Data Stage 4'!$BW273&gt;3,'Enter Data Stage 4'!$CC273&gt;3),"Y","")</f>
        <v/>
      </c>
      <c r="Y272" s="75">
        <f>SUMIFS('Enter Data Stage 4'!$CT$4:$ACH$4,'Enter Data Stage 4'!$CT$2:$ACH$2,"Take Action",'Enter Data Stage 4'!$CT273:$ACH273,"Y")</f>
        <v>0</v>
      </c>
      <c r="Z272" s="75" t="str">
        <f t="shared" si="52"/>
        <v/>
      </c>
      <c r="AA272" s="78"/>
      <c r="AB272" s="75" t="str">
        <f>_xlfn.CONCAT('Enter Data Stage 4'!$CD273,'Enter Data Stage 4'!$CE273,'Enter Data Stage 4'!$CF273,'Enter Data Stage 4'!$CG273)</f>
        <v/>
      </c>
      <c r="AC272" s="72" t="str">
        <f>IF(OR('Enter Data Stage 4'!$CM273&gt;3,'Enter Data Stage 4'!$CS273&gt;3),"Y","")</f>
        <v/>
      </c>
      <c r="AD272" s="75">
        <f>SUMIFS('Enter Data Stage 4'!$CT$4:$ACH$4,'Enter Data Stage 4'!$CT$2:$ACH$2,"Skills For Future",'Enter Data Stage 4'!$CT273:$ACH273,"Y")</f>
        <v>0</v>
      </c>
      <c r="AE272" s="75" t="str">
        <f t="shared" si="53"/>
        <v/>
      </c>
      <c r="AF272" s="78"/>
      <c r="AG272" s="167"/>
      <c r="AH272" s="76" t="str">
        <f>_xlfn.CONCAT('Enter Data Stage 5'!$B273,'Enter Data Stage 5'!$C273,'Enter Data Stage 5'!$D273,'Enter Data Stage 5'!$E273)</f>
        <v/>
      </c>
      <c r="AI272" s="75" t="str">
        <f>IF(OR('Enter Data Stage 5'!$K273&gt;3,'Enter Data Stage 5'!$Q273&gt;3),"Y","")</f>
        <v/>
      </c>
      <c r="AJ272" s="75">
        <f>SUMIFS('Enter Data Stage 5'!$CT$4:$ACH$4,'Enter Data Stage 5'!$CT$2:$ACH$2,"Know Myself",'Enter Data Stage 5'!$CT273:$ACH273,"Y")</f>
        <v>0</v>
      </c>
      <c r="AK272" s="75" t="str">
        <f t="shared" si="54"/>
        <v/>
      </c>
      <c r="AL272" s="78"/>
      <c r="AM272" s="75" t="str">
        <f>_xlfn.CONCAT('Enter Data Stage 5'!$R273,'Enter Data Stage 5'!$S273,'Enter Data Stage 5'!$T273,'Enter Data Stage 5'!$U273)</f>
        <v/>
      </c>
      <c r="AN272" s="75" t="str">
        <f>IF(OR('Enter Data Stage 5'!$AA273&gt;3,'Enter Data Stage 5'!$AG273&gt;3),"Y","")</f>
        <v/>
      </c>
      <c r="AO272" s="75">
        <f>SUMIFS('Enter Data Stage 5'!$CT$4:$ACH$4,'Enter Data Stage 5'!$CT$2:$ACH$2,"Express Myself",'Enter Data Stage 5'!$CT273:$ACH273,"Y")</f>
        <v>0</v>
      </c>
      <c r="AP272" s="75" t="str">
        <f t="shared" si="55"/>
        <v/>
      </c>
      <c r="AQ272" s="80"/>
      <c r="AR272" s="76" t="str">
        <f>_xlfn.CONCAT('Enter Data Stage 5'!$AH273,'Enter Data Stage 5'!$AI273,'Enter Data Stage 5'!$AJ273,'Enter Data Stage 5'!$AK273)</f>
        <v/>
      </c>
      <c r="AS272" s="75" t="str">
        <f>IF(OR('Enter Data Stage 5'!$AQ273&gt;3,'Enter Data Stage 5'!$AW273&gt;3),"Y","")</f>
        <v/>
      </c>
      <c r="AT272" s="75">
        <f>SUMIFS('Enter Data Stage 5'!$CT$4:$ACH$4,'Enter Data Stage 5'!$CT$2:$ACH$2,"Have Adventures",'Enter Data Stage 5'!$CT273:$ACH273,"Y")</f>
        <v>0</v>
      </c>
      <c r="AU272" s="75" t="str">
        <f t="shared" si="56"/>
        <v/>
      </c>
      <c r="AV272" s="78"/>
      <c r="AW272" s="75" t="str">
        <f>_xlfn.CONCAT('Enter Data Stage 5'!$AX273,'Enter Data Stage 5'!$AY273,'Enter Data Stage 5'!$AZ273,'Enter Data Stage 5'!$BA273)</f>
        <v/>
      </c>
      <c r="AX272" s="75" t="str">
        <f>IF(OR('Enter Data Stage 5'!$BG273&gt;3,'Enter Data Stage 5'!$BM273&gt;3),"Y","")</f>
        <v/>
      </c>
      <c r="AY272" s="75">
        <f>SUMIFS('Enter Data Stage 5'!$CT$4:$ACH$4,'Enter Data Stage 5'!$CT$2:$ACH$2,"Be Well",'Enter Data Stage 5'!$CT273:$ACH273,"Y")</f>
        <v>0</v>
      </c>
      <c r="AZ272" s="75" t="str">
        <f t="shared" si="57"/>
        <v/>
      </c>
      <c r="BA272" s="80"/>
      <c r="BB272" s="76" t="str">
        <f>_xlfn.CONCAT('Enter Data Stage 5'!$BN273,'Enter Data Stage 5'!$BO273,'Enter Data Stage 5'!$BP273,'Enter Data Stage 5'!$BQ273)</f>
        <v/>
      </c>
      <c r="BC272" s="75" t="str">
        <f>IF(OR('Enter Data Stage 5'!$BW273&gt;3,'Enter Data Stage 5'!$CC273&gt;3),"Y","")</f>
        <v/>
      </c>
      <c r="BD272" s="75">
        <f>SUMIFS('Enter Data Stage 5'!$CT$4:$ACH$4,'Enter Data Stage 5'!$CT$2:$ACH$2,"Take Action",'Enter Data Stage 5'!$CT273:$ACH273,"Y")</f>
        <v>0</v>
      </c>
      <c r="BE272" s="75" t="str">
        <f t="shared" si="58"/>
        <v/>
      </c>
      <c r="BF272" s="78"/>
      <c r="BG272" s="75" t="str">
        <f>_xlfn.CONCAT('Enter Data Stage 5'!$CD273,'Enter Data Stage 5'!$CE273,'Enter Data Stage 5'!$CF273,'Enter Data Stage 5'!$CG273)</f>
        <v/>
      </c>
      <c r="BH272" s="75" t="str">
        <f>IF(OR('Enter Data Stage 5'!$CM273&gt;3,'Enter Data Stage 5'!$CS273&gt;3),"Y","")</f>
        <v/>
      </c>
      <c r="BI272" s="75">
        <f>SUMIFS('Enter Data Stage 5'!$CT$4:$ACH$4,'Enter Data Stage 5'!$CT$2:$ACH$2,"Skills For Future",'Enter Data Stage 5'!$CT273:$ACH273,"Y")</f>
        <v>0</v>
      </c>
      <c r="BJ272" s="75" t="str">
        <f t="shared" si="59"/>
        <v/>
      </c>
      <c r="BK272" s="78"/>
    </row>
    <row r="273" spans="1:63" s="77" customFormat="1" ht="15.75" customHeight="1" x14ac:dyDescent="0.25">
      <c r="A273" s="162"/>
      <c r="B273" s="162"/>
      <c r="C273" s="76" t="str">
        <f>_xlfn.CONCAT('Enter Data Stage 4'!$B274,'Enter Data Stage 4'!$C274,'Enter Data Stage 4'!$D274,'Enter Data Stage 4'!$E274)</f>
        <v/>
      </c>
      <c r="D273" s="72" t="str">
        <f>IF(OR('Enter Data Stage 4'!$K274&gt;3,'Enter Data Stage 4'!$Q274&gt;3),"Y","")</f>
        <v/>
      </c>
      <c r="E273" s="75">
        <f>SUMIFS('Enter Data Stage 4'!$CT$4:$ACH$4,'Enter Data Stage 4'!$CT$2:$ACH$2,"Know Myself",'Enter Data Stage 4'!$CT274:$ACH274,"Y")</f>
        <v>0</v>
      </c>
      <c r="F273" s="75" t="str">
        <f t="shared" si="48"/>
        <v/>
      </c>
      <c r="G273" s="78"/>
      <c r="H273" s="75" t="str">
        <f>_xlfn.CONCAT('Enter Data Stage 4'!$R274,'Enter Data Stage 4'!$S274,'Enter Data Stage 4'!$T274,'Enter Data Stage 4'!$U274)</f>
        <v/>
      </c>
      <c r="I273" s="72" t="str">
        <f>IF(OR('Enter Data Stage 4'!$AA274&gt;3,'Enter Data Stage 4'!$AG274&gt;3),"Y","")</f>
        <v/>
      </c>
      <c r="J273" s="75">
        <f>SUMIFS('Enter Data Stage 4'!$CT$4:$ACH$4,'Enter Data Stage 4'!$CT$2:$ACH$2,"Express Myself",'Enter Data Stage 4'!$CT274:$ACH274,"Y")</f>
        <v>0</v>
      </c>
      <c r="K273" s="75" t="str">
        <f t="shared" si="49"/>
        <v/>
      </c>
      <c r="L273" s="80"/>
      <c r="M273" s="76" t="str">
        <f>_xlfn.CONCAT('Enter Data Stage 4'!$AH274,'Enter Data Stage 4'!$AI274,'Enter Data Stage 4'!$AJ274,'Enter Data Stage 4'!$AK274)</f>
        <v/>
      </c>
      <c r="N273" s="72" t="str">
        <f>IF(OR('Enter Data Stage 4'!$AQ274&gt;3,'Enter Data Stage 4'!$AW274&gt;3),"Y","")</f>
        <v/>
      </c>
      <c r="O273" s="75">
        <f>SUMIFS('Enter Data Stage 4'!$CT$4:$ACH$4,'Enter Data Stage 4'!$CT$2:$ACH$2,"Have Adventures",'Enter Data Stage 4'!$CT274:$ACH274,"Y")</f>
        <v>0</v>
      </c>
      <c r="P273" s="75" t="str">
        <f t="shared" si="50"/>
        <v/>
      </c>
      <c r="Q273" s="78"/>
      <c r="R273" s="75" t="str">
        <f>_xlfn.CONCAT('Enter Data Stage 4'!$AX274,'Enter Data Stage 4'!$AY274,'Enter Data Stage 4'!$AZ274,'Enter Data Stage 4'!$BA274)</f>
        <v/>
      </c>
      <c r="S273" s="72" t="str">
        <f>IF(OR('Enter Data Stage 4'!$BG274&gt;3,'Enter Data Stage 4'!$BM274&gt;3),"Y","")</f>
        <v/>
      </c>
      <c r="T273" s="75">
        <f>SUMIFS('Enter Data Stage 4'!$CT$4:$ACH$4,'Enter Data Stage 4'!$CT$2:$ACH$2,"Be Well",'Enter Data Stage 4'!$CT274:$ACH274,"Y")</f>
        <v>0</v>
      </c>
      <c r="U273" s="75" t="str">
        <f t="shared" si="51"/>
        <v/>
      </c>
      <c r="V273" s="80"/>
      <c r="W273" s="76" t="str">
        <f>_xlfn.CONCAT('Enter Data Stage 4'!$BN274,'Enter Data Stage 4'!$BO274,'Enter Data Stage 4'!$BP274,'Enter Data Stage 4'!$BQ274)</f>
        <v/>
      </c>
      <c r="X273" s="72" t="str">
        <f>IF(OR('Enter Data Stage 4'!$BW274&gt;3,'Enter Data Stage 4'!$CC274&gt;3),"Y","")</f>
        <v/>
      </c>
      <c r="Y273" s="75">
        <f>SUMIFS('Enter Data Stage 4'!$CT$4:$ACH$4,'Enter Data Stage 4'!$CT$2:$ACH$2,"Take Action",'Enter Data Stage 4'!$CT274:$ACH274,"Y")</f>
        <v>0</v>
      </c>
      <c r="Z273" s="75" t="str">
        <f t="shared" si="52"/>
        <v/>
      </c>
      <c r="AA273" s="78"/>
      <c r="AB273" s="75" t="str">
        <f>_xlfn.CONCAT('Enter Data Stage 4'!$CD274,'Enter Data Stage 4'!$CE274,'Enter Data Stage 4'!$CF274,'Enter Data Stage 4'!$CG274)</f>
        <v/>
      </c>
      <c r="AC273" s="72" t="str">
        <f>IF(OR('Enter Data Stage 4'!$CM274&gt;3,'Enter Data Stage 4'!$CS274&gt;3),"Y","")</f>
        <v/>
      </c>
      <c r="AD273" s="75">
        <f>SUMIFS('Enter Data Stage 4'!$CT$4:$ACH$4,'Enter Data Stage 4'!$CT$2:$ACH$2,"Skills For Future",'Enter Data Stage 4'!$CT274:$ACH274,"Y")</f>
        <v>0</v>
      </c>
      <c r="AE273" s="75" t="str">
        <f t="shared" si="53"/>
        <v/>
      </c>
      <c r="AF273" s="78"/>
      <c r="AG273" s="167"/>
      <c r="AH273" s="76" t="str">
        <f>_xlfn.CONCAT('Enter Data Stage 5'!$B274,'Enter Data Stage 5'!$C274,'Enter Data Stage 5'!$D274,'Enter Data Stage 5'!$E274)</f>
        <v/>
      </c>
      <c r="AI273" s="75" t="str">
        <f>IF(OR('Enter Data Stage 5'!$K274&gt;3,'Enter Data Stage 5'!$Q274&gt;3),"Y","")</f>
        <v/>
      </c>
      <c r="AJ273" s="75">
        <f>SUMIFS('Enter Data Stage 5'!$CT$4:$ACH$4,'Enter Data Stage 5'!$CT$2:$ACH$2,"Know Myself",'Enter Data Stage 5'!$CT274:$ACH274,"Y")</f>
        <v>0</v>
      </c>
      <c r="AK273" s="75" t="str">
        <f t="shared" si="54"/>
        <v/>
      </c>
      <c r="AL273" s="78"/>
      <c r="AM273" s="75" t="str">
        <f>_xlfn.CONCAT('Enter Data Stage 5'!$R274,'Enter Data Stage 5'!$S274,'Enter Data Stage 5'!$T274,'Enter Data Stage 5'!$U274)</f>
        <v/>
      </c>
      <c r="AN273" s="75" t="str">
        <f>IF(OR('Enter Data Stage 5'!$AA274&gt;3,'Enter Data Stage 5'!$AG274&gt;3),"Y","")</f>
        <v/>
      </c>
      <c r="AO273" s="75">
        <f>SUMIFS('Enter Data Stage 5'!$CT$4:$ACH$4,'Enter Data Stage 5'!$CT$2:$ACH$2,"Express Myself",'Enter Data Stage 5'!$CT274:$ACH274,"Y")</f>
        <v>0</v>
      </c>
      <c r="AP273" s="75" t="str">
        <f t="shared" si="55"/>
        <v/>
      </c>
      <c r="AQ273" s="80"/>
      <c r="AR273" s="76" t="str">
        <f>_xlfn.CONCAT('Enter Data Stage 5'!$AH274,'Enter Data Stage 5'!$AI274,'Enter Data Stage 5'!$AJ274,'Enter Data Stage 5'!$AK274)</f>
        <v/>
      </c>
      <c r="AS273" s="75" t="str">
        <f>IF(OR('Enter Data Stage 5'!$AQ274&gt;3,'Enter Data Stage 5'!$AW274&gt;3),"Y","")</f>
        <v/>
      </c>
      <c r="AT273" s="75">
        <f>SUMIFS('Enter Data Stage 5'!$CT$4:$ACH$4,'Enter Data Stage 5'!$CT$2:$ACH$2,"Have Adventures",'Enter Data Stage 5'!$CT274:$ACH274,"Y")</f>
        <v>0</v>
      </c>
      <c r="AU273" s="75" t="str">
        <f t="shared" si="56"/>
        <v/>
      </c>
      <c r="AV273" s="78"/>
      <c r="AW273" s="75" t="str">
        <f>_xlfn.CONCAT('Enter Data Stage 5'!$AX274,'Enter Data Stage 5'!$AY274,'Enter Data Stage 5'!$AZ274,'Enter Data Stage 5'!$BA274)</f>
        <v/>
      </c>
      <c r="AX273" s="75" t="str">
        <f>IF(OR('Enter Data Stage 5'!$BG274&gt;3,'Enter Data Stage 5'!$BM274&gt;3),"Y","")</f>
        <v/>
      </c>
      <c r="AY273" s="75">
        <f>SUMIFS('Enter Data Stage 5'!$CT$4:$ACH$4,'Enter Data Stage 5'!$CT$2:$ACH$2,"Be Well",'Enter Data Stage 5'!$CT274:$ACH274,"Y")</f>
        <v>0</v>
      </c>
      <c r="AZ273" s="75" t="str">
        <f t="shared" si="57"/>
        <v/>
      </c>
      <c r="BA273" s="80"/>
      <c r="BB273" s="76" t="str">
        <f>_xlfn.CONCAT('Enter Data Stage 5'!$BN274,'Enter Data Stage 5'!$BO274,'Enter Data Stage 5'!$BP274,'Enter Data Stage 5'!$BQ274)</f>
        <v/>
      </c>
      <c r="BC273" s="75" t="str">
        <f>IF(OR('Enter Data Stage 5'!$BW274&gt;3,'Enter Data Stage 5'!$CC274&gt;3),"Y","")</f>
        <v/>
      </c>
      <c r="BD273" s="75">
        <f>SUMIFS('Enter Data Stage 5'!$CT$4:$ACH$4,'Enter Data Stage 5'!$CT$2:$ACH$2,"Take Action",'Enter Data Stage 5'!$CT274:$ACH274,"Y")</f>
        <v>0</v>
      </c>
      <c r="BE273" s="75" t="str">
        <f t="shared" si="58"/>
        <v/>
      </c>
      <c r="BF273" s="78"/>
      <c r="BG273" s="75" t="str">
        <f>_xlfn.CONCAT('Enter Data Stage 5'!$CD274,'Enter Data Stage 5'!$CE274,'Enter Data Stage 5'!$CF274,'Enter Data Stage 5'!$CG274)</f>
        <v/>
      </c>
      <c r="BH273" s="75" t="str">
        <f>IF(OR('Enter Data Stage 5'!$CM274&gt;3,'Enter Data Stage 5'!$CS274&gt;3),"Y","")</f>
        <v/>
      </c>
      <c r="BI273" s="75">
        <f>SUMIFS('Enter Data Stage 5'!$CT$4:$ACH$4,'Enter Data Stage 5'!$CT$2:$ACH$2,"Skills For Future",'Enter Data Stage 5'!$CT274:$ACH274,"Y")</f>
        <v>0</v>
      </c>
      <c r="BJ273" s="75" t="str">
        <f t="shared" si="59"/>
        <v/>
      </c>
      <c r="BK273" s="78"/>
    </row>
    <row r="274" spans="1:63" s="77" customFormat="1" ht="15.75" customHeight="1" x14ac:dyDescent="0.25">
      <c r="A274" s="162"/>
      <c r="B274" s="162"/>
      <c r="C274" s="76" t="str">
        <f>_xlfn.CONCAT('Enter Data Stage 4'!$B275,'Enter Data Stage 4'!$C275,'Enter Data Stage 4'!$D275,'Enter Data Stage 4'!$E275)</f>
        <v/>
      </c>
      <c r="D274" s="72" t="str">
        <f>IF(OR('Enter Data Stage 4'!$K275&gt;3,'Enter Data Stage 4'!$Q275&gt;3),"Y","")</f>
        <v/>
      </c>
      <c r="E274" s="75">
        <f>SUMIFS('Enter Data Stage 4'!$CT$4:$ACH$4,'Enter Data Stage 4'!$CT$2:$ACH$2,"Know Myself",'Enter Data Stage 4'!$CT275:$ACH275,"Y")</f>
        <v>0</v>
      </c>
      <c r="F274" s="75" t="str">
        <f t="shared" si="48"/>
        <v/>
      </c>
      <c r="G274" s="78"/>
      <c r="H274" s="75" t="str">
        <f>_xlfn.CONCAT('Enter Data Stage 4'!$R275,'Enter Data Stage 4'!$S275,'Enter Data Stage 4'!$T275,'Enter Data Stage 4'!$U275)</f>
        <v/>
      </c>
      <c r="I274" s="72" t="str">
        <f>IF(OR('Enter Data Stage 4'!$AA275&gt;3,'Enter Data Stage 4'!$AG275&gt;3),"Y","")</f>
        <v/>
      </c>
      <c r="J274" s="75">
        <f>SUMIFS('Enter Data Stage 4'!$CT$4:$ACH$4,'Enter Data Stage 4'!$CT$2:$ACH$2,"Express Myself",'Enter Data Stage 4'!$CT275:$ACH275,"Y")</f>
        <v>0</v>
      </c>
      <c r="K274" s="75" t="str">
        <f t="shared" si="49"/>
        <v/>
      </c>
      <c r="L274" s="80"/>
      <c r="M274" s="76" t="str">
        <f>_xlfn.CONCAT('Enter Data Stage 4'!$AH275,'Enter Data Stage 4'!$AI275,'Enter Data Stage 4'!$AJ275,'Enter Data Stage 4'!$AK275)</f>
        <v/>
      </c>
      <c r="N274" s="72" t="str">
        <f>IF(OR('Enter Data Stage 4'!$AQ275&gt;3,'Enter Data Stage 4'!$AW275&gt;3),"Y","")</f>
        <v/>
      </c>
      <c r="O274" s="75">
        <f>SUMIFS('Enter Data Stage 4'!$CT$4:$ACH$4,'Enter Data Stage 4'!$CT$2:$ACH$2,"Have Adventures",'Enter Data Stage 4'!$CT275:$ACH275,"Y")</f>
        <v>0</v>
      </c>
      <c r="P274" s="75" t="str">
        <f t="shared" si="50"/>
        <v/>
      </c>
      <c r="Q274" s="78"/>
      <c r="R274" s="75" t="str">
        <f>_xlfn.CONCAT('Enter Data Stage 4'!$AX275,'Enter Data Stage 4'!$AY275,'Enter Data Stage 4'!$AZ275,'Enter Data Stage 4'!$BA275)</f>
        <v/>
      </c>
      <c r="S274" s="72" t="str">
        <f>IF(OR('Enter Data Stage 4'!$BG275&gt;3,'Enter Data Stage 4'!$BM275&gt;3),"Y","")</f>
        <v/>
      </c>
      <c r="T274" s="75">
        <f>SUMIFS('Enter Data Stage 4'!$CT$4:$ACH$4,'Enter Data Stage 4'!$CT$2:$ACH$2,"Be Well",'Enter Data Stage 4'!$CT275:$ACH275,"Y")</f>
        <v>0</v>
      </c>
      <c r="U274" s="75" t="str">
        <f t="shared" si="51"/>
        <v/>
      </c>
      <c r="V274" s="80"/>
      <c r="W274" s="76" t="str">
        <f>_xlfn.CONCAT('Enter Data Stage 4'!$BN275,'Enter Data Stage 4'!$BO275,'Enter Data Stage 4'!$BP275,'Enter Data Stage 4'!$BQ275)</f>
        <v/>
      </c>
      <c r="X274" s="72" t="str">
        <f>IF(OR('Enter Data Stage 4'!$BW275&gt;3,'Enter Data Stage 4'!$CC275&gt;3),"Y","")</f>
        <v/>
      </c>
      <c r="Y274" s="75">
        <f>SUMIFS('Enter Data Stage 4'!$CT$4:$ACH$4,'Enter Data Stage 4'!$CT$2:$ACH$2,"Take Action",'Enter Data Stage 4'!$CT275:$ACH275,"Y")</f>
        <v>0</v>
      </c>
      <c r="Z274" s="75" t="str">
        <f t="shared" si="52"/>
        <v/>
      </c>
      <c r="AA274" s="78"/>
      <c r="AB274" s="75" t="str">
        <f>_xlfn.CONCAT('Enter Data Stage 4'!$CD275,'Enter Data Stage 4'!$CE275,'Enter Data Stage 4'!$CF275,'Enter Data Stage 4'!$CG275)</f>
        <v/>
      </c>
      <c r="AC274" s="72" t="str">
        <f>IF(OR('Enter Data Stage 4'!$CM275&gt;3,'Enter Data Stage 4'!$CS275&gt;3),"Y","")</f>
        <v/>
      </c>
      <c r="AD274" s="75">
        <f>SUMIFS('Enter Data Stage 4'!$CT$4:$ACH$4,'Enter Data Stage 4'!$CT$2:$ACH$2,"Skills For Future",'Enter Data Stage 4'!$CT275:$ACH275,"Y")</f>
        <v>0</v>
      </c>
      <c r="AE274" s="75" t="str">
        <f t="shared" si="53"/>
        <v/>
      </c>
      <c r="AF274" s="78"/>
      <c r="AG274" s="167"/>
      <c r="AH274" s="76" t="str">
        <f>_xlfn.CONCAT('Enter Data Stage 5'!$B275,'Enter Data Stage 5'!$C275,'Enter Data Stage 5'!$D275,'Enter Data Stage 5'!$E275)</f>
        <v/>
      </c>
      <c r="AI274" s="75" t="str">
        <f>IF(OR('Enter Data Stage 5'!$K275&gt;3,'Enter Data Stage 5'!$Q275&gt;3),"Y","")</f>
        <v/>
      </c>
      <c r="AJ274" s="75">
        <f>SUMIFS('Enter Data Stage 5'!$CT$4:$ACH$4,'Enter Data Stage 5'!$CT$2:$ACH$2,"Know Myself",'Enter Data Stage 5'!$CT275:$ACH275,"Y")</f>
        <v>0</v>
      </c>
      <c r="AK274" s="75" t="str">
        <f t="shared" si="54"/>
        <v/>
      </c>
      <c r="AL274" s="78"/>
      <c r="AM274" s="75" t="str">
        <f>_xlfn.CONCAT('Enter Data Stage 5'!$R275,'Enter Data Stage 5'!$S275,'Enter Data Stage 5'!$T275,'Enter Data Stage 5'!$U275)</f>
        <v/>
      </c>
      <c r="AN274" s="75" t="str">
        <f>IF(OR('Enter Data Stage 5'!$AA275&gt;3,'Enter Data Stage 5'!$AG275&gt;3),"Y","")</f>
        <v/>
      </c>
      <c r="AO274" s="75">
        <f>SUMIFS('Enter Data Stage 5'!$CT$4:$ACH$4,'Enter Data Stage 5'!$CT$2:$ACH$2,"Express Myself",'Enter Data Stage 5'!$CT275:$ACH275,"Y")</f>
        <v>0</v>
      </c>
      <c r="AP274" s="75" t="str">
        <f t="shared" si="55"/>
        <v/>
      </c>
      <c r="AQ274" s="80"/>
      <c r="AR274" s="76" t="str">
        <f>_xlfn.CONCAT('Enter Data Stage 5'!$AH275,'Enter Data Stage 5'!$AI275,'Enter Data Stage 5'!$AJ275,'Enter Data Stage 5'!$AK275)</f>
        <v/>
      </c>
      <c r="AS274" s="75" t="str">
        <f>IF(OR('Enter Data Stage 5'!$AQ275&gt;3,'Enter Data Stage 5'!$AW275&gt;3),"Y","")</f>
        <v/>
      </c>
      <c r="AT274" s="75">
        <f>SUMIFS('Enter Data Stage 5'!$CT$4:$ACH$4,'Enter Data Stage 5'!$CT$2:$ACH$2,"Have Adventures",'Enter Data Stage 5'!$CT275:$ACH275,"Y")</f>
        <v>0</v>
      </c>
      <c r="AU274" s="75" t="str">
        <f t="shared" si="56"/>
        <v/>
      </c>
      <c r="AV274" s="78"/>
      <c r="AW274" s="75" t="str">
        <f>_xlfn.CONCAT('Enter Data Stage 5'!$AX275,'Enter Data Stage 5'!$AY275,'Enter Data Stage 5'!$AZ275,'Enter Data Stage 5'!$BA275)</f>
        <v/>
      </c>
      <c r="AX274" s="75" t="str">
        <f>IF(OR('Enter Data Stage 5'!$BG275&gt;3,'Enter Data Stage 5'!$BM275&gt;3),"Y","")</f>
        <v/>
      </c>
      <c r="AY274" s="75">
        <f>SUMIFS('Enter Data Stage 5'!$CT$4:$ACH$4,'Enter Data Stage 5'!$CT$2:$ACH$2,"Be Well",'Enter Data Stage 5'!$CT275:$ACH275,"Y")</f>
        <v>0</v>
      </c>
      <c r="AZ274" s="75" t="str">
        <f t="shared" si="57"/>
        <v/>
      </c>
      <c r="BA274" s="80"/>
      <c r="BB274" s="76" t="str">
        <f>_xlfn.CONCAT('Enter Data Stage 5'!$BN275,'Enter Data Stage 5'!$BO275,'Enter Data Stage 5'!$BP275,'Enter Data Stage 5'!$BQ275)</f>
        <v/>
      </c>
      <c r="BC274" s="75" t="str">
        <f>IF(OR('Enter Data Stage 5'!$BW275&gt;3,'Enter Data Stage 5'!$CC275&gt;3),"Y","")</f>
        <v/>
      </c>
      <c r="BD274" s="75">
        <f>SUMIFS('Enter Data Stage 5'!$CT$4:$ACH$4,'Enter Data Stage 5'!$CT$2:$ACH$2,"Take Action",'Enter Data Stage 5'!$CT275:$ACH275,"Y")</f>
        <v>0</v>
      </c>
      <c r="BE274" s="75" t="str">
        <f t="shared" si="58"/>
        <v/>
      </c>
      <c r="BF274" s="78"/>
      <c r="BG274" s="75" t="str">
        <f>_xlfn.CONCAT('Enter Data Stage 5'!$CD275,'Enter Data Stage 5'!$CE275,'Enter Data Stage 5'!$CF275,'Enter Data Stage 5'!$CG275)</f>
        <v/>
      </c>
      <c r="BH274" s="75" t="str">
        <f>IF(OR('Enter Data Stage 5'!$CM275&gt;3,'Enter Data Stage 5'!$CS275&gt;3),"Y","")</f>
        <v/>
      </c>
      <c r="BI274" s="75">
        <f>SUMIFS('Enter Data Stage 5'!$CT$4:$ACH$4,'Enter Data Stage 5'!$CT$2:$ACH$2,"Skills For Future",'Enter Data Stage 5'!$CT275:$ACH275,"Y")</f>
        <v>0</v>
      </c>
      <c r="BJ274" s="75" t="str">
        <f t="shared" si="59"/>
        <v/>
      </c>
      <c r="BK274" s="78"/>
    </row>
    <row r="275" spans="1:63" s="77" customFormat="1" ht="15.75" customHeight="1" x14ac:dyDescent="0.25">
      <c r="A275" s="162"/>
      <c r="B275" s="162"/>
      <c r="C275" s="76" t="str">
        <f>_xlfn.CONCAT('Enter Data Stage 4'!$B276,'Enter Data Stage 4'!$C276,'Enter Data Stage 4'!$D276,'Enter Data Stage 4'!$E276)</f>
        <v/>
      </c>
      <c r="D275" s="72" t="str">
        <f>IF(OR('Enter Data Stage 4'!$K276&gt;3,'Enter Data Stage 4'!$Q276&gt;3),"Y","")</f>
        <v/>
      </c>
      <c r="E275" s="75">
        <f>SUMIFS('Enter Data Stage 4'!$CT$4:$ACH$4,'Enter Data Stage 4'!$CT$2:$ACH$2,"Know Myself",'Enter Data Stage 4'!$CT276:$ACH276,"Y")</f>
        <v>0</v>
      </c>
      <c r="F275" s="75" t="str">
        <f t="shared" si="48"/>
        <v/>
      </c>
      <c r="G275" s="78"/>
      <c r="H275" s="75" t="str">
        <f>_xlfn.CONCAT('Enter Data Stage 4'!$R276,'Enter Data Stage 4'!$S276,'Enter Data Stage 4'!$T276,'Enter Data Stage 4'!$U276)</f>
        <v/>
      </c>
      <c r="I275" s="72" t="str">
        <f>IF(OR('Enter Data Stage 4'!$AA276&gt;3,'Enter Data Stage 4'!$AG276&gt;3),"Y","")</f>
        <v/>
      </c>
      <c r="J275" s="75">
        <f>SUMIFS('Enter Data Stage 4'!$CT$4:$ACH$4,'Enter Data Stage 4'!$CT$2:$ACH$2,"Express Myself",'Enter Data Stage 4'!$CT276:$ACH276,"Y")</f>
        <v>0</v>
      </c>
      <c r="K275" s="75" t="str">
        <f t="shared" si="49"/>
        <v/>
      </c>
      <c r="L275" s="80"/>
      <c r="M275" s="76" t="str">
        <f>_xlfn.CONCAT('Enter Data Stage 4'!$AH276,'Enter Data Stage 4'!$AI276,'Enter Data Stage 4'!$AJ276,'Enter Data Stage 4'!$AK276)</f>
        <v/>
      </c>
      <c r="N275" s="72" t="str">
        <f>IF(OR('Enter Data Stage 4'!$AQ276&gt;3,'Enter Data Stage 4'!$AW276&gt;3),"Y","")</f>
        <v/>
      </c>
      <c r="O275" s="75">
        <f>SUMIFS('Enter Data Stage 4'!$CT$4:$ACH$4,'Enter Data Stage 4'!$CT$2:$ACH$2,"Have Adventures",'Enter Data Stage 4'!$CT276:$ACH276,"Y")</f>
        <v>0</v>
      </c>
      <c r="P275" s="75" t="str">
        <f t="shared" si="50"/>
        <v/>
      </c>
      <c r="Q275" s="78"/>
      <c r="R275" s="75" t="str">
        <f>_xlfn.CONCAT('Enter Data Stage 4'!$AX276,'Enter Data Stage 4'!$AY276,'Enter Data Stage 4'!$AZ276,'Enter Data Stage 4'!$BA276)</f>
        <v/>
      </c>
      <c r="S275" s="72" t="str">
        <f>IF(OR('Enter Data Stage 4'!$BG276&gt;3,'Enter Data Stage 4'!$BM276&gt;3),"Y","")</f>
        <v/>
      </c>
      <c r="T275" s="75">
        <f>SUMIFS('Enter Data Stage 4'!$CT$4:$ACH$4,'Enter Data Stage 4'!$CT$2:$ACH$2,"Be Well",'Enter Data Stage 4'!$CT276:$ACH276,"Y")</f>
        <v>0</v>
      </c>
      <c r="U275" s="75" t="str">
        <f t="shared" si="51"/>
        <v/>
      </c>
      <c r="V275" s="80"/>
      <c r="W275" s="76" t="str">
        <f>_xlfn.CONCAT('Enter Data Stage 4'!$BN276,'Enter Data Stage 4'!$BO276,'Enter Data Stage 4'!$BP276,'Enter Data Stage 4'!$BQ276)</f>
        <v/>
      </c>
      <c r="X275" s="72" t="str">
        <f>IF(OR('Enter Data Stage 4'!$BW276&gt;3,'Enter Data Stage 4'!$CC276&gt;3),"Y","")</f>
        <v/>
      </c>
      <c r="Y275" s="75">
        <f>SUMIFS('Enter Data Stage 4'!$CT$4:$ACH$4,'Enter Data Stage 4'!$CT$2:$ACH$2,"Take Action",'Enter Data Stage 4'!$CT276:$ACH276,"Y")</f>
        <v>0</v>
      </c>
      <c r="Z275" s="75" t="str">
        <f t="shared" si="52"/>
        <v/>
      </c>
      <c r="AA275" s="78"/>
      <c r="AB275" s="75" t="str">
        <f>_xlfn.CONCAT('Enter Data Stage 4'!$CD276,'Enter Data Stage 4'!$CE276,'Enter Data Stage 4'!$CF276,'Enter Data Stage 4'!$CG276)</f>
        <v/>
      </c>
      <c r="AC275" s="72" t="str">
        <f>IF(OR('Enter Data Stage 4'!$CM276&gt;3,'Enter Data Stage 4'!$CS276&gt;3),"Y","")</f>
        <v/>
      </c>
      <c r="AD275" s="75">
        <f>SUMIFS('Enter Data Stage 4'!$CT$4:$ACH$4,'Enter Data Stage 4'!$CT$2:$ACH$2,"Skills For Future",'Enter Data Stage 4'!$CT276:$ACH276,"Y")</f>
        <v>0</v>
      </c>
      <c r="AE275" s="75" t="str">
        <f t="shared" si="53"/>
        <v/>
      </c>
      <c r="AF275" s="78"/>
      <c r="AG275" s="167"/>
      <c r="AH275" s="76" t="str">
        <f>_xlfn.CONCAT('Enter Data Stage 5'!$B276,'Enter Data Stage 5'!$C276,'Enter Data Stage 5'!$D276,'Enter Data Stage 5'!$E276)</f>
        <v/>
      </c>
      <c r="AI275" s="75" t="str">
        <f>IF(OR('Enter Data Stage 5'!$K276&gt;3,'Enter Data Stage 5'!$Q276&gt;3),"Y","")</f>
        <v/>
      </c>
      <c r="AJ275" s="75">
        <f>SUMIFS('Enter Data Stage 5'!$CT$4:$ACH$4,'Enter Data Stage 5'!$CT$2:$ACH$2,"Know Myself",'Enter Data Stage 5'!$CT276:$ACH276,"Y")</f>
        <v>0</v>
      </c>
      <c r="AK275" s="75" t="str">
        <f t="shared" si="54"/>
        <v/>
      </c>
      <c r="AL275" s="78"/>
      <c r="AM275" s="75" t="str">
        <f>_xlfn.CONCAT('Enter Data Stage 5'!$R276,'Enter Data Stage 5'!$S276,'Enter Data Stage 5'!$T276,'Enter Data Stage 5'!$U276)</f>
        <v/>
      </c>
      <c r="AN275" s="75" t="str">
        <f>IF(OR('Enter Data Stage 5'!$AA276&gt;3,'Enter Data Stage 5'!$AG276&gt;3),"Y","")</f>
        <v/>
      </c>
      <c r="AO275" s="75">
        <f>SUMIFS('Enter Data Stage 5'!$CT$4:$ACH$4,'Enter Data Stage 5'!$CT$2:$ACH$2,"Express Myself",'Enter Data Stage 5'!$CT276:$ACH276,"Y")</f>
        <v>0</v>
      </c>
      <c r="AP275" s="75" t="str">
        <f t="shared" si="55"/>
        <v/>
      </c>
      <c r="AQ275" s="80"/>
      <c r="AR275" s="76" t="str">
        <f>_xlfn.CONCAT('Enter Data Stage 5'!$AH276,'Enter Data Stage 5'!$AI276,'Enter Data Stage 5'!$AJ276,'Enter Data Stage 5'!$AK276)</f>
        <v/>
      </c>
      <c r="AS275" s="75" t="str">
        <f>IF(OR('Enter Data Stage 5'!$AQ276&gt;3,'Enter Data Stage 5'!$AW276&gt;3),"Y","")</f>
        <v/>
      </c>
      <c r="AT275" s="75">
        <f>SUMIFS('Enter Data Stage 5'!$CT$4:$ACH$4,'Enter Data Stage 5'!$CT$2:$ACH$2,"Have Adventures",'Enter Data Stage 5'!$CT276:$ACH276,"Y")</f>
        <v>0</v>
      </c>
      <c r="AU275" s="75" t="str">
        <f t="shared" si="56"/>
        <v/>
      </c>
      <c r="AV275" s="78"/>
      <c r="AW275" s="75" t="str">
        <f>_xlfn.CONCAT('Enter Data Stage 5'!$AX276,'Enter Data Stage 5'!$AY276,'Enter Data Stage 5'!$AZ276,'Enter Data Stage 5'!$BA276)</f>
        <v/>
      </c>
      <c r="AX275" s="75" t="str">
        <f>IF(OR('Enter Data Stage 5'!$BG276&gt;3,'Enter Data Stage 5'!$BM276&gt;3),"Y","")</f>
        <v/>
      </c>
      <c r="AY275" s="75">
        <f>SUMIFS('Enter Data Stage 5'!$CT$4:$ACH$4,'Enter Data Stage 5'!$CT$2:$ACH$2,"Be Well",'Enter Data Stage 5'!$CT276:$ACH276,"Y")</f>
        <v>0</v>
      </c>
      <c r="AZ275" s="75" t="str">
        <f t="shared" si="57"/>
        <v/>
      </c>
      <c r="BA275" s="80"/>
      <c r="BB275" s="76" t="str">
        <f>_xlfn.CONCAT('Enter Data Stage 5'!$BN276,'Enter Data Stage 5'!$BO276,'Enter Data Stage 5'!$BP276,'Enter Data Stage 5'!$BQ276)</f>
        <v/>
      </c>
      <c r="BC275" s="75" t="str">
        <f>IF(OR('Enter Data Stage 5'!$BW276&gt;3,'Enter Data Stage 5'!$CC276&gt;3),"Y","")</f>
        <v/>
      </c>
      <c r="BD275" s="75">
        <f>SUMIFS('Enter Data Stage 5'!$CT$4:$ACH$4,'Enter Data Stage 5'!$CT$2:$ACH$2,"Take Action",'Enter Data Stage 5'!$CT276:$ACH276,"Y")</f>
        <v>0</v>
      </c>
      <c r="BE275" s="75" t="str">
        <f t="shared" si="58"/>
        <v/>
      </c>
      <c r="BF275" s="78"/>
      <c r="BG275" s="75" t="str">
        <f>_xlfn.CONCAT('Enter Data Stage 5'!$CD276,'Enter Data Stage 5'!$CE276,'Enter Data Stage 5'!$CF276,'Enter Data Stage 5'!$CG276)</f>
        <v/>
      </c>
      <c r="BH275" s="75" t="str">
        <f>IF(OR('Enter Data Stage 5'!$CM276&gt;3,'Enter Data Stage 5'!$CS276&gt;3),"Y","")</f>
        <v/>
      </c>
      <c r="BI275" s="75">
        <f>SUMIFS('Enter Data Stage 5'!$CT$4:$ACH$4,'Enter Data Stage 5'!$CT$2:$ACH$2,"Skills For Future",'Enter Data Stage 5'!$CT276:$ACH276,"Y")</f>
        <v>0</v>
      </c>
      <c r="BJ275" s="75" t="str">
        <f t="shared" si="59"/>
        <v/>
      </c>
      <c r="BK275" s="78"/>
    </row>
    <row r="276" spans="1:63" s="77" customFormat="1" ht="15.75" customHeight="1" x14ac:dyDescent="0.25">
      <c r="A276" s="162"/>
      <c r="B276" s="162"/>
      <c r="C276" s="76" t="str">
        <f>_xlfn.CONCAT('Enter Data Stage 4'!$B277,'Enter Data Stage 4'!$C277,'Enter Data Stage 4'!$D277,'Enter Data Stage 4'!$E277)</f>
        <v/>
      </c>
      <c r="D276" s="72" t="str">
        <f>IF(OR('Enter Data Stage 4'!$K277&gt;3,'Enter Data Stage 4'!$Q277&gt;3),"Y","")</f>
        <v/>
      </c>
      <c r="E276" s="75">
        <f>SUMIFS('Enter Data Stage 4'!$CT$4:$ACH$4,'Enter Data Stage 4'!$CT$2:$ACH$2,"Know Myself",'Enter Data Stage 4'!$CT277:$ACH277,"Y")</f>
        <v>0</v>
      </c>
      <c r="F276" s="75" t="str">
        <f t="shared" si="48"/>
        <v/>
      </c>
      <c r="G276" s="78"/>
      <c r="H276" s="75" t="str">
        <f>_xlfn.CONCAT('Enter Data Stage 4'!$R277,'Enter Data Stage 4'!$S277,'Enter Data Stage 4'!$T277,'Enter Data Stage 4'!$U277)</f>
        <v/>
      </c>
      <c r="I276" s="72" t="str">
        <f>IF(OR('Enter Data Stage 4'!$AA277&gt;3,'Enter Data Stage 4'!$AG277&gt;3),"Y","")</f>
        <v/>
      </c>
      <c r="J276" s="75">
        <f>SUMIFS('Enter Data Stage 4'!$CT$4:$ACH$4,'Enter Data Stage 4'!$CT$2:$ACH$2,"Express Myself",'Enter Data Stage 4'!$CT277:$ACH277,"Y")</f>
        <v>0</v>
      </c>
      <c r="K276" s="75" t="str">
        <f t="shared" si="49"/>
        <v/>
      </c>
      <c r="L276" s="80"/>
      <c r="M276" s="76" t="str">
        <f>_xlfn.CONCAT('Enter Data Stage 4'!$AH277,'Enter Data Stage 4'!$AI277,'Enter Data Stage 4'!$AJ277,'Enter Data Stage 4'!$AK277)</f>
        <v/>
      </c>
      <c r="N276" s="72" t="str">
        <f>IF(OR('Enter Data Stage 4'!$AQ277&gt;3,'Enter Data Stage 4'!$AW277&gt;3),"Y","")</f>
        <v/>
      </c>
      <c r="O276" s="75">
        <f>SUMIFS('Enter Data Stage 4'!$CT$4:$ACH$4,'Enter Data Stage 4'!$CT$2:$ACH$2,"Have Adventures",'Enter Data Stage 4'!$CT277:$ACH277,"Y")</f>
        <v>0</v>
      </c>
      <c r="P276" s="75" t="str">
        <f t="shared" si="50"/>
        <v/>
      </c>
      <c r="Q276" s="78"/>
      <c r="R276" s="75" t="str">
        <f>_xlfn.CONCAT('Enter Data Stage 4'!$AX277,'Enter Data Stage 4'!$AY277,'Enter Data Stage 4'!$AZ277,'Enter Data Stage 4'!$BA277)</f>
        <v/>
      </c>
      <c r="S276" s="72" t="str">
        <f>IF(OR('Enter Data Stage 4'!$BG277&gt;3,'Enter Data Stage 4'!$BM277&gt;3),"Y","")</f>
        <v/>
      </c>
      <c r="T276" s="75">
        <f>SUMIFS('Enter Data Stage 4'!$CT$4:$ACH$4,'Enter Data Stage 4'!$CT$2:$ACH$2,"Be Well",'Enter Data Stage 4'!$CT277:$ACH277,"Y")</f>
        <v>0</v>
      </c>
      <c r="U276" s="75" t="str">
        <f t="shared" si="51"/>
        <v/>
      </c>
      <c r="V276" s="80"/>
      <c r="W276" s="76" t="str">
        <f>_xlfn.CONCAT('Enter Data Stage 4'!$BN277,'Enter Data Stage 4'!$BO277,'Enter Data Stage 4'!$BP277,'Enter Data Stage 4'!$BQ277)</f>
        <v/>
      </c>
      <c r="X276" s="72" t="str">
        <f>IF(OR('Enter Data Stage 4'!$BW277&gt;3,'Enter Data Stage 4'!$CC277&gt;3),"Y","")</f>
        <v/>
      </c>
      <c r="Y276" s="75">
        <f>SUMIFS('Enter Data Stage 4'!$CT$4:$ACH$4,'Enter Data Stage 4'!$CT$2:$ACH$2,"Take Action",'Enter Data Stage 4'!$CT277:$ACH277,"Y")</f>
        <v>0</v>
      </c>
      <c r="Z276" s="75" t="str">
        <f t="shared" si="52"/>
        <v/>
      </c>
      <c r="AA276" s="78"/>
      <c r="AB276" s="75" t="str">
        <f>_xlfn.CONCAT('Enter Data Stage 4'!$CD277,'Enter Data Stage 4'!$CE277,'Enter Data Stage 4'!$CF277,'Enter Data Stage 4'!$CG277)</f>
        <v/>
      </c>
      <c r="AC276" s="72" t="str">
        <f>IF(OR('Enter Data Stage 4'!$CM277&gt;3,'Enter Data Stage 4'!$CS277&gt;3),"Y","")</f>
        <v/>
      </c>
      <c r="AD276" s="75">
        <f>SUMIFS('Enter Data Stage 4'!$CT$4:$ACH$4,'Enter Data Stage 4'!$CT$2:$ACH$2,"Skills For Future",'Enter Data Stage 4'!$CT277:$ACH277,"Y")</f>
        <v>0</v>
      </c>
      <c r="AE276" s="75" t="str">
        <f t="shared" si="53"/>
        <v/>
      </c>
      <c r="AF276" s="78"/>
      <c r="AG276" s="167"/>
      <c r="AH276" s="76" t="str">
        <f>_xlfn.CONCAT('Enter Data Stage 5'!$B277,'Enter Data Stage 5'!$C277,'Enter Data Stage 5'!$D277,'Enter Data Stage 5'!$E277)</f>
        <v/>
      </c>
      <c r="AI276" s="75" t="str">
        <f>IF(OR('Enter Data Stage 5'!$K277&gt;3,'Enter Data Stage 5'!$Q277&gt;3),"Y","")</f>
        <v/>
      </c>
      <c r="AJ276" s="75">
        <f>SUMIFS('Enter Data Stage 5'!$CT$4:$ACH$4,'Enter Data Stage 5'!$CT$2:$ACH$2,"Know Myself",'Enter Data Stage 5'!$CT277:$ACH277,"Y")</f>
        <v>0</v>
      </c>
      <c r="AK276" s="75" t="str">
        <f t="shared" si="54"/>
        <v/>
      </c>
      <c r="AL276" s="78"/>
      <c r="AM276" s="75" t="str">
        <f>_xlfn.CONCAT('Enter Data Stage 5'!$R277,'Enter Data Stage 5'!$S277,'Enter Data Stage 5'!$T277,'Enter Data Stage 5'!$U277)</f>
        <v/>
      </c>
      <c r="AN276" s="75" t="str">
        <f>IF(OR('Enter Data Stage 5'!$AA277&gt;3,'Enter Data Stage 5'!$AG277&gt;3),"Y","")</f>
        <v/>
      </c>
      <c r="AO276" s="75">
        <f>SUMIFS('Enter Data Stage 5'!$CT$4:$ACH$4,'Enter Data Stage 5'!$CT$2:$ACH$2,"Express Myself",'Enter Data Stage 5'!$CT277:$ACH277,"Y")</f>
        <v>0</v>
      </c>
      <c r="AP276" s="75" t="str">
        <f t="shared" si="55"/>
        <v/>
      </c>
      <c r="AQ276" s="80"/>
      <c r="AR276" s="76" t="str">
        <f>_xlfn.CONCAT('Enter Data Stage 5'!$AH277,'Enter Data Stage 5'!$AI277,'Enter Data Stage 5'!$AJ277,'Enter Data Stage 5'!$AK277)</f>
        <v/>
      </c>
      <c r="AS276" s="75" t="str">
        <f>IF(OR('Enter Data Stage 5'!$AQ277&gt;3,'Enter Data Stage 5'!$AW277&gt;3),"Y","")</f>
        <v/>
      </c>
      <c r="AT276" s="75">
        <f>SUMIFS('Enter Data Stage 5'!$CT$4:$ACH$4,'Enter Data Stage 5'!$CT$2:$ACH$2,"Have Adventures",'Enter Data Stage 5'!$CT277:$ACH277,"Y")</f>
        <v>0</v>
      </c>
      <c r="AU276" s="75" t="str">
        <f t="shared" si="56"/>
        <v/>
      </c>
      <c r="AV276" s="78"/>
      <c r="AW276" s="75" t="str">
        <f>_xlfn.CONCAT('Enter Data Stage 5'!$AX277,'Enter Data Stage 5'!$AY277,'Enter Data Stage 5'!$AZ277,'Enter Data Stage 5'!$BA277)</f>
        <v/>
      </c>
      <c r="AX276" s="75" t="str">
        <f>IF(OR('Enter Data Stage 5'!$BG277&gt;3,'Enter Data Stage 5'!$BM277&gt;3),"Y","")</f>
        <v/>
      </c>
      <c r="AY276" s="75">
        <f>SUMIFS('Enter Data Stage 5'!$CT$4:$ACH$4,'Enter Data Stage 5'!$CT$2:$ACH$2,"Be Well",'Enter Data Stage 5'!$CT277:$ACH277,"Y")</f>
        <v>0</v>
      </c>
      <c r="AZ276" s="75" t="str">
        <f t="shared" si="57"/>
        <v/>
      </c>
      <c r="BA276" s="80"/>
      <c r="BB276" s="76" t="str">
        <f>_xlfn.CONCAT('Enter Data Stage 5'!$BN277,'Enter Data Stage 5'!$BO277,'Enter Data Stage 5'!$BP277,'Enter Data Stage 5'!$BQ277)</f>
        <v/>
      </c>
      <c r="BC276" s="75" t="str">
        <f>IF(OR('Enter Data Stage 5'!$BW277&gt;3,'Enter Data Stage 5'!$CC277&gt;3),"Y","")</f>
        <v/>
      </c>
      <c r="BD276" s="75">
        <f>SUMIFS('Enter Data Stage 5'!$CT$4:$ACH$4,'Enter Data Stage 5'!$CT$2:$ACH$2,"Take Action",'Enter Data Stage 5'!$CT277:$ACH277,"Y")</f>
        <v>0</v>
      </c>
      <c r="BE276" s="75" t="str">
        <f t="shared" si="58"/>
        <v/>
      </c>
      <c r="BF276" s="78"/>
      <c r="BG276" s="75" t="str">
        <f>_xlfn.CONCAT('Enter Data Stage 5'!$CD277,'Enter Data Stage 5'!$CE277,'Enter Data Stage 5'!$CF277,'Enter Data Stage 5'!$CG277)</f>
        <v/>
      </c>
      <c r="BH276" s="75" t="str">
        <f>IF(OR('Enter Data Stage 5'!$CM277&gt;3,'Enter Data Stage 5'!$CS277&gt;3),"Y","")</f>
        <v/>
      </c>
      <c r="BI276" s="75">
        <f>SUMIFS('Enter Data Stage 5'!$CT$4:$ACH$4,'Enter Data Stage 5'!$CT$2:$ACH$2,"Skills For Future",'Enter Data Stage 5'!$CT277:$ACH277,"Y")</f>
        <v>0</v>
      </c>
      <c r="BJ276" s="75" t="str">
        <f t="shared" si="59"/>
        <v/>
      </c>
      <c r="BK276" s="78"/>
    </row>
    <row r="277" spans="1:63" s="77" customFormat="1" ht="15.75" customHeight="1" x14ac:dyDescent="0.25">
      <c r="A277" s="162"/>
      <c r="B277" s="162"/>
      <c r="C277" s="76" t="str">
        <f>_xlfn.CONCAT('Enter Data Stage 4'!$B278,'Enter Data Stage 4'!$C278,'Enter Data Stage 4'!$D278,'Enter Data Stage 4'!$E278)</f>
        <v/>
      </c>
      <c r="D277" s="72" t="str">
        <f>IF(OR('Enter Data Stage 4'!$K278&gt;3,'Enter Data Stage 4'!$Q278&gt;3),"Y","")</f>
        <v/>
      </c>
      <c r="E277" s="75">
        <f>SUMIFS('Enter Data Stage 4'!$CT$4:$ACH$4,'Enter Data Stage 4'!$CT$2:$ACH$2,"Know Myself",'Enter Data Stage 4'!$CT278:$ACH278,"Y")</f>
        <v>0</v>
      </c>
      <c r="F277" s="75" t="str">
        <f t="shared" si="48"/>
        <v/>
      </c>
      <c r="G277" s="78"/>
      <c r="H277" s="75" t="str">
        <f>_xlfn.CONCAT('Enter Data Stage 4'!$R278,'Enter Data Stage 4'!$S278,'Enter Data Stage 4'!$T278,'Enter Data Stage 4'!$U278)</f>
        <v/>
      </c>
      <c r="I277" s="72" t="str">
        <f>IF(OR('Enter Data Stage 4'!$AA278&gt;3,'Enter Data Stage 4'!$AG278&gt;3),"Y","")</f>
        <v/>
      </c>
      <c r="J277" s="75">
        <f>SUMIFS('Enter Data Stage 4'!$CT$4:$ACH$4,'Enter Data Stage 4'!$CT$2:$ACH$2,"Express Myself",'Enter Data Stage 4'!$CT278:$ACH278,"Y")</f>
        <v>0</v>
      </c>
      <c r="K277" s="75" t="str">
        <f t="shared" si="49"/>
        <v/>
      </c>
      <c r="L277" s="80"/>
      <c r="M277" s="76" t="str">
        <f>_xlfn.CONCAT('Enter Data Stage 4'!$AH278,'Enter Data Stage 4'!$AI278,'Enter Data Stage 4'!$AJ278,'Enter Data Stage 4'!$AK278)</f>
        <v/>
      </c>
      <c r="N277" s="72" t="str">
        <f>IF(OR('Enter Data Stage 4'!$AQ278&gt;3,'Enter Data Stage 4'!$AW278&gt;3),"Y","")</f>
        <v/>
      </c>
      <c r="O277" s="75">
        <f>SUMIFS('Enter Data Stage 4'!$CT$4:$ACH$4,'Enter Data Stage 4'!$CT$2:$ACH$2,"Have Adventures",'Enter Data Stage 4'!$CT278:$ACH278,"Y")</f>
        <v>0</v>
      </c>
      <c r="P277" s="75" t="str">
        <f t="shared" si="50"/>
        <v/>
      </c>
      <c r="Q277" s="78"/>
      <c r="R277" s="75" t="str">
        <f>_xlfn.CONCAT('Enter Data Stage 4'!$AX278,'Enter Data Stage 4'!$AY278,'Enter Data Stage 4'!$AZ278,'Enter Data Stage 4'!$BA278)</f>
        <v/>
      </c>
      <c r="S277" s="72" t="str">
        <f>IF(OR('Enter Data Stage 4'!$BG278&gt;3,'Enter Data Stage 4'!$BM278&gt;3),"Y","")</f>
        <v/>
      </c>
      <c r="T277" s="75">
        <f>SUMIFS('Enter Data Stage 4'!$CT$4:$ACH$4,'Enter Data Stage 4'!$CT$2:$ACH$2,"Be Well",'Enter Data Stage 4'!$CT278:$ACH278,"Y")</f>
        <v>0</v>
      </c>
      <c r="U277" s="75" t="str">
        <f t="shared" si="51"/>
        <v/>
      </c>
      <c r="V277" s="80"/>
      <c r="W277" s="76" t="str">
        <f>_xlfn.CONCAT('Enter Data Stage 4'!$BN278,'Enter Data Stage 4'!$BO278,'Enter Data Stage 4'!$BP278,'Enter Data Stage 4'!$BQ278)</f>
        <v/>
      </c>
      <c r="X277" s="72" t="str">
        <f>IF(OR('Enter Data Stage 4'!$BW278&gt;3,'Enter Data Stage 4'!$CC278&gt;3),"Y","")</f>
        <v/>
      </c>
      <c r="Y277" s="75">
        <f>SUMIFS('Enter Data Stage 4'!$CT$4:$ACH$4,'Enter Data Stage 4'!$CT$2:$ACH$2,"Take Action",'Enter Data Stage 4'!$CT278:$ACH278,"Y")</f>
        <v>0</v>
      </c>
      <c r="Z277" s="75" t="str">
        <f t="shared" si="52"/>
        <v/>
      </c>
      <c r="AA277" s="78"/>
      <c r="AB277" s="75" t="str">
        <f>_xlfn.CONCAT('Enter Data Stage 4'!$CD278,'Enter Data Stage 4'!$CE278,'Enter Data Stage 4'!$CF278,'Enter Data Stage 4'!$CG278)</f>
        <v/>
      </c>
      <c r="AC277" s="72" t="str">
        <f>IF(OR('Enter Data Stage 4'!$CM278&gt;3,'Enter Data Stage 4'!$CS278&gt;3),"Y","")</f>
        <v/>
      </c>
      <c r="AD277" s="75">
        <f>SUMIFS('Enter Data Stage 4'!$CT$4:$ACH$4,'Enter Data Stage 4'!$CT$2:$ACH$2,"Skills For Future",'Enter Data Stage 4'!$CT278:$ACH278,"Y")</f>
        <v>0</v>
      </c>
      <c r="AE277" s="75" t="str">
        <f t="shared" si="53"/>
        <v/>
      </c>
      <c r="AF277" s="78"/>
      <c r="AG277" s="167"/>
      <c r="AH277" s="76" t="str">
        <f>_xlfn.CONCAT('Enter Data Stage 5'!$B278,'Enter Data Stage 5'!$C278,'Enter Data Stage 5'!$D278,'Enter Data Stage 5'!$E278)</f>
        <v/>
      </c>
      <c r="AI277" s="75" t="str">
        <f>IF(OR('Enter Data Stage 5'!$K278&gt;3,'Enter Data Stage 5'!$Q278&gt;3),"Y","")</f>
        <v/>
      </c>
      <c r="AJ277" s="75">
        <f>SUMIFS('Enter Data Stage 5'!$CT$4:$ACH$4,'Enter Data Stage 5'!$CT$2:$ACH$2,"Know Myself",'Enter Data Stage 5'!$CT278:$ACH278,"Y")</f>
        <v>0</v>
      </c>
      <c r="AK277" s="75" t="str">
        <f t="shared" si="54"/>
        <v/>
      </c>
      <c r="AL277" s="78"/>
      <c r="AM277" s="75" t="str">
        <f>_xlfn.CONCAT('Enter Data Stage 5'!$R278,'Enter Data Stage 5'!$S278,'Enter Data Stage 5'!$T278,'Enter Data Stage 5'!$U278)</f>
        <v/>
      </c>
      <c r="AN277" s="75" t="str">
        <f>IF(OR('Enter Data Stage 5'!$AA278&gt;3,'Enter Data Stage 5'!$AG278&gt;3),"Y","")</f>
        <v/>
      </c>
      <c r="AO277" s="75">
        <f>SUMIFS('Enter Data Stage 5'!$CT$4:$ACH$4,'Enter Data Stage 5'!$CT$2:$ACH$2,"Express Myself",'Enter Data Stage 5'!$CT278:$ACH278,"Y")</f>
        <v>0</v>
      </c>
      <c r="AP277" s="75" t="str">
        <f t="shared" si="55"/>
        <v/>
      </c>
      <c r="AQ277" s="80"/>
      <c r="AR277" s="76" t="str">
        <f>_xlfn.CONCAT('Enter Data Stage 5'!$AH278,'Enter Data Stage 5'!$AI278,'Enter Data Stage 5'!$AJ278,'Enter Data Stage 5'!$AK278)</f>
        <v/>
      </c>
      <c r="AS277" s="75" t="str">
        <f>IF(OR('Enter Data Stage 5'!$AQ278&gt;3,'Enter Data Stage 5'!$AW278&gt;3),"Y","")</f>
        <v/>
      </c>
      <c r="AT277" s="75">
        <f>SUMIFS('Enter Data Stage 5'!$CT$4:$ACH$4,'Enter Data Stage 5'!$CT$2:$ACH$2,"Have Adventures",'Enter Data Stage 5'!$CT278:$ACH278,"Y")</f>
        <v>0</v>
      </c>
      <c r="AU277" s="75" t="str">
        <f t="shared" si="56"/>
        <v/>
      </c>
      <c r="AV277" s="78"/>
      <c r="AW277" s="75" t="str">
        <f>_xlfn.CONCAT('Enter Data Stage 5'!$AX278,'Enter Data Stage 5'!$AY278,'Enter Data Stage 5'!$AZ278,'Enter Data Stage 5'!$BA278)</f>
        <v/>
      </c>
      <c r="AX277" s="75" t="str">
        <f>IF(OR('Enter Data Stage 5'!$BG278&gt;3,'Enter Data Stage 5'!$BM278&gt;3),"Y","")</f>
        <v/>
      </c>
      <c r="AY277" s="75">
        <f>SUMIFS('Enter Data Stage 5'!$CT$4:$ACH$4,'Enter Data Stage 5'!$CT$2:$ACH$2,"Be Well",'Enter Data Stage 5'!$CT278:$ACH278,"Y")</f>
        <v>0</v>
      </c>
      <c r="AZ277" s="75" t="str">
        <f t="shared" si="57"/>
        <v/>
      </c>
      <c r="BA277" s="80"/>
      <c r="BB277" s="76" t="str">
        <f>_xlfn.CONCAT('Enter Data Stage 5'!$BN278,'Enter Data Stage 5'!$BO278,'Enter Data Stage 5'!$BP278,'Enter Data Stage 5'!$BQ278)</f>
        <v/>
      </c>
      <c r="BC277" s="75" t="str">
        <f>IF(OR('Enter Data Stage 5'!$BW278&gt;3,'Enter Data Stage 5'!$CC278&gt;3),"Y","")</f>
        <v/>
      </c>
      <c r="BD277" s="75">
        <f>SUMIFS('Enter Data Stage 5'!$CT$4:$ACH$4,'Enter Data Stage 5'!$CT$2:$ACH$2,"Take Action",'Enter Data Stage 5'!$CT278:$ACH278,"Y")</f>
        <v>0</v>
      </c>
      <c r="BE277" s="75" t="str">
        <f t="shared" si="58"/>
        <v/>
      </c>
      <c r="BF277" s="78"/>
      <c r="BG277" s="75" t="str">
        <f>_xlfn.CONCAT('Enter Data Stage 5'!$CD278,'Enter Data Stage 5'!$CE278,'Enter Data Stage 5'!$CF278,'Enter Data Stage 5'!$CG278)</f>
        <v/>
      </c>
      <c r="BH277" s="75" t="str">
        <f>IF(OR('Enter Data Stage 5'!$CM278&gt;3,'Enter Data Stage 5'!$CS278&gt;3),"Y","")</f>
        <v/>
      </c>
      <c r="BI277" s="75">
        <f>SUMIFS('Enter Data Stage 5'!$CT$4:$ACH$4,'Enter Data Stage 5'!$CT$2:$ACH$2,"Skills For Future",'Enter Data Stage 5'!$CT278:$ACH278,"Y")</f>
        <v>0</v>
      </c>
      <c r="BJ277" s="75" t="str">
        <f t="shared" si="59"/>
        <v/>
      </c>
      <c r="BK277" s="78"/>
    </row>
    <row r="278" spans="1:63" s="77" customFormat="1" ht="15.75" customHeight="1" x14ac:dyDescent="0.25">
      <c r="A278" s="162"/>
      <c r="B278" s="162"/>
      <c r="C278" s="76" t="str">
        <f>_xlfn.CONCAT('Enter Data Stage 4'!$B279,'Enter Data Stage 4'!$C279,'Enter Data Stage 4'!$D279,'Enter Data Stage 4'!$E279)</f>
        <v/>
      </c>
      <c r="D278" s="72" t="str">
        <f>IF(OR('Enter Data Stage 4'!$K279&gt;3,'Enter Data Stage 4'!$Q279&gt;3),"Y","")</f>
        <v/>
      </c>
      <c r="E278" s="75">
        <f>SUMIFS('Enter Data Stage 4'!$CT$4:$ACH$4,'Enter Data Stage 4'!$CT$2:$ACH$2,"Know Myself",'Enter Data Stage 4'!$CT279:$ACH279,"Y")</f>
        <v>0</v>
      </c>
      <c r="F278" s="75" t="str">
        <f t="shared" si="48"/>
        <v/>
      </c>
      <c r="G278" s="78"/>
      <c r="H278" s="75" t="str">
        <f>_xlfn.CONCAT('Enter Data Stage 4'!$R279,'Enter Data Stage 4'!$S279,'Enter Data Stage 4'!$T279,'Enter Data Stage 4'!$U279)</f>
        <v/>
      </c>
      <c r="I278" s="72" t="str">
        <f>IF(OR('Enter Data Stage 4'!$AA279&gt;3,'Enter Data Stage 4'!$AG279&gt;3),"Y","")</f>
        <v/>
      </c>
      <c r="J278" s="75">
        <f>SUMIFS('Enter Data Stage 4'!$CT$4:$ACH$4,'Enter Data Stage 4'!$CT$2:$ACH$2,"Express Myself",'Enter Data Stage 4'!$CT279:$ACH279,"Y")</f>
        <v>0</v>
      </c>
      <c r="K278" s="75" t="str">
        <f t="shared" si="49"/>
        <v/>
      </c>
      <c r="L278" s="80"/>
      <c r="M278" s="76" t="str">
        <f>_xlfn.CONCAT('Enter Data Stage 4'!$AH279,'Enter Data Stage 4'!$AI279,'Enter Data Stage 4'!$AJ279,'Enter Data Stage 4'!$AK279)</f>
        <v/>
      </c>
      <c r="N278" s="72" t="str">
        <f>IF(OR('Enter Data Stage 4'!$AQ279&gt;3,'Enter Data Stage 4'!$AW279&gt;3),"Y","")</f>
        <v/>
      </c>
      <c r="O278" s="75">
        <f>SUMIFS('Enter Data Stage 4'!$CT$4:$ACH$4,'Enter Data Stage 4'!$CT$2:$ACH$2,"Have Adventures",'Enter Data Stage 4'!$CT279:$ACH279,"Y")</f>
        <v>0</v>
      </c>
      <c r="P278" s="75" t="str">
        <f t="shared" si="50"/>
        <v/>
      </c>
      <c r="Q278" s="78"/>
      <c r="R278" s="75" t="str">
        <f>_xlfn.CONCAT('Enter Data Stage 4'!$AX279,'Enter Data Stage 4'!$AY279,'Enter Data Stage 4'!$AZ279,'Enter Data Stage 4'!$BA279)</f>
        <v/>
      </c>
      <c r="S278" s="72" t="str">
        <f>IF(OR('Enter Data Stage 4'!$BG279&gt;3,'Enter Data Stage 4'!$BM279&gt;3),"Y","")</f>
        <v/>
      </c>
      <c r="T278" s="75">
        <f>SUMIFS('Enter Data Stage 4'!$CT$4:$ACH$4,'Enter Data Stage 4'!$CT$2:$ACH$2,"Be Well",'Enter Data Stage 4'!$CT279:$ACH279,"Y")</f>
        <v>0</v>
      </c>
      <c r="U278" s="75" t="str">
        <f t="shared" si="51"/>
        <v/>
      </c>
      <c r="V278" s="80"/>
      <c r="W278" s="76" t="str">
        <f>_xlfn.CONCAT('Enter Data Stage 4'!$BN279,'Enter Data Stage 4'!$BO279,'Enter Data Stage 4'!$BP279,'Enter Data Stage 4'!$BQ279)</f>
        <v/>
      </c>
      <c r="X278" s="72" t="str">
        <f>IF(OR('Enter Data Stage 4'!$BW279&gt;3,'Enter Data Stage 4'!$CC279&gt;3),"Y","")</f>
        <v/>
      </c>
      <c r="Y278" s="75">
        <f>SUMIFS('Enter Data Stage 4'!$CT$4:$ACH$4,'Enter Data Stage 4'!$CT$2:$ACH$2,"Take Action",'Enter Data Stage 4'!$CT279:$ACH279,"Y")</f>
        <v>0</v>
      </c>
      <c r="Z278" s="75" t="str">
        <f t="shared" si="52"/>
        <v/>
      </c>
      <c r="AA278" s="78"/>
      <c r="AB278" s="75" t="str">
        <f>_xlfn.CONCAT('Enter Data Stage 4'!$CD279,'Enter Data Stage 4'!$CE279,'Enter Data Stage 4'!$CF279,'Enter Data Stage 4'!$CG279)</f>
        <v/>
      </c>
      <c r="AC278" s="72" t="str">
        <f>IF(OR('Enter Data Stage 4'!$CM279&gt;3,'Enter Data Stage 4'!$CS279&gt;3),"Y","")</f>
        <v/>
      </c>
      <c r="AD278" s="75">
        <f>SUMIFS('Enter Data Stage 4'!$CT$4:$ACH$4,'Enter Data Stage 4'!$CT$2:$ACH$2,"Skills For Future",'Enter Data Stage 4'!$CT279:$ACH279,"Y")</f>
        <v>0</v>
      </c>
      <c r="AE278" s="75" t="str">
        <f t="shared" si="53"/>
        <v/>
      </c>
      <c r="AF278" s="78"/>
      <c r="AG278" s="167"/>
      <c r="AH278" s="76" t="str">
        <f>_xlfn.CONCAT('Enter Data Stage 5'!$B279,'Enter Data Stage 5'!$C279,'Enter Data Stage 5'!$D279,'Enter Data Stage 5'!$E279)</f>
        <v/>
      </c>
      <c r="AI278" s="75" t="str">
        <f>IF(OR('Enter Data Stage 5'!$K279&gt;3,'Enter Data Stage 5'!$Q279&gt;3),"Y","")</f>
        <v/>
      </c>
      <c r="AJ278" s="75">
        <f>SUMIFS('Enter Data Stage 5'!$CT$4:$ACH$4,'Enter Data Stage 5'!$CT$2:$ACH$2,"Know Myself",'Enter Data Stage 5'!$CT279:$ACH279,"Y")</f>
        <v>0</v>
      </c>
      <c r="AK278" s="75" t="str">
        <f t="shared" si="54"/>
        <v/>
      </c>
      <c r="AL278" s="78"/>
      <c r="AM278" s="75" t="str">
        <f>_xlfn.CONCAT('Enter Data Stage 5'!$R279,'Enter Data Stage 5'!$S279,'Enter Data Stage 5'!$T279,'Enter Data Stage 5'!$U279)</f>
        <v/>
      </c>
      <c r="AN278" s="75" t="str">
        <f>IF(OR('Enter Data Stage 5'!$AA279&gt;3,'Enter Data Stage 5'!$AG279&gt;3),"Y","")</f>
        <v/>
      </c>
      <c r="AO278" s="75">
        <f>SUMIFS('Enter Data Stage 5'!$CT$4:$ACH$4,'Enter Data Stage 5'!$CT$2:$ACH$2,"Express Myself",'Enter Data Stage 5'!$CT279:$ACH279,"Y")</f>
        <v>0</v>
      </c>
      <c r="AP278" s="75" t="str">
        <f t="shared" si="55"/>
        <v/>
      </c>
      <c r="AQ278" s="80"/>
      <c r="AR278" s="76" t="str">
        <f>_xlfn.CONCAT('Enter Data Stage 5'!$AH279,'Enter Data Stage 5'!$AI279,'Enter Data Stage 5'!$AJ279,'Enter Data Stage 5'!$AK279)</f>
        <v/>
      </c>
      <c r="AS278" s="75" t="str">
        <f>IF(OR('Enter Data Stage 5'!$AQ279&gt;3,'Enter Data Stage 5'!$AW279&gt;3),"Y","")</f>
        <v/>
      </c>
      <c r="AT278" s="75">
        <f>SUMIFS('Enter Data Stage 5'!$CT$4:$ACH$4,'Enter Data Stage 5'!$CT$2:$ACH$2,"Have Adventures",'Enter Data Stage 5'!$CT279:$ACH279,"Y")</f>
        <v>0</v>
      </c>
      <c r="AU278" s="75" t="str">
        <f t="shared" si="56"/>
        <v/>
      </c>
      <c r="AV278" s="78"/>
      <c r="AW278" s="75" t="str">
        <f>_xlfn.CONCAT('Enter Data Stage 5'!$AX279,'Enter Data Stage 5'!$AY279,'Enter Data Stage 5'!$AZ279,'Enter Data Stage 5'!$BA279)</f>
        <v/>
      </c>
      <c r="AX278" s="75" t="str">
        <f>IF(OR('Enter Data Stage 5'!$BG279&gt;3,'Enter Data Stage 5'!$BM279&gt;3),"Y","")</f>
        <v/>
      </c>
      <c r="AY278" s="75">
        <f>SUMIFS('Enter Data Stage 5'!$CT$4:$ACH$4,'Enter Data Stage 5'!$CT$2:$ACH$2,"Be Well",'Enter Data Stage 5'!$CT279:$ACH279,"Y")</f>
        <v>0</v>
      </c>
      <c r="AZ278" s="75" t="str">
        <f t="shared" si="57"/>
        <v/>
      </c>
      <c r="BA278" s="80"/>
      <c r="BB278" s="76" t="str">
        <f>_xlfn.CONCAT('Enter Data Stage 5'!$BN279,'Enter Data Stage 5'!$BO279,'Enter Data Stage 5'!$BP279,'Enter Data Stage 5'!$BQ279)</f>
        <v/>
      </c>
      <c r="BC278" s="75" t="str">
        <f>IF(OR('Enter Data Stage 5'!$BW279&gt;3,'Enter Data Stage 5'!$CC279&gt;3),"Y","")</f>
        <v/>
      </c>
      <c r="BD278" s="75">
        <f>SUMIFS('Enter Data Stage 5'!$CT$4:$ACH$4,'Enter Data Stage 5'!$CT$2:$ACH$2,"Take Action",'Enter Data Stage 5'!$CT279:$ACH279,"Y")</f>
        <v>0</v>
      </c>
      <c r="BE278" s="75" t="str">
        <f t="shared" si="58"/>
        <v/>
      </c>
      <c r="BF278" s="78"/>
      <c r="BG278" s="75" t="str">
        <f>_xlfn.CONCAT('Enter Data Stage 5'!$CD279,'Enter Data Stage 5'!$CE279,'Enter Data Stage 5'!$CF279,'Enter Data Stage 5'!$CG279)</f>
        <v/>
      </c>
      <c r="BH278" s="75" t="str">
        <f>IF(OR('Enter Data Stage 5'!$CM279&gt;3,'Enter Data Stage 5'!$CS279&gt;3),"Y","")</f>
        <v/>
      </c>
      <c r="BI278" s="75">
        <f>SUMIFS('Enter Data Stage 5'!$CT$4:$ACH$4,'Enter Data Stage 5'!$CT$2:$ACH$2,"Skills For Future",'Enter Data Stage 5'!$CT279:$ACH279,"Y")</f>
        <v>0</v>
      </c>
      <c r="BJ278" s="75" t="str">
        <f t="shared" si="59"/>
        <v/>
      </c>
      <c r="BK278" s="78"/>
    </row>
    <row r="279" spans="1:63" s="77" customFormat="1" ht="15.75" customHeight="1" x14ac:dyDescent="0.25">
      <c r="A279" s="162"/>
      <c r="B279" s="162"/>
      <c r="C279" s="76" t="str">
        <f>_xlfn.CONCAT('Enter Data Stage 4'!$B280,'Enter Data Stage 4'!$C280,'Enter Data Stage 4'!$D280,'Enter Data Stage 4'!$E280)</f>
        <v/>
      </c>
      <c r="D279" s="72" t="str">
        <f>IF(OR('Enter Data Stage 4'!$K280&gt;3,'Enter Data Stage 4'!$Q280&gt;3),"Y","")</f>
        <v/>
      </c>
      <c r="E279" s="75">
        <f>SUMIFS('Enter Data Stage 4'!$CT$4:$ACH$4,'Enter Data Stage 4'!$CT$2:$ACH$2,"Know Myself",'Enter Data Stage 4'!$CT280:$ACH280,"Y")</f>
        <v>0</v>
      </c>
      <c r="F279" s="75" t="str">
        <f t="shared" si="48"/>
        <v/>
      </c>
      <c r="G279" s="78"/>
      <c r="H279" s="75" t="str">
        <f>_xlfn.CONCAT('Enter Data Stage 4'!$R280,'Enter Data Stage 4'!$S280,'Enter Data Stage 4'!$T280,'Enter Data Stage 4'!$U280)</f>
        <v/>
      </c>
      <c r="I279" s="72" t="str">
        <f>IF(OR('Enter Data Stage 4'!$AA280&gt;3,'Enter Data Stage 4'!$AG280&gt;3),"Y","")</f>
        <v/>
      </c>
      <c r="J279" s="75">
        <f>SUMIFS('Enter Data Stage 4'!$CT$4:$ACH$4,'Enter Data Stage 4'!$CT$2:$ACH$2,"Express Myself",'Enter Data Stage 4'!$CT280:$ACH280,"Y")</f>
        <v>0</v>
      </c>
      <c r="K279" s="75" t="str">
        <f t="shared" si="49"/>
        <v/>
      </c>
      <c r="L279" s="80"/>
      <c r="M279" s="76" t="str">
        <f>_xlfn.CONCAT('Enter Data Stage 4'!$AH280,'Enter Data Stage 4'!$AI280,'Enter Data Stage 4'!$AJ280,'Enter Data Stage 4'!$AK280)</f>
        <v/>
      </c>
      <c r="N279" s="72" t="str">
        <f>IF(OR('Enter Data Stage 4'!$AQ280&gt;3,'Enter Data Stage 4'!$AW280&gt;3),"Y","")</f>
        <v/>
      </c>
      <c r="O279" s="75">
        <f>SUMIFS('Enter Data Stage 4'!$CT$4:$ACH$4,'Enter Data Stage 4'!$CT$2:$ACH$2,"Have Adventures",'Enter Data Stage 4'!$CT280:$ACH280,"Y")</f>
        <v>0</v>
      </c>
      <c r="P279" s="75" t="str">
        <f t="shared" si="50"/>
        <v/>
      </c>
      <c r="Q279" s="78"/>
      <c r="R279" s="75" t="str">
        <f>_xlfn.CONCAT('Enter Data Stage 4'!$AX280,'Enter Data Stage 4'!$AY280,'Enter Data Stage 4'!$AZ280,'Enter Data Stage 4'!$BA280)</f>
        <v/>
      </c>
      <c r="S279" s="72" t="str">
        <f>IF(OR('Enter Data Stage 4'!$BG280&gt;3,'Enter Data Stage 4'!$BM280&gt;3),"Y","")</f>
        <v/>
      </c>
      <c r="T279" s="75">
        <f>SUMIFS('Enter Data Stage 4'!$CT$4:$ACH$4,'Enter Data Stage 4'!$CT$2:$ACH$2,"Be Well",'Enter Data Stage 4'!$CT280:$ACH280,"Y")</f>
        <v>0</v>
      </c>
      <c r="U279" s="75" t="str">
        <f t="shared" si="51"/>
        <v/>
      </c>
      <c r="V279" s="80"/>
      <c r="W279" s="76" t="str">
        <f>_xlfn.CONCAT('Enter Data Stage 4'!$BN280,'Enter Data Stage 4'!$BO280,'Enter Data Stage 4'!$BP280,'Enter Data Stage 4'!$BQ280)</f>
        <v/>
      </c>
      <c r="X279" s="72" t="str">
        <f>IF(OR('Enter Data Stage 4'!$BW280&gt;3,'Enter Data Stage 4'!$CC280&gt;3),"Y","")</f>
        <v/>
      </c>
      <c r="Y279" s="75">
        <f>SUMIFS('Enter Data Stage 4'!$CT$4:$ACH$4,'Enter Data Stage 4'!$CT$2:$ACH$2,"Take Action",'Enter Data Stage 4'!$CT280:$ACH280,"Y")</f>
        <v>0</v>
      </c>
      <c r="Z279" s="75" t="str">
        <f t="shared" si="52"/>
        <v/>
      </c>
      <c r="AA279" s="78"/>
      <c r="AB279" s="75" t="str">
        <f>_xlfn.CONCAT('Enter Data Stage 4'!$CD280,'Enter Data Stage 4'!$CE280,'Enter Data Stage 4'!$CF280,'Enter Data Stage 4'!$CG280)</f>
        <v/>
      </c>
      <c r="AC279" s="72" t="str">
        <f>IF(OR('Enter Data Stage 4'!$CM280&gt;3,'Enter Data Stage 4'!$CS280&gt;3),"Y","")</f>
        <v/>
      </c>
      <c r="AD279" s="75">
        <f>SUMIFS('Enter Data Stage 4'!$CT$4:$ACH$4,'Enter Data Stage 4'!$CT$2:$ACH$2,"Skills For Future",'Enter Data Stage 4'!$CT280:$ACH280,"Y")</f>
        <v>0</v>
      </c>
      <c r="AE279" s="75" t="str">
        <f t="shared" si="53"/>
        <v/>
      </c>
      <c r="AF279" s="78"/>
      <c r="AG279" s="167"/>
      <c r="AH279" s="76" t="str">
        <f>_xlfn.CONCAT('Enter Data Stage 5'!$B280,'Enter Data Stage 5'!$C280,'Enter Data Stage 5'!$D280,'Enter Data Stage 5'!$E280)</f>
        <v/>
      </c>
      <c r="AI279" s="75" t="str">
        <f>IF(OR('Enter Data Stage 5'!$K280&gt;3,'Enter Data Stage 5'!$Q280&gt;3),"Y","")</f>
        <v/>
      </c>
      <c r="AJ279" s="75">
        <f>SUMIFS('Enter Data Stage 5'!$CT$4:$ACH$4,'Enter Data Stage 5'!$CT$2:$ACH$2,"Know Myself",'Enter Data Stage 5'!$CT280:$ACH280,"Y")</f>
        <v>0</v>
      </c>
      <c r="AK279" s="75" t="str">
        <f t="shared" si="54"/>
        <v/>
      </c>
      <c r="AL279" s="78"/>
      <c r="AM279" s="75" t="str">
        <f>_xlfn.CONCAT('Enter Data Stage 5'!$R280,'Enter Data Stage 5'!$S280,'Enter Data Stage 5'!$T280,'Enter Data Stage 5'!$U280)</f>
        <v/>
      </c>
      <c r="AN279" s="75" t="str">
        <f>IF(OR('Enter Data Stage 5'!$AA280&gt;3,'Enter Data Stage 5'!$AG280&gt;3),"Y","")</f>
        <v/>
      </c>
      <c r="AO279" s="75">
        <f>SUMIFS('Enter Data Stage 5'!$CT$4:$ACH$4,'Enter Data Stage 5'!$CT$2:$ACH$2,"Express Myself",'Enter Data Stage 5'!$CT280:$ACH280,"Y")</f>
        <v>0</v>
      </c>
      <c r="AP279" s="75" t="str">
        <f t="shared" si="55"/>
        <v/>
      </c>
      <c r="AQ279" s="80"/>
      <c r="AR279" s="76" t="str">
        <f>_xlfn.CONCAT('Enter Data Stage 5'!$AH280,'Enter Data Stage 5'!$AI280,'Enter Data Stage 5'!$AJ280,'Enter Data Stage 5'!$AK280)</f>
        <v/>
      </c>
      <c r="AS279" s="75" t="str">
        <f>IF(OR('Enter Data Stage 5'!$AQ280&gt;3,'Enter Data Stage 5'!$AW280&gt;3),"Y","")</f>
        <v/>
      </c>
      <c r="AT279" s="75">
        <f>SUMIFS('Enter Data Stage 5'!$CT$4:$ACH$4,'Enter Data Stage 5'!$CT$2:$ACH$2,"Have Adventures",'Enter Data Stage 5'!$CT280:$ACH280,"Y")</f>
        <v>0</v>
      </c>
      <c r="AU279" s="75" t="str">
        <f t="shared" si="56"/>
        <v/>
      </c>
      <c r="AV279" s="78"/>
      <c r="AW279" s="75" t="str">
        <f>_xlfn.CONCAT('Enter Data Stage 5'!$AX280,'Enter Data Stage 5'!$AY280,'Enter Data Stage 5'!$AZ280,'Enter Data Stage 5'!$BA280)</f>
        <v/>
      </c>
      <c r="AX279" s="75" t="str">
        <f>IF(OR('Enter Data Stage 5'!$BG280&gt;3,'Enter Data Stage 5'!$BM280&gt;3),"Y","")</f>
        <v/>
      </c>
      <c r="AY279" s="75">
        <f>SUMIFS('Enter Data Stage 5'!$CT$4:$ACH$4,'Enter Data Stage 5'!$CT$2:$ACH$2,"Be Well",'Enter Data Stage 5'!$CT280:$ACH280,"Y")</f>
        <v>0</v>
      </c>
      <c r="AZ279" s="75" t="str">
        <f t="shared" si="57"/>
        <v/>
      </c>
      <c r="BA279" s="80"/>
      <c r="BB279" s="76" t="str">
        <f>_xlfn.CONCAT('Enter Data Stage 5'!$BN280,'Enter Data Stage 5'!$BO280,'Enter Data Stage 5'!$BP280,'Enter Data Stage 5'!$BQ280)</f>
        <v/>
      </c>
      <c r="BC279" s="75" t="str">
        <f>IF(OR('Enter Data Stage 5'!$BW280&gt;3,'Enter Data Stage 5'!$CC280&gt;3),"Y","")</f>
        <v/>
      </c>
      <c r="BD279" s="75">
        <f>SUMIFS('Enter Data Stage 5'!$CT$4:$ACH$4,'Enter Data Stage 5'!$CT$2:$ACH$2,"Take Action",'Enter Data Stage 5'!$CT280:$ACH280,"Y")</f>
        <v>0</v>
      </c>
      <c r="BE279" s="75" t="str">
        <f t="shared" si="58"/>
        <v/>
      </c>
      <c r="BF279" s="78"/>
      <c r="BG279" s="75" t="str">
        <f>_xlfn.CONCAT('Enter Data Stage 5'!$CD280,'Enter Data Stage 5'!$CE280,'Enter Data Stage 5'!$CF280,'Enter Data Stage 5'!$CG280)</f>
        <v/>
      </c>
      <c r="BH279" s="75" t="str">
        <f>IF(OR('Enter Data Stage 5'!$CM280&gt;3,'Enter Data Stage 5'!$CS280&gt;3),"Y","")</f>
        <v/>
      </c>
      <c r="BI279" s="75">
        <f>SUMIFS('Enter Data Stage 5'!$CT$4:$ACH$4,'Enter Data Stage 5'!$CT$2:$ACH$2,"Skills For Future",'Enter Data Stage 5'!$CT280:$ACH280,"Y")</f>
        <v>0</v>
      </c>
      <c r="BJ279" s="75" t="str">
        <f t="shared" si="59"/>
        <v/>
      </c>
      <c r="BK279" s="78"/>
    </row>
    <row r="280" spans="1:63" s="77" customFormat="1" ht="15.75" customHeight="1" x14ac:dyDescent="0.25">
      <c r="A280" s="162"/>
      <c r="B280" s="162"/>
      <c r="C280" s="76" t="str">
        <f>_xlfn.CONCAT('Enter Data Stage 4'!$B281,'Enter Data Stage 4'!$C281,'Enter Data Stage 4'!$D281,'Enter Data Stage 4'!$E281)</f>
        <v/>
      </c>
      <c r="D280" s="72" t="str">
        <f>IF(OR('Enter Data Stage 4'!$K281&gt;3,'Enter Data Stage 4'!$Q281&gt;3),"Y","")</f>
        <v/>
      </c>
      <c r="E280" s="75">
        <f>SUMIFS('Enter Data Stage 4'!$CT$4:$ACH$4,'Enter Data Stage 4'!$CT$2:$ACH$2,"Know Myself",'Enter Data Stage 4'!$CT281:$ACH281,"Y")</f>
        <v>0</v>
      </c>
      <c r="F280" s="75" t="str">
        <f t="shared" si="48"/>
        <v/>
      </c>
      <c r="G280" s="78"/>
      <c r="H280" s="75" t="str">
        <f>_xlfn.CONCAT('Enter Data Stage 4'!$R281,'Enter Data Stage 4'!$S281,'Enter Data Stage 4'!$T281,'Enter Data Stage 4'!$U281)</f>
        <v/>
      </c>
      <c r="I280" s="72" t="str">
        <f>IF(OR('Enter Data Stage 4'!$AA281&gt;3,'Enter Data Stage 4'!$AG281&gt;3),"Y","")</f>
        <v/>
      </c>
      <c r="J280" s="75">
        <f>SUMIFS('Enter Data Stage 4'!$CT$4:$ACH$4,'Enter Data Stage 4'!$CT$2:$ACH$2,"Express Myself",'Enter Data Stage 4'!$CT281:$ACH281,"Y")</f>
        <v>0</v>
      </c>
      <c r="K280" s="75" t="str">
        <f t="shared" si="49"/>
        <v/>
      </c>
      <c r="L280" s="80"/>
      <c r="M280" s="76" t="str">
        <f>_xlfn.CONCAT('Enter Data Stage 4'!$AH281,'Enter Data Stage 4'!$AI281,'Enter Data Stage 4'!$AJ281,'Enter Data Stage 4'!$AK281)</f>
        <v/>
      </c>
      <c r="N280" s="72" t="str">
        <f>IF(OR('Enter Data Stage 4'!$AQ281&gt;3,'Enter Data Stage 4'!$AW281&gt;3),"Y","")</f>
        <v/>
      </c>
      <c r="O280" s="75">
        <f>SUMIFS('Enter Data Stage 4'!$CT$4:$ACH$4,'Enter Data Stage 4'!$CT$2:$ACH$2,"Have Adventures",'Enter Data Stage 4'!$CT281:$ACH281,"Y")</f>
        <v>0</v>
      </c>
      <c r="P280" s="75" t="str">
        <f t="shared" si="50"/>
        <v/>
      </c>
      <c r="Q280" s="78"/>
      <c r="R280" s="75" t="str">
        <f>_xlfn.CONCAT('Enter Data Stage 4'!$AX281,'Enter Data Stage 4'!$AY281,'Enter Data Stage 4'!$AZ281,'Enter Data Stage 4'!$BA281)</f>
        <v/>
      </c>
      <c r="S280" s="72" t="str">
        <f>IF(OR('Enter Data Stage 4'!$BG281&gt;3,'Enter Data Stage 4'!$BM281&gt;3),"Y","")</f>
        <v/>
      </c>
      <c r="T280" s="75">
        <f>SUMIFS('Enter Data Stage 4'!$CT$4:$ACH$4,'Enter Data Stage 4'!$CT$2:$ACH$2,"Be Well",'Enter Data Stage 4'!$CT281:$ACH281,"Y")</f>
        <v>0</v>
      </c>
      <c r="U280" s="75" t="str">
        <f t="shared" si="51"/>
        <v/>
      </c>
      <c r="V280" s="80"/>
      <c r="W280" s="76" t="str">
        <f>_xlfn.CONCAT('Enter Data Stage 4'!$BN281,'Enter Data Stage 4'!$BO281,'Enter Data Stage 4'!$BP281,'Enter Data Stage 4'!$BQ281)</f>
        <v/>
      </c>
      <c r="X280" s="72" t="str">
        <f>IF(OR('Enter Data Stage 4'!$BW281&gt;3,'Enter Data Stage 4'!$CC281&gt;3),"Y","")</f>
        <v/>
      </c>
      <c r="Y280" s="75">
        <f>SUMIFS('Enter Data Stage 4'!$CT$4:$ACH$4,'Enter Data Stage 4'!$CT$2:$ACH$2,"Take Action",'Enter Data Stage 4'!$CT281:$ACH281,"Y")</f>
        <v>0</v>
      </c>
      <c r="Z280" s="75" t="str">
        <f t="shared" si="52"/>
        <v/>
      </c>
      <c r="AA280" s="78"/>
      <c r="AB280" s="75" t="str">
        <f>_xlfn.CONCAT('Enter Data Stage 4'!$CD281,'Enter Data Stage 4'!$CE281,'Enter Data Stage 4'!$CF281,'Enter Data Stage 4'!$CG281)</f>
        <v/>
      </c>
      <c r="AC280" s="72" t="str">
        <f>IF(OR('Enter Data Stage 4'!$CM281&gt;3,'Enter Data Stage 4'!$CS281&gt;3),"Y","")</f>
        <v/>
      </c>
      <c r="AD280" s="75">
        <f>SUMIFS('Enter Data Stage 4'!$CT$4:$ACH$4,'Enter Data Stage 4'!$CT$2:$ACH$2,"Skills For Future",'Enter Data Stage 4'!$CT281:$ACH281,"Y")</f>
        <v>0</v>
      </c>
      <c r="AE280" s="75" t="str">
        <f t="shared" si="53"/>
        <v/>
      </c>
      <c r="AF280" s="78"/>
      <c r="AG280" s="167"/>
      <c r="AH280" s="76" t="str">
        <f>_xlfn.CONCAT('Enter Data Stage 5'!$B281,'Enter Data Stage 5'!$C281,'Enter Data Stage 5'!$D281,'Enter Data Stage 5'!$E281)</f>
        <v/>
      </c>
      <c r="AI280" s="75" t="str">
        <f>IF(OR('Enter Data Stage 5'!$K281&gt;3,'Enter Data Stage 5'!$Q281&gt;3),"Y","")</f>
        <v/>
      </c>
      <c r="AJ280" s="75">
        <f>SUMIFS('Enter Data Stage 5'!$CT$4:$ACH$4,'Enter Data Stage 5'!$CT$2:$ACH$2,"Know Myself",'Enter Data Stage 5'!$CT281:$ACH281,"Y")</f>
        <v>0</v>
      </c>
      <c r="AK280" s="75" t="str">
        <f t="shared" si="54"/>
        <v/>
      </c>
      <c r="AL280" s="78"/>
      <c r="AM280" s="75" t="str">
        <f>_xlfn.CONCAT('Enter Data Stage 5'!$R281,'Enter Data Stage 5'!$S281,'Enter Data Stage 5'!$T281,'Enter Data Stage 5'!$U281)</f>
        <v/>
      </c>
      <c r="AN280" s="75" t="str">
        <f>IF(OR('Enter Data Stage 5'!$AA281&gt;3,'Enter Data Stage 5'!$AG281&gt;3),"Y","")</f>
        <v/>
      </c>
      <c r="AO280" s="75">
        <f>SUMIFS('Enter Data Stage 5'!$CT$4:$ACH$4,'Enter Data Stage 5'!$CT$2:$ACH$2,"Express Myself",'Enter Data Stage 5'!$CT281:$ACH281,"Y")</f>
        <v>0</v>
      </c>
      <c r="AP280" s="75" t="str">
        <f t="shared" si="55"/>
        <v/>
      </c>
      <c r="AQ280" s="80"/>
      <c r="AR280" s="76" t="str">
        <f>_xlfn.CONCAT('Enter Data Stage 5'!$AH281,'Enter Data Stage 5'!$AI281,'Enter Data Stage 5'!$AJ281,'Enter Data Stage 5'!$AK281)</f>
        <v/>
      </c>
      <c r="AS280" s="75" t="str">
        <f>IF(OR('Enter Data Stage 5'!$AQ281&gt;3,'Enter Data Stage 5'!$AW281&gt;3),"Y","")</f>
        <v/>
      </c>
      <c r="AT280" s="75">
        <f>SUMIFS('Enter Data Stage 5'!$CT$4:$ACH$4,'Enter Data Stage 5'!$CT$2:$ACH$2,"Have Adventures",'Enter Data Stage 5'!$CT281:$ACH281,"Y")</f>
        <v>0</v>
      </c>
      <c r="AU280" s="75" t="str">
        <f t="shared" si="56"/>
        <v/>
      </c>
      <c r="AV280" s="78"/>
      <c r="AW280" s="75" t="str">
        <f>_xlfn.CONCAT('Enter Data Stage 5'!$AX281,'Enter Data Stage 5'!$AY281,'Enter Data Stage 5'!$AZ281,'Enter Data Stage 5'!$BA281)</f>
        <v/>
      </c>
      <c r="AX280" s="75" t="str">
        <f>IF(OR('Enter Data Stage 5'!$BG281&gt;3,'Enter Data Stage 5'!$BM281&gt;3),"Y","")</f>
        <v/>
      </c>
      <c r="AY280" s="75">
        <f>SUMIFS('Enter Data Stage 5'!$CT$4:$ACH$4,'Enter Data Stage 5'!$CT$2:$ACH$2,"Be Well",'Enter Data Stage 5'!$CT281:$ACH281,"Y")</f>
        <v>0</v>
      </c>
      <c r="AZ280" s="75" t="str">
        <f t="shared" si="57"/>
        <v/>
      </c>
      <c r="BA280" s="80"/>
      <c r="BB280" s="76" t="str">
        <f>_xlfn.CONCAT('Enter Data Stage 5'!$BN281,'Enter Data Stage 5'!$BO281,'Enter Data Stage 5'!$BP281,'Enter Data Stage 5'!$BQ281)</f>
        <v/>
      </c>
      <c r="BC280" s="75" t="str">
        <f>IF(OR('Enter Data Stage 5'!$BW281&gt;3,'Enter Data Stage 5'!$CC281&gt;3),"Y","")</f>
        <v/>
      </c>
      <c r="BD280" s="75">
        <f>SUMIFS('Enter Data Stage 5'!$CT$4:$ACH$4,'Enter Data Stage 5'!$CT$2:$ACH$2,"Take Action",'Enter Data Stage 5'!$CT281:$ACH281,"Y")</f>
        <v>0</v>
      </c>
      <c r="BE280" s="75" t="str">
        <f t="shared" si="58"/>
        <v/>
      </c>
      <c r="BF280" s="78"/>
      <c r="BG280" s="75" t="str">
        <f>_xlfn.CONCAT('Enter Data Stage 5'!$CD281,'Enter Data Stage 5'!$CE281,'Enter Data Stage 5'!$CF281,'Enter Data Stage 5'!$CG281)</f>
        <v/>
      </c>
      <c r="BH280" s="75" t="str">
        <f>IF(OR('Enter Data Stage 5'!$CM281&gt;3,'Enter Data Stage 5'!$CS281&gt;3),"Y","")</f>
        <v/>
      </c>
      <c r="BI280" s="75">
        <f>SUMIFS('Enter Data Stage 5'!$CT$4:$ACH$4,'Enter Data Stage 5'!$CT$2:$ACH$2,"Skills For Future",'Enter Data Stage 5'!$CT281:$ACH281,"Y")</f>
        <v>0</v>
      </c>
      <c r="BJ280" s="75" t="str">
        <f t="shared" si="59"/>
        <v/>
      </c>
      <c r="BK280" s="78"/>
    </row>
    <row r="281" spans="1:63" s="77" customFormat="1" ht="15.75" customHeight="1" x14ac:dyDescent="0.25">
      <c r="A281" s="162"/>
      <c r="B281" s="162"/>
      <c r="C281" s="76" t="str">
        <f>_xlfn.CONCAT('Enter Data Stage 4'!$B282,'Enter Data Stage 4'!$C282,'Enter Data Stage 4'!$D282,'Enter Data Stage 4'!$E282)</f>
        <v/>
      </c>
      <c r="D281" s="72" t="str">
        <f>IF(OR('Enter Data Stage 4'!$K282&gt;3,'Enter Data Stage 4'!$Q282&gt;3),"Y","")</f>
        <v/>
      </c>
      <c r="E281" s="75">
        <f>SUMIFS('Enter Data Stage 4'!$CT$4:$ACH$4,'Enter Data Stage 4'!$CT$2:$ACH$2,"Know Myself",'Enter Data Stage 4'!$CT282:$ACH282,"Y")</f>
        <v>0</v>
      </c>
      <c r="F281" s="75" t="str">
        <f t="shared" si="48"/>
        <v/>
      </c>
      <c r="G281" s="78"/>
      <c r="H281" s="75" t="str">
        <f>_xlfn.CONCAT('Enter Data Stage 4'!$R282,'Enter Data Stage 4'!$S282,'Enter Data Stage 4'!$T282,'Enter Data Stage 4'!$U282)</f>
        <v/>
      </c>
      <c r="I281" s="72" t="str">
        <f>IF(OR('Enter Data Stage 4'!$AA282&gt;3,'Enter Data Stage 4'!$AG282&gt;3),"Y","")</f>
        <v/>
      </c>
      <c r="J281" s="75">
        <f>SUMIFS('Enter Data Stage 4'!$CT$4:$ACH$4,'Enter Data Stage 4'!$CT$2:$ACH$2,"Express Myself",'Enter Data Stage 4'!$CT282:$ACH282,"Y")</f>
        <v>0</v>
      </c>
      <c r="K281" s="75" t="str">
        <f t="shared" si="49"/>
        <v/>
      </c>
      <c r="L281" s="80"/>
      <c r="M281" s="76" t="str">
        <f>_xlfn.CONCAT('Enter Data Stage 4'!$AH282,'Enter Data Stage 4'!$AI282,'Enter Data Stage 4'!$AJ282,'Enter Data Stage 4'!$AK282)</f>
        <v/>
      </c>
      <c r="N281" s="72" t="str">
        <f>IF(OR('Enter Data Stage 4'!$AQ282&gt;3,'Enter Data Stage 4'!$AW282&gt;3),"Y","")</f>
        <v/>
      </c>
      <c r="O281" s="75">
        <f>SUMIFS('Enter Data Stage 4'!$CT$4:$ACH$4,'Enter Data Stage 4'!$CT$2:$ACH$2,"Have Adventures",'Enter Data Stage 4'!$CT282:$ACH282,"Y")</f>
        <v>0</v>
      </c>
      <c r="P281" s="75" t="str">
        <f t="shared" si="50"/>
        <v/>
      </c>
      <c r="Q281" s="78"/>
      <c r="R281" s="75" t="str">
        <f>_xlfn.CONCAT('Enter Data Stage 4'!$AX282,'Enter Data Stage 4'!$AY282,'Enter Data Stage 4'!$AZ282,'Enter Data Stage 4'!$BA282)</f>
        <v/>
      </c>
      <c r="S281" s="72" t="str">
        <f>IF(OR('Enter Data Stage 4'!$BG282&gt;3,'Enter Data Stage 4'!$BM282&gt;3),"Y","")</f>
        <v/>
      </c>
      <c r="T281" s="75">
        <f>SUMIFS('Enter Data Stage 4'!$CT$4:$ACH$4,'Enter Data Stage 4'!$CT$2:$ACH$2,"Be Well",'Enter Data Stage 4'!$CT282:$ACH282,"Y")</f>
        <v>0</v>
      </c>
      <c r="U281" s="75" t="str">
        <f t="shared" si="51"/>
        <v/>
      </c>
      <c r="V281" s="80"/>
      <c r="W281" s="76" t="str">
        <f>_xlfn.CONCAT('Enter Data Stage 4'!$BN282,'Enter Data Stage 4'!$BO282,'Enter Data Stage 4'!$BP282,'Enter Data Stage 4'!$BQ282)</f>
        <v/>
      </c>
      <c r="X281" s="72" t="str">
        <f>IF(OR('Enter Data Stage 4'!$BW282&gt;3,'Enter Data Stage 4'!$CC282&gt;3),"Y","")</f>
        <v/>
      </c>
      <c r="Y281" s="75">
        <f>SUMIFS('Enter Data Stage 4'!$CT$4:$ACH$4,'Enter Data Stage 4'!$CT$2:$ACH$2,"Take Action",'Enter Data Stage 4'!$CT282:$ACH282,"Y")</f>
        <v>0</v>
      </c>
      <c r="Z281" s="75" t="str">
        <f t="shared" si="52"/>
        <v/>
      </c>
      <c r="AA281" s="78"/>
      <c r="AB281" s="75" t="str">
        <f>_xlfn.CONCAT('Enter Data Stage 4'!$CD282,'Enter Data Stage 4'!$CE282,'Enter Data Stage 4'!$CF282,'Enter Data Stage 4'!$CG282)</f>
        <v/>
      </c>
      <c r="AC281" s="72" t="str">
        <f>IF(OR('Enter Data Stage 4'!$CM282&gt;3,'Enter Data Stage 4'!$CS282&gt;3),"Y","")</f>
        <v/>
      </c>
      <c r="AD281" s="75">
        <f>SUMIFS('Enter Data Stage 4'!$CT$4:$ACH$4,'Enter Data Stage 4'!$CT$2:$ACH$2,"Skills For Future",'Enter Data Stage 4'!$CT282:$ACH282,"Y")</f>
        <v>0</v>
      </c>
      <c r="AE281" s="75" t="str">
        <f t="shared" si="53"/>
        <v/>
      </c>
      <c r="AF281" s="78"/>
      <c r="AG281" s="167"/>
      <c r="AH281" s="76" t="str">
        <f>_xlfn.CONCAT('Enter Data Stage 5'!$B282,'Enter Data Stage 5'!$C282,'Enter Data Stage 5'!$D282,'Enter Data Stage 5'!$E282)</f>
        <v/>
      </c>
      <c r="AI281" s="75" t="str">
        <f>IF(OR('Enter Data Stage 5'!$K282&gt;3,'Enter Data Stage 5'!$Q282&gt;3),"Y","")</f>
        <v/>
      </c>
      <c r="AJ281" s="75">
        <f>SUMIFS('Enter Data Stage 5'!$CT$4:$ACH$4,'Enter Data Stage 5'!$CT$2:$ACH$2,"Know Myself",'Enter Data Stage 5'!$CT282:$ACH282,"Y")</f>
        <v>0</v>
      </c>
      <c r="AK281" s="75" t="str">
        <f t="shared" si="54"/>
        <v/>
      </c>
      <c r="AL281" s="78"/>
      <c r="AM281" s="75" t="str">
        <f>_xlfn.CONCAT('Enter Data Stage 5'!$R282,'Enter Data Stage 5'!$S282,'Enter Data Stage 5'!$T282,'Enter Data Stage 5'!$U282)</f>
        <v/>
      </c>
      <c r="AN281" s="75" t="str">
        <f>IF(OR('Enter Data Stage 5'!$AA282&gt;3,'Enter Data Stage 5'!$AG282&gt;3),"Y","")</f>
        <v/>
      </c>
      <c r="AO281" s="75">
        <f>SUMIFS('Enter Data Stage 5'!$CT$4:$ACH$4,'Enter Data Stage 5'!$CT$2:$ACH$2,"Express Myself",'Enter Data Stage 5'!$CT282:$ACH282,"Y")</f>
        <v>0</v>
      </c>
      <c r="AP281" s="75" t="str">
        <f t="shared" si="55"/>
        <v/>
      </c>
      <c r="AQ281" s="80"/>
      <c r="AR281" s="76" t="str">
        <f>_xlfn.CONCAT('Enter Data Stage 5'!$AH282,'Enter Data Stage 5'!$AI282,'Enter Data Stage 5'!$AJ282,'Enter Data Stage 5'!$AK282)</f>
        <v/>
      </c>
      <c r="AS281" s="75" t="str">
        <f>IF(OR('Enter Data Stage 5'!$AQ282&gt;3,'Enter Data Stage 5'!$AW282&gt;3),"Y","")</f>
        <v/>
      </c>
      <c r="AT281" s="75">
        <f>SUMIFS('Enter Data Stage 5'!$CT$4:$ACH$4,'Enter Data Stage 5'!$CT$2:$ACH$2,"Have Adventures",'Enter Data Stage 5'!$CT282:$ACH282,"Y")</f>
        <v>0</v>
      </c>
      <c r="AU281" s="75" t="str">
        <f t="shared" si="56"/>
        <v/>
      </c>
      <c r="AV281" s="78"/>
      <c r="AW281" s="75" t="str">
        <f>_xlfn.CONCAT('Enter Data Stage 5'!$AX282,'Enter Data Stage 5'!$AY282,'Enter Data Stage 5'!$AZ282,'Enter Data Stage 5'!$BA282)</f>
        <v/>
      </c>
      <c r="AX281" s="75" t="str">
        <f>IF(OR('Enter Data Stage 5'!$BG282&gt;3,'Enter Data Stage 5'!$BM282&gt;3),"Y","")</f>
        <v/>
      </c>
      <c r="AY281" s="75">
        <f>SUMIFS('Enter Data Stage 5'!$CT$4:$ACH$4,'Enter Data Stage 5'!$CT$2:$ACH$2,"Be Well",'Enter Data Stage 5'!$CT282:$ACH282,"Y")</f>
        <v>0</v>
      </c>
      <c r="AZ281" s="75" t="str">
        <f t="shared" si="57"/>
        <v/>
      </c>
      <c r="BA281" s="80"/>
      <c r="BB281" s="76" t="str">
        <f>_xlfn.CONCAT('Enter Data Stage 5'!$BN282,'Enter Data Stage 5'!$BO282,'Enter Data Stage 5'!$BP282,'Enter Data Stage 5'!$BQ282)</f>
        <v/>
      </c>
      <c r="BC281" s="75" t="str">
        <f>IF(OR('Enter Data Stage 5'!$BW282&gt;3,'Enter Data Stage 5'!$CC282&gt;3),"Y","")</f>
        <v/>
      </c>
      <c r="BD281" s="75">
        <f>SUMIFS('Enter Data Stage 5'!$CT$4:$ACH$4,'Enter Data Stage 5'!$CT$2:$ACH$2,"Take Action",'Enter Data Stage 5'!$CT282:$ACH282,"Y")</f>
        <v>0</v>
      </c>
      <c r="BE281" s="75" t="str">
        <f t="shared" si="58"/>
        <v/>
      </c>
      <c r="BF281" s="78"/>
      <c r="BG281" s="75" t="str">
        <f>_xlfn.CONCAT('Enter Data Stage 5'!$CD282,'Enter Data Stage 5'!$CE282,'Enter Data Stage 5'!$CF282,'Enter Data Stage 5'!$CG282)</f>
        <v/>
      </c>
      <c r="BH281" s="75" t="str">
        <f>IF(OR('Enter Data Stage 5'!$CM282&gt;3,'Enter Data Stage 5'!$CS282&gt;3),"Y","")</f>
        <v/>
      </c>
      <c r="BI281" s="75">
        <f>SUMIFS('Enter Data Stage 5'!$CT$4:$ACH$4,'Enter Data Stage 5'!$CT$2:$ACH$2,"Skills For Future",'Enter Data Stage 5'!$CT282:$ACH282,"Y")</f>
        <v>0</v>
      </c>
      <c r="BJ281" s="75" t="str">
        <f t="shared" si="59"/>
        <v/>
      </c>
      <c r="BK281" s="78"/>
    </row>
    <row r="282" spans="1:63" s="77" customFormat="1" ht="15.75" customHeight="1" x14ac:dyDescent="0.25">
      <c r="A282" s="162"/>
      <c r="B282" s="162"/>
      <c r="C282" s="76" t="str">
        <f>_xlfn.CONCAT('Enter Data Stage 4'!$B283,'Enter Data Stage 4'!$C283,'Enter Data Stage 4'!$D283,'Enter Data Stage 4'!$E283)</f>
        <v/>
      </c>
      <c r="D282" s="72" t="str">
        <f>IF(OR('Enter Data Stage 4'!$K283&gt;3,'Enter Data Stage 4'!$Q283&gt;3),"Y","")</f>
        <v/>
      </c>
      <c r="E282" s="75">
        <f>SUMIFS('Enter Data Stage 4'!$CT$4:$ACH$4,'Enter Data Stage 4'!$CT$2:$ACH$2,"Know Myself",'Enter Data Stage 4'!$CT283:$ACH283,"Y")</f>
        <v>0</v>
      </c>
      <c r="F282" s="75" t="str">
        <f t="shared" si="48"/>
        <v/>
      </c>
      <c r="G282" s="78"/>
      <c r="H282" s="75" t="str">
        <f>_xlfn.CONCAT('Enter Data Stage 4'!$R283,'Enter Data Stage 4'!$S283,'Enter Data Stage 4'!$T283,'Enter Data Stage 4'!$U283)</f>
        <v/>
      </c>
      <c r="I282" s="72" t="str">
        <f>IF(OR('Enter Data Stage 4'!$AA283&gt;3,'Enter Data Stage 4'!$AG283&gt;3),"Y","")</f>
        <v/>
      </c>
      <c r="J282" s="75">
        <f>SUMIFS('Enter Data Stage 4'!$CT$4:$ACH$4,'Enter Data Stage 4'!$CT$2:$ACH$2,"Express Myself",'Enter Data Stage 4'!$CT283:$ACH283,"Y")</f>
        <v>0</v>
      </c>
      <c r="K282" s="75" t="str">
        <f t="shared" si="49"/>
        <v/>
      </c>
      <c r="L282" s="80"/>
      <c r="M282" s="76" t="str">
        <f>_xlfn.CONCAT('Enter Data Stage 4'!$AH283,'Enter Data Stage 4'!$AI283,'Enter Data Stage 4'!$AJ283,'Enter Data Stage 4'!$AK283)</f>
        <v/>
      </c>
      <c r="N282" s="72" t="str">
        <f>IF(OR('Enter Data Stage 4'!$AQ283&gt;3,'Enter Data Stage 4'!$AW283&gt;3),"Y","")</f>
        <v/>
      </c>
      <c r="O282" s="75">
        <f>SUMIFS('Enter Data Stage 4'!$CT$4:$ACH$4,'Enter Data Stage 4'!$CT$2:$ACH$2,"Have Adventures",'Enter Data Stage 4'!$CT283:$ACH283,"Y")</f>
        <v>0</v>
      </c>
      <c r="P282" s="75" t="str">
        <f t="shared" si="50"/>
        <v/>
      </c>
      <c r="Q282" s="78"/>
      <c r="R282" s="75" t="str">
        <f>_xlfn.CONCAT('Enter Data Stage 4'!$AX283,'Enter Data Stage 4'!$AY283,'Enter Data Stage 4'!$AZ283,'Enter Data Stage 4'!$BA283)</f>
        <v/>
      </c>
      <c r="S282" s="72" t="str">
        <f>IF(OR('Enter Data Stage 4'!$BG283&gt;3,'Enter Data Stage 4'!$BM283&gt;3),"Y","")</f>
        <v/>
      </c>
      <c r="T282" s="75">
        <f>SUMIFS('Enter Data Stage 4'!$CT$4:$ACH$4,'Enter Data Stage 4'!$CT$2:$ACH$2,"Be Well",'Enter Data Stage 4'!$CT283:$ACH283,"Y")</f>
        <v>0</v>
      </c>
      <c r="U282" s="75" t="str">
        <f t="shared" si="51"/>
        <v/>
      </c>
      <c r="V282" s="80"/>
      <c r="W282" s="76" t="str">
        <f>_xlfn.CONCAT('Enter Data Stage 4'!$BN283,'Enter Data Stage 4'!$BO283,'Enter Data Stage 4'!$BP283,'Enter Data Stage 4'!$BQ283)</f>
        <v/>
      </c>
      <c r="X282" s="72" t="str">
        <f>IF(OR('Enter Data Stage 4'!$BW283&gt;3,'Enter Data Stage 4'!$CC283&gt;3),"Y","")</f>
        <v/>
      </c>
      <c r="Y282" s="75">
        <f>SUMIFS('Enter Data Stage 4'!$CT$4:$ACH$4,'Enter Data Stage 4'!$CT$2:$ACH$2,"Take Action",'Enter Data Stage 4'!$CT283:$ACH283,"Y")</f>
        <v>0</v>
      </c>
      <c r="Z282" s="75" t="str">
        <f t="shared" si="52"/>
        <v/>
      </c>
      <c r="AA282" s="78"/>
      <c r="AB282" s="75" t="str">
        <f>_xlfn.CONCAT('Enter Data Stage 4'!$CD283,'Enter Data Stage 4'!$CE283,'Enter Data Stage 4'!$CF283,'Enter Data Stage 4'!$CG283)</f>
        <v/>
      </c>
      <c r="AC282" s="72" t="str">
        <f>IF(OR('Enter Data Stage 4'!$CM283&gt;3,'Enter Data Stage 4'!$CS283&gt;3),"Y","")</f>
        <v/>
      </c>
      <c r="AD282" s="75">
        <f>SUMIFS('Enter Data Stage 4'!$CT$4:$ACH$4,'Enter Data Stage 4'!$CT$2:$ACH$2,"Skills For Future",'Enter Data Stage 4'!$CT283:$ACH283,"Y")</f>
        <v>0</v>
      </c>
      <c r="AE282" s="75" t="str">
        <f t="shared" si="53"/>
        <v/>
      </c>
      <c r="AF282" s="78"/>
      <c r="AG282" s="167"/>
      <c r="AH282" s="76" t="str">
        <f>_xlfn.CONCAT('Enter Data Stage 5'!$B283,'Enter Data Stage 5'!$C283,'Enter Data Stage 5'!$D283,'Enter Data Stage 5'!$E283)</f>
        <v/>
      </c>
      <c r="AI282" s="75" t="str">
        <f>IF(OR('Enter Data Stage 5'!$K283&gt;3,'Enter Data Stage 5'!$Q283&gt;3),"Y","")</f>
        <v/>
      </c>
      <c r="AJ282" s="75">
        <f>SUMIFS('Enter Data Stage 5'!$CT$4:$ACH$4,'Enter Data Stage 5'!$CT$2:$ACH$2,"Know Myself",'Enter Data Stage 5'!$CT283:$ACH283,"Y")</f>
        <v>0</v>
      </c>
      <c r="AK282" s="75" t="str">
        <f t="shared" si="54"/>
        <v/>
      </c>
      <c r="AL282" s="78"/>
      <c r="AM282" s="75" t="str">
        <f>_xlfn.CONCAT('Enter Data Stage 5'!$R283,'Enter Data Stage 5'!$S283,'Enter Data Stage 5'!$T283,'Enter Data Stage 5'!$U283)</f>
        <v/>
      </c>
      <c r="AN282" s="75" t="str">
        <f>IF(OR('Enter Data Stage 5'!$AA283&gt;3,'Enter Data Stage 5'!$AG283&gt;3),"Y","")</f>
        <v/>
      </c>
      <c r="AO282" s="75">
        <f>SUMIFS('Enter Data Stage 5'!$CT$4:$ACH$4,'Enter Data Stage 5'!$CT$2:$ACH$2,"Express Myself",'Enter Data Stage 5'!$CT283:$ACH283,"Y")</f>
        <v>0</v>
      </c>
      <c r="AP282" s="75" t="str">
        <f t="shared" si="55"/>
        <v/>
      </c>
      <c r="AQ282" s="80"/>
      <c r="AR282" s="76" t="str">
        <f>_xlfn.CONCAT('Enter Data Stage 5'!$AH283,'Enter Data Stage 5'!$AI283,'Enter Data Stage 5'!$AJ283,'Enter Data Stage 5'!$AK283)</f>
        <v/>
      </c>
      <c r="AS282" s="75" t="str">
        <f>IF(OR('Enter Data Stage 5'!$AQ283&gt;3,'Enter Data Stage 5'!$AW283&gt;3),"Y","")</f>
        <v/>
      </c>
      <c r="AT282" s="75">
        <f>SUMIFS('Enter Data Stage 5'!$CT$4:$ACH$4,'Enter Data Stage 5'!$CT$2:$ACH$2,"Have Adventures",'Enter Data Stage 5'!$CT283:$ACH283,"Y")</f>
        <v>0</v>
      </c>
      <c r="AU282" s="75" t="str">
        <f t="shared" si="56"/>
        <v/>
      </c>
      <c r="AV282" s="78"/>
      <c r="AW282" s="75" t="str">
        <f>_xlfn.CONCAT('Enter Data Stage 5'!$AX283,'Enter Data Stage 5'!$AY283,'Enter Data Stage 5'!$AZ283,'Enter Data Stage 5'!$BA283)</f>
        <v/>
      </c>
      <c r="AX282" s="75" t="str">
        <f>IF(OR('Enter Data Stage 5'!$BG283&gt;3,'Enter Data Stage 5'!$BM283&gt;3),"Y","")</f>
        <v/>
      </c>
      <c r="AY282" s="75">
        <f>SUMIFS('Enter Data Stage 5'!$CT$4:$ACH$4,'Enter Data Stage 5'!$CT$2:$ACH$2,"Be Well",'Enter Data Stage 5'!$CT283:$ACH283,"Y")</f>
        <v>0</v>
      </c>
      <c r="AZ282" s="75" t="str">
        <f t="shared" si="57"/>
        <v/>
      </c>
      <c r="BA282" s="80"/>
      <c r="BB282" s="76" t="str">
        <f>_xlfn.CONCAT('Enter Data Stage 5'!$BN283,'Enter Data Stage 5'!$BO283,'Enter Data Stage 5'!$BP283,'Enter Data Stage 5'!$BQ283)</f>
        <v/>
      </c>
      <c r="BC282" s="75" t="str">
        <f>IF(OR('Enter Data Stage 5'!$BW283&gt;3,'Enter Data Stage 5'!$CC283&gt;3),"Y","")</f>
        <v/>
      </c>
      <c r="BD282" s="75">
        <f>SUMIFS('Enter Data Stage 5'!$CT$4:$ACH$4,'Enter Data Stage 5'!$CT$2:$ACH$2,"Take Action",'Enter Data Stage 5'!$CT283:$ACH283,"Y")</f>
        <v>0</v>
      </c>
      <c r="BE282" s="75" t="str">
        <f t="shared" si="58"/>
        <v/>
      </c>
      <c r="BF282" s="78"/>
      <c r="BG282" s="75" t="str">
        <f>_xlfn.CONCAT('Enter Data Stage 5'!$CD283,'Enter Data Stage 5'!$CE283,'Enter Data Stage 5'!$CF283,'Enter Data Stage 5'!$CG283)</f>
        <v/>
      </c>
      <c r="BH282" s="75" t="str">
        <f>IF(OR('Enter Data Stage 5'!$CM283&gt;3,'Enter Data Stage 5'!$CS283&gt;3),"Y","")</f>
        <v/>
      </c>
      <c r="BI282" s="75">
        <f>SUMIFS('Enter Data Stage 5'!$CT$4:$ACH$4,'Enter Data Stage 5'!$CT$2:$ACH$2,"Skills For Future",'Enter Data Stage 5'!$CT283:$ACH283,"Y")</f>
        <v>0</v>
      </c>
      <c r="BJ282" s="75" t="str">
        <f t="shared" si="59"/>
        <v/>
      </c>
      <c r="BK282" s="78"/>
    </row>
    <row r="283" spans="1:63" s="77" customFormat="1" ht="15.75" customHeight="1" x14ac:dyDescent="0.25">
      <c r="A283" s="162"/>
      <c r="B283" s="162"/>
      <c r="C283" s="76" t="str">
        <f>_xlfn.CONCAT('Enter Data Stage 4'!$B284,'Enter Data Stage 4'!$C284,'Enter Data Stage 4'!$D284,'Enter Data Stage 4'!$E284)</f>
        <v/>
      </c>
      <c r="D283" s="72" t="str">
        <f>IF(OR('Enter Data Stage 4'!$K284&gt;3,'Enter Data Stage 4'!$Q284&gt;3),"Y","")</f>
        <v/>
      </c>
      <c r="E283" s="75">
        <f>SUMIFS('Enter Data Stage 4'!$CT$4:$ACH$4,'Enter Data Stage 4'!$CT$2:$ACH$2,"Know Myself",'Enter Data Stage 4'!$CT284:$ACH284,"Y")</f>
        <v>0</v>
      </c>
      <c r="F283" s="75" t="str">
        <f t="shared" si="48"/>
        <v/>
      </c>
      <c r="G283" s="78"/>
      <c r="H283" s="75" t="str">
        <f>_xlfn.CONCAT('Enter Data Stage 4'!$R284,'Enter Data Stage 4'!$S284,'Enter Data Stage 4'!$T284,'Enter Data Stage 4'!$U284)</f>
        <v/>
      </c>
      <c r="I283" s="72" t="str">
        <f>IF(OR('Enter Data Stage 4'!$AA284&gt;3,'Enter Data Stage 4'!$AG284&gt;3),"Y","")</f>
        <v/>
      </c>
      <c r="J283" s="75">
        <f>SUMIFS('Enter Data Stage 4'!$CT$4:$ACH$4,'Enter Data Stage 4'!$CT$2:$ACH$2,"Express Myself",'Enter Data Stage 4'!$CT284:$ACH284,"Y")</f>
        <v>0</v>
      </c>
      <c r="K283" s="75" t="str">
        <f t="shared" si="49"/>
        <v/>
      </c>
      <c r="L283" s="80"/>
      <c r="M283" s="76" t="str">
        <f>_xlfn.CONCAT('Enter Data Stage 4'!$AH284,'Enter Data Stage 4'!$AI284,'Enter Data Stage 4'!$AJ284,'Enter Data Stage 4'!$AK284)</f>
        <v/>
      </c>
      <c r="N283" s="72" t="str">
        <f>IF(OR('Enter Data Stage 4'!$AQ284&gt;3,'Enter Data Stage 4'!$AW284&gt;3),"Y","")</f>
        <v/>
      </c>
      <c r="O283" s="75">
        <f>SUMIFS('Enter Data Stage 4'!$CT$4:$ACH$4,'Enter Data Stage 4'!$CT$2:$ACH$2,"Have Adventures",'Enter Data Stage 4'!$CT284:$ACH284,"Y")</f>
        <v>0</v>
      </c>
      <c r="P283" s="75" t="str">
        <f t="shared" si="50"/>
        <v/>
      </c>
      <c r="Q283" s="78"/>
      <c r="R283" s="75" t="str">
        <f>_xlfn.CONCAT('Enter Data Stage 4'!$AX284,'Enter Data Stage 4'!$AY284,'Enter Data Stage 4'!$AZ284,'Enter Data Stage 4'!$BA284)</f>
        <v/>
      </c>
      <c r="S283" s="72" t="str">
        <f>IF(OR('Enter Data Stage 4'!$BG284&gt;3,'Enter Data Stage 4'!$BM284&gt;3),"Y","")</f>
        <v/>
      </c>
      <c r="T283" s="75">
        <f>SUMIFS('Enter Data Stage 4'!$CT$4:$ACH$4,'Enter Data Stage 4'!$CT$2:$ACH$2,"Be Well",'Enter Data Stage 4'!$CT284:$ACH284,"Y")</f>
        <v>0</v>
      </c>
      <c r="U283" s="75" t="str">
        <f t="shared" si="51"/>
        <v/>
      </c>
      <c r="V283" s="80"/>
      <c r="W283" s="76" t="str">
        <f>_xlfn.CONCAT('Enter Data Stage 4'!$BN284,'Enter Data Stage 4'!$BO284,'Enter Data Stage 4'!$BP284,'Enter Data Stage 4'!$BQ284)</f>
        <v/>
      </c>
      <c r="X283" s="72" t="str">
        <f>IF(OR('Enter Data Stage 4'!$BW284&gt;3,'Enter Data Stage 4'!$CC284&gt;3),"Y","")</f>
        <v/>
      </c>
      <c r="Y283" s="75">
        <f>SUMIFS('Enter Data Stage 4'!$CT$4:$ACH$4,'Enter Data Stage 4'!$CT$2:$ACH$2,"Take Action",'Enter Data Stage 4'!$CT284:$ACH284,"Y")</f>
        <v>0</v>
      </c>
      <c r="Z283" s="75" t="str">
        <f t="shared" si="52"/>
        <v/>
      </c>
      <c r="AA283" s="78"/>
      <c r="AB283" s="75" t="str">
        <f>_xlfn.CONCAT('Enter Data Stage 4'!$CD284,'Enter Data Stage 4'!$CE284,'Enter Data Stage 4'!$CF284,'Enter Data Stage 4'!$CG284)</f>
        <v/>
      </c>
      <c r="AC283" s="72" t="str">
        <f>IF(OR('Enter Data Stage 4'!$CM284&gt;3,'Enter Data Stage 4'!$CS284&gt;3),"Y","")</f>
        <v/>
      </c>
      <c r="AD283" s="75">
        <f>SUMIFS('Enter Data Stage 4'!$CT$4:$ACH$4,'Enter Data Stage 4'!$CT$2:$ACH$2,"Skills For Future",'Enter Data Stage 4'!$CT284:$ACH284,"Y")</f>
        <v>0</v>
      </c>
      <c r="AE283" s="75" t="str">
        <f t="shared" si="53"/>
        <v/>
      </c>
      <c r="AF283" s="78"/>
      <c r="AG283" s="167"/>
      <c r="AH283" s="76" t="str">
        <f>_xlfn.CONCAT('Enter Data Stage 5'!$B284,'Enter Data Stage 5'!$C284,'Enter Data Stage 5'!$D284,'Enter Data Stage 5'!$E284)</f>
        <v/>
      </c>
      <c r="AI283" s="75" t="str">
        <f>IF(OR('Enter Data Stage 5'!$K284&gt;3,'Enter Data Stage 5'!$Q284&gt;3),"Y","")</f>
        <v/>
      </c>
      <c r="AJ283" s="75">
        <f>SUMIFS('Enter Data Stage 5'!$CT$4:$ACH$4,'Enter Data Stage 5'!$CT$2:$ACH$2,"Know Myself",'Enter Data Stage 5'!$CT284:$ACH284,"Y")</f>
        <v>0</v>
      </c>
      <c r="AK283" s="75" t="str">
        <f t="shared" si="54"/>
        <v/>
      </c>
      <c r="AL283" s="78"/>
      <c r="AM283" s="75" t="str">
        <f>_xlfn.CONCAT('Enter Data Stage 5'!$R284,'Enter Data Stage 5'!$S284,'Enter Data Stage 5'!$T284,'Enter Data Stage 5'!$U284)</f>
        <v/>
      </c>
      <c r="AN283" s="75" t="str">
        <f>IF(OR('Enter Data Stage 5'!$AA284&gt;3,'Enter Data Stage 5'!$AG284&gt;3),"Y","")</f>
        <v/>
      </c>
      <c r="AO283" s="75">
        <f>SUMIFS('Enter Data Stage 5'!$CT$4:$ACH$4,'Enter Data Stage 5'!$CT$2:$ACH$2,"Express Myself",'Enter Data Stage 5'!$CT284:$ACH284,"Y")</f>
        <v>0</v>
      </c>
      <c r="AP283" s="75" t="str">
        <f t="shared" si="55"/>
        <v/>
      </c>
      <c r="AQ283" s="80"/>
      <c r="AR283" s="76" t="str">
        <f>_xlfn.CONCAT('Enter Data Stage 5'!$AH284,'Enter Data Stage 5'!$AI284,'Enter Data Stage 5'!$AJ284,'Enter Data Stage 5'!$AK284)</f>
        <v/>
      </c>
      <c r="AS283" s="75" t="str">
        <f>IF(OR('Enter Data Stage 5'!$AQ284&gt;3,'Enter Data Stage 5'!$AW284&gt;3),"Y","")</f>
        <v/>
      </c>
      <c r="AT283" s="75">
        <f>SUMIFS('Enter Data Stage 5'!$CT$4:$ACH$4,'Enter Data Stage 5'!$CT$2:$ACH$2,"Have Adventures",'Enter Data Stage 5'!$CT284:$ACH284,"Y")</f>
        <v>0</v>
      </c>
      <c r="AU283" s="75" t="str">
        <f t="shared" si="56"/>
        <v/>
      </c>
      <c r="AV283" s="78"/>
      <c r="AW283" s="75" t="str">
        <f>_xlfn.CONCAT('Enter Data Stage 5'!$AX284,'Enter Data Stage 5'!$AY284,'Enter Data Stage 5'!$AZ284,'Enter Data Stage 5'!$BA284)</f>
        <v/>
      </c>
      <c r="AX283" s="75" t="str">
        <f>IF(OR('Enter Data Stage 5'!$BG284&gt;3,'Enter Data Stage 5'!$BM284&gt;3),"Y","")</f>
        <v/>
      </c>
      <c r="AY283" s="75">
        <f>SUMIFS('Enter Data Stage 5'!$CT$4:$ACH$4,'Enter Data Stage 5'!$CT$2:$ACH$2,"Be Well",'Enter Data Stage 5'!$CT284:$ACH284,"Y")</f>
        <v>0</v>
      </c>
      <c r="AZ283" s="75" t="str">
        <f t="shared" si="57"/>
        <v/>
      </c>
      <c r="BA283" s="80"/>
      <c r="BB283" s="76" t="str">
        <f>_xlfn.CONCAT('Enter Data Stage 5'!$BN284,'Enter Data Stage 5'!$BO284,'Enter Data Stage 5'!$BP284,'Enter Data Stage 5'!$BQ284)</f>
        <v/>
      </c>
      <c r="BC283" s="75" t="str">
        <f>IF(OR('Enter Data Stage 5'!$BW284&gt;3,'Enter Data Stage 5'!$CC284&gt;3),"Y","")</f>
        <v/>
      </c>
      <c r="BD283" s="75">
        <f>SUMIFS('Enter Data Stage 5'!$CT$4:$ACH$4,'Enter Data Stage 5'!$CT$2:$ACH$2,"Take Action",'Enter Data Stage 5'!$CT284:$ACH284,"Y")</f>
        <v>0</v>
      </c>
      <c r="BE283" s="75" t="str">
        <f t="shared" si="58"/>
        <v/>
      </c>
      <c r="BF283" s="78"/>
      <c r="BG283" s="75" t="str">
        <f>_xlfn.CONCAT('Enter Data Stage 5'!$CD284,'Enter Data Stage 5'!$CE284,'Enter Data Stage 5'!$CF284,'Enter Data Stage 5'!$CG284)</f>
        <v/>
      </c>
      <c r="BH283" s="75" t="str">
        <f>IF(OR('Enter Data Stage 5'!$CM284&gt;3,'Enter Data Stage 5'!$CS284&gt;3),"Y","")</f>
        <v/>
      </c>
      <c r="BI283" s="75">
        <f>SUMIFS('Enter Data Stage 5'!$CT$4:$ACH$4,'Enter Data Stage 5'!$CT$2:$ACH$2,"Skills For Future",'Enter Data Stage 5'!$CT284:$ACH284,"Y")</f>
        <v>0</v>
      </c>
      <c r="BJ283" s="75" t="str">
        <f t="shared" si="59"/>
        <v/>
      </c>
      <c r="BK283" s="78"/>
    </row>
    <row r="284" spans="1:63" s="77" customFormat="1" ht="15.75" customHeight="1" x14ac:dyDescent="0.25">
      <c r="A284" s="162"/>
      <c r="B284" s="162"/>
      <c r="C284" s="76" t="str">
        <f>_xlfn.CONCAT('Enter Data Stage 4'!$B285,'Enter Data Stage 4'!$C285,'Enter Data Stage 4'!$D285,'Enter Data Stage 4'!$E285)</f>
        <v/>
      </c>
      <c r="D284" s="72" t="str">
        <f>IF(OR('Enter Data Stage 4'!$K285&gt;3,'Enter Data Stage 4'!$Q285&gt;3),"Y","")</f>
        <v/>
      </c>
      <c r="E284" s="75">
        <f>SUMIFS('Enter Data Stage 4'!$CT$4:$ACH$4,'Enter Data Stage 4'!$CT$2:$ACH$2,"Know Myself",'Enter Data Stage 4'!$CT285:$ACH285,"Y")</f>
        <v>0</v>
      </c>
      <c r="F284" s="75" t="str">
        <f t="shared" si="48"/>
        <v/>
      </c>
      <c r="G284" s="78"/>
      <c r="H284" s="75" t="str">
        <f>_xlfn.CONCAT('Enter Data Stage 4'!$R285,'Enter Data Stage 4'!$S285,'Enter Data Stage 4'!$T285,'Enter Data Stage 4'!$U285)</f>
        <v/>
      </c>
      <c r="I284" s="72" t="str">
        <f>IF(OR('Enter Data Stage 4'!$AA285&gt;3,'Enter Data Stage 4'!$AG285&gt;3),"Y","")</f>
        <v/>
      </c>
      <c r="J284" s="75">
        <f>SUMIFS('Enter Data Stage 4'!$CT$4:$ACH$4,'Enter Data Stage 4'!$CT$2:$ACH$2,"Express Myself",'Enter Data Stage 4'!$CT285:$ACH285,"Y")</f>
        <v>0</v>
      </c>
      <c r="K284" s="75" t="str">
        <f t="shared" si="49"/>
        <v/>
      </c>
      <c r="L284" s="80"/>
      <c r="M284" s="76" t="str">
        <f>_xlfn.CONCAT('Enter Data Stage 4'!$AH285,'Enter Data Stage 4'!$AI285,'Enter Data Stage 4'!$AJ285,'Enter Data Stage 4'!$AK285)</f>
        <v/>
      </c>
      <c r="N284" s="72" t="str">
        <f>IF(OR('Enter Data Stage 4'!$AQ285&gt;3,'Enter Data Stage 4'!$AW285&gt;3),"Y","")</f>
        <v/>
      </c>
      <c r="O284" s="75">
        <f>SUMIFS('Enter Data Stage 4'!$CT$4:$ACH$4,'Enter Data Stage 4'!$CT$2:$ACH$2,"Have Adventures",'Enter Data Stage 4'!$CT285:$ACH285,"Y")</f>
        <v>0</v>
      </c>
      <c r="P284" s="75" t="str">
        <f t="shared" si="50"/>
        <v/>
      </c>
      <c r="Q284" s="78"/>
      <c r="R284" s="75" t="str">
        <f>_xlfn.CONCAT('Enter Data Stage 4'!$AX285,'Enter Data Stage 4'!$AY285,'Enter Data Stage 4'!$AZ285,'Enter Data Stage 4'!$BA285)</f>
        <v/>
      </c>
      <c r="S284" s="72" t="str">
        <f>IF(OR('Enter Data Stage 4'!$BG285&gt;3,'Enter Data Stage 4'!$BM285&gt;3),"Y","")</f>
        <v/>
      </c>
      <c r="T284" s="75">
        <f>SUMIFS('Enter Data Stage 4'!$CT$4:$ACH$4,'Enter Data Stage 4'!$CT$2:$ACH$2,"Be Well",'Enter Data Stage 4'!$CT285:$ACH285,"Y")</f>
        <v>0</v>
      </c>
      <c r="U284" s="75" t="str">
        <f t="shared" si="51"/>
        <v/>
      </c>
      <c r="V284" s="80"/>
      <c r="W284" s="76" t="str">
        <f>_xlfn.CONCAT('Enter Data Stage 4'!$BN285,'Enter Data Stage 4'!$BO285,'Enter Data Stage 4'!$BP285,'Enter Data Stage 4'!$BQ285)</f>
        <v/>
      </c>
      <c r="X284" s="72" t="str">
        <f>IF(OR('Enter Data Stage 4'!$BW285&gt;3,'Enter Data Stage 4'!$CC285&gt;3),"Y","")</f>
        <v/>
      </c>
      <c r="Y284" s="75">
        <f>SUMIFS('Enter Data Stage 4'!$CT$4:$ACH$4,'Enter Data Stage 4'!$CT$2:$ACH$2,"Take Action",'Enter Data Stage 4'!$CT285:$ACH285,"Y")</f>
        <v>0</v>
      </c>
      <c r="Z284" s="75" t="str">
        <f t="shared" si="52"/>
        <v/>
      </c>
      <c r="AA284" s="78"/>
      <c r="AB284" s="75" t="str">
        <f>_xlfn.CONCAT('Enter Data Stage 4'!$CD285,'Enter Data Stage 4'!$CE285,'Enter Data Stage 4'!$CF285,'Enter Data Stage 4'!$CG285)</f>
        <v/>
      </c>
      <c r="AC284" s="72" t="str">
        <f>IF(OR('Enter Data Stage 4'!$CM285&gt;3,'Enter Data Stage 4'!$CS285&gt;3),"Y","")</f>
        <v/>
      </c>
      <c r="AD284" s="75">
        <f>SUMIFS('Enter Data Stage 4'!$CT$4:$ACH$4,'Enter Data Stage 4'!$CT$2:$ACH$2,"Skills For Future",'Enter Data Stage 4'!$CT285:$ACH285,"Y")</f>
        <v>0</v>
      </c>
      <c r="AE284" s="75" t="str">
        <f t="shared" si="53"/>
        <v/>
      </c>
      <c r="AF284" s="78"/>
      <c r="AG284" s="167"/>
      <c r="AH284" s="76" t="str">
        <f>_xlfn.CONCAT('Enter Data Stage 5'!$B285,'Enter Data Stage 5'!$C285,'Enter Data Stage 5'!$D285,'Enter Data Stage 5'!$E285)</f>
        <v/>
      </c>
      <c r="AI284" s="75" t="str">
        <f>IF(OR('Enter Data Stage 5'!$K285&gt;3,'Enter Data Stage 5'!$Q285&gt;3),"Y","")</f>
        <v/>
      </c>
      <c r="AJ284" s="75">
        <f>SUMIFS('Enter Data Stage 5'!$CT$4:$ACH$4,'Enter Data Stage 5'!$CT$2:$ACH$2,"Know Myself",'Enter Data Stage 5'!$CT285:$ACH285,"Y")</f>
        <v>0</v>
      </c>
      <c r="AK284" s="75" t="str">
        <f t="shared" si="54"/>
        <v/>
      </c>
      <c r="AL284" s="78"/>
      <c r="AM284" s="75" t="str">
        <f>_xlfn.CONCAT('Enter Data Stage 5'!$R285,'Enter Data Stage 5'!$S285,'Enter Data Stage 5'!$T285,'Enter Data Stage 5'!$U285)</f>
        <v/>
      </c>
      <c r="AN284" s="75" t="str">
        <f>IF(OR('Enter Data Stage 5'!$AA285&gt;3,'Enter Data Stage 5'!$AG285&gt;3),"Y","")</f>
        <v/>
      </c>
      <c r="AO284" s="75">
        <f>SUMIFS('Enter Data Stage 5'!$CT$4:$ACH$4,'Enter Data Stage 5'!$CT$2:$ACH$2,"Express Myself",'Enter Data Stage 5'!$CT285:$ACH285,"Y")</f>
        <v>0</v>
      </c>
      <c r="AP284" s="75" t="str">
        <f t="shared" si="55"/>
        <v/>
      </c>
      <c r="AQ284" s="80"/>
      <c r="AR284" s="76" t="str">
        <f>_xlfn.CONCAT('Enter Data Stage 5'!$AH285,'Enter Data Stage 5'!$AI285,'Enter Data Stage 5'!$AJ285,'Enter Data Stage 5'!$AK285)</f>
        <v/>
      </c>
      <c r="AS284" s="75" t="str">
        <f>IF(OR('Enter Data Stage 5'!$AQ285&gt;3,'Enter Data Stage 5'!$AW285&gt;3),"Y","")</f>
        <v/>
      </c>
      <c r="AT284" s="75">
        <f>SUMIFS('Enter Data Stage 5'!$CT$4:$ACH$4,'Enter Data Stage 5'!$CT$2:$ACH$2,"Have Adventures",'Enter Data Stage 5'!$CT285:$ACH285,"Y")</f>
        <v>0</v>
      </c>
      <c r="AU284" s="75" t="str">
        <f t="shared" si="56"/>
        <v/>
      </c>
      <c r="AV284" s="78"/>
      <c r="AW284" s="75" t="str">
        <f>_xlfn.CONCAT('Enter Data Stage 5'!$AX285,'Enter Data Stage 5'!$AY285,'Enter Data Stage 5'!$AZ285,'Enter Data Stage 5'!$BA285)</f>
        <v/>
      </c>
      <c r="AX284" s="75" t="str">
        <f>IF(OR('Enter Data Stage 5'!$BG285&gt;3,'Enter Data Stage 5'!$BM285&gt;3),"Y","")</f>
        <v/>
      </c>
      <c r="AY284" s="75">
        <f>SUMIFS('Enter Data Stage 5'!$CT$4:$ACH$4,'Enter Data Stage 5'!$CT$2:$ACH$2,"Be Well",'Enter Data Stage 5'!$CT285:$ACH285,"Y")</f>
        <v>0</v>
      </c>
      <c r="AZ284" s="75" t="str">
        <f t="shared" si="57"/>
        <v/>
      </c>
      <c r="BA284" s="80"/>
      <c r="BB284" s="76" t="str">
        <f>_xlfn.CONCAT('Enter Data Stage 5'!$BN285,'Enter Data Stage 5'!$BO285,'Enter Data Stage 5'!$BP285,'Enter Data Stage 5'!$BQ285)</f>
        <v/>
      </c>
      <c r="BC284" s="75" t="str">
        <f>IF(OR('Enter Data Stage 5'!$BW285&gt;3,'Enter Data Stage 5'!$CC285&gt;3),"Y","")</f>
        <v/>
      </c>
      <c r="BD284" s="75">
        <f>SUMIFS('Enter Data Stage 5'!$CT$4:$ACH$4,'Enter Data Stage 5'!$CT$2:$ACH$2,"Take Action",'Enter Data Stage 5'!$CT285:$ACH285,"Y")</f>
        <v>0</v>
      </c>
      <c r="BE284" s="75" t="str">
        <f t="shared" si="58"/>
        <v/>
      </c>
      <c r="BF284" s="78"/>
      <c r="BG284" s="75" t="str">
        <f>_xlfn.CONCAT('Enter Data Stage 5'!$CD285,'Enter Data Stage 5'!$CE285,'Enter Data Stage 5'!$CF285,'Enter Data Stage 5'!$CG285)</f>
        <v/>
      </c>
      <c r="BH284" s="75" t="str">
        <f>IF(OR('Enter Data Stage 5'!$CM285&gt;3,'Enter Data Stage 5'!$CS285&gt;3),"Y","")</f>
        <v/>
      </c>
      <c r="BI284" s="75">
        <f>SUMIFS('Enter Data Stage 5'!$CT$4:$ACH$4,'Enter Data Stage 5'!$CT$2:$ACH$2,"Skills For Future",'Enter Data Stage 5'!$CT285:$ACH285,"Y")</f>
        <v>0</v>
      </c>
      <c r="BJ284" s="75" t="str">
        <f t="shared" si="59"/>
        <v/>
      </c>
      <c r="BK284" s="78"/>
    </row>
    <row r="285" spans="1:63" s="77" customFormat="1" ht="15.75" customHeight="1" x14ac:dyDescent="0.25">
      <c r="A285" s="162"/>
      <c r="B285" s="162"/>
      <c r="C285" s="76" t="str">
        <f>_xlfn.CONCAT('Enter Data Stage 4'!$B286,'Enter Data Stage 4'!$C286,'Enter Data Stage 4'!$D286,'Enter Data Stage 4'!$E286)</f>
        <v/>
      </c>
      <c r="D285" s="72" t="str">
        <f>IF(OR('Enter Data Stage 4'!$K286&gt;3,'Enter Data Stage 4'!$Q286&gt;3),"Y","")</f>
        <v/>
      </c>
      <c r="E285" s="75">
        <f>SUMIFS('Enter Data Stage 4'!$CT$4:$ACH$4,'Enter Data Stage 4'!$CT$2:$ACH$2,"Know Myself",'Enter Data Stage 4'!$CT286:$ACH286,"Y")</f>
        <v>0</v>
      </c>
      <c r="F285" s="75" t="str">
        <f t="shared" si="48"/>
        <v/>
      </c>
      <c r="G285" s="78"/>
      <c r="H285" s="75" t="str">
        <f>_xlfn.CONCAT('Enter Data Stage 4'!$R286,'Enter Data Stage 4'!$S286,'Enter Data Stage 4'!$T286,'Enter Data Stage 4'!$U286)</f>
        <v/>
      </c>
      <c r="I285" s="72" t="str">
        <f>IF(OR('Enter Data Stage 4'!$AA286&gt;3,'Enter Data Stage 4'!$AG286&gt;3),"Y","")</f>
        <v/>
      </c>
      <c r="J285" s="75">
        <f>SUMIFS('Enter Data Stage 4'!$CT$4:$ACH$4,'Enter Data Stage 4'!$CT$2:$ACH$2,"Express Myself",'Enter Data Stage 4'!$CT286:$ACH286,"Y")</f>
        <v>0</v>
      </c>
      <c r="K285" s="75" t="str">
        <f t="shared" si="49"/>
        <v/>
      </c>
      <c r="L285" s="80"/>
      <c r="M285" s="76" t="str">
        <f>_xlfn.CONCAT('Enter Data Stage 4'!$AH286,'Enter Data Stage 4'!$AI286,'Enter Data Stage 4'!$AJ286,'Enter Data Stage 4'!$AK286)</f>
        <v/>
      </c>
      <c r="N285" s="72" t="str">
        <f>IF(OR('Enter Data Stage 4'!$AQ286&gt;3,'Enter Data Stage 4'!$AW286&gt;3),"Y","")</f>
        <v/>
      </c>
      <c r="O285" s="75">
        <f>SUMIFS('Enter Data Stage 4'!$CT$4:$ACH$4,'Enter Data Stage 4'!$CT$2:$ACH$2,"Have Adventures",'Enter Data Stage 4'!$CT286:$ACH286,"Y")</f>
        <v>0</v>
      </c>
      <c r="P285" s="75" t="str">
        <f t="shared" si="50"/>
        <v/>
      </c>
      <c r="Q285" s="78"/>
      <c r="R285" s="75" t="str">
        <f>_xlfn.CONCAT('Enter Data Stage 4'!$AX286,'Enter Data Stage 4'!$AY286,'Enter Data Stage 4'!$AZ286,'Enter Data Stage 4'!$BA286)</f>
        <v/>
      </c>
      <c r="S285" s="72" t="str">
        <f>IF(OR('Enter Data Stage 4'!$BG286&gt;3,'Enter Data Stage 4'!$BM286&gt;3),"Y","")</f>
        <v/>
      </c>
      <c r="T285" s="75">
        <f>SUMIFS('Enter Data Stage 4'!$CT$4:$ACH$4,'Enter Data Stage 4'!$CT$2:$ACH$2,"Be Well",'Enter Data Stage 4'!$CT286:$ACH286,"Y")</f>
        <v>0</v>
      </c>
      <c r="U285" s="75" t="str">
        <f t="shared" si="51"/>
        <v/>
      </c>
      <c r="V285" s="80"/>
      <c r="W285" s="76" t="str">
        <f>_xlfn.CONCAT('Enter Data Stage 4'!$BN286,'Enter Data Stage 4'!$BO286,'Enter Data Stage 4'!$BP286,'Enter Data Stage 4'!$BQ286)</f>
        <v/>
      </c>
      <c r="X285" s="72" t="str">
        <f>IF(OR('Enter Data Stage 4'!$BW286&gt;3,'Enter Data Stage 4'!$CC286&gt;3),"Y","")</f>
        <v/>
      </c>
      <c r="Y285" s="75">
        <f>SUMIFS('Enter Data Stage 4'!$CT$4:$ACH$4,'Enter Data Stage 4'!$CT$2:$ACH$2,"Take Action",'Enter Data Stage 4'!$CT286:$ACH286,"Y")</f>
        <v>0</v>
      </c>
      <c r="Z285" s="75" t="str">
        <f t="shared" si="52"/>
        <v/>
      </c>
      <c r="AA285" s="78"/>
      <c r="AB285" s="75" t="str">
        <f>_xlfn.CONCAT('Enter Data Stage 4'!$CD286,'Enter Data Stage 4'!$CE286,'Enter Data Stage 4'!$CF286,'Enter Data Stage 4'!$CG286)</f>
        <v/>
      </c>
      <c r="AC285" s="72" t="str">
        <f>IF(OR('Enter Data Stage 4'!$CM286&gt;3,'Enter Data Stage 4'!$CS286&gt;3),"Y","")</f>
        <v/>
      </c>
      <c r="AD285" s="75">
        <f>SUMIFS('Enter Data Stage 4'!$CT$4:$ACH$4,'Enter Data Stage 4'!$CT$2:$ACH$2,"Skills For Future",'Enter Data Stage 4'!$CT286:$ACH286,"Y")</f>
        <v>0</v>
      </c>
      <c r="AE285" s="75" t="str">
        <f t="shared" si="53"/>
        <v/>
      </c>
      <c r="AF285" s="78"/>
      <c r="AG285" s="167"/>
      <c r="AH285" s="76" t="str">
        <f>_xlfn.CONCAT('Enter Data Stage 5'!$B286,'Enter Data Stage 5'!$C286,'Enter Data Stage 5'!$D286,'Enter Data Stage 5'!$E286)</f>
        <v/>
      </c>
      <c r="AI285" s="75" t="str">
        <f>IF(OR('Enter Data Stage 5'!$K286&gt;3,'Enter Data Stage 5'!$Q286&gt;3),"Y","")</f>
        <v/>
      </c>
      <c r="AJ285" s="75">
        <f>SUMIFS('Enter Data Stage 5'!$CT$4:$ACH$4,'Enter Data Stage 5'!$CT$2:$ACH$2,"Know Myself",'Enter Data Stage 5'!$CT286:$ACH286,"Y")</f>
        <v>0</v>
      </c>
      <c r="AK285" s="75" t="str">
        <f t="shared" si="54"/>
        <v/>
      </c>
      <c r="AL285" s="78"/>
      <c r="AM285" s="75" t="str">
        <f>_xlfn.CONCAT('Enter Data Stage 5'!$R286,'Enter Data Stage 5'!$S286,'Enter Data Stage 5'!$T286,'Enter Data Stage 5'!$U286)</f>
        <v/>
      </c>
      <c r="AN285" s="75" t="str">
        <f>IF(OR('Enter Data Stage 5'!$AA286&gt;3,'Enter Data Stage 5'!$AG286&gt;3),"Y","")</f>
        <v/>
      </c>
      <c r="AO285" s="75">
        <f>SUMIFS('Enter Data Stage 5'!$CT$4:$ACH$4,'Enter Data Stage 5'!$CT$2:$ACH$2,"Express Myself",'Enter Data Stage 5'!$CT286:$ACH286,"Y")</f>
        <v>0</v>
      </c>
      <c r="AP285" s="75" t="str">
        <f t="shared" si="55"/>
        <v/>
      </c>
      <c r="AQ285" s="80"/>
      <c r="AR285" s="76" t="str">
        <f>_xlfn.CONCAT('Enter Data Stage 5'!$AH286,'Enter Data Stage 5'!$AI286,'Enter Data Stage 5'!$AJ286,'Enter Data Stage 5'!$AK286)</f>
        <v/>
      </c>
      <c r="AS285" s="75" t="str">
        <f>IF(OR('Enter Data Stage 5'!$AQ286&gt;3,'Enter Data Stage 5'!$AW286&gt;3),"Y","")</f>
        <v/>
      </c>
      <c r="AT285" s="75">
        <f>SUMIFS('Enter Data Stage 5'!$CT$4:$ACH$4,'Enter Data Stage 5'!$CT$2:$ACH$2,"Have Adventures",'Enter Data Stage 5'!$CT286:$ACH286,"Y")</f>
        <v>0</v>
      </c>
      <c r="AU285" s="75" t="str">
        <f t="shared" si="56"/>
        <v/>
      </c>
      <c r="AV285" s="78"/>
      <c r="AW285" s="75" t="str">
        <f>_xlfn.CONCAT('Enter Data Stage 5'!$AX286,'Enter Data Stage 5'!$AY286,'Enter Data Stage 5'!$AZ286,'Enter Data Stage 5'!$BA286)</f>
        <v/>
      </c>
      <c r="AX285" s="75" t="str">
        <f>IF(OR('Enter Data Stage 5'!$BG286&gt;3,'Enter Data Stage 5'!$BM286&gt;3),"Y","")</f>
        <v/>
      </c>
      <c r="AY285" s="75">
        <f>SUMIFS('Enter Data Stage 5'!$CT$4:$ACH$4,'Enter Data Stage 5'!$CT$2:$ACH$2,"Be Well",'Enter Data Stage 5'!$CT286:$ACH286,"Y")</f>
        <v>0</v>
      </c>
      <c r="AZ285" s="75" t="str">
        <f t="shared" si="57"/>
        <v/>
      </c>
      <c r="BA285" s="80"/>
      <c r="BB285" s="76" t="str">
        <f>_xlfn.CONCAT('Enter Data Stage 5'!$BN286,'Enter Data Stage 5'!$BO286,'Enter Data Stage 5'!$BP286,'Enter Data Stage 5'!$BQ286)</f>
        <v/>
      </c>
      <c r="BC285" s="75" t="str">
        <f>IF(OR('Enter Data Stage 5'!$BW286&gt;3,'Enter Data Stage 5'!$CC286&gt;3),"Y","")</f>
        <v/>
      </c>
      <c r="BD285" s="75">
        <f>SUMIFS('Enter Data Stage 5'!$CT$4:$ACH$4,'Enter Data Stage 5'!$CT$2:$ACH$2,"Take Action",'Enter Data Stage 5'!$CT286:$ACH286,"Y")</f>
        <v>0</v>
      </c>
      <c r="BE285" s="75" t="str">
        <f t="shared" si="58"/>
        <v/>
      </c>
      <c r="BF285" s="78"/>
      <c r="BG285" s="75" t="str">
        <f>_xlfn.CONCAT('Enter Data Stage 5'!$CD286,'Enter Data Stage 5'!$CE286,'Enter Data Stage 5'!$CF286,'Enter Data Stage 5'!$CG286)</f>
        <v/>
      </c>
      <c r="BH285" s="75" t="str">
        <f>IF(OR('Enter Data Stage 5'!$CM286&gt;3,'Enter Data Stage 5'!$CS286&gt;3),"Y","")</f>
        <v/>
      </c>
      <c r="BI285" s="75">
        <f>SUMIFS('Enter Data Stage 5'!$CT$4:$ACH$4,'Enter Data Stage 5'!$CT$2:$ACH$2,"Skills For Future",'Enter Data Stage 5'!$CT286:$ACH286,"Y")</f>
        <v>0</v>
      </c>
      <c r="BJ285" s="75" t="str">
        <f t="shared" si="59"/>
        <v/>
      </c>
      <c r="BK285" s="78"/>
    </row>
    <row r="286" spans="1:63" s="77" customFormat="1" ht="15.75" customHeight="1" x14ac:dyDescent="0.25">
      <c r="A286" s="162"/>
      <c r="B286" s="162"/>
      <c r="C286" s="76" t="str">
        <f>_xlfn.CONCAT('Enter Data Stage 4'!$B287,'Enter Data Stage 4'!$C287,'Enter Data Stage 4'!$D287,'Enter Data Stage 4'!$E287)</f>
        <v/>
      </c>
      <c r="D286" s="72" t="str">
        <f>IF(OR('Enter Data Stage 4'!$K287&gt;3,'Enter Data Stage 4'!$Q287&gt;3),"Y","")</f>
        <v/>
      </c>
      <c r="E286" s="75">
        <f>SUMIFS('Enter Data Stage 4'!$CT$4:$ACH$4,'Enter Data Stage 4'!$CT$2:$ACH$2,"Know Myself",'Enter Data Stage 4'!$CT287:$ACH287,"Y")</f>
        <v>0</v>
      </c>
      <c r="F286" s="75" t="str">
        <f t="shared" si="48"/>
        <v/>
      </c>
      <c r="G286" s="78"/>
      <c r="H286" s="75" t="str">
        <f>_xlfn.CONCAT('Enter Data Stage 4'!$R287,'Enter Data Stage 4'!$S287,'Enter Data Stage 4'!$T287,'Enter Data Stage 4'!$U287)</f>
        <v/>
      </c>
      <c r="I286" s="72" t="str">
        <f>IF(OR('Enter Data Stage 4'!$AA287&gt;3,'Enter Data Stage 4'!$AG287&gt;3),"Y","")</f>
        <v/>
      </c>
      <c r="J286" s="75">
        <f>SUMIFS('Enter Data Stage 4'!$CT$4:$ACH$4,'Enter Data Stage 4'!$CT$2:$ACH$2,"Express Myself",'Enter Data Stage 4'!$CT287:$ACH287,"Y")</f>
        <v>0</v>
      </c>
      <c r="K286" s="75" t="str">
        <f t="shared" si="49"/>
        <v/>
      </c>
      <c r="L286" s="80"/>
      <c r="M286" s="76" t="str">
        <f>_xlfn.CONCAT('Enter Data Stage 4'!$AH287,'Enter Data Stage 4'!$AI287,'Enter Data Stage 4'!$AJ287,'Enter Data Stage 4'!$AK287)</f>
        <v/>
      </c>
      <c r="N286" s="72" t="str">
        <f>IF(OR('Enter Data Stage 4'!$AQ287&gt;3,'Enter Data Stage 4'!$AW287&gt;3),"Y","")</f>
        <v/>
      </c>
      <c r="O286" s="75">
        <f>SUMIFS('Enter Data Stage 4'!$CT$4:$ACH$4,'Enter Data Stage 4'!$CT$2:$ACH$2,"Have Adventures",'Enter Data Stage 4'!$CT287:$ACH287,"Y")</f>
        <v>0</v>
      </c>
      <c r="P286" s="75" t="str">
        <f t="shared" si="50"/>
        <v/>
      </c>
      <c r="Q286" s="78"/>
      <c r="R286" s="75" t="str">
        <f>_xlfn.CONCAT('Enter Data Stage 4'!$AX287,'Enter Data Stage 4'!$AY287,'Enter Data Stage 4'!$AZ287,'Enter Data Stage 4'!$BA287)</f>
        <v/>
      </c>
      <c r="S286" s="72" t="str">
        <f>IF(OR('Enter Data Stage 4'!$BG287&gt;3,'Enter Data Stage 4'!$BM287&gt;3),"Y","")</f>
        <v/>
      </c>
      <c r="T286" s="75">
        <f>SUMIFS('Enter Data Stage 4'!$CT$4:$ACH$4,'Enter Data Stage 4'!$CT$2:$ACH$2,"Be Well",'Enter Data Stage 4'!$CT287:$ACH287,"Y")</f>
        <v>0</v>
      </c>
      <c r="U286" s="75" t="str">
        <f t="shared" si="51"/>
        <v/>
      </c>
      <c r="V286" s="80"/>
      <c r="W286" s="76" t="str">
        <f>_xlfn.CONCAT('Enter Data Stage 4'!$BN287,'Enter Data Stage 4'!$BO287,'Enter Data Stage 4'!$BP287,'Enter Data Stage 4'!$BQ287)</f>
        <v/>
      </c>
      <c r="X286" s="72" t="str">
        <f>IF(OR('Enter Data Stage 4'!$BW287&gt;3,'Enter Data Stage 4'!$CC287&gt;3),"Y","")</f>
        <v/>
      </c>
      <c r="Y286" s="75">
        <f>SUMIFS('Enter Data Stage 4'!$CT$4:$ACH$4,'Enter Data Stage 4'!$CT$2:$ACH$2,"Take Action",'Enter Data Stage 4'!$CT287:$ACH287,"Y")</f>
        <v>0</v>
      </c>
      <c r="Z286" s="75" t="str">
        <f t="shared" si="52"/>
        <v/>
      </c>
      <c r="AA286" s="78"/>
      <c r="AB286" s="75" t="str">
        <f>_xlfn.CONCAT('Enter Data Stage 4'!$CD287,'Enter Data Stage 4'!$CE287,'Enter Data Stage 4'!$CF287,'Enter Data Stage 4'!$CG287)</f>
        <v/>
      </c>
      <c r="AC286" s="72" t="str">
        <f>IF(OR('Enter Data Stage 4'!$CM287&gt;3,'Enter Data Stage 4'!$CS287&gt;3),"Y","")</f>
        <v/>
      </c>
      <c r="AD286" s="75">
        <f>SUMIFS('Enter Data Stage 4'!$CT$4:$ACH$4,'Enter Data Stage 4'!$CT$2:$ACH$2,"Skills For Future",'Enter Data Stage 4'!$CT287:$ACH287,"Y")</f>
        <v>0</v>
      </c>
      <c r="AE286" s="75" t="str">
        <f t="shared" si="53"/>
        <v/>
      </c>
      <c r="AF286" s="78"/>
      <c r="AG286" s="167"/>
      <c r="AH286" s="76" t="str">
        <f>_xlfn.CONCAT('Enter Data Stage 5'!$B287,'Enter Data Stage 5'!$C287,'Enter Data Stage 5'!$D287,'Enter Data Stage 5'!$E287)</f>
        <v/>
      </c>
      <c r="AI286" s="75" t="str">
        <f>IF(OR('Enter Data Stage 5'!$K287&gt;3,'Enter Data Stage 5'!$Q287&gt;3),"Y","")</f>
        <v/>
      </c>
      <c r="AJ286" s="75">
        <f>SUMIFS('Enter Data Stage 5'!$CT$4:$ACH$4,'Enter Data Stage 5'!$CT$2:$ACH$2,"Know Myself",'Enter Data Stage 5'!$CT287:$ACH287,"Y")</f>
        <v>0</v>
      </c>
      <c r="AK286" s="75" t="str">
        <f t="shared" si="54"/>
        <v/>
      </c>
      <c r="AL286" s="78"/>
      <c r="AM286" s="75" t="str">
        <f>_xlfn.CONCAT('Enter Data Stage 5'!$R287,'Enter Data Stage 5'!$S287,'Enter Data Stage 5'!$T287,'Enter Data Stage 5'!$U287)</f>
        <v/>
      </c>
      <c r="AN286" s="75" t="str">
        <f>IF(OR('Enter Data Stage 5'!$AA287&gt;3,'Enter Data Stage 5'!$AG287&gt;3),"Y","")</f>
        <v/>
      </c>
      <c r="AO286" s="75">
        <f>SUMIFS('Enter Data Stage 5'!$CT$4:$ACH$4,'Enter Data Stage 5'!$CT$2:$ACH$2,"Express Myself",'Enter Data Stage 5'!$CT287:$ACH287,"Y")</f>
        <v>0</v>
      </c>
      <c r="AP286" s="75" t="str">
        <f t="shared" si="55"/>
        <v/>
      </c>
      <c r="AQ286" s="80"/>
      <c r="AR286" s="76" t="str">
        <f>_xlfn.CONCAT('Enter Data Stage 5'!$AH287,'Enter Data Stage 5'!$AI287,'Enter Data Stage 5'!$AJ287,'Enter Data Stage 5'!$AK287)</f>
        <v/>
      </c>
      <c r="AS286" s="75" t="str">
        <f>IF(OR('Enter Data Stage 5'!$AQ287&gt;3,'Enter Data Stage 5'!$AW287&gt;3),"Y","")</f>
        <v/>
      </c>
      <c r="AT286" s="75">
        <f>SUMIFS('Enter Data Stage 5'!$CT$4:$ACH$4,'Enter Data Stage 5'!$CT$2:$ACH$2,"Have Adventures",'Enter Data Stage 5'!$CT287:$ACH287,"Y")</f>
        <v>0</v>
      </c>
      <c r="AU286" s="75" t="str">
        <f t="shared" si="56"/>
        <v/>
      </c>
      <c r="AV286" s="78"/>
      <c r="AW286" s="75" t="str">
        <f>_xlfn.CONCAT('Enter Data Stage 5'!$AX287,'Enter Data Stage 5'!$AY287,'Enter Data Stage 5'!$AZ287,'Enter Data Stage 5'!$BA287)</f>
        <v/>
      </c>
      <c r="AX286" s="75" t="str">
        <f>IF(OR('Enter Data Stage 5'!$BG287&gt;3,'Enter Data Stage 5'!$BM287&gt;3),"Y","")</f>
        <v/>
      </c>
      <c r="AY286" s="75">
        <f>SUMIFS('Enter Data Stage 5'!$CT$4:$ACH$4,'Enter Data Stage 5'!$CT$2:$ACH$2,"Be Well",'Enter Data Stage 5'!$CT287:$ACH287,"Y")</f>
        <v>0</v>
      </c>
      <c r="AZ286" s="75" t="str">
        <f t="shared" si="57"/>
        <v/>
      </c>
      <c r="BA286" s="80"/>
      <c r="BB286" s="76" t="str">
        <f>_xlfn.CONCAT('Enter Data Stage 5'!$BN287,'Enter Data Stage 5'!$BO287,'Enter Data Stage 5'!$BP287,'Enter Data Stage 5'!$BQ287)</f>
        <v/>
      </c>
      <c r="BC286" s="75" t="str">
        <f>IF(OR('Enter Data Stage 5'!$BW287&gt;3,'Enter Data Stage 5'!$CC287&gt;3),"Y","")</f>
        <v/>
      </c>
      <c r="BD286" s="75">
        <f>SUMIFS('Enter Data Stage 5'!$CT$4:$ACH$4,'Enter Data Stage 5'!$CT$2:$ACH$2,"Take Action",'Enter Data Stage 5'!$CT287:$ACH287,"Y")</f>
        <v>0</v>
      </c>
      <c r="BE286" s="75" t="str">
        <f t="shared" si="58"/>
        <v/>
      </c>
      <c r="BF286" s="78"/>
      <c r="BG286" s="75" t="str">
        <f>_xlfn.CONCAT('Enter Data Stage 5'!$CD287,'Enter Data Stage 5'!$CE287,'Enter Data Stage 5'!$CF287,'Enter Data Stage 5'!$CG287)</f>
        <v/>
      </c>
      <c r="BH286" s="75" t="str">
        <f>IF(OR('Enter Data Stage 5'!$CM287&gt;3,'Enter Data Stage 5'!$CS287&gt;3),"Y","")</f>
        <v/>
      </c>
      <c r="BI286" s="75">
        <f>SUMIFS('Enter Data Stage 5'!$CT$4:$ACH$4,'Enter Data Stage 5'!$CT$2:$ACH$2,"Skills For Future",'Enter Data Stage 5'!$CT287:$ACH287,"Y")</f>
        <v>0</v>
      </c>
      <c r="BJ286" s="75" t="str">
        <f t="shared" si="59"/>
        <v/>
      </c>
      <c r="BK286" s="78"/>
    </row>
    <row r="287" spans="1:63" s="77" customFormat="1" ht="15.75" customHeight="1" x14ac:dyDescent="0.25">
      <c r="A287" s="162"/>
      <c r="B287" s="162"/>
      <c r="C287" s="76" t="str">
        <f>_xlfn.CONCAT('Enter Data Stage 4'!$B288,'Enter Data Stage 4'!$C288,'Enter Data Stage 4'!$D288,'Enter Data Stage 4'!$E288)</f>
        <v/>
      </c>
      <c r="D287" s="72" t="str">
        <f>IF(OR('Enter Data Stage 4'!$K288&gt;3,'Enter Data Stage 4'!$Q288&gt;3),"Y","")</f>
        <v/>
      </c>
      <c r="E287" s="75">
        <f>SUMIFS('Enter Data Stage 4'!$CT$4:$ACH$4,'Enter Data Stage 4'!$CT$2:$ACH$2,"Know Myself",'Enter Data Stage 4'!$CT288:$ACH288,"Y")</f>
        <v>0</v>
      </c>
      <c r="F287" s="75" t="str">
        <f t="shared" si="48"/>
        <v/>
      </c>
      <c r="G287" s="78"/>
      <c r="H287" s="75" t="str">
        <f>_xlfn.CONCAT('Enter Data Stage 4'!$R288,'Enter Data Stage 4'!$S288,'Enter Data Stage 4'!$T288,'Enter Data Stage 4'!$U288)</f>
        <v/>
      </c>
      <c r="I287" s="72" t="str">
        <f>IF(OR('Enter Data Stage 4'!$AA288&gt;3,'Enter Data Stage 4'!$AG288&gt;3),"Y","")</f>
        <v/>
      </c>
      <c r="J287" s="75">
        <f>SUMIFS('Enter Data Stage 4'!$CT$4:$ACH$4,'Enter Data Stage 4'!$CT$2:$ACH$2,"Express Myself",'Enter Data Stage 4'!$CT288:$ACH288,"Y")</f>
        <v>0</v>
      </c>
      <c r="K287" s="75" t="str">
        <f t="shared" si="49"/>
        <v/>
      </c>
      <c r="L287" s="80"/>
      <c r="M287" s="76" t="str">
        <f>_xlfn.CONCAT('Enter Data Stage 4'!$AH288,'Enter Data Stage 4'!$AI288,'Enter Data Stage 4'!$AJ288,'Enter Data Stage 4'!$AK288)</f>
        <v/>
      </c>
      <c r="N287" s="72" t="str">
        <f>IF(OR('Enter Data Stage 4'!$AQ288&gt;3,'Enter Data Stage 4'!$AW288&gt;3),"Y","")</f>
        <v/>
      </c>
      <c r="O287" s="75">
        <f>SUMIFS('Enter Data Stage 4'!$CT$4:$ACH$4,'Enter Data Stage 4'!$CT$2:$ACH$2,"Have Adventures",'Enter Data Stage 4'!$CT288:$ACH288,"Y")</f>
        <v>0</v>
      </c>
      <c r="P287" s="75" t="str">
        <f t="shared" si="50"/>
        <v/>
      </c>
      <c r="Q287" s="78"/>
      <c r="R287" s="75" t="str">
        <f>_xlfn.CONCAT('Enter Data Stage 4'!$AX288,'Enter Data Stage 4'!$AY288,'Enter Data Stage 4'!$AZ288,'Enter Data Stage 4'!$BA288)</f>
        <v/>
      </c>
      <c r="S287" s="72" t="str">
        <f>IF(OR('Enter Data Stage 4'!$BG288&gt;3,'Enter Data Stage 4'!$BM288&gt;3),"Y","")</f>
        <v/>
      </c>
      <c r="T287" s="75">
        <f>SUMIFS('Enter Data Stage 4'!$CT$4:$ACH$4,'Enter Data Stage 4'!$CT$2:$ACH$2,"Be Well",'Enter Data Stage 4'!$CT288:$ACH288,"Y")</f>
        <v>0</v>
      </c>
      <c r="U287" s="75" t="str">
        <f t="shared" si="51"/>
        <v/>
      </c>
      <c r="V287" s="80"/>
      <c r="W287" s="76" t="str">
        <f>_xlfn.CONCAT('Enter Data Stage 4'!$BN288,'Enter Data Stage 4'!$BO288,'Enter Data Stage 4'!$BP288,'Enter Data Stage 4'!$BQ288)</f>
        <v/>
      </c>
      <c r="X287" s="72" t="str">
        <f>IF(OR('Enter Data Stage 4'!$BW288&gt;3,'Enter Data Stage 4'!$CC288&gt;3),"Y","")</f>
        <v/>
      </c>
      <c r="Y287" s="75">
        <f>SUMIFS('Enter Data Stage 4'!$CT$4:$ACH$4,'Enter Data Stage 4'!$CT$2:$ACH$2,"Take Action",'Enter Data Stage 4'!$CT288:$ACH288,"Y")</f>
        <v>0</v>
      </c>
      <c r="Z287" s="75" t="str">
        <f t="shared" si="52"/>
        <v/>
      </c>
      <c r="AA287" s="78"/>
      <c r="AB287" s="75" t="str">
        <f>_xlfn.CONCAT('Enter Data Stage 4'!$CD288,'Enter Data Stage 4'!$CE288,'Enter Data Stage 4'!$CF288,'Enter Data Stage 4'!$CG288)</f>
        <v/>
      </c>
      <c r="AC287" s="72" t="str">
        <f>IF(OR('Enter Data Stage 4'!$CM288&gt;3,'Enter Data Stage 4'!$CS288&gt;3),"Y","")</f>
        <v/>
      </c>
      <c r="AD287" s="75">
        <f>SUMIFS('Enter Data Stage 4'!$CT$4:$ACH$4,'Enter Data Stage 4'!$CT$2:$ACH$2,"Skills For Future",'Enter Data Stage 4'!$CT288:$ACH288,"Y")</f>
        <v>0</v>
      </c>
      <c r="AE287" s="75" t="str">
        <f t="shared" si="53"/>
        <v/>
      </c>
      <c r="AF287" s="78"/>
      <c r="AG287" s="167"/>
      <c r="AH287" s="76" t="str">
        <f>_xlfn.CONCAT('Enter Data Stage 5'!$B288,'Enter Data Stage 5'!$C288,'Enter Data Stage 5'!$D288,'Enter Data Stage 5'!$E288)</f>
        <v/>
      </c>
      <c r="AI287" s="75" t="str">
        <f>IF(OR('Enter Data Stage 5'!$K288&gt;3,'Enter Data Stage 5'!$Q288&gt;3),"Y","")</f>
        <v/>
      </c>
      <c r="AJ287" s="75">
        <f>SUMIFS('Enter Data Stage 5'!$CT$4:$ACH$4,'Enter Data Stage 5'!$CT$2:$ACH$2,"Know Myself",'Enter Data Stage 5'!$CT288:$ACH288,"Y")</f>
        <v>0</v>
      </c>
      <c r="AK287" s="75" t="str">
        <f t="shared" si="54"/>
        <v/>
      </c>
      <c r="AL287" s="78"/>
      <c r="AM287" s="75" t="str">
        <f>_xlfn.CONCAT('Enter Data Stage 5'!$R288,'Enter Data Stage 5'!$S288,'Enter Data Stage 5'!$T288,'Enter Data Stage 5'!$U288)</f>
        <v/>
      </c>
      <c r="AN287" s="75" t="str">
        <f>IF(OR('Enter Data Stage 5'!$AA288&gt;3,'Enter Data Stage 5'!$AG288&gt;3),"Y","")</f>
        <v/>
      </c>
      <c r="AO287" s="75">
        <f>SUMIFS('Enter Data Stage 5'!$CT$4:$ACH$4,'Enter Data Stage 5'!$CT$2:$ACH$2,"Express Myself",'Enter Data Stage 5'!$CT288:$ACH288,"Y")</f>
        <v>0</v>
      </c>
      <c r="AP287" s="75" t="str">
        <f t="shared" si="55"/>
        <v/>
      </c>
      <c r="AQ287" s="80"/>
      <c r="AR287" s="76" t="str">
        <f>_xlfn.CONCAT('Enter Data Stage 5'!$AH288,'Enter Data Stage 5'!$AI288,'Enter Data Stage 5'!$AJ288,'Enter Data Stage 5'!$AK288)</f>
        <v/>
      </c>
      <c r="AS287" s="75" t="str">
        <f>IF(OR('Enter Data Stage 5'!$AQ288&gt;3,'Enter Data Stage 5'!$AW288&gt;3),"Y","")</f>
        <v/>
      </c>
      <c r="AT287" s="75">
        <f>SUMIFS('Enter Data Stage 5'!$CT$4:$ACH$4,'Enter Data Stage 5'!$CT$2:$ACH$2,"Have Adventures",'Enter Data Stage 5'!$CT288:$ACH288,"Y")</f>
        <v>0</v>
      </c>
      <c r="AU287" s="75" t="str">
        <f t="shared" si="56"/>
        <v/>
      </c>
      <c r="AV287" s="78"/>
      <c r="AW287" s="75" t="str">
        <f>_xlfn.CONCAT('Enter Data Stage 5'!$AX288,'Enter Data Stage 5'!$AY288,'Enter Data Stage 5'!$AZ288,'Enter Data Stage 5'!$BA288)</f>
        <v/>
      </c>
      <c r="AX287" s="75" t="str">
        <f>IF(OR('Enter Data Stage 5'!$BG288&gt;3,'Enter Data Stage 5'!$BM288&gt;3),"Y","")</f>
        <v/>
      </c>
      <c r="AY287" s="75">
        <f>SUMIFS('Enter Data Stage 5'!$CT$4:$ACH$4,'Enter Data Stage 5'!$CT$2:$ACH$2,"Be Well",'Enter Data Stage 5'!$CT288:$ACH288,"Y")</f>
        <v>0</v>
      </c>
      <c r="AZ287" s="75" t="str">
        <f t="shared" si="57"/>
        <v/>
      </c>
      <c r="BA287" s="80"/>
      <c r="BB287" s="76" t="str">
        <f>_xlfn.CONCAT('Enter Data Stage 5'!$BN288,'Enter Data Stage 5'!$BO288,'Enter Data Stage 5'!$BP288,'Enter Data Stage 5'!$BQ288)</f>
        <v/>
      </c>
      <c r="BC287" s="75" t="str">
        <f>IF(OR('Enter Data Stage 5'!$BW288&gt;3,'Enter Data Stage 5'!$CC288&gt;3),"Y","")</f>
        <v/>
      </c>
      <c r="BD287" s="75">
        <f>SUMIFS('Enter Data Stage 5'!$CT$4:$ACH$4,'Enter Data Stage 5'!$CT$2:$ACH$2,"Take Action",'Enter Data Stage 5'!$CT288:$ACH288,"Y")</f>
        <v>0</v>
      </c>
      <c r="BE287" s="75" t="str">
        <f t="shared" si="58"/>
        <v/>
      </c>
      <c r="BF287" s="78"/>
      <c r="BG287" s="75" t="str">
        <f>_xlfn.CONCAT('Enter Data Stage 5'!$CD288,'Enter Data Stage 5'!$CE288,'Enter Data Stage 5'!$CF288,'Enter Data Stage 5'!$CG288)</f>
        <v/>
      </c>
      <c r="BH287" s="75" t="str">
        <f>IF(OR('Enter Data Stage 5'!$CM288&gt;3,'Enter Data Stage 5'!$CS288&gt;3),"Y","")</f>
        <v/>
      </c>
      <c r="BI287" s="75">
        <f>SUMIFS('Enter Data Stage 5'!$CT$4:$ACH$4,'Enter Data Stage 5'!$CT$2:$ACH$2,"Skills For Future",'Enter Data Stage 5'!$CT288:$ACH288,"Y")</f>
        <v>0</v>
      </c>
      <c r="BJ287" s="75" t="str">
        <f t="shared" si="59"/>
        <v/>
      </c>
      <c r="BK287" s="78"/>
    </row>
    <row r="288" spans="1:63" s="77" customFormat="1" ht="15.75" customHeight="1" x14ac:dyDescent="0.25">
      <c r="A288" s="162"/>
      <c r="B288" s="162"/>
      <c r="C288" s="76" t="str">
        <f>_xlfn.CONCAT('Enter Data Stage 4'!$B289,'Enter Data Stage 4'!$C289,'Enter Data Stage 4'!$D289,'Enter Data Stage 4'!$E289)</f>
        <v/>
      </c>
      <c r="D288" s="72" t="str">
        <f>IF(OR('Enter Data Stage 4'!$K289&gt;3,'Enter Data Stage 4'!$Q289&gt;3),"Y","")</f>
        <v/>
      </c>
      <c r="E288" s="75">
        <f>SUMIFS('Enter Data Stage 4'!$CT$4:$ACH$4,'Enter Data Stage 4'!$CT$2:$ACH$2,"Know Myself",'Enter Data Stage 4'!$CT289:$ACH289,"Y")</f>
        <v>0</v>
      </c>
      <c r="F288" s="75" t="str">
        <f t="shared" si="48"/>
        <v/>
      </c>
      <c r="G288" s="78"/>
      <c r="H288" s="75" t="str">
        <f>_xlfn.CONCAT('Enter Data Stage 4'!$R289,'Enter Data Stage 4'!$S289,'Enter Data Stage 4'!$T289,'Enter Data Stage 4'!$U289)</f>
        <v/>
      </c>
      <c r="I288" s="72" t="str">
        <f>IF(OR('Enter Data Stage 4'!$AA289&gt;3,'Enter Data Stage 4'!$AG289&gt;3),"Y","")</f>
        <v/>
      </c>
      <c r="J288" s="75">
        <f>SUMIFS('Enter Data Stage 4'!$CT$4:$ACH$4,'Enter Data Stage 4'!$CT$2:$ACH$2,"Express Myself",'Enter Data Stage 4'!$CT289:$ACH289,"Y")</f>
        <v>0</v>
      </c>
      <c r="K288" s="75" t="str">
        <f t="shared" si="49"/>
        <v/>
      </c>
      <c r="L288" s="80"/>
      <c r="M288" s="76" t="str">
        <f>_xlfn.CONCAT('Enter Data Stage 4'!$AH289,'Enter Data Stage 4'!$AI289,'Enter Data Stage 4'!$AJ289,'Enter Data Stage 4'!$AK289)</f>
        <v/>
      </c>
      <c r="N288" s="72" t="str">
        <f>IF(OR('Enter Data Stage 4'!$AQ289&gt;3,'Enter Data Stage 4'!$AW289&gt;3),"Y","")</f>
        <v/>
      </c>
      <c r="O288" s="75">
        <f>SUMIFS('Enter Data Stage 4'!$CT$4:$ACH$4,'Enter Data Stage 4'!$CT$2:$ACH$2,"Have Adventures",'Enter Data Stage 4'!$CT289:$ACH289,"Y")</f>
        <v>0</v>
      </c>
      <c r="P288" s="75" t="str">
        <f t="shared" si="50"/>
        <v/>
      </c>
      <c r="Q288" s="78"/>
      <c r="R288" s="75" t="str">
        <f>_xlfn.CONCAT('Enter Data Stage 4'!$AX289,'Enter Data Stage 4'!$AY289,'Enter Data Stage 4'!$AZ289,'Enter Data Stage 4'!$BA289)</f>
        <v/>
      </c>
      <c r="S288" s="72" t="str">
        <f>IF(OR('Enter Data Stage 4'!$BG289&gt;3,'Enter Data Stage 4'!$BM289&gt;3),"Y","")</f>
        <v/>
      </c>
      <c r="T288" s="75">
        <f>SUMIFS('Enter Data Stage 4'!$CT$4:$ACH$4,'Enter Data Stage 4'!$CT$2:$ACH$2,"Be Well",'Enter Data Stage 4'!$CT289:$ACH289,"Y")</f>
        <v>0</v>
      </c>
      <c r="U288" s="75" t="str">
        <f t="shared" si="51"/>
        <v/>
      </c>
      <c r="V288" s="80"/>
      <c r="W288" s="76" t="str">
        <f>_xlfn.CONCAT('Enter Data Stage 4'!$BN289,'Enter Data Stage 4'!$BO289,'Enter Data Stage 4'!$BP289,'Enter Data Stage 4'!$BQ289)</f>
        <v/>
      </c>
      <c r="X288" s="72" t="str">
        <f>IF(OR('Enter Data Stage 4'!$BW289&gt;3,'Enter Data Stage 4'!$CC289&gt;3),"Y","")</f>
        <v/>
      </c>
      <c r="Y288" s="75">
        <f>SUMIFS('Enter Data Stage 4'!$CT$4:$ACH$4,'Enter Data Stage 4'!$CT$2:$ACH$2,"Take Action",'Enter Data Stage 4'!$CT289:$ACH289,"Y")</f>
        <v>0</v>
      </c>
      <c r="Z288" s="75" t="str">
        <f t="shared" si="52"/>
        <v/>
      </c>
      <c r="AA288" s="78"/>
      <c r="AB288" s="75" t="str">
        <f>_xlfn.CONCAT('Enter Data Stage 4'!$CD289,'Enter Data Stage 4'!$CE289,'Enter Data Stage 4'!$CF289,'Enter Data Stage 4'!$CG289)</f>
        <v/>
      </c>
      <c r="AC288" s="72" t="str">
        <f>IF(OR('Enter Data Stage 4'!$CM289&gt;3,'Enter Data Stage 4'!$CS289&gt;3),"Y","")</f>
        <v/>
      </c>
      <c r="AD288" s="75">
        <f>SUMIFS('Enter Data Stage 4'!$CT$4:$ACH$4,'Enter Data Stage 4'!$CT$2:$ACH$2,"Skills For Future",'Enter Data Stage 4'!$CT289:$ACH289,"Y")</f>
        <v>0</v>
      </c>
      <c r="AE288" s="75" t="str">
        <f t="shared" si="53"/>
        <v/>
      </c>
      <c r="AF288" s="78"/>
      <c r="AG288" s="167"/>
      <c r="AH288" s="76" t="str">
        <f>_xlfn.CONCAT('Enter Data Stage 5'!$B289,'Enter Data Stage 5'!$C289,'Enter Data Stage 5'!$D289,'Enter Data Stage 5'!$E289)</f>
        <v/>
      </c>
      <c r="AI288" s="75" t="str">
        <f>IF(OR('Enter Data Stage 5'!$K289&gt;3,'Enter Data Stage 5'!$Q289&gt;3),"Y","")</f>
        <v/>
      </c>
      <c r="AJ288" s="75">
        <f>SUMIFS('Enter Data Stage 5'!$CT$4:$ACH$4,'Enter Data Stage 5'!$CT$2:$ACH$2,"Know Myself",'Enter Data Stage 5'!$CT289:$ACH289,"Y")</f>
        <v>0</v>
      </c>
      <c r="AK288" s="75" t="str">
        <f t="shared" si="54"/>
        <v/>
      </c>
      <c r="AL288" s="78"/>
      <c r="AM288" s="75" t="str">
        <f>_xlfn.CONCAT('Enter Data Stage 5'!$R289,'Enter Data Stage 5'!$S289,'Enter Data Stage 5'!$T289,'Enter Data Stage 5'!$U289)</f>
        <v/>
      </c>
      <c r="AN288" s="75" t="str">
        <f>IF(OR('Enter Data Stage 5'!$AA289&gt;3,'Enter Data Stage 5'!$AG289&gt;3),"Y","")</f>
        <v/>
      </c>
      <c r="AO288" s="75">
        <f>SUMIFS('Enter Data Stage 5'!$CT$4:$ACH$4,'Enter Data Stage 5'!$CT$2:$ACH$2,"Express Myself",'Enter Data Stage 5'!$CT289:$ACH289,"Y")</f>
        <v>0</v>
      </c>
      <c r="AP288" s="75" t="str">
        <f t="shared" si="55"/>
        <v/>
      </c>
      <c r="AQ288" s="80"/>
      <c r="AR288" s="76" t="str">
        <f>_xlfn.CONCAT('Enter Data Stage 5'!$AH289,'Enter Data Stage 5'!$AI289,'Enter Data Stage 5'!$AJ289,'Enter Data Stage 5'!$AK289)</f>
        <v/>
      </c>
      <c r="AS288" s="75" t="str">
        <f>IF(OR('Enter Data Stage 5'!$AQ289&gt;3,'Enter Data Stage 5'!$AW289&gt;3),"Y","")</f>
        <v/>
      </c>
      <c r="AT288" s="75">
        <f>SUMIFS('Enter Data Stage 5'!$CT$4:$ACH$4,'Enter Data Stage 5'!$CT$2:$ACH$2,"Have Adventures",'Enter Data Stage 5'!$CT289:$ACH289,"Y")</f>
        <v>0</v>
      </c>
      <c r="AU288" s="75" t="str">
        <f t="shared" si="56"/>
        <v/>
      </c>
      <c r="AV288" s="78"/>
      <c r="AW288" s="75" t="str">
        <f>_xlfn.CONCAT('Enter Data Stage 5'!$AX289,'Enter Data Stage 5'!$AY289,'Enter Data Stage 5'!$AZ289,'Enter Data Stage 5'!$BA289)</f>
        <v/>
      </c>
      <c r="AX288" s="75" t="str">
        <f>IF(OR('Enter Data Stage 5'!$BG289&gt;3,'Enter Data Stage 5'!$BM289&gt;3),"Y","")</f>
        <v/>
      </c>
      <c r="AY288" s="75">
        <f>SUMIFS('Enter Data Stage 5'!$CT$4:$ACH$4,'Enter Data Stage 5'!$CT$2:$ACH$2,"Be Well",'Enter Data Stage 5'!$CT289:$ACH289,"Y")</f>
        <v>0</v>
      </c>
      <c r="AZ288" s="75" t="str">
        <f t="shared" si="57"/>
        <v/>
      </c>
      <c r="BA288" s="80"/>
      <c r="BB288" s="76" t="str">
        <f>_xlfn.CONCAT('Enter Data Stage 5'!$BN289,'Enter Data Stage 5'!$BO289,'Enter Data Stage 5'!$BP289,'Enter Data Stage 5'!$BQ289)</f>
        <v/>
      </c>
      <c r="BC288" s="75" t="str">
        <f>IF(OR('Enter Data Stage 5'!$BW289&gt;3,'Enter Data Stage 5'!$CC289&gt;3),"Y","")</f>
        <v/>
      </c>
      <c r="BD288" s="75">
        <f>SUMIFS('Enter Data Stage 5'!$CT$4:$ACH$4,'Enter Data Stage 5'!$CT$2:$ACH$2,"Take Action",'Enter Data Stage 5'!$CT289:$ACH289,"Y")</f>
        <v>0</v>
      </c>
      <c r="BE288" s="75" t="str">
        <f t="shared" si="58"/>
        <v/>
      </c>
      <c r="BF288" s="78"/>
      <c r="BG288" s="75" t="str">
        <f>_xlfn.CONCAT('Enter Data Stage 5'!$CD289,'Enter Data Stage 5'!$CE289,'Enter Data Stage 5'!$CF289,'Enter Data Stage 5'!$CG289)</f>
        <v/>
      </c>
      <c r="BH288" s="75" t="str">
        <f>IF(OR('Enter Data Stage 5'!$CM289&gt;3,'Enter Data Stage 5'!$CS289&gt;3),"Y","")</f>
        <v/>
      </c>
      <c r="BI288" s="75">
        <f>SUMIFS('Enter Data Stage 5'!$CT$4:$ACH$4,'Enter Data Stage 5'!$CT$2:$ACH$2,"Skills For Future",'Enter Data Stage 5'!$CT289:$ACH289,"Y")</f>
        <v>0</v>
      </c>
      <c r="BJ288" s="75" t="str">
        <f t="shared" si="59"/>
        <v/>
      </c>
      <c r="BK288" s="78"/>
    </row>
    <row r="289" spans="1:63" s="77" customFormat="1" ht="15.75" customHeight="1" x14ac:dyDescent="0.25">
      <c r="A289" s="162"/>
      <c r="B289" s="162"/>
      <c r="C289" s="76" t="str">
        <f>_xlfn.CONCAT('Enter Data Stage 4'!$B290,'Enter Data Stage 4'!$C290,'Enter Data Stage 4'!$D290,'Enter Data Stage 4'!$E290)</f>
        <v/>
      </c>
      <c r="D289" s="72" t="str">
        <f>IF(OR('Enter Data Stage 4'!$K290&gt;3,'Enter Data Stage 4'!$Q290&gt;3),"Y","")</f>
        <v/>
      </c>
      <c r="E289" s="75">
        <f>SUMIFS('Enter Data Stage 4'!$CT$4:$ACH$4,'Enter Data Stage 4'!$CT$2:$ACH$2,"Know Myself",'Enter Data Stage 4'!$CT290:$ACH290,"Y")</f>
        <v>0</v>
      </c>
      <c r="F289" s="75" t="str">
        <f t="shared" si="48"/>
        <v/>
      </c>
      <c r="G289" s="78"/>
      <c r="H289" s="75" t="str">
        <f>_xlfn.CONCAT('Enter Data Stage 4'!$R290,'Enter Data Stage 4'!$S290,'Enter Data Stage 4'!$T290,'Enter Data Stage 4'!$U290)</f>
        <v/>
      </c>
      <c r="I289" s="72" t="str">
        <f>IF(OR('Enter Data Stage 4'!$AA290&gt;3,'Enter Data Stage 4'!$AG290&gt;3),"Y","")</f>
        <v/>
      </c>
      <c r="J289" s="75">
        <f>SUMIFS('Enter Data Stage 4'!$CT$4:$ACH$4,'Enter Data Stage 4'!$CT$2:$ACH$2,"Express Myself",'Enter Data Stage 4'!$CT290:$ACH290,"Y")</f>
        <v>0</v>
      </c>
      <c r="K289" s="75" t="str">
        <f t="shared" si="49"/>
        <v/>
      </c>
      <c r="L289" s="80"/>
      <c r="M289" s="76" t="str">
        <f>_xlfn.CONCAT('Enter Data Stage 4'!$AH290,'Enter Data Stage 4'!$AI290,'Enter Data Stage 4'!$AJ290,'Enter Data Stage 4'!$AK290)</f>
        <v/>
      </c>
      <c r="N289" s="72" t="str">
        <f>IF(OR('Enter Data Stage 4'!$AQ290&gt;3,'Enter Data Stage 4'!$AW290&gt;3),"Y","")</f>
        <v/>
      </c>
      <c r="O289" s="75">
        <f>SUMIFS('Enter Data Stage 4'!$CT$4:$ACH$4,'Enter Data Stage 4'!$CT$2:$ACH$2,"Have Adventures",'Enter Data Stage 4'!$CT290:$ACH290,"Y")</f>
        <v>0</v>
      </c>
      <c r="P289" s="75" t="str">
        <f t="shared" si="50"/>
        <v/>
      </c>
      <c r="Q289" s="78"/>
      <c r="R289" s="75" t="str">
        <f>_xlfn.CONCAT('Enter Data Stage 4'!$AX290,'Enter Data Stage 4'!$AY290,'Enter Data Stage 4'!$AZ290,'Enter Data Stage 4'!$BA290)</f>
        <v/>
      </c>
      <c r="S289" s="72" t="str">
        <f>IF(OR('Enter Data Stage 4'!$BG290&gt;3,'Enter Data Stage 4'!$BM290&gt;3),"Y","")</f>
        <v/>
      </c>
      <c r="T289" s="75">
        <f>SUMIFS('Enter Data Stage 4'!$CT$4:$ACH$4,'Enter Data Stage 4'!$CT$2:$ACH$2,"Be Well",'Enter Data Stage 4'!$CT290:$ACH290,"Y")</f>
        <v>0</v>
      </c>
      <c r="U289" s="75" t="str">
        <f t="shared" si="51"/>
        <v/>
      </c>
      <c r="V289" s="80"/>
      <c r="W289" s="76" t="str">
        <f>_xlfn.CONCAT('Enter Data Stage 4'!$BN290,'Enter Data Stage 4'!$BO290,'Enter Data Stage 4'!$BP290,'Enter Data Stage 4'!$BQ290)</f>
        <v/>
      </c>
      <c r="X289" s="72" t="str">
        <f>IF(OR('Enter Data Stage 4'!$BW290&gt;3,'Enter Data Stage 4'!$CC290&gt;3),"Y","")</f>
        <v/>
      </c>
      <c r="Y289" s="75">
        <f>SUMIFS('Enter Data Stage 4'!$CT$4:$ACH$4,'Enter Data Stage 4'!$CT$2:$ACH$2,"Take Action",'Enter Data Stage 4'!$CT290:$ACH290,"Y")</f>
        <v>0</v>
      </c>
      <c r="Z289" s="75" t="str">
        <f t="shared" si="52"/>
        <v/>
      </c>
      <c r="AA289" s="78"/>
      <c r="AB289" s="75" t="str">
        <f>_xlfn.CONCAT('Enter Data Stage 4'!$CD290,'Enter Data Stage 4'!$CE290,'Enter Data Stage 4'!$CF290,'Enter Data Stage 4'!$CG290)</f>
        <v/>
      </c>
      <c r="AC289" s="72" t="str">
        <f>IF(OR('Enter Data Stage 4'!$CM290&gt;3,'Enter Data Stage 4'!$CS290&gt;3),"Y","")</f>
        <v/>
      </c>
      <c r="AD289" s="75">
        <f>SUMIFS('Enter Data Stage 4'!$CT$4:$ACH$4,'Enter Data Stage 4'!$CT$2:$ACH$2,"Skills For Future",'Enter Data Stage 4'!$CT290:$ACH290,"Y")</f>
        <v>0</v>
      </c>
      <c r="AE289" s="75" t="str">
        <f t="shared" si="53"/>
        <v/>
      </c>
      <c r="AF289" s="78"/>
      <c r="AG289" s="167"/>
      <c r="AH289" s="76" t="str">
        <f>_xlfn.CONCAT('Enter Data Stage 5'!$B290,'Enter Data Stage 5'!$C290,'Enter Data Stage 5'!$D290,'Enter Data Stage 5'!$E290)</f>
        <v/>
      </c>
      <c r="AI289" s="75" t="str">
        <f>IF(OR('Enter Data Stage 5'!$K290&gt;3,'Enter Data Stage 5'!$Q290&gt;3),"Y","")</f>
        <v/>
      </c>
      <c r="AJ289" s="75">
        <f>SUMIFS('Enter Data Stage 5'!$CT$4:$ACH$4,'Enter Data Stage 5'!$CT$2:$ACH$2,"Know Myself",'Enter Data Stage 5'!$CT290:$ACH290,"Y")</f>
        <v>0</v>
      </c>
      <c r="AK289" s="75" t="str">
        <f t="shared" si="54"/>
        <v/>
      </c>
      <c r="AL289" s="78"/>
      <c r="AM289" s="75" t="str">
        <f>_xlfn.CONCAT('Enter Data Stage 5'!$R290,'Enter Data Stage 5'!$S290,'Enter Data Stage 5'!$T290,'Enter Data Stage 5'!$U290)</f>
        <v/>
      </c>
      <c r="AN289" s="75" t="str">
        <f>IF(OR('Enter Data Stage 5'!$AA290&gt;3,'Enter Data Stage 5'!$AG290&gt;3),"Y","")</f>
        <v/>
      </c>
      <c r="AO289" s="75">
        <f>SUMIFS('Enter Data Stage 5'!$CT$4:$ACH$4,'Enter Data Stage 5'!$CT$2:$ACH$2,"Express Myself",'Enter Data Stage 5'!$CT290:$ACH290,"Y")</f>
        <v>0</v>
      </c>
      <c r="AP289" s="75" t="str">
        <f t="shared" si="55"/>
        <v/>
      </c>
      <c r="AQ289" s="80"/>
      <c r="AR289" s="76" t="str">
        <f>_xlfn.CONCAT('Enter Data Stage 5'!$AH290,'Enter Data Stage 5'!$AI290,'Enter Data Stage 5'!$AJ290,'Enter Data Stage 5'!$AK290)</f>
        <v/>
      </c>
      <c r="AS289" s="75" t="str">
        <f>IF(OR('Enter Data Stage 5'!$AQ290&gt;3,'Enter Data Stage 5'!$AW290&gt;3),"Y","")</f>
        <v/>
      </c>
      <c r="AT289" s="75">
        <f>SUMIFS('Enter Data Stage 5'!$CT$4:$ACH$4,'Enter Data Stage 5'!$CT$2:$ACH$2,"Have Adventures",'Enter Data Stage 5'!$CT290:$ACH290,"Y")</f>
        <v>0</v>
      </c>
      <c r="AU289" s="75" t="str">
        <f t="shared" si="56"/>
        <v/>
      </c>
      <c r="AV289" s="78"/>
      <c r="AW289" s="75" t="str">
        <f>_xlfn.CONCAT('Enter Data Stage 5'!$AX290,'Enter Data Stage 5'!$AY290,'Enter Data Stage 5'!$AZ290,'Enter Data Stage 5'!$BA290)</f>
        <v/>
      </c>
      <c r="AX289" s="75" t="str">
        <f>IF(OR('Enter Data Stage 5'!$BG290&gt;3,'Enter Data Stage 5'!$BM290&gt;3),"Y","")</f>
        <v/>
      </c>
      <c r="AY289" s="75">
        <f>SUMIFS('Enter Data Stage 5'!$CT$4:$ACH$4,'Enter Data Stage 5'!$CT$2:$ACH$2,"Be Well",'Enter Data Stage 5'!$CT290:$ACH290,"Y")</f>
        <v>0</v>
      </c>
      <c r="AZ289" s="75" t="str">
        <f t="shared" si="57"/>
        <v/>
      </c>
      <c r="BA289" s="80"/>
      <c r="BB289" s="76" t="str">
        <f>_xlfn.CONCAT('Enter Data Stage 5'!$BN290,'Enter Data Stage 5'!$BO290,'Enter Data Stage 5'!$BP290,'Enter Data Stage 5'!$BQ290)</f>
        <v/>
      </c>
      <c r="BC289" s="75" t="str">
        <f>IF(OR('Enter Data Stage 5'!$BW290&gt;3,'Enter Data Stage 5'!$CC290&gt;3),"Y","")</f>
        <v/>
      </c>
      <c r="BD289" s="75">
        <f>SUMIFS('Enter Data Stage 5'!$CT$4:$ACH$4,'Enter Data Stage 5'!$CT$2:$ACH$2,"Take Action",'Enter Data Stage 5'!$CT290:$ACH290,"Y")</f>
        <v>0</v>
      </c>
      <c r="BE289" s="75" t="str">
        <f t="shared" si="58"/>
        <v/>
      </c>
      <c r="BF289" s="78"/>
      <c r="BG289" s="75" t="str">
        <f>_xlfn.CONCAT('Enter Data Stage 5'!$CD290,'Enter Data Stage 5'!$CE290,'Enter Data Stage 5'!$CF290,'Enter Data Stage 5'!$CG290)</f>
        <v/>
      </c>
      <c r="BH289" s="75" t="str">
        <f>IF(OR('Enter Data Stage 5'!$CM290&gt;3,'Enter Data Stage 5'!$CS290&gt;3),"Y","")</f>
        <v/>
      </c>
      <c r="BI289" s="75">
        <f>SUMIFS('Enter Data Stage 5'!$CT$4:$ACH$4,'Enter Data Stage 5'!$CT$2:$ACH$2,"Skills For Future",'Enter Data Stage 5'!$CT290:$ACH290,"Y")</f>
        <v>0</v>
      </c>
      <c r="BJ289" s="75" t="str">
        <f t="shared" si="59"/>
        <v/>
      </c>
      <c r="BK289" s="78"/>
    </row>
    <row r="290" spans="1:63" s="77" customFormat="1" ht="15.75" customHeight="1" x14ac:dyDescent="0.25">
      <c r="A290" s="162"/>
      <c r="B290" s="162"/>
      <c r="C290" s="76" t="str">
        <f>_xlfn.CONCAT('Enter Data Stage 4'!$B291,'Enter Data Stage 4'!$C291,'Enter Data Stage 4'!$D291,'Enter Data Stage 4'!$E291)</f>
        <v/>
      </c>
      <c r="D290" s="72" t="str">
        <f>IF(OR('Enter Data Stage 4'!$K291&gt;3,'Enter Data Stage 4'!$Q291&gt;3),"Y","")</f>
        <v/>
      </c>
      <c r="E290" s="75">
        <f>SUMIFS('Enter Data Stage 4'!$CT$4:$ACH$4,'Enter Data Stage 4'!$CT$2:$ACH$2,"Know Myself",'Enter Data Stage 4'!$CT291:$ACH291,"Y")</f>
        <v>0</v>
      </c>
      <c r="F290" s="75" t="str">
        <f t="shared" si="48"/>
        <v/>
      </c>
      <c r="G290" s="78"/>
      <c r="H290" s="75" t="str">
        <f>_xlfn.CONCAT('Enter Data Stage 4'!$R291,'Enter Data Stage 4'!$S291,'Enter Data Stage 4'!$T291,'Enter Data Stage 4'!$U291)</f>
        <v/>
      </c>
      <c r="I290" s="72" t="str">
        <f>IF(OR('Enter Data Stage 4'!$AA291&gt;3,'Enter Data Stage 4'!$AG291&gt;3),"Y","")</f>
        <v/>
      </c>
      <c r="J290" s="75">
        <f>SUMIFS('Enter Data Stage 4'!$CT$4:$ACH$4,'Enter Data Stage 4'!$CT$2:$ACH$2,"Express Myself",'Enter Data Stage 4'!$CT291:$ACH291,"Y")</f>
        <v>0</v>
      </c>
      <c r="K290" s="75" t="str">
        <f t="shared" si="49"/>
        <v/>
      </c>
      <c r="L290" s="80"/>
      <c r="M290" s="76" t="str">
        <f>_xlfn.CONCAT('Enter Data Stage 4'!$AH291,'Enter Data Stage 4'!$AI291,'Enter Data Stage 4'!$AJ291,'Enter Data Stage 4'!$AK291)</f>
        <v/>
      </c>
      <c r="N290" s="72" t="str">
        <f>IF(OR('Enter Data Stage 4'!$AQ291&gt;3,'Enter Data Stage 4'!$AW291&gt;3),"Y","")</f>
        <v/>
      </c>
      <c r="O290" s="75">
        <f>SUMIFS('Enter Data Stage 4'!$CT$4:$ACH$4,'Enter Data Stage 4'!$CT$2:$ACH$2,"Have Adventures",'Enter Data Stage 4'!$CT291:$ACH291,"Y")</f>
        <v>0</v>
      </c>
      <c r="P290" s="75" t="str">
        <f t="shared" si="50"/>
        <v/>
      </c>
      <c r="Q290" s="78"/>
      <c r="R290" s="75" t="str">
        <f>_xlfn.CONCAT('Enter Data Stage 4'!$AX291,'Enter Data Stage 4'!$AY291,'Enter Data Stage 4'!$AZ291,'Enter Data Stage 4'!$BA291)</f>
        <v/>
      </c>
      <c r="S290" s="72" t="str">
        <f>IF(OR('Enter Data Stage 4'!$BG291&gt;3,'Enter Data Stage 4'!$BM291&gt;3),"Y","")</f>
        <v/>
      </c>
      <c r="T290" s="75">
        <f>SUMIFS('Enter Data Stage 4'!$CT$4:$ACH$4,'Enter Data Stage 4'!$CT$2:$ACH$2,"Be Well",'Enter Data Stage 4'!$CT291:$ACH291,"Y")</f>
        <v>0</v>
      </c>
      <c r="U290" s="75" t="str">
        <f t="shared" si="51"/>
        <v/>
      </c>
      <c r="V290" s="80"/>
      <c r="W290" s="76" t="str">
        <f>_xlfn.CONCAT('Enter Data Stage 4'!$BN291,'Enter Data Stage 4'!$BO291,'Enter Data Stage 4'!$BP291,'Enter Data Stage 4'!$BQ291)</f>
        <v/>
      </c>
      <c r="X290" s="72" t="str">
        <f>IF(OR('Enter Data Stage 4'!$BW291&gt;3,'Enter Data Stage 4'!$CC291&gt;3),"Y","")</f>
        <v/>
      </c>
      <c r="Y290" s="75">
        <f>SUMIFS('Enter Data Stage 4'!$CT$4:$ACH$4,'Enter Data Stage 4'!$CT$2:$ACH$2,"Take Action",'Enter Data Stage 4'!$CT291:$ACH291,"Y")</f>
        <v>0</v>
      </c>
      <c r="Z290" s="75" t="str">
        <f t="shared" si="52"/>
        <v/>
      </c>
      <c r="AA290" s="78"/>
      <c r="AB290" s="75" t="str">
        <f>_xlfn.CONCAT('Enter Data Stage 4'!$CD291,'Enter Data Stage 4'!$CE291,'Enter Data Stage 4'!$CF291,'Enter Data Stage 4'!$CG291)</f>
        <v/>
      </c>
      <c r="AC290" s="72" t="str">
        <f>IF(OR('Enter Data Stage 4'!$CM291&gt;3,'Enter Data Stage 4'!$CS291&gt;3),"Y","")</f>
        <v/>
      </c>
      <c r="AD290" s="75">
        <f>SUMIFS('Enter Data Stage 4'!$CT$4:$ACH$4,'Enter Data Stage 4'!$CT$2:$ACH$2,"Skills For Future",'Enter Data Stage 4'!$CT291:$ACH291,"Y")</f>
        <v>0</v>
      </c>
      <c r="AE290" s="75" t="str">
        <f t="shared" si="53"/>
        <v/>
      </c>
      <c r="AF290" s="78"/>
      <c r="AG290" s="167"/>
      <c r="AH290" s="76" t="str">
        <f>_xlfn.CONCAT('Enter Data Stage 5'!$B291,'Enter Data Stage 5'!$C291,'Enter Data Stage 5'!$D291,'Enter Data Stage 5'!$E291)</f>
        <v/>
      </c>
      <c r="AI290" s="75" t="str">
        <f>IF(OR('Enter Data Stage 5'!$K291&gt;3,'Enter Data Stage 5'!$Q291&gt;3),"Y","")</f>
        <v/>
      </c>
      <c r="AJ290" s="75">
        <f>SUMIFS('Enter Data Stage 5'!$CT$4:$ACH$4,'Enter Data Stage 5'!$CT$2:$ACH$2,"Know Myself",'Enter Data Stage 5'!$CT291:$ACH291,"Y")</f>
        <v>0</v>
      </c>
      <c r="AK290" s="75" t="str">
        <f t="shared" si="54"/>
        <v/>
      </c>
      <c r="AL290" s="78"/>
      <c r="AM290" s="75" t="str">
        <f>_xlfn.CONCAT('Enter Data Stage 5'!$R291,'Enter Data Stage 5'!$S291,'Enter Data Stage 5'!$T291,'Enter Data Stage 5'!$U291)</f>
        <v/>
      </c>
      <c r="AN290" s="75" t="str">
        <f>IF(OR('Enter Data Stage 5'!$AA291&gt;3,'Enter Data Stage 5'!$AG291&gt;3),"Y","")</f>
        <v/>
      </c>
      <c r="AO290" s="75">
        <f>SUMIFS('Enter Data Stage 5'!$CT$4:$ACH$4,'Enter Data Stage 5'!$CT$2:$ACH$2,"Express Myself",'Enter Data Stage 5'!$CT291:$ACH291,"Y")</f>
        <v>0</v>
      </c>
      <c r="AP290" s="75" t="str">
        <f t="shared" si="55"/>
        <v/>
      </c>
      <c r="AQ290" s="80"/>
      <c r="AR290" s="76" t="str">
        <f>_xlfn.CONCAT('Enter Data Stage 5'!$AH291,'Enter Data Stage 5'!$AI291,'Enter Data Stage 5'!$AJ291,'Enter Data Stage 5'!$AK291)</f>
        <v/>
      </c>
      <c r="AS290" s="75" t="str">
        <f>IF(OR('Enter Data Stage 5'!$AQ291&gt;3,'Enter Data Stage 5'!$AW291&gt;3),"Y","")</f>
        <v/>
      </c>
      <c r="AT290" s="75">
        <f>SUMIFS('Enter Data Stage 5'!$CT$4:$ACH$4,'Enter Data Stage 5'!$CT$2:$ACH$2,"Have Adventures",'Enter Data Stage 5'!$CT291:$ACH291,"Y")</f>
        <v>0</v>
      </c>
      <c r="AU290" s="75" t="str">
        <f t="shared" si="56"/>
        <v/>
      </c>
      <c r="AV290" s="78"/>
      <c r="AW290" s="75" t="str">
        <f>_xlfn.CONCAT('Enter Data Stage 5'!$AX291,'Enter Data Stage 5'!$AY291,'Enter Data Stage 5'!$AZ291,'Enter Data Stage 5'!$BA291)</f>
        <v/>
      </c>
      <c r="AX290" s="75" t="str">
        <f>IF(OR('Enter Data Stage 5'!$BG291&gt;3,'Enter Data Stage 5'!$BM291&gt;3),"Y","")</f>
        <v/>
      </c>
      <c r="AY290" s="75">
        <f>SUMIFS('Enter Data Stage 5'!$CT$4:$ACH$4,'Enter Data Stage 5'!$CT$2:$ACH$2,"Be Well",'Enter Data Stage 5'!$CT291:$ACH291,"Y")</f>
        <v>0</v>
      </c>
      <c r="AZ290" s="75" t="str">
        <f t="shared" si="57"/>
        <v/>
      </c>
      <c r="BA290" s="80"/>
      <c r="BB290" s="76" t="str">
        <f>_xlfn.CONCAT('Enter Data Stage 5'!$BN291,'Enter Data Stage 5'!$BO291,'Enter Data Stage 5'!$BP291,'Enter Data Stage 5'!$BQ291)</f>
        <v/>
      </c>
      <c r="BC290" s="75" t="str">
        <f>IF(OR('Enter Data Stage 5'!$BW291&gt;3,'Enter Data Stage 5'!$CC291&gt;3),"Y","")</f>
        <v/>
      </c>
      <c r="BD290" s="75">
        <f>SUMIFS('Enter Data Stage 5'!$CT$4:$ACH$4,'Enter Data Stage 5'!$CT$2:$ACH$2,"Take Action",'Enter Data Stage 5'!$CT291:$ACH291,"Y")</f>
        <v>0</v>
      </c>
      <c r="BE290" s="75" t="str">
        <f t="shared" si="58"/>
        <v/>
      </c>
      <c r="BF290" s="78"/>
      <c r="BG290" s="75" t="str">
        <f>_xlfn.CONCAT('Enter Data Stage 5'!$CD291,'Enter Data Stage 5'!$CE291,'Enter Data Stage 5'!$CF291,'Enter Data Stage 5'!$CG291)</f>
        <v/>
      </c>
      <c r="BH290" s="75" t="str">
        <f>IF(OR('Enter Data Stage 5'!$CM291&gt;3,'Enter Data Stage 5'!$CS291&gt;3),"Y","")</f>
        <v/>
      </c>
      <c r="BI290" s="75">
        <f>SUMIFS('Enter Data Stage 5'!$CT$4:$ACH$4,'Enter Data Stage 5'!$CT$2:$ACH$2,"Skills For Future",'Enter Data Stage 5'!$CT291:$ACH291,"Y")</f>
        <v>0</v>
      </c>
      <c r="BJ290" s="75" t="str">
        <f t="shared" si="59"/>
        <v/>
      </c>
      <c r="BK290" s="78"/>
    </row>
    <row r="291" spans="1:63" s="77" customFormat="1" ht="15.75" customHeight="1" x14ac:dyDescent="0.25">
      <c r="A291" s="162"/>
      <c r="B291" s="162"/>
      <c r="C291" s="76" t="str">
        <f>_xlfn.CONCAT('Enter Data Stage 4'!$B292,'Enter Data Stage 4'!$C292,'Enter Data Stage 4'!$D292,'Enter Data Stage 4'!$E292)</f>
        <v/>
      </c>
      <c r="D291" s="72" t="str">
        <f>IF(OR('Enter Data Stage 4'!$K292&gt;3,'Enter Data Stage 4'!$Q292&gt;3),"Y","")</f>
        <v/>
      </c>
      <c r="E291" s="75">
        <f>SUMIFS('Enter Data Stage 4'!$CT$4:$ACH$4,'Enter Data Stage 4'!$CT$2:$ACH$2,"Know Myself",'Enter Data Stage 4'!$CT292:$ACH292,"Y")</f>
        <v>0</v>
      </c>
      <c r="F291" s="75" t="str">
        <f t="shared" si="48"/>
        <v/>
      </c>
      <c r="G291" s="78"/>
      <c r="H291" s="75" t="str">
        <f>_xlfn.CONCAT('Enter Data Stage 4'!$R292,'Enter Data Stage 4'!$S292,'Enter Data Stage 4'!$T292,'Enter Data Stage 4'!$U292)</f>
        <v/>
      </c>
      <c r="I291" s="72" t="str">
        <f>IF(OR('Enter Data Stage 4'!$AA292&gt;3,'Enter Data Stage 4'!$AG292&gt;3),"Y","")</f>
        <v/>
      </c>
      <c r="J291" s="75">
        <f>SUMIFS('Enter Data Stage 4'!$CT$4:$ACH$4,'Enter Data Stage 4'!$CT$2:$ACH$2,"Express Myself",'Enter Data Stage 4'!$CT292:$ACH292,"Y")</f>
        <v>0</v>
      </c>
      <c r="K291" s="75" t="str">
        <f t="shared" si="49"/>
        <v/>
      </c>
      <c r="L291" s="80"/>
      <c r="M291" s="76" t="str">
        <f>_xlfn.CONCAT('Enter Data Stage 4'!$AH292,'Enter Data Stage 4'!$AI292,'Enter Data Stage 4'!$AJ292,'Enter Data Stage 4'!$AK292)</f>
        <v/>
      </c>
      <c r="N291" s="72" t="str">
        <f>IF(OR('Enter Data Stage 4'!$AQ292&gt;3,'Enter Data Stage 4'!$AW292&gt;3),"Y","")</f>
        <v/>
      </c>
      <c r="O291" s="75">
        <f>SUMIFS('Enter Data Stage 4'!$CT$4:$ACH$4,'Enter Data Stage 4'!$CT$2:$ACH$2,"Have Adventures",'Enter Data Stage 4'!$CT292:$ACH292,"Y")</f>
        <v>0</v>
      </c>
      <c r="P291" s="75" t="str">
        <f t="shared" si="50"/>
        <v/>
      </c>
      <c r="Q291" s="78"/>
      <c r="R291" s="75" t="str">
        <f>_xlfn.CONCAT('Enter Data Stage 4'!$AX292,'Enter Data Stage 4'!$AY292,'Enter Data Stage 4'!$AZ292,'Enter Data Stage 4'!$BA292)</f>
        <v/>
      </c>
      <c r="S291" s="72" t="str">
        <f>IF(OR('Enter Data Stage 4'!$BG292&gt;3,'Enter Data Stage 4'!$BM292&gt;3),"Y","")</f>
        <v/>
      </c>
      <c r="T291" s="75">
        <f>SUMIFS('Enter Data Stage 4'!$CT$4:$ACH$4,'Enter Data Stage 4'!$CT$2:$ACH$2,"Be Well",'Enter Data Stage 4'!$CT292:$ACH292,"Y")</f>
        <v>0</v>
      </c>
      <c r="U291" s="75" t="str">
        <f t="shared" si="51"/>
        <v/>
      </c>
      <c r="V291" s="80"/>
      <c r="W291" s="76" t="str">
        <f>_xlfn.CONCAT('Enter Data Stage 4'!$BN292,'Enter Data Stage 4'!$BO292,'Enter Data Stage 4'!$BP292,'Enter Data Stage 4'!$BQ292)</f>
        <v/>
      </c>
      <c r="X291" s="72" t="str">
        <f>IF(OR('Enter Data Stage 4'!$BW292&gt;3,'Enter Data Stage 4'!$CC292&gt;3),"Y","")</f>
        <v/>
      </c>
      <c r="Y291" s="75">
        <f>SUMIFS('Enter Data Stage 4'!$CT$4:$ACH$4,'Enter Data Stage 4'!$CT$2:$ACH$2,"Take Action",'Enter Data Stage 4'!$CT292:$ACH292,"Y")</f>
        <v>0</v>
      </c>
      <c r="Z291" s="75" t="str">
        <f t="shared" si="52"/>
        <v/>
      </c>
      <c r="AA291" s="78"/>
      <c r="AB291" s="75" t="str">
        <f>_xlfn.CONCAT('Enter Data Stage 4'!$CD292,'Enter Data Stage 4'!$CE292,'Enter Data Stage 4'!$CF292,'Enter Data Stage 4'!$CG292)</f>
        <v/>
      </c>
      <c r="AC291" s="72" t="str">
        <f>IF(OR('Enter Data Stage 4'!$CM292&gt;3,'Enter Data Stage 4'!$CS292&gt;3),"Y","")</f>
        <v/>
      </c>
      <c r="AD291" s="75">
        <f>SUMIFS('Enter Data Stage 4'!$CT$4:$ACH$4,'Enter Data Stage 4'!$CT$2:$ACH$2,"Skills For Future",'Enter Data Stage 4'!$CT292:$ACH292,"Y")</f>
        <v>0</v>
      </c>
      <c r="AE291" s="75" t="str">
        <f t="shared" si="53"/>
        <v/>
      </c>
      <c r="AF291" s="78"/>
      <c r="AG291" s="167"/>
      <c r="AH291" s="76" t="str">
        <f>_xlfn.CONCAT('Enter Data Stage 5'!$B292,'Enter Data Stage 5'!$C292,'Enter Data Stage 5'!$D292,'Enter Data Stage 5'!$E292)</f>
        <v/>
      </c>
      <c r="AI291" s="75" t="str">
        <f>IF(OR('Enter Data Stage 5'!$K292&gt;3,'Enter Data Stage 5'!$Q292&gt;3),"Y","")</f>
        <v/>
      </c>
      <c r="AJ291" s="75">
        <f>SUMIFS('Enter Data Stage 5'!$CT$4:$ACH$4,'Enter Data Stage 5'!$CT$2:$ACH$2,"Know Myself",'Enter Data Stage 5'!$CT292:$ACH292,"Y")</f>
        <v>0</v>
      </c>
      <c r="AK291" s="75" t="str">
        <f t="shared" si="54"/>
        <v/>
      </c>
      <c r="AL291" s="78"/>
      <c r="AM291" s="75" t="str">
        <f>_xlfn.CONCAT('Enter Data Stage 5'!$R292,'Enter Data Stage 5'!$S292,'Enter Data Stage 5'!$T292,'Enter Data Stage 5'!$U292)</f>
        <v/>
      </c>
      <c r="AN291" s="75" t="str">
        <f>IF(OR('Enter Data Stage 5'!$AA292&gt;3,'Enter Data Stage 5'!$AG292&gt;3),"Y","")</f>
        <v/>
      </c>
      <c r="AO291" s="75">
        <f>SUMIFS('Enter Data Stage 5'!$CT$4:$ACH$4,'Enter Data Stage 5'!$CT$2:$ACH$2,"Express Myself",'Enter Data Stage 5'!$CT292:$ACH292,"Y")</f>
        <v>0</v>
      </c>
      <c r="AP291" s="75" t="str">
        <f t="shared" si="55"/>
        <v/>
      </c>
      <c r="AQ291" s="80"/>
      <c r="AR291" s="76" t="str">
        <f>_xlfn.CONCAT('Enter Data Stage 5'!$AH292,'Enter Data Stage 5'!$AI292,'Enter Data Stage 5'!$AJ292,'Enter Data Stage 5'!$AK292)</f>
        <v/>
      </c>
      <c r="AS291" s="75" t="str">
        <f>IF(OR('Enter Data Stage 5'!$AQ292&gt;3,'Enter Data Stage 5'!$AW292&gt;3),"Y","")</f>
        <v/>
      </c>
      <c r="AT291" s="75">
        <f>SUMIFS('Enter Data Stage 5'!$CT$4:$ACH$4,'Enter Data Stage 5'!$CT$2:$ACH$2,"Have Adventures",'Enter Data Stage 5'!$CT292:$ACH292,"Y")</f>
        <v>0</v>
      </c>
      <c r="AU291" s="75" t="str">
        <f t="shared" si="56"/>
        <v/>
      </c>
      <c r="AV291" s="78"/>
      <c r="AW291" s="75" t="str">
        <f>_xlfn.CONCAT('Enter Data Stage 5'!$AX292,'Enter Data Stage 5'!$AY292,'Enter Data Stage 5'!$AZ292,'Enter Data Stage 5'!$BA292)</f>
        <v/>
      </c>
      <c r="AX291" s="75" t="str">
        <f>IF(OR('Enter Data Stage 5'!$BG292&gt;3,'Enter Data Stage 5'!$BM292&gt;3),"Y","")</f>
        <v/>
      </c>
      <c r="AY291" s="75">
        <f>SUMIFS('Enter Data Stage 5'!$CT$4:$ACH$4,'Enter Data Stage 5'!$CT$2:$ACH$2,"Be Well",'Enter Data Stage 5'!$CT292:$ACH292,"Y")</f>
        <v>0</v>
      </c>
      <c r="AZ291" s="75" t="str">
        <f t="shared" si="57"/>
        <v/>
      </c>
      <c r="BA291" s="80"/>
      <c r="BB291" s="76" t="str">
        <f>_xlfn.CONCAT('Enter Data Stage 5'!$BN292,'Enter Data Stage 5'!$BO292,'Enter Data Stage 5'!$BP292,'Enter Data Stage 5'!$BQ292)</f>
        <v/>
      </c>
      <c r="BC291" s="75" t="str">
        <f>IF(OR('Enter Data Stage 5'!$BW292&gt;3,'Enter Data Stage 5'!$CC292&gt;3),"Y","")</f>
        <v/>
      </c>
      <c r="BD291" s="75">
        <f>SUMIFS('Enter Data Stage 5'!$CT$4:$ACH$4,'Enter Data Stage 5'!$CT$2:$ACH$2,"Take Action",'Enter Data Stage 5'!$CT292:$ACH292,"Y")</f>
        <v>0</v>
      </c>
      <c r="BE291" s="75" t="str">
        <f t="shared" si="58"/>
        <v/>
      </c>
      <c r="BF291" s="78"/>
      <c r="BG291" s="75" t="str">
        <f>_xlfn.CONCAT('Enter Data Stage 5'!$CD292,'Enter Data Stage 5'!$CE292,'Enter Data Stage 5'!$CF292,'Enter Data Stage 5'!$CG292)</f>
        <v/>
      </c>
      <c r="BH291" s="75" t="str">
        <f>IF(OR('Enter Data Stage 5'!$CM292&gt;3,'Enter Data Stage 5'!$CS292&gt;3),"Y","")</f>
        <v/>
      </c>
      <c r="BI291" s="75">
        <f>SUMIFS('Enter Data Stage 5'!$CT$4:$ACH$4,'Enter Data Stage 5'!$CT$2:$ACH$2,"Skills For Future",'Enter Data Stage 5'!$CT292:$ACH292,"Y")</f>
        <v>0</v>
      </c>
      <c r="BJ291" s="75" t="str">
        <f t="shared" si="59"/>
        <v/>
      </c>
      <c r="BK291" s="78"/>
    </row>
    <row r="292" spans="1:63" s="77" customFormat="1" ht="15.75" customHeight="1" x14ac:dyDescent="0.25">
      <c r="A292" s="162"/>
      <c r="B292" s="162"/>
      <c r="C292" s="76" t="str">
        <f>_xlfn.CONCAT('Enter Data Stage 4'!$B293,'Enter Data Stage 4'!$C293,'Enter Data Stage 4'!$D293,'Enter Data Stage 4'!$E293)</f>
        <v/>
      </c>
      <c r="D292" s="72" t="str">
        <f>IF(OR('Enter Data Stage 4'!$K293&gt;3,'Enter Data Stage 4'!$Q293&gt;3),"Y","")</f>
        <v/>
      </c>
      <c r="E292" s="75">
        <f>SUMIFS('Enter Data Stage 4'!$CT$4:$ACH$4,'Enter Data Stage 4'!$CT$2:$ACH$2,"Know Myself",'Enter Data Stage 4'!$CT293:$ACH293,"Y")</f>
        <v>0</v>
      </c>
      <c r="F292" s="75" t="str">
        <f t="shared" si="48"/>
        <v/>
      </c>
      <c r="G292" s="78"/>
      <c r="H292" s="75" t="str">
        <f>_xlfn.CONCAT('Enter Data Stage 4'!$R293,'Enter Data Stage 4'!$S293,'Enter Data Stage 4'!$T293,'Enter Data Stage 4'!$U293)</f>
        <v/>
      </c>
      <c r="I292" s="72" t="str">
        <f>IF(OR('Enter Data Stage 4'!$AA293&gt;3,'Enter Data Stage 4'!$AG293&gt;3),"Y","")</f>
        <v/>
      </c>
      <c r="J292" s="75">
        <f>SUMIFS('Enter Data Stage 4'!$CT$4:$ACH$4,'Enter Data Stage 4'!$CT$2:$ACH$2,"Express Myself",'Enter Data Stage 4'!$CT293:$ACH293,"Y")</f>
        <v>0</v>
      </c>
      <c r="K292" s="75" t="str">
        <f t="shared" si="49"/>
        <v/>
      </c>
      <c r="L292" s="80"/>
      <c r="M292" s="76" t="str">
        <f>_xlfn.CONCAT('Enter Data Stage 4'!$AH293,'Enter Data Stage 4'!$AI293,'Enter Data Stage 4'!$AJ293,'Enter Data Stage 4'!$AK293)</f>
        <v/>
      </c>
      <c r="N292" s="72" t="str">
        <f>IF(OR('Enter Data Stage 4'!$AQ293&gt;3,'Enter Data Stage 4'!$AW293&gt;3),"Y","")</f>
        <v/>
      </c>
      <c r="O292" s="75">
        <f>SUMIFS('Enter Data Stage 4'!$CT$4:$ACH$4,'Enter Data Stage 4'!$CT$2:$ACH$2,"Have Adventures",'Enter Data Stage 4'!$CT293:$ACH293,"Y")</f>
        <v>0</v>
      </c>
      <c r="P292" s="75" t="str">
        <f t="shared" si="50"/>
        <v/>
      </c>
      <c r="Q292" s="78"/>
      <c r="R292" s="75" t="str">
        <f>_xlfn.CONCAT('Enter Data Stage 4'!$AX293,'Enter Data Stage 4'!$AY293,'Enter Data Stage 4'!$AZ293,'Enter Data Stage 4'!$BA293)</f>
        <v/>
      </c>
      <c r="S292" s="72" t="str">
        <f>IF(OR('Enter Data Stage 4'!$BG293&gt;3,'Enter Data Stage 4'!$BM293&gt;3),"Y","")</f>
        <v/>
      </c>
      <c r="T292" s="75">
        <f>SUMIFS('Enter Data Stage 4'!$CT$4:$ACH$4,'Enter Data Stage 4'!$CT$2:$ACH$2,"Be Well",'Enter Data Stage 4'!$CT293:$ACH293,"Y")</f>
        <v>0</v>
      </c>
      <c r="U292" s="75" t="str">
        <f t="shared" si="51"/>
        <v/>
      </c>
      <c r="V292" s="80"/>
      <c r="W292" s="76" t="str">
        <f>_xlfn.CONCAT('Enter Data Stage 4'!$BN293,'Enter Data Stage 4'!$BO293,'Enter Data Stage 4'!$BP293,'Enter Data Stage 4'!$BQ293)</f>
        <v/>
      </c>
      <c r="X292" s="72" t="str">
        <f>IF(OR('Enter Data Stage 4'!$BW293&gt;3,'Enter Data Stage 4'!$CC293&gt;3),"Y","")</f>
        <v/>
      </c>
      <c r="Y292" s="75">
        <f>SUMIFS('Enter Data Stage 4'!$CT$4:$ACH$4,'Enter Data Stage 4'!$CT$2:$ACH$2,"Take Action",'Enter Data Stage 4'!$CT293:$ACH293,"Y")</f>
        <v>0</v>
      </c>
      <c r="Z292" s="75" t="str">
        <f t="shared" si="52"/>
        <v/>
      </c>
      <c r="AA292" s="78"/>
      <c r="AB292" s="75" t="str">
        <f>_xlfn.CONCAT('Enter Data Stage 4'!$CD293,'Enter Data Stage 4'!$CE293,'Enter Data Stage 4'!$CF293,'Enter Data Stage 4'!$CG293)</f>
        <v/>
      </c>
      <c r="AC292" s="72" t="str">
        <f>IF(OR('Enter Data Stage 4'!$CM293&gt;3,'Enter Data Stage 4'!$CS293&gt;3),"Y","")</f>
        <v/>
      </c>
      <c r="AD292" s="75">
        <f>SUMIFS('Enter Data Stage 4'!$CT$4:$ACH$4,'Enter Data Stage 4'!$CT$2:$ACH$2,"Skills For Future",'Enter Data Stage 4'!$CT293:$ACH293,"Y")</f>
        <v>0</v>
      </c>
      <c r="AE292" s="75" t="str">
        <f t="shared" si="53"/>
        <v/>
      </c>
      <c r="AF292" s="78"/>
      <c r="AG292" s="167"/>
      <c r="AH292" s="76" t="str">
        <f>_xlfn.CONCAT('Enter Data Stage 5'!$B293,'Enter Data Stage 5'!$C293,'Enter Data Stage 5'!$D293,'Enter Data Stage 5'!$E293)</f>
        <v/>
      </c>
      <c r="AI292" s="75" t="str">
        <f>IF(OR('Enter Data Stage 5'!$K293&gt;3,'Enter Data Stage 5'!$Q293&gt;3),"Y","")</f>
        <v/>
      </c>
      <c r="AJ292" s="75">
        <f>SUMIFS('Enter Data Stage 5'!$CT$4:$ACH$4,'Enter Data Stage 5'!$CT$2:$ACH$2,"Know Myself",'Enter Data Stage 5'!$CT293:$ACH293,"Y")</f>
        <v>0</v>
      </c>
      <c r="AK292" s="75" t="str">
        <f t="shared" si="54"/>
        <v/>
      </c>
      <c r="AL292" s="78"/>
      <c r="AM292" s="75" t="str">
        <f>_xlfn.CONCAT('Enter Data Stage 5'!$R293,'Enter Data Stage 5'!$S293,'Enter Data Stage 5'!$T293,'Enter Data Stage 5'!$U293)</f>
        <v/>
      </c>
      <c r="AN292" s="75" t="str">
        <f>IF(OR('Enter Data Stage 5'!$AA293&gt;3,'Enter Data Stage 5'!$AG293&gt;3),"Y","")</f>
        <v/>
      </c>
      <c r="AO292" s="75">
        <f>SUMIFS('Enter Data Stage 5'!$CT$4:$ACH$4,'Enter Data Stage 5'!$CT$2:$ACH$2,"Express Myself",'Enter Data Stage 5'!$CT293:$ACH293,"Y")</f>
        <v>0</v>
      </c>
      <c r="AP292" s="75" t="str">
        <f t="shared" si="55"/>
        <v/>
      </c>
      <c r="AQ292" s="80"/>
      <c r="AR292" s="76" t="str">
        <f>_xlfn.CONCAT('Enter Data Stage 5'!$AH293,'Enter Data Stage 5'!$AI293,'Enter Data Stage 5'!$AJ293,'Enter Data Stage 5'!$AK293)</f>
        <v/>
      </c>
      <c r="AS292" s="75" t="str">
        <f>IF(OR('Enter Data Stage 5'!$AQ293&gt;3,'Enter Data Stage 5'!$AW293&gt;3),"Y","")</f>
        <v/>
      </c>
      <c r="AT292" s="75">
        <f>SUMIFS('Enter Data Stage 5'!$CT$4:$ACH$4,'Enter Data Stage 5'!$CT$2:$ACH$2,"Have Adventures",'Enter Data Stage 5'!$CT293:$ACH293,"Y")</f>
        <v>0</v>
      </c>
      <c r="AU292" s="75" t="str">
        <f t="shared" si="56"/>
        <v/>
      </c>
      <c r="AV292" s="78"/>
      <c r="AW292" s="75" t="str">
        <f>_xlfn.CONCAT('Enter Data Stage 5'!$AX293,'Enter Data Stage 5'!$AY293,'Enter Data Stage 5'!$AZ293,'Enter Data Stage 5'!$BA293)</f>
        <v/>
      </c>
      <c r="AX292" s="75" t="str">
        <f>IF(OR('Enter Data Stage 5'!$BG293&gt;3,'Enter Data Stage 5'!$BM293&gt;3),"Y","")</f>
        <v/>
      </c>
      <c r="AY292" s="75">
        <f>SUMIFS('Enter Data Stage 5'!$CT$4:$ACH$4,'Enter Data Stage 5'!$CT$2:$ACH$2,"Be Well",'Enter Data Stage 5'!$CT293:$ACH293,"Y")</f>
        <v>0</v>
      </c>
      <c r="AZ292" s="75" t="str">
        <f t="shared" si="57"/>
        <v/>
      </c>
      <c r="BA292" s="80"/>
      <c r="BB292" s="76" t="str">
        <f>_xlfn.CONCAT('Enter Data Stage 5'!$BN293,'Enter Data Stage 5'!$BO293,'Enter Data Stage 5'!$BP293,'Enter Data Stage 5'!$BQ293)</f>
        <v/>
      </c>
      <c r="BC292" s="75" t="str">
        <f>IF(OR('Enter Data Stage 5'!$BW293&gt;3,'Enter Data Stage 5'!$CC293&gt;3),"Y","")</f>
        <v/>
      </c>
      <c r="BD292" s="75">
        <f>SUMIFS('Enter Data Stage 5'!$CT$4:$ACH$4,'Enter Data Stage 5'!$CT$2:$ACH$2,"Take Action",'Enter Data Stage 5'!$CT293:$ACH293,"Y")</f>
        <v>0</v>
      </c>
      <c r="BE292" s="75" t="str">
        <f t="shared" si="58"/>
        <v/>
      </c>
      <c r="BF292" s="78"/>
      <c r="BG292" s="75" t="str">
        <f>_xlfn.CONCAT('Enter Data Stage 5'!$CD293,'Enter Data Stage 5'!$CE293,'Enter Data Stage 5'!$CF293,'Enter Data Stage 5'!$CG293)</f>
        <v/>
      </c>
      <c r="BH292" s="75" t="str">
        <f>IF(OR('Enter Data Stage 5'!$CM293&gt;3,'Enter Data Stage 5'!$CS293&gt;3),"Y","")</f>
        <v/>
      </c>
      <c r="BI292" s="75">
        <f>SUMIFS('Enter Data Stage 5'!$CT$4:$ACH$4,'Enter Data Stage 5'!$CT$2:$ACH$2,"Skills For Future",'Enter Data Stage 5'!$CT293:$ACH293,"Y")</f>
        <v>0</v>
      </c>
      <c r="BJ292" s="75" t="str">
        <f t="shared" si="59"/>
        <v/>
      </c>
      <c r="BK292" s="78"/>
    </row>
    <row r="293" spans="1:63" s="77" customFormat="1" ht="15.75" customHeight="1" x14ac:dyDescent="0.25">
      <c r="A293" s="162"/>
      <c r="B293" s="162"/>
      <c r="C293" s="76" t="str">
        <f>_xlfn.CONCAT('Enter Data Stage 4'!$B294,'Enter Data Stage 4'!$C294,'Enter Data Stage 4'!$D294,'Enter Data Stage 4'!$E294)</f>
        <v/>
      </c>
      <c r="D293" s="72" t="str">
        <f>IF(OR('Enter Data Stage 4'!$K294&gt;3,'Enter Data Stage 4'!$Q294&gt;3),"Y","")</f>
        <v/>
      </c>
      <c r="E293" s="75">
        <f>SUMIFS('Enter Data Stage 4'!$CT$4:$ACH$4,'Enter Data Stage 4'!$CT$2:$ACH$2,"Know Myself",'Enter Data Stage 4'!$CT294:$ACH294,"Y")</f>
        <v>0</v>
      </c>
      <c r="F293" s="75" t="str">
        <f t="shared" si="48"/>
        <v/>
      </c>
      <c r="G293" s="78"/>
      <c r="H293" s="75" t="str">
        <f>_xlfn.CONCAT('Enter Data Stage 4'!$R294,'Enter Data Stage 4'!$S294,'Enter Data Stage 4'!$T294,'Enter Data Stage 4'!$U294)</f>
        <v/>
      </c>
      <c r="I293" s="72" t="str">
        <f>IF(OR('Enter Data Stage 4'!$AA294&gt;3,'Enter Data Stage 4'!$AG294&gt;3),"Y","")</f>
        <v/>
      </c>
      <c r="J293" s="75">
        <f>SUMIFS('Enter Data Stage 4'!$CT$4:$ACH$4,'Enter Data Stage 4'!$CT$2:$ACH$2,"Express Myself",'Enter Data Stage 4'!$CT294:$ACH294,"Y")</f>
        <v>0</v>
      </c>
      <c r="K293" s="75" t="str">
        <f t="shared" si="49"/>
        <v/>
      </c>
      <c r="L293" s="80"/>
      <c r="M293" s="76" t="str">
        <f>_xlfn.CONCAT('Enter Data Stage 4'!$AH294,'Enter Data Stage 4'!$AI294,'Enter Data Stage 4'!$AJ294,'Enter Data Stage 4'!$AK294)</f>
        <v/>
      </c>
      <c r="N293" s="72" t="str">
        <f>IF(OR('Enter Data Stage 4'!$AQ294&gt;3,'Enter Data Stage 4'!$AW294&gt;3),"Y","")</f>
        <v/>
      </c>
      <c r="O293" s="75">
        <f>SUMIFS('Enter Data Stage 4'!$CT$4:$ACH$4,'Enter Data Stage 4'!$CT$2:$ACH$2,"Have Adventures",'Enter Data Stage 4'!$CT294:$ACH294,"Y")</f>
        <v>0</v>
      </c>
      <c r="P293" s="75" t="str">
        <f t="shared" si="50"/>
        <v/>
      </c>
      <c r="Q293" s="78"/>
      <c r="R293" s="75" t="str">
        <f>_xlfn.CONCAT('Enter Data Stage 4'!$AX294,'Enter Data Stage 4'!$AY294,'Enter Data Stage 4'!$AZ294,'Enter Data Stage 4'!$BA294)</f>
        <v/>
      </c>
      <c r="S293" s="72" t="str">
        <f>IF(OR('Enter Data Stage 4'!$BG294&gt;3,'Enter Data Stage 4'!$BM294&gt;3),"Y","")</f>
        <v/>
      </c>
      <c r="T293" s="75">
        <f>SUMIFS('Enter Data Stage 4'!$CT$4:$ACH$4,'Enter Data Stage 4'!$CT$2:$ACH$2,"Be Well",'Enter Data Stage 4'!$CT294:$ACH294,"Y")</f>
        <v>0</v>
      </c>
      <c r="U293" s="75" t="str">
        <f t="shared" si="51"/>
        <v/>
      </c>
      <c r="V293" s="80"/>
      <c r="W293" s="76" t="str">
        <f>_xlfn.CONCAT('Enter Data Stage 4'!$BN294,'Enter Data Stage 4'!$BO294,'Enter Data Stage 4'!$BP294,'Enter Data Stage 4'!$BQ294)</f>
        <v/>
      </c>
      <c r="X293" s="72" t="str">
        <f>IF(OR('Enter Data Stage 4'!$BW294&gt;3,'Enter Data Stage 4'!$CC294&gt;3),"Y","")</f>
        <v/>
      </c>
      <c r="Y293" s="75">
        <f>SUMIFS('Enter Data Stage 4'!$CT$4:$ACH$4,'Enter Data Stage 4'!$CT$2:$ACH$2,"Take Action",'Enter Data Stage 4'!$CT294:$ACH294,"Y")</f>
        <v>0</v>
      </c>
      <c r="Z293" s="75" t="str">
        <f t="shared" si="52"/>
        <v/>
      </c>
      <c r="AA293" s="78"/>
      <c r="AB293" s="75" t="str">
        <f>_xlfn.CONCAT('Enter Data Stage 4'!$CD294,'Enter Data Stage 4'!$CE294,'Enter Data Stage 4'!$CF294,'Enter Data Stage 4'!$CG294)</f>
        <v/>
      </c>
      <c r="AC293" s="72" t="str">
        <f>IF(OR('Enter Data Stage 4'!$CM294&gt;3,'Enter Data Stage 4'!$CS294&gt;3),"Y","")</f>
        <v/>
      </c>
      <c r="AD293" s="75">
        <f>SUMIFS('Enter Data Stage 4'!$CT$4:$ACH$4,'Enter Data Stage 4'!$CT$2:$ACH$2,"Skills For Future",'Enter Data Stage 4'!$CT294:$ACH294,"Y")</f>
        <v>0</v>
      </c>
      <c r="AE293" s="75" t="str">
        <f t="shared" si="53"/>
        <v/>
      </c>
      <c r="AF293" s="78"/>
      <c r="AG293" s="167"/>
      <c r="AH293" s="76" t="str">
        <f>_xlfn.CONCAT('Enter Data Stage 5'!$B294,'Enter Data Stage 5'!$C294,'Enter Data Stage 5'!$D294,'Enter Data Stage 5'!$E294)</f>
        <v/>
      </c>
      <c r="AI293" s="75" t="str">
        <f>IF(OR('Enter Data Stage 5'!$K294&gt;3,'Enter Data Stage 5'!$Q294&gt;3),"Y","")</f>
        <v/>
      </c>
      <c r="AJ293" s="75">
        <f>SUMIFS('Enter Data Stage 5'!$CT$4:$ACH$4,'Enter Data Stage 5'!$CT$2:$ACH$2,"Know Myself",'Enter Data Stage 5'!$CT294:$ACH294,"Y")</f>
        <v>0</v>
      </c>
      <c r="AK293" s="75" t="str">
        <f t="shared" si="54"/>
        <v/>
      </c>
      <c r="AL293" s="78"/>
      <c r="AM293" s="75" t="str">
        <f>_xlfn.CONCAT('Enter Data Stage 5'!$R294,'Enter Data Stage 5'!$S294,'Enter Data Stage 5'!$T294,'Enter Data Stage 5'!$U294)</f>
        <v/>
      </c>
      <c r="AN293" s="75" t="str">
        <f>IF(OR('Enter Data Stage 5'!$AA294&gt;3,'Enter Data Stage 5'!$AG294&gt;3),"Y","")</f>
        <v/>
      </c>
      <c r="AO293" s="75">
        <f>SUMIFS('Enter Data Stage 5'!$CT$4:$ACH$4,'Enter Data Stage 5'!$CT$2:$ACH$2,"Express Myself",'Enter Data Stage 5'!$CT294:$ACH294,"Y")</f>
        <v>0</v>
      </c>
      <c r="AP293" s="75" t="str">
        <f t="shared" si="55"/>
        <v/>
      </c>
      <c r="AQ293" s="80"/>
      <c r="AR293" s="76" t="str">
        <f>_xlfn.CONCAT('Enter Data Stage 5'!$AH294,'Enter Data Stage 5'!$AI294,'Enter Data Stage 5'!$AJ294,'Enter Data Stage 5'!$AK294)</f>
        <v/>
      </c>
      <c r="AS293" s="75" t="str">
        <f>IF(OR('Enter Data Stage 5'!$AQ294&gt;3,'Enter Data Stage 5'!$AW294&gt;3),"Y","")</f>
        <v/>
      </c>
      <c r="AT293" s="75">
        <f>SUMIFS('Enter Data Stage 5'!$CT$4:$ACH$4,'Enter Data Stage 5'!$CT$2:$ACH$2,"Have Adventures",'Enter Data Stage 5'!$CT294:$ACH294,"Y")</f>
        <v>0</v>
      </c>
      <c r="AU293" s="75" t="str">
        <f t="shared" si="56"/>
        <v/>
      </c>
      <c r="AV293" s="78"/>
      <c r="AW293" s="75" t="str">
        <f>_xlfn.CONCAT('Enter Data Stage 5'!$AX294,'Enter Data Stage 5'!$AY294,'Enter Data Stage 5'!$AZ294,'Enter Data Stage 5'!$BA294)</f>
        <v/>
      </c>
      <c r="AX293" s="75" t="str">
        <f>IF(OR('Enter Data Stage 5'!$BG294&gt;3,'Enter Data Stage 5'!$BM294&gt;3),"Y","")</f>
        <v/>
      </c>
      <c r="AY293" s="75">
        <f>SUMIFS('Enter Data Stage 5'!$CT$4:$ACH$4,'Enter Data Stage 5'!$CT$2:$ACH$2,"Be Well",'Enter Data Stage 5'!$CT294:$ACH294,"Y")</f>
        <v>0</v>
      </c>
      <c r="AZ293" s="75" t="str">
        <f t="shared" si="57"/>
        <v/>
      </c>
      <c r="BA293" s="80"/>
      <c r="BB293" s="76" t="str">
        <f>_xlfn.CONCAT('Enter Data Stage 5'!$BN294,'Enter Data Stage 5'!$BO294,'Enter Data Stage 5'!$BP294,'Enter Data Stage 5'!$BQ294)</f>
        <v/>
      </c>
      <c r="BC293" s="75" t="str">
        <f>IF(OR('Enter Data Stage 5'!$BW294&gt;3,'Enter Data Stage 5'!$CC294&gt;3),"Y","")</f>
        <v/>
      </c>
      <c r="BD293" s="75">
        <f>SUMIFS('Enter Data Stage 5'!$CT$4:$ACH$4,'Enter Data Stage 5'!$CT$2:$ACH$2,"Take Action",'Enter Data Stage 5'!$CT294:$ACH294,"Y")</f>
        <v>0</v>
      </c>
      <c r="BE293" s="75" t="str">
        <f t="shared" si="58"/>
        <v/>
      </c>
      <c r="BF293" s="78"/>
      <c r="BG293" s="75" t="str">
        <f>_xlfn.CONCAT('Enter Data Stage 5'!$CD294,'Enter Data Stage 5'!$CE294,'Enter Data Stage 5'!$CF294,'Enter Data Stage 5'!$CG294)</f>
        <v/>
      </c>
      <c r="BH293" s="75" t="str">
        <f>IF(OR('Enter Data Stage 5'!$CM294&gt;3,'Enter Data Stage 5'!$CS294&gt;3),"Y","")</f>
        <v/>
      </c>
      <c r="BI293" s="75">
        <f>SUMIFS('Enter Data Stage 5'!$CT$4:$ACH$4,'Enter Data Stage 5'!$CT$2:$ACH$2,"Skills For Future",'Enter Data Stage 5'!$CT294:$ACH294,"Y")</f>
        <v>0</v>
      </c>
      <c r="BJ293" s="75" t="str">
        <f t="shared" si="59"/>
        <v/>
      </c>
      <c r="BK293" s="78"/>
    </row>
    <row r="294" spans="1:63" s="77" customFormat="1" ht="15.75" customHeight="1" x14ac:dyDescent="0.25">
      <c r="A294" s="162"/>
      <c r="B294" s="162"/>
      <c r="C294" s="76" t="str">
        <f>_xlfn.CONCAT('Enter Data Stage 4'!$B295,'Enter Data Stage 4'!$C295,'Enter Data Stage 4'!$D295,'Enter Data Stage 4'!$E295)</f>
        <v/>
      </c>
      <c r="D294" s="72" t="str">
        <f>IF(OR('Enter Data Stage 4'!$K295&gt;3,'Enter Data Stage 4'!$Q295&gt;3),"Y","")</f>
        <v/>
      </c>
      <c r="E294" s="75">
        <f>SUMIFS('Enter Data Stage 4'!$CT$4:$ACH$4,'Enter Data Stage 4'!$CT$2:$ACH$2,"Know Myself",'Enter Data Stage 4'!$CT295:$ACH295,"Y")</f>
        <v>0</v>
      </c>
      <c r="F294" s="75" t="str">
        <f t="shared" si="48"/>
        <v/>
      </c>
      <c r="G294" s="78"/>
      <c r="H294" s="75" t="str">
        <f>_xlfn.CONCAT('Enter Data Stage 4'!$R295,'Enter Data Stage 4'!$S295,'Enter Data Stage 4'!$T295,'Enter Data Stage 4'!$U295)</f>
        <v/>
      </c>
      <c r="I294" s="72" t="str">
        <f>IF(OR('Enter Data Stage 4'!$AA295&gt;3,'Enter Data Stage 4'!$AG295&gt;3),"Y","")</f>
        <v/>
      </c>
      <c r="J294" s="75">
        <f>SUMIFS('Enter Data Stage 4'!$CT$4:$ACH$4,'Enter Data Stage 4'!$CT$2:$ACH$2,"Express Myself",'Enter Data Stage 4'!$CT295:$ACH295,"Y")</f>
        <v>0</v>
      </c>
      <c r="K294" s="75" t="str">
        <f t="shared" si="49"/>
        <v/>
      </c>
      <c r="L294" s="80"/>
      <c r="M294" s="76" t="str">
        <f>_xlfn.CONCAT('Enter Data Stage 4'!$AH295,'Enter Data Stage 4'!$AI295,'Enter Data Stage 4'!$AJ295,'Enter Data Stage 4'!$AK295)</f>
        <v/>
      </c>
      <c r="N294" s="72" t="str">
        <f>IF(OR('Enter Data Stage 4'!$AQ295&gt;3,'Enter Data Stage 4'!$AW295&gt;3),"Y","")</f>
        <v/>
      </c>
      <c r="O294" s="75">
        <f>SUMIFS('Enter Data Stage 4'!$CT$4:$ACH$4,'Enter Data Stage 4'!$CT$2:$ACH$2,"Have Adventures",'Enter Data Stage 4'!$CT295:$ACH295,"Y")</f>
        <v>0</v>
      </c>
      <c r="P294" s="75" t="str">
        <f t="shared" si="50"/>
        <v/>
      </c>
      <c r="Q294" s="78"/>
      <c r="R294" s="75" t="str">
        <f>_xlfn.CONCAT('Enter Data Stage 4'!$AX295,'Enter Data Stage 4'!$AY295,'Enter Data Stage 4'!$AZ295,'Enter Data Stage 4'!$BA295)</f>
        <v/>
      </c>
      <c r="S294" s="72" t="str">
        <f>IF(OR('Enter Data Stage 4'!$BG295&gt;3,'Enter Data Stage 4'!$BM295&gt;3),"Y","")</f>
        <v/>
      </c>
      <c r="T294" s="75">
        <f>SUMIFS('Enter Data Stage 4'!$CT$4:$ACH$4,'Enter Data Stage 4'!$CT$2:$ACH$2,"Be Well",'Enter Data Stage 4'!$CT295:$ACH295,"Y")</f>
        <v>0</v>
      </c>
      <c r="U294" s="75" t="str">
        <f t="shared" si="51"/>
        <v/>
      </c>
      <c r="V294" s="80"/>
      <c r="W294" s="76" t="str">
        <f>_xlfn.CONCAT('Enter Data Stage 4'!$BN295,'Enter Data Stage 4'!$BO295,'Enter Data Stage 4'!$BP295,'Enter Data Stage 4'!$BQ295)</f>
        <v/>
      </c>
      <c r="X294" s="72" t="str">
        <f>IF(OR('Enter Data Stage 4'!$BW295&gt;3,'Enter Data Stage 4'!$CC295&gt;3),"Y","")</f>
        <v/>
      </c>
      <c r="Y294" s="75">
        <f>SUMIFS('Enter Data Stage 4'!$CT$4:$ACH$4,'Enter Data Stage 4'!$CT$2:$ACH$2,"Take Action",'Enter Data Stage 4'!$CT295:$ACH295,"Y")</f>
        <v>0</v>
      </c>
      <c r="Z294" s="75" t="str">
        <f t="shared" si="52"/>
        <v/>
      </c>
      <c r="AA294" s="78"/>
      <c r="AB294" s="75" t="str">
        <f>_xlfn.CONCAT('Enter Data Stage 4'!$CD295,'Enter Data Stage 4'!$CE295,'Enter Data Stage 4'!$CF295,'Enter Data Stage 4'!$CG295)</f>
        <v/>
      </c>
      <c r="AC294" s="72" t="str">
        <f>IF(OR('Enter Data Stage 4'!$CM295&gt;3,'Enter Data Stage 4'!$CS295&gt;3),"Y","")</f>
        <v/>
      </c>
      <c r="AD294" s="75">
        <f>SUMIFS('Enter Data Stage 4'!$CT$4:$ACH$4,'Enter Data Stage 4'!$CT$2:$ACH$2,"Skills For Future",'Enter Data Stage 4'!$CT295:$ACH295,"Y")</f>
        <v>0</v>
      </c>
      <c r="AE294" s="75" t="str">
        <f t="shared" si="53"/>
        <v/>
      </c>
      <c r="AF294" s="78"/>
      <c r="AG294" s="167"/>
      <c r="AH294" s="76" t="str">
        <f>_xlfn.CONCAT('Enter Data Stage 5'!$B295,'Enter Data Stage 5'!$C295,'Enter Data Stage 5'!$D295,'Enter Data Stage 5'!$E295)</f>
        <v/>
      </c>
      <c r="AI294" s="75" t="str">
        <f>IF(OR('Enter Data Stage 5'!$K295&gt;3,'Enter Data Stage 5'!$Q295&gt;3),"Y","")</f>
        <v/>
      </c>
      <c r="AJ294" s="75">
        <f>SUMIFS('Enter Data Stage 5'!$CT$4:$ACH$4,'Enter Data Stage 5'!$CT$2:$ACH$2,"Know Myself",'Enter Data Stage 5'!$CT295:$ACH295,"Y")</f>
        <v>0</v>
      </c>
      <c r="AK294" s="75" t="str">
        <f t="shared" si="54"/>
        <v/>
      </c>
      <c r="AL294" s="78"/>
      <c r="AM294" s="75" t="str">
        <f>_xlfn.CONCAT('Enter Data Stage 5'!$R295,'Enter Data Stage 5'!$S295,'Enter Data Stage 5'!$T295,'Enter Data Stage 5'!$U295)</f>
        <v/>
      </c>
      <c r="AN294" s="75" t="str">
        <f>IF(OR('Enter Data Stage 5'!$AA295&gt;3,'Enter Data Stage 5'!$AG295&gt;3),"Y","")</f>
        <v/>
      </c>
      <c r="AO294" s="75">
        <f>SUMIFS('Enter Data Stage 5'!$CT$4:$ACH$4,'Enter Data Stage 5'!$CT$2:$ACH$2,"Express Myself",'Enter Data Stage 5'!$CT295:$ACH295,"Y")</f>
        <v>0</v>
      </c>
      <c r="AP294" s="75" t="str">
        <f t="shared" si="55"/>
        <v/>
      </c>
      <c r="AQ294" s="80"/>
      <c r="AR294" s="76" t="str">
        <f>_xlfn.CONCAT('Enter Data Stage 5'!$AH295,'Enter Data Stage 5'!$AI295,'Enter Data Stage 5'!$AJ295,'Enter Data Stage 5'!$AK295)</f>
        <v/>
      </c>
      <c r="AS294" s="75" t="str">
        <f>IF(OR('Enter Data Stage 5'!$AQ295&gt;3,'Enter Data Stage 5'!$AW295&gt;3),"Y","")</f>
        <v/>
      </c>
      <c r="AT294" s="75">
        <f>SUMIFS('Enter Data Stage 5'!$CT$4:$ACH$4,'Enter Data Stage 5'!$CT$2:$ACH$2,"Have Adventures",'Enter Data Stage 5'!$CT295:$ACH295,"Y")</f>
        <v>0</v>
      </c>
      <c r="AU294" s="75" t="str">
        <f t="shared" si="56"/>
        <v/>
      </c>
      <c r="AV294" s="78"/>
      <c r="AW294" s="75" t="str">
        <f>_xlfn.CONCAT('Enter Data Stage 5'!$AX295,'Enter Data Stage 5'!$AY295,'Enter Data Stage 5'!$AZ295,'Enter Data Stage 5'!$BA295)</f>
        <v/>
      </c>
      <c r="AX294" s="75" t="str">
        <f>IF(OR('Enter Data Stage 5'!$BG295&gt;3,'Enter Data Stage 5'!$BM295&gt;3),"Y","")</f>
        <v/>
      </c>
      <c r="AY294" s="75">
        <f>SUMIFS('Enter Data Stage 5'!$CT$4:$ACH$4,'Enter Data Stage 5'!$CT$2:$ACH$2,"Be Well",'Enter Data Stage 5'!$CT295:$ACH295,"Y")</f>
        <v>0</v>
      </c>
      <c r="AZ294" s="75" t="str">
        <f t="shared" si="57"/>
        <v/>
      </c>
      <c r="BA294" s="80"/>
      <c r="BB294" s="76" t="str">
        <f>_xlfn.CONCAT('Enter Data Stage 5'!$BN295,'Enter Data Stage 5'!$BO295,'Enter Data Stage 5'!$BP295,'Enter Data Stage 5'!$BQ295)</f>
        <v/>
      </c>
      <c r="BC294" s="75" t="str">
        <f>IF(OR('Enter Data Stage 5'!$BW295&gt;3,'Enter Data Stage 5'!$CC295&gt;3),"Y","")</f>
        <v/>
      </c>
      <c r="BD294" s="75">
        <f>SUMIFS('Enter Data Stage 5'!$CT$4:$ACH$4,'Enter Data Stage 5'!$CT$2:$ACH$2,"Take Action",'Enter Data Stage 5'!$CT295:$ACH295,"Y")</f>
        <v>0</v>
      </c>
      <c r="BE294" s="75" t="str">
        <f t="shared" si="58"/>
        <v/>
      </c>
      <c r="BF294" s="78"/>
      <c r="BG294" s="75" t="str">
        <f>_xlfn.CONCAT('Enter Data Stage 5'!$CD295,'Enter Data Stage 5'!$CE295,'Enter Data Stage 5'!$CF295,'Enter Data Stage 5'!$CG295)</f>
        <v/>
      </c>
      <c r="BH294" s="75" t="str">
        <f>IF(OR('Enter Data Stage 5'!$CM295&gt;3,'Enter Data Stage 5'!$CS295&gt;3),"Y","")</f>
        <v/>
      </c>
      <c r="BI294" s="75">
        <f>SUMIFS('Enter Data Stage 5'!$CT$4:$ACH$4,'Enter Data Stage 5'!$CT$2:$ACH$2,"Skills For Future",'Enter Data Stage 5'!$CT295:$ACH295,"Y")</f>
        <v>0</v>
      </c>
      <c r="BJ294" s="75" t="str">
        <f t="shared" si="59"/>
        <v/>
      </c>
      <c r="BK294" s="78"/>
    </row>
    <row r="295" spans="1:63" s="77" customFormat="1" ht="15.75" customHeight="1" x14ac:dyDescent="0.25">
      <c r="A295" s="162"/>
      <c r="B295" s="162"/>
      <c r="C295" s="76" t="str">
        <f>_xlfn.CONCAT('Enter Data Stage 4'!$B296,'Enter Data Stage 4'!$C296,'Enter Data Stage 4'!$D296,'Enter Data Stage 4'!$E296)</f>
        <v/>
      </c>
      <c r="D295" s="72" t="str">
        <f>IF(OR('Enter Data Stage 4'!$K296&gt;3,'Enter Data Stage 4'!$Q296&gt;3),"Y","")</f>
        <v/>
      </c>
      <c r="E295" s="75">
        <f>SUMIFS('Enter Data Stage 4'!$CT$4:$ACH$4,'Enter Data Stage 4'!$CT$2:$ACH$2,"Know Myself",'Enter Data Stage 4'!$CT296:$ACH296,"Y")</f>
        <v>0</v>
      </c>
      <c r="F295" s="75" t="str">
        <f t="shared" si="48"/>
        <v/>
      </c>
      <c r="G295" s="78"/>
      <c r="H295" s="75" t="str">
        <f>_xlfn.CONCAT('Enter Data Stage 4'!$R296,'Enter Data Stage 4'!$S296,'Enter Data Stage 4'!$T296,'Enter Data Stage 4'!$U296)</f>
        <v/>
      </c>
      <c r="I295" s="72" t="str">
        <f>IF(OR('Enter Data Stage 4'!$AA296&gt;3,'Enter Data Stage 4'!$AG296&gt;3),"Y","")</f>
        <v/>
      </c>
      <c r="J295" s="75">
        <f>SUMIFS('Enter Data Stage 4'!$CT$4:$ACH$4,'Enter Data Stage 4'!$CT$2:$ACH$2,"Express Myself",'Enter Data Stage 4'!$CT296:$ACH296,"Y")</f>
        <v>0</v>
      </c>
      <c r="K295" s="75" t="str">
        <f t="shared" si="49"/>
        <v/>
      </c>
      <c r="L295" s="80"/>
      <c r="M295" s="76" t="str">
        <f>_xlfn.CONCAT('Enter Data Stage 4'!$AH296,'Enter Data Stage 4'!$AI296,'Enter Data Stage 4'!$AJ296,'Enter Data Stage 4'!$AK296)</f>
        <v/>
      </c>
      <c r="N295" s="72" t="str">
        <f>IF(OR('Enter Data Stage 4'!$AQ296&gt;3,'Enter Data Stage 4'!$AW296&gt;3),"Y","")</f>
        <v/>
      </c>
      <c r="O295" s="75">
        <f>SUMIFS('Enter Data Stage 4'!$CT$4:$ACH$4,'Enter Data Stage 4'!$CT$2:$ACH$2,"Have Adventures",'Enter Data Stage 4'!$CT296:$ACH296,"Y")</f>
        <v>0</v>
      </c>
      <c r="P295" s="75" t="str">
        <f t="shared" si="50"/>
        <v/>
      </c>
      <c r="Q295" s="78"/>
      <c r="R295" s="75" t="str">
        <f>_xlfn.CONCAT('Enter Data Stage 4'!$AX296,'Enter Data Stage 4'!$AY296,'Enter Data Stage 4'!$AZ296,'Enter Data Stage 4'!$BA296)</f>
        <v/>
      </c>
      <c r="S295" s="72" t="str">
        <f>IF(OR('Enter Data Stage 4'!$BG296&gt;3,'Enter Data Stage 4'!$BM296&gt;3),"Y","")</f>
        <v/>
      </c>
      <c r="T295" s="75">
        <f>SUMIFS('Enter Data Stage 4'!$CT$4:$ACH$4,'Enter Data Stage 4'!$CT$2:$ACH$2,"Be Well",'Enter Data Stage 4'!$CT296:$ACH296,"Y")</f>
        <v>0</v>
      </c>
      <c r="U295" s="75" t="str">
        <f t="shared" si="51"/>
        <v/>
      </c>
      <c r="V295" s="80"/>
      <c r="W295" s="76" t="str">
        <f>_xlfn.CONCAT('Enter Data Stage 4'!$BN296,'Enter Data Stage 4'!$BO296,'Enter Data Stage 4'!$BP296,'Enter Data Stage 4'!$BQ296)</f>
        <v/>
      </c>
      <c r="X295" s="72" t="str">
        <f>IF(OR('Enter Data Stage 4'!$BW296&gt;3,'Enter Data Stage 4'!$CC296&gt;3),"Y","")</f>
        <v/>
      </c>
      <c r="Y295" s="75">
        <f>SUMIFS('Enter Data Stage 4'!$CT$4:$ACH$4,'Enter Data Stage 4'!$CT$2:$ACH$2,"Take Action",'Enter Data Stage 4'!$CT296:$ACH296,"Y")</f>
        <v>0</v>
      </c>
      <c r="Z295" s="75" t="str">
        <f t="shared" si="52"/>
        <v/>
      </c>
      <c r="AA295" s="78"/>
      <c r="AB295" s="75" t="str">
        <f>_xlfn.CONCAT('Enter Data Stage 4'!$CD296,'Enter Data Stage 4'!$CE296,'Enter Data Stage 4'!$CF296,'Enter Data Stage 4'!$CG296)</f>
        <v/>
      </c>
      <c r="AC295" s="72" t="str">
        <f>IF(OR('Enter Data Stage 4'!$CM296&gt;3,'Enter Data Stage 4'!$CS296&gt;3),"Y","")</f>
        <v/>
      </c>
      <c r="AD295" s="75">
        <f>SUMIFS('Enter Data Stage 4'!$CT$4:$ACH$4,'Enter Data Stage 4'!$CT$2:$ACH$2,"Skills For Future",'Enter Data Stage 4'!$CT296:$ACH296,"Y")</f>
        <v>0</v>
      </c>
      <c r="AE295" s="75" t="str">
        <f t="shared" si="53"/>
        <v/>
      </c>
      <c r="AF295" s="78"/>
      <c r="AG295" s="167"/>
      <c r="AH295" s="76" t="str">
        <f>_xlfn.CONCAT('Enter Data Stage 5'!$B296,'Enter Data Stage 5'!$C296,'Enter Data Stage 5'!$D296,'Enter Data Stage 5'!$E296)</f>
        <v/>
      </c>
      <c r="AI295" s="75" t="str">
        <f>IF(OR('Enter Data Stage 5'!$K296&gt;3,'Enter Data Stage 5'!$Q296&gt;3),"Y","")</f>
        <v/>
      </c>
      <c r="AJ295" s="75">
        <f>SUMIFS('Enter Data Stage 5'!$CT$4:$ACH$4,'Enter Data Stage 5'!$CT$2:$ACH$2,"Know Myself",'Enter Data Stage 5'!$CT296:$ACH296,"Y")</f>
        <v>0</v>
      </c>
      <c r="AK295" s="75" t="str">
        <f t="shared" si="54"/>
        <v/>
      </c>
      <c r="AL295" s="78"/>
      <c r="AM295" s="75" t="str">
        <f>_xlfn.CONCAT('Enter Data Stage 5'!$R296,'Enter Data Stage 5'!$S296,'Enter Data Stage 5'!$T296,'Enter Data Stage 5'!$U296)</f>
        <v/>
      </c>
      <c r="AN295" s="75" t="str">
        <f>IF(OR('Enter Data Stage 5'!$AA296&gt;3,'Enter Data Stage 5'!$AG296&gt;3),"Y","")</f>
        <v/>
      </c>
      <c r="AO295" s="75">
        <f>SUMIFS('Enter Data Stage 5'!$CT$4:$ACH$4,'Enter Data Stage 5'!$CT$2:$ACH$2,"Express Myself",'Enter Data Stage 5'!$CT296:$ACH296,"Y")</f>
        <v>0</v>
      </c>
      <c r="AP295" s="75" t="str">
        <f t="shared" si="55"/>
        <v/>
      </c>
      <c r="AQ295" s="80"/>
      <c r="AR295" s="76" t="str">
        <f>_xlfn.CONCAT('Enter Data Stage 5'!$AH296,'Enter Data Stage 5'!$AI296,'Enter Data Stage 5'!$AJ296,'Enter Data Stage 5'!$AK296)</f>
        <v/>
      </c>
      <c r="AS295" s="75" t="str">
        <f>IF(OR('Enter Data Stage 5'!$AQ296&gt;3,'Enter Data Stage 5'!$AW296&gt;3),"Y","")</f>
        <v/>
      </c>
      <c r="AT295" s="75">
        <f>SUMIFS('Enter Data Stage 5'!$CT$4:$ACH$4,'Enter Data Stage 5'!$CT$2:$ACH$2,"Have Adventures",'Enter Data Stage 5'!$CT296:$ACH296,"Y")</f>
        <v>0</v>
      </c>
      <c r="AU295" s="75" t="str">
        <f t="shared" si="56"/>
        <v/>
      </c>
      <c r="AV295" s="78"/>
      <c r="AW295" s="75" t="str">
        <f>_xlfn.CONCAT('Enter Data Stage 5'!$AX296,'Enter Data Stage 5'!$AY296,'Enter Data Stage 5'!$AZ296,'Enter Data Stage 5'!$BA296)</f>
        <v/>
      </c>
      <c r="AX295" s="75" t="str">
        <f>IF(OR('Enter Data Stage 5'!$BG296&gt;3,'Enter Data Stage 5'!$BM296&gt;3),"Y","")</f>
        <v/>
      </c>
      <c r="AY295" s="75">
        <f>SUMIFS('Enter Data Stage 5'!$CT$4:$ACH$4,'Enter Data Stage 5'!$CT$2:$ACH$2,"Be Well",'Enter Data Stage 5'!$CT296:$ACH296,"Y")</f>
        <v>0</v>
      </c>
      <c r="AZ295" s="75" t="str">
        <f t="shared" si="57"/>
        <v/>
      </c>
      <c r="BA295" s="80"/>
      <c r="BB295" s="76" t="str">
        <f>_xlfn.CONCAT('Enter Data Stage 5'!$BN296,'Enter Data Stage 5'!$BO296,'Enter Data Stage 5'!$BP296,'Enter Data Stage 5'!$BQ296)</f>
        <v/>
      </c>
      <c r="BC295" s="75" t="str">
        <f>IF(OR('Enter Data Stage 5'!$BW296&gt;3,'Enter Data Stage 5'!$CC296&gt;3),"Y","")</f>
        <v/>
      </c>
      <c r="BD295" s="75">
        <f>SUMIFS('Enter Data Stage 5'!$CT$4:$ACH$4,'Enter Data Stage 5'!$CT$2:$ACH$2,"Take Action",'Enter Data Stage 5'!$CT296:$ACH296,"Y")</f>
        <v>0</v>
      </c>
      <c r="BE295" s="75" t="str">
        <f t="shared" si="58"/>
        <v/>
      </c>
      <c r="BF295" s="78"/>
      <c r="BG295" s="75" t="str">
        <f>_xlfn.CONCAT('Enter Data Stage 5'!$CD296,'Enter Data Stage 5'!$CE296,'Enter Data Stage 5'!$CF296,'Enter Data Stage 5'!$CG296)</f>
        <v/>
      </c>
      <c r="BH295" s="75" t="str">
        <f>IF(OR('Enter Data Stage 5'!$CM296&gt;3,'Enter Data Stage 5'!$CS296&gt;3),"Y","")</f>
        <v/>
      </c>
      <c r="BI295" s="75">
        <f>SUMIFS('Enter Data Stage 5'!$CT$4:$ACH$4,'Enter Data Stage 5'!$CT$2:$ACH$2,"Skills For Future",'Enter Data Stage 5'!$CT296:$ACH296,"Y")</f>
        <v>0</v>
      </c>
      <c r="BJ295" s="75" t="str">
        <f t="shared" si="59"/>
        <v/>
      </c>
      <c r="BK295" s="78"/>
    </row>
    <row r="296" spans="1:63" s="77" customFormat="1" ht="15.75" customHeight="1" x14ac:dyDescent="0.25">
      <c r="A296" s="162"/>
      <c r="B296" s="162"/>
      <c r="C296" s="76" t="str">
        <f>_xlfn.CONCAT('Enter Data Stage 4'!$B297,'Enter Data Stage 4'!$C297,'Enter Data Stage 4'!$D297,'Enter Data Stage 4'!$E297)</f>
        <v/>
      </c>
      <c r="D296" s="72" t="str">
        <f>IF(OR('Enter Data Stage 4'!$K297&gt;3,'Enter Data Stage 4'!$Q297&gt;3),"Y","")</f>
        <v/>
      </c>
      <c r="E296" s="75">
        <f>SUMIFS('Enter Data Stage 4'!$CT$4:$ACH$4,'Enter Data Stage 4'!$CT$2:$ACH$2,"Know Myself",'Enter Data Stage 4'!$CT297:$ACH297,"Y")</f>
        <v>0</v>
      </c>
      <c r="F296" s="75" t="str">
        <f t="shared" si="48"/>
        <v/>
      </c>
      <c r="G296" s="78"/>
      <c r="H296" s="75" t="str">
        <f>_xlfn.CONCAT('Enter Data Stage 4'!$R297,'Enter Data Stage 4'!$S297,'Enter Data Stage 4'!$T297,'Enter Data Stage 4'!$U297)</f>
        <v/>
      </c>
      <c r="I296" s="72" t="str">
        <f>IF(OR('Enter Data Stage 4'!$AA297&gt;3,'Enter Data Stage 4'!$AG297&gt;3),"Y","")</f>
        <v/>
      </c>
      <c r="J296" s="75">
        <f>SUMIFS('Enter Data Stage 4'!$CT$4:$ACH$4,'Enter Data Stage 4'!$CT$2:$ACH$2,"Express Myself",'Enter Data Stage 4'!$CT297:$ACH297,"Y")</f>
        <v>0</v>
      </c>
      <c r="K296" s="75" t="str">
        <f t="shared" si="49"/>
        <v/>
      </c>
      <c r="L296" s="80"/>
      <c r="M296" s="76" t="str">
        <f>_xlfn.CONCAT('Enter Data Stage 4'!$AH297,'Enter Data Stage 4'!$AI297,'Enter Data Stage 4'!$AJ297,'Enter Data Stage 4'!$AK297)</f>
        <v/>
      </c>
      <c r="N296" s="72" t="str">
        <f>IF(OR('Enter Data Stage 4'!$AQ297&gt;3,'Enter Data Stage 4'!$AW297&gt;3),"Y","")</f>
        <v/>
      </c>
      <c r="O296" s="75">
        <f>SUMIFS('Enter Data Stage 4'!$CT$4:$ACH$4,'Enter Data Stage 4'!$CT$2:$ACH$2,"Have Adventures",'Enter Data Stage 4'!$CT297:$ACH297,"Y")</f>
        <v>0</v>
      </c>
      <c r="P296" s="75" t="str">
        <f t="shared" si="50"/>
        <v/>
      </c>
      <c r="Q296" s="78"/>
      <c r="R296" s="75" t="str">
        <f>_xlfn.CONCAT('Enter Data Stage 4'!$AX297,'Enter Data Stage 4'!$AY297,'Enter Data Stage 4'!$AZ297,'Enter Data Stage 4'!$BA297)</f>
        <v/>
      </c>
      <c r="S296" s="72" t="str">
        <f>IF(OR('Enter Data Stage 4'!$BG297&gt;3,'Enter Data Stage 4'!$BM297&gt;3),"Y","")</f>
        <v/>
      </c>
      <c r="T296" s="75">
        <f>SUMIFS('Enter Data Stage 4'!$CT$4:$ACH$4,'Enter Data Stage 4'!$CT$2:$ACH$2,"Be Well",'Enter Data Stage 4'!$CT297:$ACH297,"Y")</f>
        <v>0</v>
      </c>
      <c r="U296" s="75" t="str">
        <f t="shared" si="51"/>
        <v/>
      </c>
      <c r="V296" s="80"/>
      <c r="W296" s="76" t="str">
        <f>_xlfn.CONCAT('Enter Data Stage 4'!$BN297,'Enter Data Stage 4'!$BO297,'Enter Data Stage 4'!$BP297,'Enter Data Stage 4'!$BQ297)</f>
        <v/>
      </c>
      <c r="X296" s="72" t="str">
        <f>IF(OR('Enter Data Stage 4'!$BW297&gt;3,'Enter Data Stage 4'!$CC297&gt;3),"Y","")</f>
        <v/>
      </c>
      <c r="Y296" s="75">
        <f>SUMIFS('Enter Data Stage 4'!$CT$4:$ACH$4,'Enter Data Stage 4'!$CT$2:$ACH$2,"Take Action",'Enter Data Stage 4'!$CT297:$ACH297,"Y")</f>
        <v>0</v>
      </c>
      <c r="Z296" s="75" t="str">
        <f t="shared" si="52"/>
        <v/>
      </c>
      <c r="AA296" s="78"/>
      <c r="AB296" s="75" t="str">
        <f>_xlfn.CONCAT('Enter Data Stage 4'!$CD297,'Enter Data Stage 4'!$CE297,'Enter Data Stage 4'!$CF297,'Enter Data Stage 4'!$CG297)</f>
        <v/>
      </c>
      <c r="AC296" s="72" t="str">
        <f>IF(OR('Enter Data Stage 4'!$CM297&gt;3,'Enter Data Stage 4'!$CS297&gt;3),"Y","")</f>
        <v/>
      </c>
      <c r="AD296" s="75">
        <f>SUMIFS('Enter Data Stage 4'!$CT$4:$ACH$4,'Enter Data Stage 4'!$CT$2:$ACH$2,"Skills For Future",'Enter Data Stage 4'!$CT297:$ACH297,"Y")</f>
        <v>0</v>
      </c>
      <c r="AE296" s="75" t="str">
        <f t="shared" si="53"/>
        <v/>
      </c>
      <c r="AF296" s="78"/>
      <c r="AG296" s="167"/>
      <c r="AH296" s="76" t="str">
        <f>_xlfn.CONCAT('Enter Data Stage 5'!$B297,'Enter Data Stage 5'!$C297,'Enter Data Stage 5'!$D297,'Enter Data Stage 5'!$E297)</f>
        <v/>
      </c>
      <c r="AI296" s="75" t="str">
        <f>IF(OR('Enter Data Stage 5'!$K297&gt;3,'Enter Data Stage 5'!$Q297&gt;3),"Y","")</f>
        <v/>
      </c>
      <c r="AJ296" s="75">
        <f>SUMIFS('Enter Data Stage 5'!$CT$4:$ACH$4,'Enter Data Stage 5'!$CT$2:$ACH$2,"Know Myself",'Enter Data Stage 5'!$CT297:$ACH297,"Y")</f>
        <v>0</v>
      </c>
      <c r="AK296" s="75" t="str">
        <f t="shared" si="54"/>
        <v/>
      </c>
      <c r="AL296" s="78"/>
      <c r="AM296" s="75" t="str">
        <f>_xlfn.CONCAT('Enter Data Stage 5'!$R297,'Enter Data Stage 5'!$S297,'Enter Data Stage 5'!$T297,'Enter Data Stage 5'!$U297)</f>
        <v/>
      </c>
      <c r="AN296" s="75" t="str">
        <f>IF(OR('Enter Data Stage 5'!$AA297&gt;3,'Enter Data Stage 5'!$AG297&gt;3),"Y","")</f>
        <v/>
      </c>
      <c r="AO296" s="75">
        <f>SUMIFS('Enter Data Stage 5'!$CT$4:$ACH$4,'Enter Data Stage 5'!$CT$2:$ACH$2,"Express Myself",'Enter Data Stage 5'!$CT297:$ACH297,"Y")</f>
        <v>0</v>
      </c>
      <c r="AP296" s="75" t="str">
        <f t="shared" si="55"/>
        <v/>
      </c>
      <c r="AQ296" s="80"/>
      <c r="AR296" s="76" t="str">
        <f>_xlfn.CONCAT('Enter Data Stage 5'!$AH297,'Enter Data Stage 5'!$AI297,'Enter Data Stage 5'!$AJ297,'Enter Data Stage 5'!$AK297)</f>
        <v/>
      </c>
      <c r="AS296" s="75" t="str">
        <f>IF(OR('Enter Data Stage 5'!$AQ297&gt;3,'Enter Data Stage 5'!$AW297&gt;3),"Y","")</f>
        <v/>
      </c>
      <c r="AT296" s="75">
        <f>SUMIFS('Enter Data Stage 5'!$CT$4:$ACH$4,'Enter Data Stage 5'!$CT$2:$ACH$2,"Have Adventures",'Enter Data Stage 5'!$CT297:$ACH297,"Y")</f>
        <v>0</v>
      </c>
      <c r="AU296" s="75" t="str">
        <f t="shared" si="56"/>
        <v/>
      </c>
      <c r="AV296" s="78"/>
      <c r="AW296" s="75" t="str">
        <f>_xlfn.CONCAT('Enter Data Stage 5'!$AX297,'Enter Data Stage 5'!$AY297,'Enter Data Stage 5'!$AZ297,'Enter Data Stage 5'!$BA297)</f>
        <v/>
      </c>
      <c r="AX296" s="75" t="str">
        <f>IF(OR('Enter Data Stage 5'!$BG297&gt;3,'Enter Data Stage 5'!$BM297&gt;3),"Y","")</f>
        <v/>
      </c>
      <c r="AY296" s="75">
        <f>SUMIFS('Enter Data Stage 5'!$CT$4:$ACH$4,'Enter Data Stage 5'!$CT$2:$ACH$2,"Be Well",'Enter Data Stage 5'!$CT297:$ACH297,"Y")</f>
        <v>0</v>
      </c>
      <c r="AZ296" s="75" t="str">
        <f t="shared" si="57"/>
        <v/>
      </c>
      <c r="BA296" s="80"/>
      <c r="BB296" s="76" t="str">
        <f>_xlfn.CONCAT('Enter Data Stage 5'!$BN297,'Enter Data Stage 5'!$BO297,'Enter Data Stage 5'!$BP297,'Enter Data Stage 5'!$BQ297)</f>
        <v/>
      </c>
      <c r="BC296" s="75" t="str">
        <f>IF(OR('Enter Data Stage 5'!$BW297&gt;3,'Enter Data Stage 5'!$CC297&gt;3),"Y","")</f>
        <v/>
      </c>
      <c r="BD296" s="75">
        <f>SUMIFS('Enter Data Stage 5'!$CT$4:$ACH$4,'Enter Data Stage 5'!$CT$2:$ACH$2,"Take Action",'Enter Data Stage 5'!$CT297:$ACH297,"Y")</f>
        <v>0</v>
      </c>
      <c r="BE296" s="75" t="str">
        <f t="shared" si="58"/>
        <v/>
      </c>
      <c r="BF296" s="78"/>
      <c r="BG296" s="75" t="str">
        <f>_xlfn.CONCAT('Enter Data Stage 5'!$CD297,'Enter Data Stage 5'!$CE297,'Enter Data Stage 5'!$CF297,'Enter Data Stage 5'!$CG297)</f>
        <v/>
      </c>
      <c r="BH296" s="75" t="str">
        <f>IF(OR('Enter Data Stage 5'!$CM297&gt;3,'Enter Data Stage 5'!$CS297&gt;3),"Y","")</f>
        <v/>
      </c>
      <c r="BI296" s="75">
        <f>SUMIFS('Enter Data Stage 5'!$CT$4:$ACH$4,'Enter Data Stage 5'!$CT$2:$ACH$2,"Skills For Future",'Enter Data Stage 5'!$CT297:$ACH297,"Y")</f>
        <v>0</v>
      </c>
      <c r="BJ296" s="75" t="str">
        <f t="shared" si="59"/>
        <v/>
      </c>
      <c r="BK296" s="78"/>
    </row>
    <row r="297" spans="1:63" s="77" customFormat="1" ht="15.75" customHeight="1" x14ac:dyDescent="0.25">
      <c r="A297" s="162"/>
      <c r="B297" s="162"/>
      <c r="C297" s="76" t="str">
        <f>_xlfn.CONCAT('Enter Data Stage 4'!$B298,'Enter Data Stage 4'!$C298,'Enter Data Stage 4'!$D298,'Enter Data Stage 4'!$E298)</f>
        <v/>
      </c>
      <c r="D297" s="72" t="str">
        <f>IF(OR('Enter Data Stage 4'!$K298&gt;3,'Enter Data Stage 4'!$Q298&gt;3),"Y","")</f>
        <v/>
      </c>
      <c r="E297" s="75">
        <f>SUMIFS('Enter Data Stage 4'!$CT$4:$ACH$4,'Enter Data Stage 4'!$CT$2:$ACH$2,"Know Myself",'Enter Data Stage 4'!$CT298:$ACH298,"Y")</f>
        <v>0</v>
      </c>
      <c r="F297" s="75" t="str">
        <f t="shared" si="48"/>
        <v/>
      </c>
      <c r="G297" s="78"/>
      <c r="H297" s="75" t="str">
        <f>_xlfn.CONCAT('Enter Data Stage 4'!$R298,'Enter Data Stage 4'!$S298,'Enter Data Stage 4'!$T298,'Enter Data Stage 4'!$U298)</f>
        <v/>
      </c>
      <c r="I297" s="72" t="str">
        <f>IF(OR('Enter Data Stage 4'!$AA298&gt;3,'Enter Data Stage 4'!$AG298&gt;3),"Y","")</f>
        <v/>
      </c>
      <c r="J297" s="75">
        <f>SUMIFS('Enter Data Stage 4'!$CT$4:$ACH$4,'Enter Data Stage 4'!$CT$2:$ACH$2,"Express Myself",'Enter Data Stage 4'!$CT298:$ACH298,"Y")</f>
        <v>0</v>
      </c>
      <c r="K297" s="75" t="str">
        <f t="shared" si="49"/>
        <v/>
      </c>
      <c r="L297" s="80"/>
      <c r="M297" s="76" t="str">
        <f>_xlfn.CONCAT('Enter Data Stage 4'!$AH298,'Enter Data Stage 4'!$AI298,'Enter Data Stage 4'!$AJ298,'Enter Data Stage 4'!$AK298)</f>
        <v/>
      </c>
      <c r="N297" s="72" t="str">
        <f>IF(OR('Enter Data Stage 4'!$AQ298&gt;3,'Enter Data Stage 4'!$AW298&gt;3),"Y","")</f>
        <v/>
      </c>
      <c r="O297" s="75">
        <f>SUMIFS('Enter Data Stage 4'!$CT$4:$ACH$4,'Enter Data Stage 4'!$CT$2:$ACH$2,"Have Adventures",'Enter Data Stage 4'!$CT298:$ACH298,"Y")</f>
        <v>0</v>
      </c>
      <c r="P297" s="75" t="str">
        <f t="shared" si="50"/>
        <v/>
      </c>
      <c r="Q297" s="78"/>
      <c r="R297" s="75" t="str">
        <f>_xlfn.CONCAT('Enter Data Stage 4'!$AX298,'Enter Data Stage 4'!$AY298,'Enter Data Stage 4'!$AZ298,'Enter Data Stage 4'!$BA298)</f>
        <v/>
      </c>
      <c r="S297" s="72" t="str">
        <f>IF(OR('Enter Data Stage 4'!$BG298&gt;3,'Enter Data Stage 4'!$BM298&gt;3),"Y","")</f>
        <v/>
      </c>
      <c r="T297" s="75">
        <f>SUMIFS('Enter Data Stage 4'!$CT$4:$ACH$4,'Enter Data Stage 4'!$CT$2:$ACH$2,"Be Well",'Enter Data Stage 4'!$CT298:$ACH298,"Y")</f>
        <v>0</v>
      </c>
      <c r="U297" s="75" t="str">
        <f t="shared" si="51"/>
        <v/>
      </c>
      <c r="V297" s="80"/>
      <c r="W297" s="76" t="str">
        <f>_xlfn.CONCAT('Enter Data Stage 4'!$BN298,'Enter Data Stage 4'!$BO298,'Enter Data Stage 4'!$BP298,'Enter Data Stage 4'!$BQ298)</f>
        <v/>
      </c>
      <c r="X297" s="72" t="str">
        <f>IF(OR('Enter Data Stage 4'!$BW298&gt;3,'Enter Data Stage 4'!$CC298&gt;3),"Y","")</f>
        <v/>
      </c>
      <c r="Y297" s="75">
        <f>SUMIFS('Enter Data Stage 4'!$CT$4:$ACH$4,'Enter Data Stage 4'!$CT$2:$ACH$2,"Take Action",'Enter Data Stage 4'!$CT298:$ACH298,"Y")</f>
        <v>0</v>
      </c>
      <c r="Z297" s="75" t="str">
        <f t="shared" si="52"/>
        <v/>
      </c>
      <c r="AA297" s="78"/>
      <c r="AB297" s="75" t="str">
        <f>_xlfn.CONCAT('Enter Data Stage 4'!$CD298,'Enter Data Stage 4'!$CE298,'Enter Data Stage 4'!$CF298,'Enter Data Stage 4'!$CG298)</f>
        <v/>
      </c>
      <c r="AC297" s="72" t="str">
        <f>IF(OR('Enter Data Stage 4'!$CM298&gt;3,'Enter Data Stage 4'!$CS298&gt;3),"Y","")</f>
        <v/>
      </c>
      <c r="AD297" s="75">
        <f>SUMIFS('Enter Data Stage 4'!$CT$4:$ACH$4,'Enter Data Stage 4'!$CT$2:$ACH$2,"Skills For Future",'Enter Data Stage 4'!$CT298:$ACH298,"Y")</f>
        <v>0</v>
      </c>
      <c r="AE297" s="75" t="str">
        <f t="shared" si="53"/>
        <v/>
      </c>
      <c r="AF297" s="78"/>
      <c r="AG297" s="167"/>
      <c r="AH297" s="76" t="str">
        <f>_xlfn.CONCAT('Enter Data Stage 5'!$B298,'Enter Data Stage 5'!$C298,'Enter Data Stage 5'!$D298,'Enter Data Stage 5'!$E298)</f>
        <v/>
      </c>
      <c r="AI297" s="75" t="str">
        <f>IF(OR('Enter Data Stage 5'!$K298&gt;3,'Enter Data Stage 5'!$Q298&gt;3),"Y","")</f>
        <v/>
      </c>
      <c r="AJ297" s="75">
        <f>SUMIFS('Enter Data Stage 5'!$CT$4:$ACH$4,'Enter Data Stage 5'!$CT$2:$ACH$2,"Know Myself",'Enter Data Stage 5'!$CT298:$ACH298,"Y")</f>
        <v>0</v>
      </c>
      <c r="AK297" s="75" t="str">
        <f t="shared" si="54"/>
        <v/>
      </c>
      <c r="AL297" s="78"/>
      <c r="AM297" s="75" t="str">
        <f>_xlfn.CONCAT('Enter Data Stage 5'!$R298,'Enter Data Stage 5'!$S298,'Enter Data Stage 5'!$T298,'Enter Data Stage 5'!$U298)</f>
        <v/>
      </c>
      <c r="AN297" s="75" t="str">
        <f>IF(OR('Enter Data Stage 5'!$AA298&gt;3,'Enter Data Stage 5'!$AG298&gt;3),"Y","")</f>
        <v/>
      </c>
      <c r="AO297" s="75">
        <f>SUMIFS('Enter Data Stage 5'!$CT$4:$ACH$4,'Enter Data Stage 5'!$CT$2:$ACH$2,"Express Myself",'Enter Data Stage 5'!$CT298:$ACH298,"Y")</f>
        <v>0</v>
      </c>
      <c r="AP297" s="75" t="str">
        <f t="shared" si="55"/>
        <v/>
      </c>
      <c r="AQ297" s="80"/>
      <c r="AR297" s="76" t="str">
        <f>_xlfn.CONCAT('Enter Data Stage 5'!$AH298,'Enter Data Stage 5'!$AI298,'Enter Data Stage 5'!$AJ298,'Enter Data Stage 5'!$AK298)</f>
        <v/>
      </c>
      <c r="AS297" s="75" t="str">
        <f>IF(OR('Enter Data Stage 5'!$AQ298&gt;3,'Enter Data Stage 5'!$AW298&gt;3),"Y","")</f>
        <v/>
      </c>
      <c r="AT297" s="75">
        <f>SUMIFS('Enter Data Stage 5'!$CT$4:$ACH$4,'Enter Data Stage 5'!$CT$2:$ACH$2,"Have Adventures",'Enter Data Stage 5'!$CT298:$ACH298,"Y")</f>
        <v>0</v>
      </c>
      <c r="AU297" s="75" t="str">
        <f t="shared" si="56"/>
        <v/>
      </c>
      <c r="AV297" s="78"/>
      <c r="AW297" s="75" t="str">
        <f>_xlfn.CONCAT('Enter Data Stage 5'!$AX298,'Enter Data Stage 5'!$AY298,'Enter Data Stage 5'!$AZ298,'Enter Data Stage 5'!$BA298)</f>
        <v/>
      </c>
      <c r="AX297" s="75" t="str">
        <f>IF(OR('Enter Data Stage 5'!$BG298&gt;3,'Enter Data Stage 5'!$BM298&gt;3),"Y","")</f>
        <v/>
      </c>
      <c r="AY297" s="75">
        <f>SUMIFS('Enter Data Stage 5'!$CT$4:$ACH$4,'Enter Data Stage 5'!$CT$2:$ACH$2,"Be Well",'Enter Data Stage 5'!$CT298:$ACH298,"Y")</f>
        <v>0</v>
      </c>
      <c r="AZ297" s="75" t="str">
        <f t="shared" si="57"/>
        <v/>
      </c>
      <c r="BA297" s="80"/>
      <c r="BB297" s="76" t="str">
        <f>_xlfn.CONCAT('Enter Data Stage 5'!$BN298,'Enter Data Stage 5'!$BO298,'Enter Data Stage 5'!$BP298,'Enter Data Stage 5'!$BQ298)</f>
        <v/>
      </c>
      <c r="BC297" s="75" t="str">
        <f>IF(OR('Enter Data Stage 5'!$BW298&gt;3,'Enter Data Stage 5'!$CC298&gt;3),"Y","")</f>
        <v/>
      </c>
      <c r="BD297" s="75">
        <f>SUMIFS('Enter Data Stage 5'!$CT$4:$ACH$4,'Enter Data Stage 5'!$CT$2:$ACH$2,"Take Action",'Enter Data Stage 5'!$CT298:$ACH298,"Y")</f>
        <v>0</v>
      </c>
      <c r="BE297" s="75" t="str">
        <f t="shared" si="58"/>
        <v/>
      </c>
      <c r="BF297" s="78"/>
      <c r="BG297" s="75" t="str">
        <f>_xlfn.CONCAT('Enter Data Stage 5'!$CD298,'Enter Data Stage 5'!$CE298,'Enter Data Stage 5'!$CF298,'Enter Data Stage 5'!$CG298)</f>
        <v/>
      </c>
      <c r="BH297" s="75" t="str">
        <f>IF(OR('Enter Data Stage 5'!$CM298&gt;3,'Enter Data Stage 5'!$CS298&gt;3),"Y","")</f>
        <v/>
      </c>
      <c r="BI297" s="75">
        <f>SUMIFS('Enter Data Stage 5'!$CT$4:$ACH$4,'Enter Data Stage 5'!$CT$2:$ACH$2,"Skills For Future",'Enter Data Stage 5'!$CT298:$ACH298,"Y")</f>
        <v>0</v>
      </c>
      <c r="BJ297" s="75" t="str">
        <f t="shared" si="59"/>
        <v/>
      </c>
      <c r="BK297" s="78"/>
    </row>
    <row r="298" spans="1:63" s="77" customFormat="1" ht="15.75" customHeight="1" x14ac:dyDescent="0.25">
      <c r="A298" s="162"/>
      <c r="B298" s="162"/>
      <c r="C298" s="76" t="str">
        <f>_xlfn.CONCAT('Enter Data Stage 4'!$B299,'Enter Data Stage 4'!$C299,'Enter Data Stage 4'!$D299,'Enter Data Stage 4'!$E299)</f>
        <v/>
      </c>
      <c r="D298" s="72" t="str">
        <f>IF(OR('Enter Data Stage 4'!$K299&gt;3,'Enter Data Stage 4'!$Q299&gt;3),"Y","")</f>
        <v/>
      </c>
      <c r="E298" s="75">
        <f>SUMIFS('Enter Data Stage 4'!$CT$4:$ACH$4,'Enter Data Stage 4'!$CT$2:$ACH$2,"Know Myself",'Enter Data Stage 4'!$CT299:$ACH299,"Y")</f>
        <v>0</v>
      </c>
      <c r="F298" s="75" t="str">
        <f t="shared" si="48"/>
        <v/>
      </c>
      <c r="G298" s="78"/>
      <c r="H298" s="75" t="str">
        <f>_xlfn.CONCAT('Enter Data Stage 4'!$R299,'Enter Data Stage 4'!$S299,'Enter Data Stage 4'!$T299,'Enter Data Stage 4'!$U299)</f>
        <v/>
      </c>
      <c r="I298" s="72" t="str">
        <f>IF(OR('Enter Data Stage 4'!$AA299&gt;3,'Enter Data Stage 4'!$AG299&gt;3),"Y","")</f>
        <v/>
      </c>
      <c r="J298" s="75">
        <f>SUMIFS('Enter Data Stage 4'!$CT$4:$ACH$4,'Enter Data Stage 4'!$CT$2:$ACH$2,"Express Myself",'Enter Data Stage 4'!$CT299:$ACH299,"Y")</f>
        <v>0</v>
      </c>
      <c r="K298" s="75" t="str">
        <f t="shared" si="49"/>
        <v/>
      </c>
      <c r="L298" s="80"/>
      <c r="M298" s="76" t="str">
        <f>_xlfn.CONCAT('Enter Data Stage 4'!$AH299,'Enter Data Stage 4'!$AI299,'Enter Data Stage 4'!$AJ299,'Enter Data Stage 4'!$AK299)</f>
        <v/>
      </c>
      <c r="N298" s="72" t="str">
        <f>IF(OR('Enter Data Stage 4'!$AQ299&gt;3,'Enter Data Stage 4'!$AW299&gt;3),"Y","")</f>
        <v/>
      </c>
      <c r="O298" s="75">
        <f>SUMIFS('Enter Data Stage 4'!$CT$4:$ACH$4,'Enter Data Stage 4'!$CT$2:$ACH$2,"Have Adventures",'Enter Data Stage 4'!$CT299:$ACH299,"Y")</f>
        <v>0</v>
      </c>
      <c r="P298" s="75" t="str">
        <f t="shared" si="50"/>
        <v/>
      </c>
      <c r="Q298" s="78"/>
      <c r="R298" s="75" t="str">
        <f>_xlfn.CONCAT('Enter Data Stage 4'!$AX299,'Enter Data Stage 4'!$AY299,'Enter Data Stage 4'!$AZ299,'Enter Data Stage 4'!$BA299)</f>
        <v/>
      </c>
      <c r="S298" s="72" t="str">
        <f>IF(OR('Enter Data Stage 4'!$BG299&gt;3,'Enter Data Stage 4'!$BM299&gt;3),"Y","")</f>
        <v/>
      </c>
      <c r="T298" s="75">
        <f>SUMIFS('Enter Data Stage 4'!$CT$4:$ACH$4,'Enter Data Stage 4'!$CT$2:$ACH$2,"Be Well",'Enter Data Stage 4'!$CT299:$ACH299,"Y")</f>
        <v>0</v>
      </c>
      <c r="U298" s="75" t="str">
        <f t="shared" si="51"/>
        <v/>
      </c>
      <c r="V298" s="80"/>
      <c r="W298" s="76" t="str">
        <f>_xlfn.CONCAT('Enter Data Stage 4'!$BN299,'Enter Data Stage 4'!$BO299,'Enter Data Stage 4'!$BP299,'Enter Data Stage 4'!$BQ299)</f>
        <v/>
      </c>
      <c r="X298" s="72" t="str">
        <f>IF(OR('Enter Data Stage 4'!$BW299&gt;3,'Enter Data Stage 4'!$CC299&gt;3),"Y","")</f>
        <v/>
      </c>
      <c r="Y298" s="75">
        <f>SUMIFS('Enter Data Stage 4'!$CT$4:$ACH$4,'Enter Data Stage 4'!$CT$2:$ACH$2,"Take Action",'Enter Data Stage 4'!$CT299:$ACH299,"Y")</f>
        <v>0</v>
      </c>
      <c r="Z298" s="75" t="str">
        <f t="shared" si="52"/>
        <v/>
      </c>
      <c r="AA298" s="78"/>
      <c r="AB298" s="75" t="str">
        <f>_xlfn.CONCAT('Enter Data Stage 4'!$CD299,'Enter Data Stage 4'!$CE299,'Enter Data Stage 4'!$CF299,'Enter Data Stage 4'!$CG299)</f>
        <v/>
      </c>
      <c r="AC298" s="72" t="str">
        <f>IF(OR('Enter Data Stage 4'!$CM299&gt;3,'Enter Data Stage 4'!$CS299&gt;3),"Y","")</f>
        <v/>
      </c>
      <c r="AD298" s="75">
        <f>SUMIFS('Enter Data Stage 4'!$CT$4:$ACH$4,'Enter Data Stage 4'!$CT$2:$ACH$2,"Skills For Future",'Enter Data Stage 4'!$CT299:$ACH299,"Y")</f>
        <v>0</v>
      </c>
      <c r="AE298" s="75" t="str">
        <f t="shared" si="53"/>
        <v/>
      </c>
      <c r="AF298" s="78"/>
      <c r="AG298" s="167"/>
      <c r="AH298" s="76" t="str">
        <f>_xlfn.CONCAT('Enter Data Stage 5'!$B299,'Enter Data Stage 5'!$C299,'Enter Data Stage 5'!$D299,'Enter Data Stage 5'!$E299)</f>
        <v/>
      </c>
      <c r="AI298" s="75" t="str">
        <f>IF(OR('Enter Data Stage 5'!$K299&gt;3,'Enter Data Stage 5'!$Q299&gt;3),"Y","")</f>
        <v/>
      </c>
      <c r="AJ298" s="75">
        <f>SUMIFS('Enter Data Stage 5'!$CT$4:$ACH$4,'Enter Data Stage 5'!$CT$2:$ACH$2,"Know Myself",'Enter Data Stage 5'!$CT299:$ACH299,"Y")</f>
        <v>0</v>
      </c>
      <c r="AK298" s="75" t="str">
        <f t="shared" si="54"/>
        <v/>
      </c>
      <c r="AL298" s="78"/>
      <c r="AM298" s="75" t="str">
        <f>_xlfn.CONCAT('Enter Data Stage 5'!$R299,'Enter Data Stage 5'!$S299,'Enter Data Stage 5'!$T299,'Enter Data Stage 5'!$U299)</f>
        <v/>
      </c>
      <c r="AN298" s="75" t="str">
        <f>IF(OR('Enter Data Stage 5'!$AA299&gt;3,'Enter Data Stage 5'!$AG299&gt;3),"Y","")</f>
        <v/>
      </c>
      <c r="AO298" s="75">
        <f>SUMIFS('Enter Data Stage 5'!$CT$4:$ACH$4,'Enter Data Stage 5'!$CT$2:$ACH$2,"Express Myself",'Enter Data Stage 5'!$CT299:$ACH299,"Y")</f>
        <v>0</v>
      </c>
      <c r="AP298" s="75" t="str">
        <f t="shared" si="55"/>
        <v/>
      </c>
      <c r="AQ298" s="80"/>
      <c r="AR298" s="76" t="str">
        <f>_xlfn.CONCAT('Enter Data Stage 5'!$AH299,'Enter Data Stage 5'!$AI299,'Enter Data Stage 5'!$AJ299,'Enter Data Stage 5'!$AK299)</f>
        <v/>
      </c>
      <c r="AS298" s="75" t="str">
        <f>IF(OR('Enter Data Stage 5'!$AQ299&gt;3,'Enter Data Stage 5'!$AW299&gt;3),"Y","")</f>
        <v/>
      </c>
      <c r="AT298" s="75">
        <f>SUMIFS('Enter Data Stage 5'!$CT$4:$ACH$4,'Enter Data Stage 5'!$CT$2:$ACH$2,"Have Adventures",'Enter Data Stage 5'!$CT299:$ACH299,"Y")</f>
        <v>0</v>
      </c>
      <c r="AU298" s="75" t="str">
        <f t="shared" si="56"/>
        <v/>
      </c>
      <c r="AV298" s="78"/>
      <c r="AW298" s="75" t="str">
        <f>_xlfn.CONCAT('Enter Data Stage 5'!$AX299,'Enter Data Stage 5'!$AY299,'Enter Data Stage 5'!$AZ299,'Enter Data Stage 5'!$BA299)</f>
        <v/>
      </c>
      <c r="AX298" s="75" t="str">
        <f>IF(OR('Enter Data Stage 5'!$BG299&gt;3,'Enter Data Stage 5'!$BM299&gt;3),"Y","")</f>
        <v/>
      </c>
      <c r="AY298" s="75">
        <f>SUMIFS('Enter Data Stage 5'!$CT$4:$ACH$4,'Enter Data Stage 5'!$CT$2:$ACH$2,"Be Well",'Enter Data Stage 5'!$CT299:$ACH299,"Y")</f>
        <v>0</v>
      </c>
      <c r="AZ298" s="75" t="str">
        <f t="shared" si="57"/>
        <v/>
      </c>
      <c r="BA298" s="80"/>
      <c r="BB298" s="76" t="str">
        <f>_xlfn.CONCAT('Enter Data Stage 5'!$BN299,'Enter Data Stage 5'!$BO299,'Enter Data Stage 5'!$BP299,'Enter Data Stage 5'!$BQ299)</f>
        <v/>
      </c>
      <c r="BC298" s="75" t="str">
        <f>IF(OR('Enter Data Stage 5'!$BW299&gt;3,'Enter Data Stage 5'!$CC299&gt;3),"Y","")</f>
        <v/>
      </c>
      <c r="BD298" s="75">
        <f>SUMIFS('Enter Data Stage 5'!$CT$4:$ACH$4,'Enter Data Stage 5'!$CT$2:$ACH$2,"Take Action",'Enter Data Stage 5'!$CT299:$ACH299,"Y")</f>
        <v>0</v>
      </c>
      <c r="BE298" s="75" t="str">
        <f t="shared" si="58"/>
        <v/>
      </c>
      <c r="BF298" s="78"/>
      <c r="BG298" s="75" t="str">
        <f>_xlfn.CONCAT('Enter Data Stage 5'!$CD299,'Enter Data Stage 5'!$CE299,'Enter Data Stage 5'!$CF299,'Enter Data Stage 5'!$CG299)</f>
        <v/>
      </c>
      <c r="BH298" s="75" t="str">
        <f>IF(OR('Enter Data Stage 5'!$CM299&gt;3,'Enter Data Stage 5'!$CS299&gt;3),"Y","")</f>
        <v/>
      </c>
      <c r="BI298" s="75">
        <f>SUMIFS('Enter Data Stage 5'!$CT$4:$ACH$4,'Enter Data Stage 5'!$CT$2:$ACH$2,"Skills For Future",'Enter Data Stage 5'!$CT299:$ACH299,"Y")</f>
        <v>0</v>
      </c>
      <c r="BJ298" s="75" t="str">
        <f t="shared" si="59"/>
        <v/>
      </c>
      <c r="BK298" s="78"/>
    </row>
    <row r="299" spans="1:63" s="77" customFormat="1" ht="15.75" customHeight="1" x14ac:dyDescent="0.25">
      <c r="A299" s="162"/>
      <c r="B299" s="162"/>
      <c r="C299" s="76" t="str">
        <f>_xlfn.CONCAT('Enter Data Stage 4'!$B300,'Enter Data Stage 4'!$C300,'Enter Data Stage 4'!$D300,'Enter Data Stage 4'!$E300)</f>
        <v/>
      </c>
      <c r="D299" s="72" t="str">
        <f>IF(OR('Enter Data Stage 4'!$K300&gt;3,'Enter Data Stage 4'!$Q300&gt;3),"Y","")</f>
        <v/>
      </c>
      <c r="E299" s="75">
        <f>SUMIFS('Enter Data Stage 4'!$CT$4:$ACH$4,'Enter Data Stage 4'!$CT$2:$ACH$2,"Know Myself",'Enter Data Stage 4'!$CT300:$ACH300,"Y")</f>
        <v>0</v>
      </c>
      <c r="F299" s="75" t="str">
        <f t="shared" si="48"/>
        <v/>
      </c>
      <c r="G299" s="78"/>
      <c r="H299" s="75" t="str">
        <f>_xlfn.CONCAT('Enter Data Stage 4'!$R300,'Enter Data Stage 4'!$S300,'Enter Data Stage 4'!$T300,'Enter Data Stage 4'!$U300)</f>
        <v/>
      </c>
      <c r="I299" s="72" t="str">
        <f>IF(OR('Enter Data Stage 4'!$AA300&gt;3,'Enter Data Stage 4'!$AG300&gt;3),"Y","")</f>
        <v/>
      </c>
      <c r="J299" s="75">
        <f>SUMIFS('Enter Data Stage 4'!$CT$4:$ACH$4,'Enter Data Stage 4'!$CT$2:$ACH$2,"Express Myself",'Enter Data Stage 4'!$CT300:$ACH300,"Y")</f>
        <v>0</v>
      </c>
      <c r="K299" s="75" t="str">
        <f t="shared" si="49"/>
        <v/>
      </c>
      <c r="L299" s="80"/>
      <c r="M299" s="76" t="str">
        <f>_xlfn.CONCAT('Enter Data Stage 4'!$AH300,'Enter Data Stage 4'!$AI300,'Enter Data Stage 4'!$AJ300,'Enter Data Stage 4'!$AK300)</f>
        <v/>
      </c>
      <c r="N299" s="72" t="str">
        <f>IF(OR('Enter Data Stage 4'!$AQ300&gt;3,'Enter Data Stage 4'!$AW300&gt;3),"Y","")</f>
        <v/>
      </c>
      <c r="O299" s="75">
        <f>SUMIFS('Enter Data Stage 4'!$CT$4:$ACH$4,'Enter Data Stage 4'!$CT$2:$ACH$2,"Have Adventures",'Enter Data Stage 4'!$CT300:$ACH300,"Y")</f>
        <v>0</v>
      </c>
      <c r="P299" s="75" t="str">
        <f t="shared" si="50"/>
        <v/>
      </c>
      <c r="Q299" s="78"/>
      <c r="R299" s="75" t="str">
        <f>_xlfn.CONCAT('Enter Data Stage 4'!$AX300,'Enter Data Stage 4'!$AY300,'Enter Data Stage 4'!$AZ300,'Enter Data Stage 4'!$BA300)</f>
        <v/>
      </c>
      <c r="S299" s="72" t="str">
        <f>IF(OR('Enter Data Stage 4'!$BG300&gt;3,'Enter Data Stage 4'!$BM300&gt;3),"Y","")</f>
        <v/>
      </c>
      <c r="T299" s="75">
        <f>SUMIFS('Enter Data Stage 4'!$CT$4:$ACH$4,'Enter Data Stage 4'!$CT$2:$ACH$2,"Be Well",'Enter Data Stage 4'!$CT300:$ACH300,"Y")</f>
        <v>0</v>
      </c>
      <c r="U299" s="75" t="str">
        <f t="shared" si="51"/>
        <v/>
      </c>
      <c r="V299" s="80"/>
      <c r="W299" s="76" t="str">
        <f>_xlfn.CONCAT('Enter Data Stage 4'!$BN300,'Enter Data Stage 4'!$BO300,'Enter Data Stage 4'!$BP300,'Enter Data Stage 4'!$BQ300)</f>
        <v/>
      </c>
      <c r="X299" s="72" t="str">
        <f>IF(OR('Enter Data Stage 4'!$BW300&gt;3,'Enter Data Stage 4'!$CC300&gt;3),"Y","")</f>
        <v/>
      </c>
      <c r="Y299" s="75">
        <f>SUMIFS('Enter Data Stage 4'!$CT$4:$ACH$4,'Enter Data Stage 4'!$CT$2:$ACH$2,"Take Action",'Enter Data Stage 4'!$CT300:$ACH300,"Y")</f>
        <v>0</v>
      </c>
      <c r="Z299" s="75" t="str">
        <f t="shared" si="52"/>
        <v/>
      </c>
      <c r="AA299" s="78"/>
      <c r="AB299" s="75" t="str">
        <f>_xlfn.CONCAT('Enter Data Stage 4'!$CD300,'Enter Data Stage 4'!$CE300,'Enter Data Stage 4'!$CF300,'Enter Data Stage 4'!$CG300)</f>
        <v/>
      </c>
      <c r="AC299" s="72" t="str">
        <f>IF(OR('Enter Data Stage 4'!$CM300&gt;3,'Enter Data Stage 4'!$CS300&gt;3),"Y","")</f>
        <v/>
      </c>
      <c r="AD299" s="75">
        <f>SUMIFS('Enter Data Stage 4'!$CT$4:$ACH$4,'Enter Data Stage 4'!$CT$2:$ACH$2,"Skills For Future",'Enter Data Stage 4'!$CT300:$ACH300,"Y")</f>
        <v>0</v>
      </c>
      <c r="AE299" s="75" t="str">
        <f t="shared" si="53"/>
        <v/>
      </c>
      <c r="AF299" s="78"/>
      <c r="AG299" s="167"/>
      <c r="AH299" s="76" t="str">
        <f>_xlfn.CONCAT('Enter Data Stage 5'!$B300,'Enter Data Stage 5'!$C300,'Enter Data Stage 5'!$D300,'Enter Data Stage 5'!$E300)</f>
        <v/>
      </c>
      <c r="AI299" s="75" t="str">
        <f>IF(OR('Enter Data Stage 5'!$K300&gt;3,'Enter Data Stage 5'!$Q300&gt;3),"Y","")</f>
        <v/>
      </c>
      <c r="AJ299" s="75">
        <f>SUMIFS('Enter Data Stage 5'!$CT$4:$ACH$4,'Enter Data Stage 5'!$CT$2:$ACH$2,"Know Myself",'Enter Data Stage 5'!$CT300:$ACH300,"Y")</f>
        <v>0</v>
      </c>
      <c r="AK299" s="75" t="str">
        <f t="shared" si="54"/>
        <v/>
      </c>
      <c r="AL299" s="78"/>
      <c r="AM299" s="75" t="str">
        <f>_xlfn.CONCAT('Enter Data Stage 5'!$R300,'Enter Data Stage 5'!$S300,'Enter Data Stage 5'!$T300,'Enter Data Stage 5'!$U300)</f>
        <v/>
      </c>
      <c r="AN299" s="75" t="str">
        <f>IF(OR('Enter Data Stage 5'!$AA300&gt;3,'Enter Data Stage 5'!$AG300&gt;3),"Y","")</f>
        <v/>
      </c>
      <c r="AO299" s="75">
        <f>SUMIFS('Enter Data Stage 5'!$CT$4:$ACH$4,'Enter Data Stage 5'!$CT$2:$ACH$2,"Express Myself",'Enter Data Stage 5'!$CT300:$ACH300,"Y")</f>
        <v>0</v>
      </c>
      <c r="AP299" s="75" t="str">
        <f t="shared" si="55"/>
        <v/>
      </c>
      <c r="AQ299" s="80"/>
      <c r="AR299" s="76" t="str">
        <f>_xlfn.CONCAT('Enter Data Stage 5'!$AH300,'Enter Data Stage 5'!$AI300,'Enter Data Stage 5'!$AJ300,'Enter Data Stage 5'!$AK300)</f>
        <v/>
      </c>
      <c r="AS299" s="75" t="str">
        <f>IF(OR('Enter Data Stage 5'!$AQ300&gt;3,'Enter Data Stage 5'!$AW300&gt;3),"Y","")</f>
        <v/>
      </c>
      <c r="AT299" s="75">
        <f>SUMIFS('Enter Data Stage 5'!$CT$4:$ACH$4,'Enter Data Stage 5'!$CT$2:$ACH$2,"Have Adventures",'Enter Data Stage 5'!$CT300:$ACH300,"Y")</f>
        <v>0</v>
      </c>
      <c r="AU299" s="75" t="str">
        <f t="shared" si="56"/>
        <v/>
      </c>
      <c r="AV299" s="78"/>
      <c r="AW299" s="75" t="str">
        <f>_xlfn.CONCAT('Enter Data Stage 5'!$AX300,'Enter Data Stage 5'!$AY300,'Enter Data Stage 5'!$AZ300,'Enter Data Stage 5'!$BA300)</f>
        <v/>
      </c>
      <c r="AX299" s="75" t="str">
        <f>IF(OR('Enter Data Stage 5'!$BG300&gt;3,'Enter Data Stage 5'!$BM300&gt;3),"Y","")</f>
        <v/>
      </c>
      <c r="AY299" s="75">
        <f>SUMIFS('Enter Data Stage 5'!$CT$4:$ACH$4,'Enter Data Stage 5'!$CT$2:$ACH$2,"Be Well",'Enter Data Stage 5'!$CT300:$ACH300,"Y")</f>
        <v>0</v>
      </c>
      <c r="AZ299" s="75" t="str">
        <f t="shared" si="57"/>
        <v/>
      </c>
      <c r="BA299" s="80"/>
      <c r="BB299" s="76" t="str">
        <f>_xlfn.CONCAT('Enter Data Stage 5'!$BN300,'Enter Data Stage 5'!$BO300,'Enter Data Stage 5'!$BP300,'Enter Data Stage 5'!$BQ300)</f>
        <v/>
      </c>
      <c r="BC299" s="75" t="str">
        <f>IF(OR('Enter Data Stage 5'!$BW300&gt;3,'Enter Data Stage 5'!$CC300&gt;3),"Y","")</f>
        <v/>
      </c>
      <c r="BD299" s="75">
        <f>SUMIFS('Enter Data Stage 5'!$CT$4:$ACH$4,'Enter Data Stage 5'!$CT$2:$ACH$2,"Take Action",'Enter Data Stage 5'!$CT300:$ACH300,"Y")</f>
        <v>0</v>
      </c>
      <c r="BE299" s="75" t="str">
        <f t="shared" si="58"/>
        <v/>
      </c>
      <c r="BF299" s="78"/>
      <c r="BG299" s="75" t="str">
        <f>_xlfn.CONCAT('Enter Data Stage 5'!$CD300,'Enter Data Stage 5'!$CE300,'Enter Data Stage 5'!$CF300,'Enter Data Stage 5'!$CG300)</f>
        <v/>
      </c>
      <c r="BH299" s="75" t="str">
        <f>IF(OR('Enter Data Stage 5'!$CM300&gt;3,'Enter Data Stage 5'!$CS300&gt;3),"Y","")</f>
        <v/>
      </c>
      <c r="BI299" s="75">
        <f>SUMIFS('Enter Data Stage 5'!$CT$4:$ACH$4,'Enter Data Stage 5'!$CT$2:$ACH$2,"Skills For Future",'Enter Data Stage 5'!$CT300:$ACH300,"Y")</f>
        <v>0</v>
      </c>
      <c r="BJ299" s="75" t="str">
        <f t="shared" si="59"/>
        <v/>
      </c>
      <c r="BK299" s="78"/>
    </row>
    <row r="300" spans="1:63" s="77" customFormat="1" ht="15.75" customHeight="1" x14ac:dyDescent="0.25">
      <c r="A300" s="162"/>
      <c r="B300" s="162"/>
      <c r="C300" s="76" t="str">
        <f>_xlfn.CONCAT('Enter Data Stage 4'!$B301,'Enter Data Stage 4'!$C301,'Enter Data Stage 4'!$D301,'Enter Data Stage 4'!$E301)</f>
        <v/>
      </c>
      <c r="D300" s="72" t="str">
        <f>IF(OR('Enter Data Stage 4'!$K301&gt;3,'Enter Data Stage 4'!$Q301&gt;3),"Y","")</f>
        <v/>
      </c>
      <c r="E300" s="75">
        <f>SUMIFS('Enter Data Stage 4'!$CT$4:$ACH$4,'Enter Data Stage 4'!$CT$2:$ACH$2,"Know Myself",'Enter Data Stage 4'!$CT301:$ACH301,"Y")</f>
        <v>0</v>
      </c>
      <c r="F300" s="75" t="str">
        <f t="shared" si="48"/>
        <v/>
      </c>
      <c r="G300" s="78"/>
      <c r="H300" s="75" t="str">
        <f>_xlfn.CONCAT('Enter Data Stage 4'!$R301,'Enter Data Stage 4'!$S301,'Enter Data Stage 4'!$T301,'Enter Data Stage 4'!$U301)</f>
        <v/>
      </c>
      <c r="I300" s="72" t="str">
        <f>IF(OR('Enter Data Stage 4'!$AA301&gt;3,'Enter Data Stage 4'!$AG301&gt;3),"Y","")</f>
        <v/>
      </c>
      <c r="J300" s="75">
        <f>SUMIFS('Enter Data Stage 4'!$CT$4:$ACH$4,'Enter Data Stage 4'!$CT$2:$ACH$2,"Express Myself",'Enter Data Stage 4'!$CT301:$ACH301,"Y")</f>
        <v>0</v>
      </c>
      <c r="K300" s="75" t="str">
        <f t="shared" si="49"/>
        <v/>
      </c>
      <c r="L300" s="80"/>
      <c r="M300" s="76" t="str">
        <f>_xlfn.CONCAT('Enter Data Stage 4'!$AH301,'Enter Data Stage 4'!$AI301,'Enter Data Stage 4'!$AJ301,'Enter Data Stage 4'!$AK301)</f>
        <v/>
      </c>
      <c r="N300" s="72" t="str">
        <f>IF(OR('Enter Data Stage 4'!$AQ301&gt;3,'Enter Data Stage 4'!$AW301&gt;3),"Y","")</f>
        <v/>
      </c>
      <c r="O300" s="75">
        <f>SUMIFS('Enter Data Stage 4'!$CT$4:$ACH$4,'Enter Data Stage 4'!$CT$2:$ACH$2,"Have Adventures",'Enter Data Stage 4'!$CT301:$ACH301,"Y")</f>
        <v>0</v>
      </c>
      <c r="P300" s="75" t="str">
        <f t="shared" si="50"/>
        <v/>
      </c>
      <c r="Q300" s="78"/>
      <c r="R300" s="75" t="str">
        <f>_xlfn.CONCAT('Enter Data Stage 4'!$AX301,'Enter Data Stage 4'!$AY301,'Enter Data Stage 4'!$AZ301,'Enter Data Stage 4'!$BA301)</f>
        <v/>
      </c>
      <c r="S300" s="72" t="str">
        <f>IF(OR('Enter Data Stage 4'!$BG301&gt;3,'Enter Data Stage 4'!$BM301&gt;3),"Y","")</f>
        <v/>
      </c>
      <c r="T300" s="75">
        <f>SUMIFS('Enter Data Stage 4'!$CT$4:$ACH$4,'Enter Data Stage 4'!$CT$2:$ACH$2,"Be Well",'Enter Data Stage 4'!$CT301:$ACH301,"Y")</f>
        <v>0</v>
      </c>
      <c r="U300" s="75" t="str">
        <f t="shared" si="51"/>
        <v/>
      </c>
      <c r="V300" s="80"/>
      <c r="W300" s="76" t="str">
        <f>_xlfn.CONCAT('Enter Data Stage 4'!$BN301,'Enter Data Stage 4'!$BO301,'Enter Data Stage 4'!$BP301,'Enter Data Stage 4'!$BQ301)</f>
        <v/>
      </c>
      <c r="X300" s="72" t="str">
        <f>IF(OR('Enter Data Stage 4'!$BW301&gt;3,'Enter Data Stage 4'!$CC301&gt;3),"Y","")</f>
        <v/>
      </c>
      <c r="Y300" s="75">
        <f>SUMIFS('Enter Data Stage 4'!$CT$4:$ACH$4,'Enter Data Stage 4'!$CT$2:$ACH$2,"Take Action",'Enter Data Stage 4'!$CT301:$ACH301,"Y")</f>
        <v>0</v>
      </c>
      <c r="Z300" s="75" t="str">
        <f t="shared" si="52"/>
        <v/>
      </c>
      <c r="AA300" s="78"/>
      <c r="AB300" s="75" t="str">
        <f>_xlfn.CONCAT('Enter Data Stage 4'!$CD301,'Enter Data Stage 4'!$CE301,'Enter Data Stage 4'!$CF301,'Enter Data Stage 4'!$CG301)</f>
        <v/>
      </c>
      <c r="AC300" s="72" t="str">
        <f>IF(OR('Enter Data Stage 4'!$CM301&gt;3,'Enter Data Stage 4'!$CS301&gt;3),"Y","")</f>
        <v/>
      </c>
      <c r="AD300" s="75">
        <f>SUMIFS('Enter Data Stage 4'!$CT$4:$ACH$4,'Enter Data Stage 4'!$CT$2:$ACH$2,"Skills For Future",'Enter Data Stage 4'!$CT301:$ACH301,"Y")</f>
        <v>0</v>
      </c>
      <c r="AE300" s="75" t="str">
        <f t="shared" si="53"/>
        <v/>
      </c>
      <c r="AF300" s="78"/>
      <c r="AG300" s="167"/>
      <c r="AH300" s="76" t="str">
        <f>_xlfn.CONCAT('Enter Data Stage 5'!$B301,'Enter Data Stage 5'!$C301,'Enter Data Stage 5'!$D301,'Enter Data Stage 5'!$E301)</f>
        <v/>
      </c>
      <c r="AI300" s="75" t="str">
        <f>IF(OR('Enter Data Stage 5'!$K301&gt;3,'Enter Data Stage 5'!$Q301&gt;3),"Y","")</f>
        <v/>
      </c>
      <c r="AJ300" s="75">
        <f>SUMIFS('Enter Data Stage 5'!$CT$4:$ACH$4,'Enter Data Stage 5'!$CT$2:$ACH$2,"Know Myself",'Enter Data Stage 5'!$CT301:$ACH301,"Y")</f>
        <v>0</v>
      </c>
      <c r="AK300" s="75" t="str">
        <f t="shared" si="54"/>
        <v/>
      </c>
      <c r="AL300" s="78"/>
      <c r="AM300" s="75" t="str">
        <f>_xlfn.CONCAT('Enter Data Stage 5'!$R301,'Enter Data Stage 5'!$S301,'Enter Data Stage 5'!$T301,'Enter Data Stage 5'!$U301)</f>
        <v/>
      </c>
      <c r="AN300" s="75" t="str">
        <f>IF(OR('Enter Data Stage 5'!$AA301&gt;3,'Enter Data Stage 5'!$AG301&gt;3),"Y","")</f>
        <v/>
      </c>
      <c r="AO300" s="75">
        <f>SUMIFS('Enter Data Stage 5'!$CT$4:$ACH$4,'Enter Data Stage 5'!$CT$2:$ACH$2,"Express Myself",'Enter Data Stage 5'!$CT301:$ACH301,"Y")</f>
        <v>0</v>
      </c>
      <c r="AP300" s="75" t="str">
        <f t="shared" si="55"/>
        <v/>
      </c>
      <c r="AQ300" s="80"/>
      <c r="AR300" s="76" t="str">
        <f>_xlfn.CONCAT('Enter Data Stage 5'!$AH301,'Enter Data Stage 5'!$AI301,'Enter Data Stage 5'!$AJ301,'Enter Data Stage 5'!$AK301)</f>
        <v/>
      </c>
      <c r="AS300" s="75" t="str">
        <f>IF(OR('Enter Data Stage 5'!$AQ301&gt;3,'Enter Data Stage 5'!$AW301&gt;3),"Y","")</f>
        <v/>
      </c>
      <c r="AT300" s="75">
        <f>SUMIFS('Enter Data Stage 5'!$CT$4:$ACH$4,'Enter Data Stage 5'!$CT$2:$ACH$2,"Have Adventures",'Enter Data Stage 5'!$CT301:$ACH301,"Y")</f>
        <v>0</v>
      </c>
      <c r="AU300" s="75" t="str">
        <f t="shared" si="56"/>
        <v/>
      </c>
      <c r="AV300" s="78"/>
      <c r="AW300" s="75" t="str">
        <f>_xlfn.CONCAT('Enter Data Stage 5'!$AX301,'Enter Data Stage 5'!$AY301,'Enter Data Stage 5'!$AZ301,'Enter Data Stage 5'!$BA301)</f>
        <v/>
      </c>
      <c r="AX300" s="75" t="str">
        <f>IF(OR('Enter Data Stage 5'!$BG301&gt;3,'Enter Data Stage 5'!$BM301&gt;3),"Y","")</f>
        <v/>
      </c>
      <c r="AY300" s="75">
        <f>SUMIFS('Enter Data Stage 5'!$CT$4:$ACH$4,'Enter Data Stage 5'!$CT$2:$ACH$2,"Be Well",'Enter Data Stage 5'!$CT301:$ACH301,"Y")</f>
        <v>0</v>
      </c>
      <c r="AZ300" s="75" t="str">
        <f t="shared" si="57"/>
        <v/>
      </c>
      <c r="BA300" s="80"/>
      <c r="BB300" s="76" t="str">
        <f>_xlfn.CONCAT('Enter Data Stage 5'!$BN301,'Enter Data Stage 5'!$BO301,'Enter Data Stage 5'!$BP301,'Enter Data Stage 5'!$BQ301)</f>
        <v/>
      </c>
      <c r="BC300" s="75" t="str">
        <f>IF(OR('Enter Data Stage 5'!$BW301&gt;3,'Enter Data Stage 5'!$CC301&gt;3),"Y","")</f>
        <v/>
      </c>
      <c r="BD300" s="75">
        <f>SUMIFS('Enter Data Stage 5'!$CT$4:$ACH$4,'Enter Data Stage 5'!$CT$2:$ACH$2,"Take Action",'Enter Data Stage 5'!$CT301:$ACH301,"Y")</f>
        <v>0</v>
      </c>
      <c r="BE300" s="75" t="str">
        <f t="shared" si="58"/>
        <v/>
      </c>
      <c r="BF300" s="78"/>
      <c r="BG300" s="75" t="str">
        <f>_xlfn.CONCAT('Enter Data Stage 5'!$CD301,'Enter Data Stage 5'!$CE301,'Enter Data Stage 5'!$CF301,'Enter Data Stage 5'!$CG301)</f>
        <v/>
      </c>
      <c r="BH300" s="75" t="str">
        <f>IF(OR('Enter Data Stage 5'!$CM301&gt;3,'Enter Data Stage 5'!$CS301&gt;3),"Y","")</f>
        <v/>
      </c>
      <c r="BI300" s="75">
        <f>SUMIFS('Enter Data Stage 5'!$CT$4:$ACH$4,'Enter Data Stage 5'!$CT$2:$ACH$2,"Skills For Future",'Enter Data Stage 5'!$CT301:$ACH301,"Y")</f>
        <v>0</v>
      </c>
      <c r="BJ300" s="75" t="str">
        <f t="shared" si="59"/>
        <v/>
      </c>
      <c r="BK300" s="78"/>
    </row>
    <row r="301" spans="1:63" s="77" customFormat="1" ht="15.75" customHeight="1" x14ac:dyDescent="0.25">
      <c r="A301" s="162"/>
      <c r="B301" s="162"/>
      <c r="C301" s="76" t="str">
        <f>_xlfn.CONCAT('Enter Data Stage 4'!$B302,'Enter Data Stage 4'!$C302,'Enter Data Stage 4'!$D302,'Enter Data Stage 4'!$E302)</f>
        <v/>
      </c>
      <c r="D301" s="72" t="str">
        <f>IF(OR('Enter Data Stage 4'!$K302&gt;3,'Enter Data Stage 4'!$Q302&gt;3),"Y","")</f>
        <v/>
      </c>
      <c r="E301" s="75">
        <f>SUMIFS('Enter Data Stage 4'!$CT$4:$ACH$4,'Enter Data Stage 4'!$CT$2:$ACH$2,"Know Myself",'Enter Data Stage 4'!$CT302:$ACH302,"Y")</f>
        <v>0</v>
      </c>
      <c r="F301" s="75" t="str">
        <f t="shared" si="48"/>
        <v/>
      </c>
      <c r="G301" s="78"/>
      <c r="H301" s="75" t="str">
        <f>_xlfn.CONCAT('Enter Data Stage 4'!$R302,'Enter Data Stage 4'!$S302,'Enter Data Stage 4'!$T302,'Enter Data Stage 4'!$U302)</f>
        <v/>
      </c>
      <c r="I301" s="72" t="str">
        <f>IF(OR('Enter Data Stage 4'!$AA302&gt;3,'Enter Data Stage 4'!$AG302&gt;3),"Y","")</f>
        <v/>
      </c>
      <c r="J301" s="75">
        <f>SUMIFS('Enter Data Stage 4'!$CT$4:$ACH$4,'Enter Data Stage 4'!$CT$2:$ACH$2,"Express Myself",'Enter Data Stage 4'!$CT302:$ACH302,"Y")</f>
        <v>0</v>
      </c>
      <c r="K301" s="75" t="str">
        <f t="shared" si="49"/>
        <v/>
      </c>
      <c r="L301" s="80"/>
      <c r="M301" s="76" t="str">
        <f>_xlfn.CONCAT('Enter Data Stage 4'!$AH302,'Enter Data Stage 4'!$AI302,'Enter Data Stage 4'!$AJ302,'Enter Data Stage 4'!$AK302)</f>
        <v/>
      </c>
      <c r="N301" s="72" t="str">
        <f>IF(OR('Enter Data Stage 4'!$AQ302&gt;3,'Enter Data Stage 4'!$AW302&gt;3),"Y","")</f>
        <v/>
      </c>
      <c r="O301" s="75">
        <f>SUMIFS('Enter Data Stage 4'!$CT$4:$ACH$4,'Enter Data Stage 4'!$CT$2:$ACH$2,"Have Adventures",'Enter Data Stage 4'!$CT302:$ACH302,"Y")</f>
        <v>0</v>
      </c>
      <c r="P301" s="75" t="str">
        <f t="shared" si="50"/>
        <v/>
      </c>
      <c r="Q301" s="78"/>
      <c r="R301" s="75" t="str">
        <f>_xlfn.CONCAT('Enter Data Stage 4'!$AX302,'Enter Data Stage 4'!$AY302,'Enter Data Stage 4'!$AZ302,'Enter Data Stage 4'!$BA302)</f>
        <v/>
      </c>
      <c r="S301" s="72" t="str">
        <f>IF(OR('Enter Data Stage 4'!$BG302&gt;3,'Enter Data Stage 4'!$BM302&gt;3),"Y","")</f>
        <v/>
      </c>
      <c r="T301" s="75">
        <f>SUMIFS('Enter Data Stage 4'!$CT$4:$ACH$4,'Enter Data Stage 4'!$CT$2:$ACH$2,"Be Well",'Enter Data Stage 4'!$CT302:$ACH302,"Y")</f>
        <v>0</v>
      </c>
      <c r="U301" s="75" t="str">
        <f t="shared" si="51"/>
        <v/>
      </c>
      <c r="V301" s="80"/>
      <c r="W301" s="76" t="str">
        <f>_xlfn.CONCAT('Enter Data Stage 4'!$BN302,'Enter Data Stage 4'!$BO302,'Enter Data Stage 4'!$BP302,'Enter Data Stage 4'!$BQ302)</f>
        <v/>
      </c>
      <c r="X301" s="72" t="str">
        <f>IF(OR('Enter Data Stage 4'!$BW302&gt;3,'Enter Data Stage 4'!$CC302&gt;3),"Y","")</f>
        <v/>
      </c>
      <c r="Y301" s="75">
        <f>SUMIFS('Enter Data Stage 4'!$CT$4:$ACH$4,'Enter Data Stage 4'!$CT$2:$ACH$2,"Take Action",'Enter Data Stage 4'!$CT302:$ACH302,"Y")</f>
        <v>0</v>
      </c>
      <c r="Z301" s="75" t="str">
        <f t="shared" si="52"/>
        <v/>
      </c>
      <c r="AA301" s="78"/>
      <c r="AB301" s="75" t="str">
        <f>_xlfn.CONCAT('Enter Data Stage 4'!$CD302,'Enter Data Stage 4'!$CE302,'Enter Data Stage 4'!$CF302,'Enter Data Stage 4'!$CG302)</f>
        <v/>
      </c>
      <c r="AC301" s="72" t="str">
        <f>IF(OR('Enter Data Stage 4'!$CM302&gt;3,'Enter Data Stage 4'!$CS302&gt;3),"Y","")</f>
        <v/>
      </c>
      <c r="AD301" s="75">
        <f>SUMIFS('Enter Data Stage 4'!$CT$4:$ACH$4,'Enter Data Stage 4'!$CT$2:$ACH$2,"Skills For Future",'Enter Data Stage 4'!$CT302:$ACH302,"Y")</f>
        <v>0</v>
      </c>
      <c r="AE301" s="75" t="str">
        <f t="shared" si="53"/>
        <v/>
      </c>
      <c r="AF301" s="78"/>
      <c r="AG301" s="167"/>
      <c r="AH301" s="76" t="str">
        <f>_xlfn.CONCAT('Enter Data Stage 5'!$B302,'Enter Data Stage 5'!$C302,'Enter Data Stage 5'!$D302,'Enter Data Stage 5'!$E302)</f>
        <v/>
      </c>
      <c r="AI301" s="75" t="str">
        <f>IF(OR('Enter Data Stage 5'!$K302&gt;3,'Enter Data Stage 5'!$Q302&gt;3),"Y","")</f>
        <v/>
      </c>
      <c r="AJ301" s="75">
        <f>SUMIFS('Enter Data Stage 5'!$CT$4:$ACH$4,'Enter Data Stage 5'!$CT$2:$ACH$2,"Know Myself",'Enter Data Stage 5'!$CT302:$ACH302,"Y")</f>
        <v>0</v>
      </c>
      <c r="AK301" s="75" t="str">
        <f t="shared" si="54"/>
        <v/>
      </c>
      <c r="AL301" s="78"/>
      <c r="AM301" s="75" t="str">
        <f>_xlfn.CONCAT('Enter Data Stage 5'!$R302,'Enter Data Stage 5'!$S302,'Enter Data Stage 5'!$T302,'Enter Data Stage 5'!$U302)</f>
        <v/>
      </c>
      <c r="AN301" s="75" t="str">
        <f>IF(OR('Enter Data Stage 5'!$AA302&gt;3,'Enter Data Stage 5'!$AG302&gt;3),"Y","")</f>
        <v/>
      </c>
      <c r="AO301" s="75">
        <f>SUMIFS('Enter Data Stage 5'!$CT$4:$ACH$4,'Enter Data Stage 5'!$CT$2:$ACH$2,"Express Myself",'Enter Data Stage 5'!$CT302:$ACH302,"Y")</f>
        <v>0</v>
      </c>
      <c r="AP301" s="75" t="str">
        <f t="shared" si="55"/>
        <v/>
      </c>
      <c r="AQ301" s="80"/>
      <c r="AR301" s="76" t="str">
        <f>_xlfn.CONCAT('Enter Data Stage 5'!$AH302,'Enter Data Stage 5'!$AI302,'Enter Data Stage 5'!$AJ302,'Enter Data Stage 5'!$AK302)</f>
        <v/>
      </c>
      <c r="AS301" s="75" t="str">
        <f>IF(OR('Enter Data Stage 5'!$AQ302&gt;3,'Enter Data Stage 5'!$AW302&gt;3),"Y","")</f>
        <v/>
      </c>
      <c r="AT301" s="75">
        <f>SUMIFS('Enter Data Stage 5'!$CT$4:$ACH$4,'Enter Data Stage 5'!$CT$2:$ACH$2,"Have Adventures",'Enter Data Stage 5'!$CT302:$ACH302,"Y")</f>
        <v>0</v>
      </c>
      <c r="AU301" s="75" t="str">
        <f t="shared" si="56"/>
        <v/>
      </c>
      <c r="AV301" s="78"/>
      <c r="AW301" s="75" t="str">
        <f>_xlfn.CONCAT('Enter Data Stage 5'!$AX302,'Enter Data Stage 5'!$AY302,'Enter Data Stage 5'!$AZ302,'Enter Data Stage 5'!$BA302)</f>
        <v/>
      </c>
      <c r="AX301" s="75" t="str">
        <f>IF(OR('Enter Data Stage 5'!$BG302&gt;3,'Enter Data Stage 5'!$BM302&gt;3),"Y","")</f>
        <v/>
      </c>
      <c r="AY301" s="75">
        <f>SUMIFS('Enter Data Stage 5'!$CT$4:$ACH$4,'Enter Data Stage 5'!$CT$2:$ACH$2,"Be Well",'Enter Data Stage 5'!$CT302:$ACH302,"Y")</f>
        <v>0</v>
      </c>
      <c r="AZ301" s="75" t="str">
        <f t="shared" si="57"/>
        <v/>
      </c>
      <c r="BA301" s="80"/>
      <c r="BB301" s="76" t="str">
        <f>_xlfn.CONCAT('Enter Data Stage 5'!$BN302,'Enter Data Stage 5'!$BO302,'Enter Data Stage 5'!$BP302,'Enter Data Stage 5'!$BQ302)</f>
        <v/>
      </c>
      <c r="BC301" s="75" t="str">
        <f>IF(OR('Enter Data Stage 5'!$BW302&gt;3,'Enter Data Stage 5'!$CC302&gt;3),"Y","")</f>
        <v/>
      </c>
      <c r="BD301" s="75">
        <f>SUMIFS('Enter Data Stage 5'!$CT$4:$ACH$4,'Enter Data Stage 5'!$CT$2:$ACH$2,"Take Action",'Enter Data Stage 5'!$CT302:$ACH302,"Y")</f>
        <v>0</v>
      </c>
      <c r="BE301" s="75" t="str">
        <f t="shared" si="58"/>
        <v/>
      </c>
      <c r="BF301" s="78"/>
      <c r="BG301" s="75" t="str">
        <f>_xlfn.CONCAT('Enter Data Stage 5'!$CD302,'Enter Data Stage 5'!$CE302,'Enter Data Stage 5'!$CF302,'Enter Data Stage 5'!$CG302)</f>
        <v/>
      </c>
      <c r="BH301" s="75" t="str">
        <f>IF(OR('Enter Data Stage 5'!$CM302&gt;3,'Enter Data Stage 5'!$CS302&gt;3),"Y","")</f>
        <v/>
      </c>
      <c r="BI301" s="75">
        <f>SUMIFS('Enter Data Stage 5'!$CT$4:$ACH$4,'Enter Data Stage 5'!$CT$2:$ACH$2,"Skills For Future",'Enter Data Stage 5'!$CT302:$ACH302,"Y")</f>
        <v>0</v>
      </c>
      <c r="BJ301" s="75" t="str">
        <f t="shared" si="59"/>
        <v/>
      </c>
      <c r="BK301" s="78"/>
    </row>
    <row r="302" spans="1:63" s="77" customFormat="1" ht="15.75" customHeight="1" x14ac:dyDescent="0.25">
      <c r="A302" s="162"/>
      <c r="B302" s="162"/>
      <c r="C302" s="76" t="str">
        <f>_xlfn.CONCAT('Enter Data Stage 4'!$B303,'Enter Data Stage 4'!$C303,'Enter Data Stage 4'!$D303,'Enter Data Stage 4'!$E303)</f>
        <v/>
      </c>
      <c r="D302" s="72" t="str">
        <f>IF(OR('Enter Data Stage 4'!$K303&gt;3,'Enter Data Stage 4'!$Q303&gt;3),"Y","")</f>
        <v/>
      </c>
      <c r="E302" s="75">
        <f>SUMIFS('Enter Data Stage 4'!$CT$4:$ACH$4,'Enter Data Stage 4'!$CT$2:$ACH$2,"Know Myself",'Enter Data Stage 4'!$CT303:$ACH303,"Y")</f>
        <v>0</v>
      </c>
      <c r="F302" s="75" t="str">
        <f t="shared" si="48"/>
        <v/>
      </c>
      <c r="G302" s="78"/>
      <c r="H302" s="75" t="str">
        <f>_xlfn.CONCAT('Enter Data Stage 4'!$R303,'Enter Data Stage 4'!$S303,'Enter Data Stage 4'!$T303,'Enter Data Stage 4'!$U303)</f>
        <v/>
      </c>
      <c r="I302" s="72" t="str">
        <f>IF(OR('Enter Data Stage 4'!$AA303&gt;3,'Enter Data Stage 4'!$AG303&gt;3),"Y","")</f>
        <v/>
      </c>
      <c r="J302" s="75">
        <f>SUMIFS('Enter Data Stage 4'!$CT$4:$ACH$4,'Enter Data Stage 4'!$CT$2:$ACH$2,"Express Myself",'Enter Data Stage 4'!$CT303:$ACH303,"Y")</f>
        <v>0</v>
      </c>
      <c r="K302" s="75" t="str">
        <f t="shared" si="49"/>
        <v/>
      </c>
      <c r="L302" s="80"/>
      <c r="M302" s="76" t="str">
        <f>_xlfn.CONCAT('Enter Data Stage 4'!$AH303,'Enter Data Stage 4'!$AI303,'Enter Data Stage 4'!$AJ303,'Enter Data Stage 4'!$AK303)</f>
        <v/>
      </c>
      <c r="N302" s="72" t="str">
        <f>IF(OR('Enter Data Stage 4'!$AQ303&gt;3,'Enter Data Stage 4'!$AW303&gt;3),"Y","")</f>
        <v/>
      </c>
      <c r="O302" s="75">
        <f>SUMIFS('Enter Data Stage 4'!$CT$4:$ACH$4,'Enter Data Stage 4'!$CT$2:$ACH$2,"Have Adventures",'Enter Data Stage 4'!$CT303:$ACH303,"Y")</f>
        <v>0</v>
      </c>
      <c r="P302" s="75" t="str">
        <f t="shared" si="50"/>
        <v/>
      </c>
      <c r="Q302" s="78"/>
      <c r="R302" s="75" t="str">
        <f>_xlfn.CONCAT('Enter Data Stage 4'!$AX303,'Enter Data Stage 4'!$AY303,'Enter Data Stage 4'!$AZ303,'Enter Data Stage 4'!$BA303)</f>
        <v/>
      </c>
      <c r="S302" s="72" t="str">
        <f>IF(OR('Enter Data Stage 4'!$BG303&gt;3,'Enter Data Stage 4'!$BM303&gt;3),"Y","")</f>
        <v/>
      </c>
      <c r="T302" s="75">
        <f>SUMIFS('Enter Data Stage 4'!$CT$4:$ACH$4,'Enter Data Stage 4'!$CT$2:$ACH$2,"Be Well",'Enter Data Stage 4'!$CT303:$ACH303,"Y")</f>
        <v>0</v>
      </c>
      <c r="U302" s="75" t="str">
        <f t="shared" si="51"/>
        <v/>
      </c>
      <c r="V302" s="80"/>
      <c r="W302" s="76" t="str">
        <f>_xlfn.CONCAT('Enter Data Stage 4'!$BN303,'Enter Data Stage 4'!$BO303,'Enter Data Stage 4'!$BP303,'Enter Data Stage 4'!$BQ303)</f>
        <v/>
      </c>
      <c r="X302" s="72" t="str">
        <f>IF(OR('Enter Data Stage 4'!$BW303&gt;3,'Enter Data Stage 4'!$CC303&gt;3),"Y","")</f>
        <v/>
      </c>
      <c r="Y302" s="75">
        <f>SUMIFS('Enter Data Stage 4'!$CT$4:$ACH$4,'Enter Data Stage 4'!$CT$2:$ACH$2,"Take Action",'Enter Data Stage 4'!$CT303:$ACH303,"Y")</f>
        <v>0</v>
      </c>
      <c r="Z302" s="75" t="str">
        <f t="shared" si="52"/>
        <v/>
      </c>
      <c r="AA302" s="78"/>
      <c r="AB302" s="75" t="str">
        <f>_xlfn.CONCAT('Enter Data Stage 4'!$CD303,'Enter Data Stage 4'!$CE303,'Enter Data Stage 4'!$CF303,'Enter Data Stage 4'!$CG303)</f>
        <v/>
      </c>
      <c r="AC302" s="72" t="str">
        <f>IF(OR('Enter Data Stage 4'!$CM303&gt;3,'Enter Data Stage 4'!$CS303&gt;3),"Y","")</f>
        <v/>
      </c>
      <c r="AD302" s="75">
        <f>SUMIFS('Enter Data Stage 4'!$CT$4:$ACH$4,'Enter Data Stage 4'!$CT$2:$ACH$2,"Skills For Future",'Enter Data Stage 4'!$CT303:$ACH303,"Y")</f>
        <v>0</v>
      </c>
      <c r="AE302" s="75" t="str">
        <f t="shared" si="53"/>
        <v/>
      </c>
      <c r="AF302" s="78"/>
      <c r="AG302" s="167"/>
      <c r="AH302" s="76" t="str">
        <f>_xlfn.CONCAT('Enter Data Stage 5'!$B303,'Enter Data Stage 5'!$C303,'Enter Data Stage 5'!$D303,'Enter Data Stage 5'!$E303)</f>
        <v/>
      </c>
      <c r="AI302" s="75" t="str">
        <f>IF(OR('Enter Data Stage 5'!$K303&gt;3,'Enter Data Stage 5'!$Q303&gt;3),"Y","")</f>
        <v/>
      </c>
      <c r="AJ302" s="75">
        <f>SUMIFS('Enter Data Stage 5'!$CT$4:$ACH$4,'Enter Data Stage 5'!$CT$2:$ACH$2,"Know Myself",'Enter Data Stage 5'!$CT303:$ACH303,"Y")</f>
        <v>0</v>
      </c>
      <c r="AK302" s="75" t="str">
        <f t="shared" si="54"/>
        <v/>
      </c>
      <c r="AL302" s="78"/>
      <c r="AM302" s="75" t="str">
        <f>_xlfn.CONCAT('Enter Data Stage 5'!$R303,'Enter Data Stage 5'!$S303,'Enter Data Stage 5'!$T303,'Enter Data Stage 5'!$U303)</f>
        <v/>
      </c>
      <c r="AN302" s="75" t="str">
        <f>IF(OR('Enter Data Stage 5'!$AA303&gt;3,'Enter Data Stage 5'!$AG303&gt;3),"Y","")</f>
        <v/>
      </c>
      <c r="AO302" s="75">
        <f>SUMIFS('Enter Data Stage 5'!$CT$4:$ACH$4,'Enter Data Stage 5'!$CT$2:$ACH$2,"Express Myself",'Enter Data Stage 5'!$CT303:$ACH303,"Y")</f>
        <v>0</v>
      </c>
      <c r="AP302" s="75" t="str">
        <f t="shared" si="55"/>
        <v/>
      </c>
      <c r="AQ302" s="80"/>
      <c r="AR302" s="76" t="str">
        <f>_xlfn.CONCAT('Enter Data Stage 5'!$AH303,'Enter Data Stage 5'!$AI303,'Enter Data Stage 5'!$AJ303,'Enter Data Stage 5'!$AK303)</f>
        <v/>
      </c>
      <c r="AS302" s="75" t="str">
        <f>IF(OR('Enter Data Stage 5'!$AQ303&gt;3,'Enter Data Stage 5'!$AW303&gt;3),"Y","")</f>
        <v/>
      </c>
      <c r="AT302" s="75">
        <f>SUMIFS('Enter Data Stage 5'!$CT$4:$ACH$4,'Enter Data Stage 5'!$CT$2:$ACH$2,"Have Adventures",'Enter Data Stage 5'!$CT303:$ACH303,"Y")</f>
        <v>0</v>
      </c>
      <c r="AU302" s="75" t="str">
        <f t="shared" si="56"/>
        <v/>
      </c>
      <c r="AV302" s="78"/>
      <c r="AW302" s="75" t="str">
        <f>_xlfn.CONCAT('Enter Data Stage 5'!$AX303,'Enter Data Stage 5'!$AY303,'Enter Data Stage 5'!$AZ303,'Enter Data Stage 5'!$BA303)</f>
        <v/>
      </c>
      <c r="AX302" s="75" t="str">
        <f>IF(OR('Enter Data Stage 5'!$BG303&gt;3,'Enter Data Stage 5'!$BM303&gt;3),"Y","")</f>
        <v/>
      </c>
      <c r="AY302" s="75">
        <f>SUMIFS('Enter Data Stage 5'!$CT$4:$ACH$4,'Enter Data Stage 5'!$CT$2:$ACH$2,"Be Well",'Enter Data Stage 5'!$CT303:$ACH303,"Y")</f>
        <v>0</v>
      </c>
      <c r="AZ302" s="75" t="str">
        <f t="shared" si="57"/>
        <v/>
      </c>
      <c r="BA302" s="80"/>
      <c r="BB302" s="76" t="str">
        <f>_xlfn.CONCAT('Enter Data Stage 5'!$BN303,'Enter Data Stage 5'!$BO303,'Enter Data Stage 5'!$BP303,'Enter Data Stage 5'!$BQ303)</f>
        <v/>
      </c>
      <c r="BC302" s="75" t="str">
        <f>IF(OR('Enter Data Stage 5'!$BW303&gt;3,'Enter Data Stage 5'!$CC303&gt;3),"Y","")</f>
        <v/>
      </c>
      <c r="BD302" s="75">
        <f>SUMIFS('Enter Data Stage 5'!$CT$4:$ACH$4,'Enter Data Stage 5'!$CT$2:$ACH$2,"Take Action",'Enter Data Stage 5'!$CT303:$ACH303,"Y")</f>
        <v>0</v>
      </c>
      <c r="BE302" s="75" t="str">
        <f t="shared" si="58"/>
        <v/>
      </c>
      <c r="BF302" s="78"/>
      <c r="BG302" s="75" t="str">
        <f>_xlfn.CONCAT('Enter Data Stage 5'!$CD303,'Enter Data Stage 5'!$CE303,'Enter Data Stage 5'!$CF303,'Enter Data Stage 5'!$CG303)</f>
        <v/>
      </c>
      <c r="BH302" s="75" t="str">
        <f>IF(OR('Enter Data Stage 5'!$CM303&gt;3,'Enter Data Stage 5'!$CS303&gt;3),"Y","")</f>
        <v/>
      </c>
      <c r="BI302" s="75">
        <f>SUMIFS('Enter Data Stage 5'!$CT$4:$ACH$4,'Enter Data Stage 5'!$CT$2:$ACH$2,"Skills For Future",'Enter Data Stage 5'!$CT303:$ACH303,"Y")</f>
        <v>0</v>
      </c>
      <c r="BJ302" s="75" t="str">
        <f t="shared" si="59"/>
        <v/>
      </c>
      <c r="BK302" s="78"/>
    </row>
    <row r="303" spans="1:63" s="77" customFormat="1" ht="15.75" customHeight="1" x14ac:dyDescent="0.25">
      <c r="A303" s="162"/>
      <c r="B303" s="162"/>
      <c r="C303" s="76" t="str">
        <f>_xlfn.CONCAT('Enter Data Stage 4'!$B304,'Enter Data Stage 4'!$C304,'Enter Data Stage 4'!$D304,'Enter Data Stage 4'!$E304)</f>
        <v/>
      </c>
      <c r="D303" s="72" t="str">
        <f>IF(OR('Enter Data Stage 4'!$K304&gt;3,'Enter Data Stage 4'!$Q304&gt;3),"Y","")</f>
        <v/>
      </c>
      <c r="E303" s="75">
        <f>SUMIFS('Enter Data Stage 4'!$CT$4:$ACH$4,'Enter Data Stage 4'!$CT$2:$ACH$2,"Know Myself",'Enter Data Stage 4'!$CT304:$ACH304,"Y")</f>
        <v>0</v>
      </c>
      <c r="F303" s="75" t="str">
        <f t="shared" si="48"/>
        <v/>
      </c>
      <c r="G303" s="78"/>
      <c r="H303" s="75" t="str">
        <f>_xlfn.CONCAT('Enter Data Stage 4'!$R304,'Enter Data Stage 4'!$S304,'Enter Data Stage 4'!$T304,'Enter Data Stage 4'!$U304)</f>
        <v/>
      </c>
      <c r="I303" s="72" t="str">
        <f>IF(OR('Enter Data Stage 4'!$AA304&gt;3,'Enter Data Stage 4'!$AG304&gt;3),"Y","")</f>
        <v/>
      </c>
      <c r="J303" s="75">
        <f>SUMIFS('Enter Data Stage 4'!$CT$4:$ACH$4,'Enter Data Stage 4'!$CT$2:$ACH$2,"Express Myself",'Enter Data Stage 4'!$CT304:$ACH304,"Y")</f>
        <v>0</v>
      </c>
      <c r="K303" s="75" t="str">
        <f t="shared" si="49"/>
        <v/>
      </c>
      <c r="L303" s="80"/>
      <c r="M303" s="76" t="str">
        <f>_xlfn.CONCAT('Enter Data Stage 4'!$AH304,'Enter Data Stage 4'!$AI304,'Enter Data Stage 4'!$AJ304,'Enter Data Stage 4'!$AK304)</f>
        <v/>
      </c>
      <c r="N303" s="72" t="str">
        <f>IF(OR('Enter Data Stage 4'!$AQ304&gt;3,'Enter Data Stage 4'!$AW304&gt;3),"Y","")</f>
        <v/>
      </c>
      <c r="O303" s="75">
        <f>SUMIFS('Enter Data Stage 4'!$CT$4:$ACH$4,'Enter Data Stage 4'!$CT$2:$ACH$2,"Have Adventures",'Enter Data Stage 4'!$CT304:$ACH304,"Y")</f>
        <v>0</v>
      </c>
      <c r="P303" s="75" t="str">
        <f t="shared" si="50"/>
        <v/>
      </c>
      <c r="Q303" s="78"/>
      <c r="R303" s="75" t="str">
        <f>_xlfn.CONCAT('Enter Data Stage 4'!$AX304,'Enter Data Stage 4'!$AY304,'Enter Data Stage 4'!$AZ304,'Enter Data Stage 4'!$BA304)</f>
        <v/>
      </c>
      <c r="S303" s="72" t="str">
        <f>IF(OR('Enter Data Stage 4'!$BG304&gt;3,'Enter Data Stage 4'!$BM304&gt;3),"Y","")</f>
        <v/>
      </c>
      <c r="T303" s="75">
        <f>SUMIFS('Enter Data Stage 4'!$CT$4:$ACH$4,'Enter Data Stage 4'!$CT$2:$ACH$2,"Be Well",'Enter Data Stage 4'!$CT304:$ACH304,"Y")</f>
        <v>0</v>
      </c>
      <c r="U303" s="75" t="str">
        <f t="shared" si="51"/>
        <v/>
      </c>
      <c r="V303" s="80"/>
      <c r="W303" s="76" t="str">
        <f>_xlfn.CONCAT('Enter Data Stage 4'!$BN304,'Enter Data Stage 4'!$BO304,'Enter Data Stage 4'!$BP304,'Enter Data Stage 4'!$BQ304)</f>
        <v/>
      </c>
      <c r="X303" s="72" t="str">
        <f>IF(OR('Enter Data Stage 4'!$BW304&gt;3,'Enter Data Stage 4'!$CC304&gt;3),"Y","")</f>
        <v/>
      </c>
      <c r="Y303" s="75">
        <f>SUMIFS('Enter Data Stage 4'!$CT$4:$ACH$4,'Enter Data Stage 4'!$CT$2:$ACH$2,"Take Action",'Enter Data Stage 4'!$CT304:$ACH304,"Y")</f>
        <v>0</v>
      </c>
      <c r="Z303" s="75" t="str">
        <f t="shared" si="52"/>
        <v/>
      </c>
      <c r="AA303" s="78"/>
      <c r="AB303" s="75" t="str">
        <f>_xlfn.CONCAT('Enter Data Stage 4'!$CD304,'Enter Data Stage 4'!$CE304,'Enter Data Stage 4'!$CF304,'Enter Data Stage 4'!$CG304)</f>
        <v/>
      </c>
      <c r="AC303" s="72" t="str">
        <f>IF(OR('Enter Data Stage 4'!$CM304&gt;3,'Enter Data Stage 4'!$CS304&gt;3),"Y","")</f>
        <v/>
      </c>
      <c r="AD303" s="75">
        <f>SUMIFS('Enter Data Stage 4'!$CT$4:$ACH$4,'Enter Data Stage 4'!$CT$2:$ACH$2,"Skills For Future",'Enter Data Stage 4'!$CT304:$ACH304,"Y")</f>
        <v>0</v>
      </c>
      <c r="AE303" s="75" t="str">
        <f t="shared" si="53"/>
        <v/>
      </c>
      <c r="AF303" s="78"/>
      <c r="AG303" s="167"/>
      <c r="AH303" s="76" t="str">
        <f>_xlfn.CONCAT('Enter Data Stage 5'!$B304,'Enter Data Stage 5'!$C304,'Enter Data Stage 5'!$D304,'Enter Data Stage 5'!$E304)</f>
        <v/>
      </c>
      <c r="AI303" s="75" t="str">
        <f>IF(OR('Enter Data Stage 5'!$K304&gt;3,'Enter Data Stage 5'!$Q304&gt;3),"Y","")</f>
        <v/>
      </c>
      <c r="AJ303" s="75">
        <f>SUMIFS('Enter Data Stage 5'!$CT$4:$ACH$4,'Enter Data Stage 5'!$CT$2:$ACH$2,"Know Myself",'Enter Data Stage 5'!$CT304:$ACH304,"Y")</f>
        <v>0</v>
      </c>
      <c r="AK303" s="75" t="str">
        <f t="shared" si="54"/>
        <v/>
      </c>
      <c r="AL303" s="78"/>
      <c r="AM303" s="75" t="str">
        <f>_xlfn.CONCAT('Enter Data Stage 5'!$R304,'Enter Data Stage 5'!$S304,'Enter Data Stage 5'!$T304,'Enter Data Stage 5'!$U304)</f>
        <v/>
      </c>
      <c r="AN303" s="75" t="str">
        <f>IF(OR('Enter Data Stage 5'!$AA304&gt;3,'Enter Data Stage 5'!$AG304&gt;3),"Y","")</f>
        <v/>
      </c>
      <c r="AO303" s="75">
        <f>SUMIFS('Enter Data Stage 5'!$CT$4:$ACH$4,'Enter Data Stage 5'!$CT$2:$ACH$2,"Express Myself",'Enter Data Stage 5'!$CT304:$ACH304,"Y")</f>
        <v>0</v>
      </c>
      <c r="AP303" s="75" t="str">
        <f t="shared" si="55"/>
        <v/>
      </c>
      <c r="AQ303" s="80"/>
      <c r="AR303" s="76" t="str">
        <f>_xlfn.CONCAT('Enter Data Stage 5'!$AH304,'Enter Data Stage 5'!$AI304,'Enter Data Stage 5'!$AJ304,'Enter Data Stage 5'!$AK304)</f>
        <v/>
      </c>
      <c r="AS303" s="75" t="str">
        <f>IF(OR('Enter Data Stage 5'!$AQ304&gt;3,'Enter Data Stage 5'!$AW304&gt;3),"Y","")</f>
        <v/>
      </c>
      <c r="AT303" s="75">
        <f>SUMIFS('Enter Data Stage 5'!$CT$4:$ACH$4,'Enter Data Stage 5'!$CT$2:$ACH$2,"Have Adventures",'Enter Data Stage 5'!$CT304:$ACH304,"Y")</f>
        <v>0</v>
      </c>
      <c r="AU303" s="75" t="str">
        <f t="shared" si="56"/>
        <v/>
      </c>
      <c r="AV303" s="78"/>
      <c r="AW303" s="75" t="str">
        <f>_xlfn.CONCAT('Enter Data Stage 5'!$AX304,'Enter Data Stage 5'!$AY304,'Enter Data Stage 5'!$AZ304,'Enter Data Stage 5'!$BA304)</f>
        <v/>
      </c>
      <c r="AX303" s="75" t="str">
        <f>IF(OR('Enter Data Stage 5'!$BG304&gt;3,'Enter Data Stage 5'!$BM304&gt;3),"Y","")</f>
        <v/>
      </c>
      <c r="AY303" s="75">
        <f>SUMIFS('Enter Data Stage 5'!$CT$4:$ACH$4,'Enter Data Stage 5'!$CT$2:$ACH$2,"Be Well",'Enter Data Stage 5'!$CT304:$ACH304,"Y")</f>
        <v>0</v>
      </c>
      <c r="AZ303" s="75" t="str">
        <f t="shared" si="57"/>
        <v/>
      </c>
      <c r="BA303" s="80"/>
      <c r="BB303" s="76" t="str">
        <f>_xlfn.CONCAT('Enter Data Stage 5'!$BN304,'Enter Data Stage 5'!$BO304,'Enter Data Stage 5'!$BP304,'Enter Data Stage 5'!$BQ304)</f>
        <v/>
      </c>
      <c r="BC303" s="75" t="str">
        <f>IF(OR('Enter Data Stage 5'!$BW304&gt;3,'Enter Data Stage 5'!$CC304&gt;3),"Y","")</f>
        <v/>
      </c>
      <c r="BD303" s="75">
        <f>SUMIFS('Enter Data Stage 5'!$CT$4:$ACH$4,'Enter Data Stage 5'!$CT$2:$ACH$2,"Take Action",'Enter Data Stage 5'!$CT304:$ACH304,"Y")</f>
        <v>0</v>
      </c>
      <c r="BE303" s="75" t="str">
        <f t="shared" si="58"/>
        <v/>
      </c>
      <c r="BF303" s="78"/>
      <c r="BG303" s="75" t="str">
        <f>_xlfn.CONCAT('Enter Data Stage 5'!$CD304,'Enter Data Stage 5'!$CE304,'Enter Data Stage 5'!$CF304,'Enter Data Stage 5'!$CG304)</f>
        <v/>
      </c>
      <c r="BH303" s="75" t="str">
        <f>IF(OR('Enter Data Stage 5'!$CM304&gt;3,'Enter Data Stage 5'!$CS304&gt;3),"Y","")</f>
        <v/>
      </c>
      <c r="BI303" s="75">
        <f>SUMIFS('Enter Data Stage 5'!$CT$4:$ACH$4,'Enter Data Stage 5'!$CT$2:$ACH$2,"Skills For Future",'Enter Data Stage 5'!$CT304:$ACH304,"Y")</f>
        <v>0</v>
      </c>
      <c r="BJ303" s="75" t="str">
        <f t="shared" si="59"/>
        <v/>
      </c>
      <c r="BK303" s="78"/>
    </row>
    <row r="304" spans="1:63" s="77" customFormat="1" ht="15.75" customHeight="1" x14ac:dyDescent="0.25">
      <c r="A304" s="162"/>
      <c r="B304" s="162"/>
      <c r="C304" s="76" t="str">
        <f>_xlfn.CONCAT('Enter Data Stage 4'!$B305,'Enter Data Stage 4'!$C305,'Enter Data Stage 4'!$D305,'Enter Data Stage 4'!$E305)</f>
        <v/>
      </c>
      <c r="D304" s="72" t="str">
        <f>IF(OR('Enter Data Stage 4'!$K305&gt;3,'Enter Data Stage 4'!$Q305&gt;3),"Y","")</f>
        <v/>
      </c>
      <c r="E304" s="75">
        <f>SUMIFS('Enter Data Stage 4'!$CT$4:$ACH$4,'Enter Data Stage 4'!$CT$2:$ACH$2,"Know Myself",'Enter Data Stage 4'!$CT305:$ACH305,"Y")</f>
        <v>0</v>
      </c>
      <c r="F304" s="75" t="str">
        <f t="shared" si="48"/>
        <v/>
      </c>
      <c r="G304" s="78"/>
      <c r="H304" s="75" t="str">
        <f>_xlfn.CONCAT('Enter Data Stage 4'!$R305,'Enter Data Stage 4'!$S305,'Enter Data Stage 4'!$T305,'Enter Data Stage 4'!$U305)</f>
        <v/>
      </c>
      <c r="I304" s="72" t="str">
        <f>IF(OR('Enter Data Stage 4'!$AA305&gt;3,'Enter Data Stage 4'!$AG305&gt;3),"Y","")</f>
        <v/>
      </c>
      <c r="J304" s="75">
        <f>SUMIFS('Enter Data Stage 4'!$CT$4:$ACH$4,'Enter Data Stage 4'!$CT$2:$ACH$2,"Express Myself",'Enter Data Stage 4'!$CT305:$ACH305,"Y")</f>
        <v>0</v>
      </c>
      <c r="K304" s="75" t="str">
        <f t="shared" si="49"/>
        <v/>
      </c>
      <c r="L304" s="80"/>
      <c r="M304" s="76" t="str">
        <f>_xlfn.CONCAT('Enter Data Stage 4'!$AH305,'Enter Data Stage 4'!$AI305,'Enter Data Stage 4'!$AJ305,'Enter Data Stage 4'!$AK305)</f>
        <v/>
      </c>
      <c r="N304" s="72" t="str">
        <f>IF(OR('Enter Data Stage 4'!$AQ305&gt;3,'Enter Data Stage 4'!$AW305&gt;3),"Y","")</f>
        <v/>
      </c>
      <c r="O304" s="75">
        <f>SUMIFS('Enter Data Stage 4'!$CT$4:$ACH$4,'Enter Data Stage 4'!$CT$2:$ACH$2,"Have Adventures",'Enter Data Stage 4'!$CT305:$ACH305,"Y")</f>
        <v>0</v>
      </c>
      <c r="P304" s="75" t="str">
        <f t="shared" si="50"/>
        <v/>
      </c>
      <c r="Q304" s="78"/>
      <c r="R304" s="75" t="str">
        <f>_xlfn.CONCAT('Enter Data Stage 4'!$AX305,'Enter Data Stage 4'!$AY305,'Enter Data Stage 4'!$AZ305,'Enter Data Stage 4'!$BA305)</f>
        <v/>
      </c>
      <c r="S304" s="72" t="str">
        <f>IF(OR('Enter Data Stage 4'!$BG305&gt;3,'Enter Data Stage 4'!$BM305&gt;3),"Y","")</f>
        <v/>
      </c>
      <c r="T304" s="75">
        <f>SUMIFS('Enter Data Stage 4'!$CT$4:$ACH$4,'Enter Data Stage 4'!$CT$2:$ACH$2,"Be Well",'Enter Data Stage 4'!$CT305:$ACH305,"Y")</f>
        <v>0</v>
      </c>
      <c r="U304" s="75" t="str">
        <f t="shared" si="51"/>
        <v/>
      </c>
      <c r="V304" s="80"/>
      <c r="W304" s="76" t="str">
        <f>_xlfn.CONCAT('Enter Data Stage 4'!$BN305,'Enter Data Stage 4'!$BO305,'Enter Data Stage 4'!$BP305,'Enter Data Stage 4'!$BQ305)</f>
        <v/>
      </c>
      <c r="X304" s="72" t="str">
        <f>IF(OR('Enter Data Stage 4'!$BW305&gt;3,'Enter Data Stage 4'!$CC305&gt;3),"Y","")</f>
        <v/>
      </c>
      <c r="Y304" s="75">
        <f>SUMIFS('Enter Data Stage 4'!$CT$4:$ACH$4,'Enter Data Stage 4'!$CT$2:$ACH$2,"Take Action",'Enter Data Stage 4'!$CT305:$ACH305,"Y")</f>
        <v>0</v>
      </c>
      <c r="Z304" s="75" t="str">
        <f t="shared" si="52"/>
        <v/>
      </c>
      <c r="AA304" s="78"/>
      <c r="AB304" s="75" t="str">
        <f>_xlfn.CONCAT('Enter Data Stage 4'!$CD305,'Enter Data Stage 4'!$CE305,'Enter Data Stage 4'!$CF305,'Enter Data Stage 4'!$CG305)</f>
        <v/>
      </c>
      <c r="AC304" s="72" t="str">
        <f>IF(OR('Enter Data Stage 4'!$CM305&gt;3,'Enter Data Stage 4'!$CS305&gt;3),"Y","")</f>
        <v/>
      </c>
      <c r="AD304" s="75">
        <f>SUMIFS('Enter Data Stage 4'!$CT$4:$ACH$4,'Enter Data Stage 4'!$CT$2:$ACH$2,"Skills For Future",'Enter Data Stage 4'!$CT305:$ACH305,"Y")</f>
        <v>0</v>
      </c>
      <c r="AE304" s="75" t="str">
        <f t="shared" si="53"/>
        <v/>
      </c>
      <c r="AF304" s="78"/>
      <c r="AG304" s="167"/>
      <c r="AH304" s="76" t="str">
        <f>_xlfn.CONCAT('Enter Data Stage 5'!$B305,'Enter Data Stage 5'!$C305,'Enter Data Stage 5'!$D305,'Enter Data Stage 5'!$E305)</f>
        <v/>
      </c>
      <c r="AI304" s="75" t="str">
        <f>IF(OR('Enter Data Stage 5'!$K305&gt;3,'Enter Data Stage 5'!$Q305&gt;3),"Y","")</f>
        <v/>
      </c>
      <c r="AJ304" s="75">
        <f>SUMIFS('Enter Data Stage 5'!$CT$4:$ACH$4,'Enter Data Stage 5'!$CT$2:$ACH$2,"Know Myself",'Enter Data Stage 5'!$CT305:$ACH305,"Y")</f>
        <v>0</v>
      </c>
      <c r="AK304" s="75" t="str">
        <f t="shared" si="54"/>
        <v/>
      </c>
      <c r="AL304" s="78"/>
      <c r="AM304" s="75" t="str">
        <f>_xlfn.CONCAT('Enter Data Stage 5'!$R305,'Enter Data Stage 5'!$S305,'Enter Data Stage 5'!$T305,'Enter Data Stage 5'!$U305)</f>
        <v/>
      </c>
      <c r="AN304" s="75" t="str">
        <f>IF(OR('Enter Data Stage 5'!$AA305&gt;3,'Enter Data Stage 5'!$AG305&gt;3),"Y","")</f>
        <v/>
      </c>
      <c r="AO304" s="75">
        <f>SUMIFS('Enter Data Stage 5'!$CT$4:$ACH$4,'Enter Data Stage 5'!$CT$2:$ACH$2,"Express Myself",'Enter Data Stage 5'!$CT305:$ACH305,"Y")</f>
        <v>0</v>
      </c>
      <c r="AP304" s="75" t="str">
        <f t="shared" si="55"/>
        <v/>
      </c>
      <c r="AQ304" s="80"/>
      <c r="AR304" s="76" t="str">
        <f>_xlfn.CONCAT('Enter Data Stage 5'!$AH305,'Enter Data Stage 5'!$AI305,'Enter Data Stage 5'!$AJ305,'Enter Data Stage 5'!$AK305)</f>
        <v/>
      </c>
      <c r="AS304" s="75" t="str">
        <f>IF(OR('Enter Data Stage 5'!$AQ305&gt;3,'Enter Data Stage 5'!$AW305&gt;3),"Y","")</f>
        <v/>
      </c>
      <c r="AT304" s="75">
        <f>SUMIFS('Enter Data Stage 5'!$CT$4:$ACH$4,'Enter Data Stage 5'!$CT$2:$ACH$2,"Have Adventures",'Enter Data Stage 5'!$CT305:$ACH305,"Y")</f>
        <v>0</v>
      </c>
      <c r="AU304" s="75" t="str">
        <f t="shared" si="56"/>
        <v/>
      </c>
      <c r="AV304" s="78"/>
      <c r="AW304" s="75" t="str">
        <f>_xlfn.CONCAT('Enter Data Stage 5'!$AX305,'Enter Data Stage 5'!$AY305,'Enter Data Stage 5'!$AZ305,'Enter Data Stage 5'!$BA305)</f>
        <v/>
      </c>
      <c r="AX304" s="75" t="str">
        <f>IF(OR('Enter Data Stage 5'!$BG305&gt;3,'Enter Data Stage 5'!$BM305&gt;3),"Y","")</f>
        <v/>
      </c>
      <c r="AY304" s="75">
        <f>SUMIFS('Enter Data Stage 5'!$CT$4:$ACH$4,'Enter Data Stage 5'!$CT$2:$ACH$2,"Be Well",'Enter Data Stage 5'!$CT305:$ACH305,"Y")</f>
        <v>0</v>
      </c>
      <c r="AZ304" s="75" t="str">
        <f t="shared" si="57"/>
        <v/>
      </c>
      <c r="BA304" s="80"/>
      <c r="BB304" s="76" t="str">
        <f>_xlfn.CONCAT('Enter Data Stage 5'!$BN305,'Enter Data Stage 5'!$BO305,'Enter Data Stage 5'!$BP305,'Enter Data Stage 5'!$BQ305)</f>
        <v/>
      </c>
      <c r="BC304" s="75" t="str">
        <f>IF(OR('Enter Data Stage 5'!$BW305&gt;3,'Enter Data Stage 5'!$CC305&gt;3),"Y","")</f>
        <v/>
      </c>
      <c r="BD304" s="75">
        <f>SUMIFS('Enter Data Stage 5'!$CT$4:$ACH$4,'Enter Data Stage 5'!$CT$2:$ACH$2,"Take Action",'Enter Data Stage 5'!$CT305:$ACH305,"Y")</f>
        <v>0</v>
      </c>
      <c r="BE304" s="75" t="str">
        <f t="shared" si="58"/>
        <v/>
      </c>
      <c r="BF304" s="78"/>
      <c r="BG304" s="75" t="str">
        <f>_xlfn.CONCAT('Enter Data Stage 5'!$CD305,'Enter Data Stage 5'!$CE305,'Enter Data Stage 5'!$CF305,'Enter Data Stage 5'!$CG305)</f>
        <v/>
      </c>
      <c r="BH304" s="75" t="str">
        <f>IF(OR('Enter Data Stage 5'!$CM305&gt;3,'Enter Data Stage 5'!$CS305&gt;3),"Y","")</f>
        <v/>
      </c>
      <c r="BI304" s="75">
        <f>SUMIFS('Enter Data Stage 5'!$CT$4:$ACH$4,'Enter Data Stage 5'!$CT$2:$ACH$2,"Skills For Future",'Enter Data Stage 5'!$CT305:$ACH305,"Y")</f>
        <v>0</v>
      </c>
      <c r="BJ304" s="75" t="str">
        <f t="shared" si="59"/>
        <v/>
      </c>
      <c r="BK304" s="78"/>
    </row>
    <row r="305" spans="1:63" s="77" customFormat="1" ht="15.75" customHeight="1" x14ac:dyDescent="0.25">
      <c r="A305" s="162"/>
      <c r="B305" s="162"/>
      <c r="C305" s="76" t="str">
        <f>_xlfn.CONCAT('Enter Data Stage 4'!$B306,'Enter Data Stage 4'!$C306,'Enter Data Stage 4'!$D306,'Enter Data Stage 4'!$E306)</f>
        <v/>
      </c>
      <c r="D305" s="72" t="str">
        <f>IF(OR('Enter Data Stage 4'!$K306&gt;3,'Enter Data Stage 4'!$Q306&gt;3),"Y","")</f>
        <v/>
      </c>
      <c r="E305" s="75">
        <f>SUMIFS('Enter Data Stage 4'!$CT$4:$ACH$4,'Enter Data Stage 4'!$CT$2:$ACH$2,"Know Myself",'Enter Data Stage 4'!$CT306:$ACH306,"Y")</f>
        <v>0</v>
      </c>
      <c r="F305" s="75" t="str">
        <f t="shared" si="48"/>
        <v/>
      </c>
      <c r="G305" s="78"/>
      <c r="H305" s="75" t="str">
        <f>_xlfn.CONCAT('Enter Data Stage 4'!$R306,'Enter Data Stage 4'!$S306,'Enter Data Stage 4'!$T306,'Enter Data Stage 4'!$U306)</f>
        <v/>
      </c>
      <c r="I305" s="72" t="str">
        <f>IF(OR('Enter Data Stage 4'!$AA306&gt;3,'Enter Data Stage 4'!$AG306&gt;3),"Y","")</f>
        <v/>
      </c>
      <c r="J305" s="75">
        <f>SUMIFS('Enter Data Stage 4'!$CT$4:$ACH$4,'Enter Data Stage 4'!$CT$2:$ACH$2,"Express Myself",'Enter Data Stage 4'!$CT306:$ACH306,"Y")</f>
        <v>0</v>
      </c>
      <c r="K305" s="75" t="str">
        <f t="shared" si="49"/>
        <v/>
      </c>
      <c r="L305" s="80"/>
      <c r="M305" s="76" t="str">
        <f>_xlfn.CONCAT('Enter Data Stage 4'!$AH306,'Enter Data Stage 4'!$AI306,'Enter Data Stage 4'!$AJ306,'Enter Data Stage 4'!$AK306)</f>
        <v/>
      </c>
      <c r="N305" s="72" t="str">
        <f>IF(OR('Enter Data Stage 4'!$AQ306&gt;3,'Enter Data Stage 4'!$AW306&gt;3),"Y","")</f>
        <v/>
      </c>
      <c r="O305" s="75">
        <f>SUMIFS('Enter Data Stage 4'!$CT$4:$ACH$4,'Enter Data Stage 4'!$CT$2:$ACH$2,"Have Adventures",'Enter Data Stage 4'!$CT306:$ACH306,"Y")</f>
        <v>0</v>
      </c>
      <c r="P305" s="75" t="str">
        <f t="shared" si="50"/>
        <v/>
      </c>
      <c r="Q305" s="78"/>
      <c r="R305" s="75" t="str">
        <f>_xlfn.CONCAT('Enter Data Stage 4'!$AX306,'Enter Data Stage 4'!$AY306,'Enter Data Stage 4'!$AZ306,'Enter Data Stage 4'!$BA306)</f>
        <v/>
      </c>
      <c r="S305" s="72" t="str">
        <f>IF(OR('Enter Data Stage 4'!$BG306&gt;3,'Enter Data Stage 4'!$BM306&gt;3),"Y","")</f>
        <v/>
      </c>
      <c r="T305" s="75">
        <f>SUMIFS('Enter Data Stage 4'!$CT$4:$ACH$4,'Enter Data Stage 4'!$CT$2:$ACH$2,"Be Well",'Enter Data Stage 4'!$CT306:$ACH306,"Y")</f>
        <v>0</v>
      </c>
      <c r="U305" s="75" t="str">
        <f t="shared" si="51"/>
        <v/>
      </c>
      <c r="V305" s="80"/>
      <c r="W305" s="76" t="str">
        <f>_xlfn.CONCAT('Enter Data Stage 4'!$BN306,'Enter Data Stage 4'!$BO306,'Enter Data Stage 4'!$BP306,'Enter Data Stage 4'!$BQ306)</f>
        <v/>
      </c>
      <c r="X305" s="72" t="str">
        <f>IF(OR('Enter Data Stage 4'!$BW306&gt;3,'Enter Data Stage 4'!$CC306&gt;3),"Y","")</f>
        <v/>
      </c>
      <c r="Y305" s="75">
        <f>SUMIFS('Enter Data Stage 4'!$CT$4:$ACH$4,'Enter Data Stage 4'!$CT$2:$ACH$2,"Take Action",'Enter Data Stage 4'!$CT306:$ACH306,"Y")</f>
        <v>0</v>
      </c>
      <c r="Z305" s="75" t="str">
        <f t="shared" si="52"/>
        <v/>
      </c>
      <c r="AA305" s="78"/>
      <c r="AB305" s="75" t="str">
        <f>_xlfn.CONCAT('Enter Data Stage 4'!$CD306,'Enter Data Stage 4'!$CE306,'Enter Data Stage 4'!$CF306,'Enter Data Stage 4'!$CG306)</f>
        <v/>
      </c>
      <c r="AC305" s="72" t="str">
        <f>IF(OR('Enter Data Stage 4'!$CM306&gt;3,'Enter Data Stage 4'!$CS306&gt;3),"Y","")</f>
        <v/>
      </c>
      <c r="AD305" s="75">
        <f>SUMIFS('Enter Data Stage 4'!$CT$4:$ACH$4,'Enter Data Stage 4'!$CT$2:$ACH$2,"Skills For Future",'Enter Data Stage 4'!$CT306:$ACH306,"Y")</f>
        <v>0</v>
      </c>
      <c r="AE305" s="75" t="str">
        <f t="shared" si="53"/>
        <v/>
      </c>
      <c r="AF305" s="78"/>
      <c r="AG305" s="167"/>
      <c r="AH305" s="76" t="str">
        <f>_xlfn.CONCAT('Enter Data Stage 5'!$B306,'Enter Data Stage 5'!$C306,'Enter Data Stage 5'!$D306,'Enter Data Stage 5'!$E306)</f>
        <v/>
      </c>
      <c r="AI305" s="75" t="str">
        <f>IF(OR('Enter Data Stage 5'!$K306&gt;3,'Enter Data Stage 5'!$Q306&gt;3),"Y","")</f>
        <v/>
      </c>
      <c r="AJ305" s="75">
        <f>SUMIFS('Enter Data Stage 5'!$CT$4:$ACH$4,'Enter Data Stage 5'!$CT$2:$ACH$2,"Know Myself",'Enter Data Stage 5'!$CT306:$ACH306,"Y")</f>
        <v>0</v>
      </c>
      <c r="AK305" s="75" t="str">
        <f t="shared" si="54"/>
        <v/>
      </c>
      <c r="AL305" s="78"/>
      <c r="AM305" s="75" t="str">
        <f>_xlfn.CONCAT('Enter Data Stage 5'!$R306,'Enter Data Stage 5'!$S306,'Enter Data Stage 5'!$T306,'Enter Data Stage 5'!$U306)</f>
        <v/>
      </c>
      <c r="AN305" s="75" t="str">
        <f>IF(OR('Enter Data Stage 5'!$AA306&gt;3,'Enter Data Stage 5'!$AG306&gt;3),"Y","")</f>
        <v/>
      </c>
      <c r="AO305" s="75">
        <f>SUMIFS('Enter Data Stage 5'!$CT$4:$ACH$4,'Enter Data Stage 5'!$CT$2:$ACH$2,"Express Myself",'Enter Data Stage 5'!$CT306:$ACH306,"Y")</f>
        <v>0</v>
      </c>
      <c r="AP305" s="75" t="str">
        <f t="shared" si="55"/>
        <v/>
      </c>
      <c r="AQ305" s="80"/>
      <c r="AR305" s="76" t="str">
        <f>_xlfn.CONCAT('Enter Data Stage 5'!$AH306,'Enter Data Stage 5'!$AI306,'Enter Data Stage 5'!$AJ306,'Enter Data Stage 5'!$AK306)</f>
        <v/>
      </c>
      <c r="AS305" s="75" t="str">
        <f>IF(OR('Enter Data Stage 5'!$AQ306&gt;3,'Enter Data Stage 5'!$AW306&gt;3),"Y","")</f>
        <v/>
      </c>
      <c r="AT305" s="75">
        <f>SUMIFS('Enter Data Stage 5'!$CT$4:$ACH$4,'Enter Data Stage 5'!$CT$2:$ACH$2,"Have Adventures",'Enter Data Stage 5'!$CT306:$ACH306,"Y")</f>
        <v>0</v>
      </c>
      <c r="AU305" s="75" t="str">
        <f t="shared" si="56"/>
        <v/>
      </c>
      <c r="AV305" s="78"/>
      <c r="AW305" s="75" t="str">
        <f>_xlfn.CONCAT('Enter Data Stage 5'!$AX306,'Enter Data Stage 5'!$AY306,'Enter Data Stage 5'!$AZ306,'Enter Data Stage 5'!$BA306)</f>
        <v/>
      </c>
      <c r="AX305" s="75" t="str">
        <f>IF(OR('Enter Data Stage 5'!$BG306&gt;3,'Enter Data Stage 5'!$BM306&gt;3),"Y","")</f>
        <v/>
      </c>
      <c r="AY305" s="75">
        <f>SUMIFS('Enter Data Stage 5'!$CT$4:$ACH$4,'Enter Data Stage 5'!$CT$2:$ACH$2,"Be Well",'Enter Data Stage 5'!$CT306:$ACH306,"Y")</f>
        <v>0</v>
      </c>
      <c r="AZ305" s="75" t="str">
        <f t="shared" si="57"/>
        <v/>
      </c>
      <c r="BA305" s="80"/>
      <c r="BB305" s="76" t="str">
        <f>_xlfn.CONCAT('Enter Data Stage 5'!$BN306,'Enter Data Stage 5'!$BO306,'Enter Data Stage 5'!$BP306,'Enter Data Stage 5'!$BQ306)</f>
        <v/>
      </c>
      <c r="BC305" s="75" t="str">
        <f>IF(OR('Enter Data Stage 5'!$BW306&gt;3,'Enter Data Stage 5'!$CC306&gt;3),"Y","")</f>
        <v/>
      </c>
      <c r="BD305" s="75">
        <f>SUMIFS('Enter Data Stage 5'!$CT$4:$ACH$4,'Enter Data Stage 5'!$CT$2:$ACH$2,"Take Action",'Enter Data Stage 5'!$CT306:$ACH306,"Y")</f>
        <v>0</v>
      </c>
      <c r="BE305" s="75" t="str">
        <f t="shared" si="58"/>
        <v/>
      </c>
      <c r="BF305" s="78"/>
      <c r="BG305" s="75" t="str">
        <f>_xlfn.CONCAT('Enter Data Stage 5'!$CD306,'Enter Data Stage 5'!$CE306,'Enter Data Stage 5'!$CF306,'Enter Data Stage 5'!$CG306)</f>
        <v/>
      </c>
      <c r="BH305" s="75" t="str">
        <f>IF(OR('Enter Data Stage 5'!$CM306&gt;3,'Enter Data Stage 5'!$CS306&gt;3),"Y","")</f>
        <v/>
      </c>
      <c r="BI305" s="75">
        <f>SUMIFS('Enter Data Stage 5'!$CT$4:$ACH$4,'Enter Data Stage 5'!$CT$2:$ACH$2,"Skills For Future",'Enter Data Stage 5'!$CT306:$ACH306,"Y")</f>
        <v>0</v>
      </c>
      <c r="BJ305" s="75" t="str">
        <f t="shared" si="59"/>
        <v/>
      </c>
      <c r="BK305" s="78"/>
    </row>
    <row r="306" spans="1:63" s="77" customFormat="1" ht="15.75" customHeight="1" x14ac:dyDescent="0.25">
      <c r="A306" s="162"/>
      <c r="B306" s="162"/>
      <c r="C306" s="76" t="str">
        <f>_xlfn.CONCAT('Enter Data Stage 4'!$B307,'Enter Data Stage 4'!$C307,'Enter Data Stage 4'!$D307,'Enter Data Stage 4'!$E307)</f>
        <v/>
      </c>
      <c r="D306" s="72" t="str">
        <f>IF(OR('Enter Data Stage 4'!$K307&gt;3,'Enter Data Stage 4'!$Q307&gt;3),"Y","")</f>
        <v/>
      </c>
      <c r="E306" s="75">
        <f>SUMIFS('Enter Data Stage 4'!$CT$4:$ACH$4,'Enter Data Stage 4'!$CT$2:$ACH$2,"Know Myself",'Enter Data Stage 4'!$CT307:$ACH307,"Y")</f>
        <v>0</v>
      </c>
      <c r="F306" s="75" t="str">
        <f t="shared" si="48"/>
        <v/>
      </c>
      <c r="G306" s="78"/>
      <c r="H306" s="75" t="str">
        <f>_xlfn.CONCAT('Enter Data Stage 4'!$R307,'Enter Data Stage 4'!$S307,'Enter Data Stage 4'!$T307,'Enter Data Stage 4'!$U307)</f>
        <v/>
      </c>
      <c r="I306" s="72" t="str">
        <f>IF(OR('Enter Data Stage 4'!$AA307&gt;3,'Enter Data Stage 4'!$AG307&gt;3),"Y","")</f>
        <v/>
      </c>
      <c r="J306" s="75">
        <f>SUMIFS('Enter Data Stage 4'!$CT$4:$ACH$4,'Enter Data Stage 4'!$CT$2:$ACH$2,"Express Myself",'Enter Data Stage 4'!$CT307:$ACH307,"Y")</f>
        <v>0</v>
      </c>
      <c r="K306" s="75" t="str">
        <f t="shared" si="49"/>
        <v/>
      </c>
      <c r="L306" s="80"/>
      <c r="M306" s="76" t="str">
        <f>_xlfn.CONCAT('Enter Data Stage 4'!$AH307,'Enter Data Stage 4'!$AI307,'Enter Data Stage 4'!$AJ307,'Enter Data Stage 4'!$AK307)</f>
        <v/>
      </c>
      <c r="N306" s="72" t="str">
        <f>IF(OR('Enter Data Stage 4'!$AQ307&gt;3,'Enter Data Stage 4'!$AW307&gt;3),"Y","")</f>
        <v/>
      </c>
      <c r="O306" s="75">
        <f>SUMIFS('Enter Data Stage 4'!$CT$4:$ACH$4,'Enter Data Stage 4'!$CT$2:$ACH$2,"Have Adventures",'Enter Data Stage 4'!$CT307:$ACH307,"Y")</f>
        <v>0</v>
      </c>
      <c r="P306" s="75" t="str">
        <f t="shared" si="50"/>
        <v/>
      </c>
      <c r="Q306" s="78"/>
      <c r="R306" s="75" t="str">
        <f>_xlfn.CONCAT('Enter Data Stage 4'!$AX307,'Enter Data Stage 4'!$AY307,'Enter Data Stage 4'!$AZ307,'Enter Data Stage 4'!$BA307)</f>
        <v/>
      </c>
      <c r="S306" s="72" t="str">
        <f>IF(OR('Enter Data Stage 4'!$BG307&gt;3,'Enter Data Stage 4'!$BM307&gt;3),"Y","")</f>
        <v/>
      </c>
      <c r="T306" s="75">
        <f>SUMIFS('Enter Data Stage 4'!$CT$4:$ACH$4,'Enter Data Stage 4'!$CT$2:$ACH$2,"Be Well",'Enter Data Stage 4'!$CT307:$ACH307,"Y")</f>
        <v>0</v>
      </c>
      <c r="U306" s="75" t="str">
        <f t="shared" si="51"/>
        <v/>
      </c>
      <c r="V306" s="80"/>
      <c r="W306" s="76" t="str">
        <f>_xlfn.CONCAT('Enter Data Stage 4'!$BN307,'Enter Data Stage 4'!$BO307,'Enter Data Stage 4'!$BP307,'Enter Data Stage 4'!$BQ307)</f>
        <v/>
      </c>
      <c r="X306" s="72" t="str">
        <f>IF(OR('Enter Data Stage 4'!$BW307&gt;3,'Enter Data Stage 4'!$CC307&gt;3),"Y","")</f>
        <v/>
      </c>
      <c r="Y306" s="75">
        <f>SUMIFS('Enter Data Stage 4'!$CT$4:$ACH$4,'Enter Data Stage 4'!$CT$2:$ACH$2,"Take Action",'Enter Data Stage 4'!$CT307:$ACH307,"Y")</f>
        <v>0</v>
      </c>
      <c r="Z306" s="75" t="str">
        <f t="shared" si="52"/>
        <v/>
      </c>
      <c r="AA306" s="78"/>
      <c r="AB306" s="75" t="str">
        <f>_xlfn.CONCAT('Enter Data Stage 4'!$CD307,'Enter Data Stage 4'!$CE307,'Enter Data Stage 4'!$CF307,'Enter Data Stage 4'!$CG307)</f>
        <v/>
      </c>
      <c r="AC306" s="72" t="str">
        <f>IF(OR('Enter Data Stage 4'!$CM307&gt;3,'Enter Data Stage 4'!$CS307&gt;3),"Y","")</f>
        <v/>
      </c>
      <c r="AD306" s="75">
        <f>SUMIFS('Enter Data Stage 4'!$CT$4:$ACH$4,'Enter Data Stage 4'!$CT$2:$ACH$2,"Skills For Future",'Enter Data Stage 4'!$CT307:$ACH307,"Y")</f>
        <v>0</v>
      </c>
      <c r="AE306" s="75" t="str">
        <f t="shared" si="53"/>
        <v/>
      </c>
      <c r="AF306" s="78"/>
      <c r="AG306" s="167"/>
      <c r="AH306" s="76" t="str">
        <f>_xlfn.CONCAT('Enter Data Stage 5'!$B307,'Enter Data Stage 5'!$C307,'Enter Data Stage 5'!$D307,'Enter Data Stage 5'!$E307)</f>
        <v/>
      </c>
      <c r="AI306" s="75" t="str">
        <f>IF(OR('Enter Data Stage 5'!$K307&gt;3,'Enter Data Stage 5'!$Q307&gt;3),"Y","")</f>
        <v/>
      </c>
      <c r="AJ306" s="75">
        <f>SUMIFS('Enter Data Stage 5'!$CT$4:$ACH$4,'Enter Data Stage 5'!$CT$2:$ACH$2,"Know Myself",'Enter Data Stage 5'!$CT307:$ACH307,"Y")</f>
        <v>0</v>
      </c>
      <c r="AK306" s="75" t="str">
        <f t="shared" si="54"/>
        <v/>
      </c>
      <c r="AL306" s="78"/>
      <c r="AM306" s="75" t="str">
        <f>_xlfn.CONCAT('Enter Data Stage 5'!$R307,'Enter Data Stage 5'!$S307,'Enter Data Stage 5'!$T307,'Enter Data Stage 5'!$U307)</f>
        <v/>
      </c>
      <c r="AN306" s="75" t="str">
        <f>IF(OR('Enter Data Stage 5'!$AA307&gt;3,'Enter Data Stage 5'!$AG307&gt;3),"Y","")</f>
        <v/>
      </c>
      <c r="AO306" s="75">
        <f>SUMIFS('Enter Data Stage 5'!$CT$4:$ACH$4,'Enter Data Stage 5'!$CT$2:$ACH$2,"Express Myself",'Enter Data Stage 5'!$CT307:$ACH307,"Y")</f>
        <v>0</v>
      </c>
      <c r="AP306" s="75" t="str">
        <f t="shared" si="55"/>
        <v/>
      </c>
      <c r="AQ306" s="80"/>
      <c r="AR306" s="76" t="str">
        <f>_xlfn.CONCAT('Enter Data Stage 5'!$AH307,'Enter Data Stage 5'!$AI307,'Enter Data Stage 5'!$AJ307,'Enter Data Stage 5'!$AK307)</f>
        <v/>
      </c>
      <c r="AS306" s="75" t="str">
        <f>IF(OR('Enter Data Stage 5'!$AQ307&gt;3,'Enter Data Stage 5'!$AW307&gt;3),"Y","")</f>
        <v/>
      </c>
      <c r="AT306" s="75">
        <f>SUMIFS('Enter Data Stage 5'!$CT$4:$ACH$4,'Enter Data Stage 5'!$CT$2:$ACH$2,"Have Adventures",'Enter Data Stage 5'!$CT307:$ACH307,"Y")</f>
        <v>0</v>
      </c>
      <c r="AU306" s="75" t="str">
        <f t="shared" si="56"/>
        <v/>
      </c>
      <c r="AV306" s="78"/>
      <c r="AW306" s="75" t="str">
        <f>_xlfn.CONCAT('Enter Data Stage 5'!$AX307,'Enter Data Stage 5'!$AY307,'Enter Data Stage 5'!$AZ307,'Enter Data Stage 5'!$BA307)</f>
        <v/>
      </c>
      <c r="AX306" s="75" t="str">
        <f>IF(OR('Enter Data Stage 5'!$BG307&gt;3,'Enter Data Stage 5'!$BM307&gt;3),"Y","")</f>
        <v/>
      </c>
      <c r="AY306" s="75">
        <f>SUMIFS('Enter Data Stage 5'!$CT$4:$ACH$4,'Enter Data Stage 5'!$CT$2:$ACH$2,"Be Well",'Enter Data Stage 5'!$CT307:$ACH307,"Y")</f>
        <v>0</v>
      </c>
      <c r="AZ306" s="75" t="str">
        <f t="shared" si="57"/>
        <v/>
      </c>
      <c r="BA306" s="80"/>
      <c r="BB306" s="76" t="str">
        <f>_xlfn.CONCAT('Enter Data Stage 5'!$BN307,'Enter Data Stage 5'!$BO307,'Enter Data Stage 5'!$BP307,'Enter Data Stage 5'!$BQ307)</f>
        <v/>
      </c>
      <c r="BC306" s="75" t="str">
        <f>IF(OR('Enter Data Stage 5'!$BW307&gt;3,'Enter Data Stage 5'!$CC307&gt;3),"Y","")</f>
        <v/>
      </c>
      <c r="BD306" s="75">
        <f>SUMIFS('Enter Data Stage 5'!$CT$4:$ACH$4,'Enter Data Stage 5'!$CT$2:$ACH$2,"Take Action",'Enter Data Stage 5'!$CT307:$ACH307,"Y")</f>
        <v>0</v>
      </c>
      <c r="BE306" s="75" t="str">
        <f t="shared" si="58"/>
        <v/>
      </c>
      <c r="BF306" s="78"/>
      <c r="BG306" s="75" t="str">
        <f>_xlfn.CONCAT('Enter Data Stage 5'!$CD307,'Enter Data Stage 5'!$CE307,'Enter Data Stage 5'!$CF307,'Enter Data Stage 5'!$CG307)</f>
        <v/>
      </c>
      <c r="BH306" s="75" t="str">
        <f>IF(OR('Enter Data Stage 5'!$CM307&gt;3,'Enter Data Stage 5'!$CS307&gt;3),"Y","")</f>
        <v/>
      </c>
      <c r="BI306" s="75">
        <f>SUMIFS('Enter Data Stage 5'!$CT$4:$ACH$4,'Enter Data Stage 5'!$CT$2:$ACH$2,"Skills For Future",'Enter Data Stage 5'!$CT307:$ACH307,"Y")</f>
        <v>0</v>
      </c>
      <c r="BJ306" s="75" t="str">
        <f t="shared" si="59"/>
        <v/>
      </c>
      <c r="BK306" s="78"/>
    </row>
    <row r="307" spans="1:63" s="77" customFormat="1" ht="15.75" customHeight="1" x14ac:dyDescent="0.25">
      <c r="A307" s="162"/>
      <c r="B307" s="162"/>
      <c r="C307" s="76" t="str">
        <f>_xlfn.CONCAT('Enter Data Stage 4'!$B308,'Enter Data Stage 4'!$C308,'Enter Data Stage 4'!$D308,'Enter Data Stage 4'!$E308)</f>
        <v/>
      </c>
      <c r="D307" s="72" t="str">
        <f>IF(OR('Enter Data Stage 4'!$K308&gt;3,'Enter Data Stage 4'!$Q308&gt;3),"Y","")</f>
        <v/>
      </c>
      <c r="E307" s="75">
        <f>SUMIFS('Enter Data Stage 4'!$CT$4:$ACH$4,'Enter Data Stage 4'!$CT$2:$ACH$2,"Know Myself",'Enter Data Stage 4'!$CT308:$ACH308,"Y")</f>
        <v>0</v>
      </c>
      <c r="F307" s="75" t="str">
        <f t="shared" si="48"/>
        <v/>
      </c>
      <c r="G307" s="78"/>
      <c r="H307" s="75" t="str">
        <f>_xlfn.CONCAT('Enter Data Stage 4'!$R308,'Enter Data Stage 4'!$S308,'Enter Data Stage 4'!$T308,'Enter Data Stage 4'!$U308)</f>
        <v/>
      </c>
      <c r="I307" s="72" t="str">
        <f>IF(OR('Enter Data Stage 4'!$AA308&gt;3,'Enter Data Stage 4'!$AG308&gt;3),"Y","")</f>
        <v/>
      </c>
      <c r="J307" s="75">
        <f>SUMIFS('Enter Data Stage 4'!$CT$4:$ACH$4,'Enter Data Stage 4'!$CT$2:$ACH$2,"Express Myself",'Enter Data Stage 4'!$CT308:$ACH308,"Y")</f>
        <v>0</v>
      </c>
      <c r="K307" s="75" t="str">
        <f t="shared" si="49"/>
        <v/>
      </c>
      <c r="L307" s="80"/>
      <c r="M307" s="76" t="str">
        <f>_xlfn.CONCAT('Enter Data Stage 4'!$AH308,'Enter Data Stage 4'!$AI308,'Enter Data Stage 4'!$AJ308,'Enter Data Stage 4'!$AK308)</f>
        <v/>
      </c>
      <c r="N307" s="72" t="str">
        <f>IF(OR('Enter Data Stage 4'!$AQ308&gt;3,'Enter Data Stage 4'!$AW308&gt;3),"Y","")</f>
        <v/>
      </c>
      <c r="O307" s="75">
        <f>SUMIFS('Enter Data Stage 4'!$CT$4:$ACH$4,'Enter Data Stage 4'!$CT$2:$ACH$2,"Have Adventures",'Enter Data Stage 4'!$CT308:$ACH308,"Y")</f>
        <v>0</v>
      </c>
      <c r="P307" s="75" t="str">
        <f t="shared" si="50"/>
        <v/>
      </c>
      <c r="Q307" s="78"/>
      <c r="R307" s="75" t="str">
        <f>_xlfn.CONCAT('Enter Data Stage 4'!$AX308,'Enter Data Stage 4'!$AY308,'Enter Data Stage 4'!$AZ308,'Enter Data Stage 4'!$BA308)</f>
        <v/>
      </c>
      <c r="S307" s="72" t="str">
        <f>IF(OR('Enter Data Stage 4'!$BG308&gt;3,'Enter Data Stage 4'!$BM308&gt;3),"Y","")</f>
        <v/>
      </c>
      <c r="T307" s="75">
        <f>SUMIFS('Enter Data Stage 4'!$CT$4:$ACH$4,'Enter Data Stage 4'!$CT$2:$ACH$2,"Be Well",'Enter Data Stage 4'!$CT308:$ACH308,"Y")</f>
        <v>0</v>
      </c>
      <c r="U307" s="75" t="str">
        <f t="shared" si="51"/>
        <v/>
      </c>
      <c r="V307" s="80"/>
      <c r="W307" s="76" t="str">
        <f>_xlfn.CONCAT('Enter Data Stage 4'!$BN308,'Enter Data Stage 4'!$BO308,'Enter Data Stage 4'!$BP308,'Enter Data Stage 4'!$BQ308)</f>
        <v/>
      </c>
      <c r="X307" s="72" t="str">
        <f>IF(OR('Enter Data Stage 4'!$BW308&gt;3,'Enter Data Stage 4'!$CC308&gt;3),"Y","")</f>
        <v/>
      </c>
      <c r="Y307" s="75">
        <f>SUMIFS('Enter Data Stage 4'!$CT$4:$ACH$4,'Enter Data Stage 4'!$CT$2:$ACH$2,"Take Action",'Enter Data Stage 4'!$CT308:$ACH308,"Y")</f>
        <v>0</v>
      </c>
      <c r="Z307" s="75" t="str">
        <f t="shared" si="52"/>
        <v/>
      </c>
      <c r="AA307" s="78"/>
      <c r="AB307" s="75" t="str">
        <f>_xlfn.CONCAT('Enter Data Stage 4'!$CD308,'Enter Data Stage 4'!$CE308,'Enter Data Stage 4'!$CF308,'Enter Data Stage 4'!$CG308)</f>
        <v/>
      </c>
      <c r="AC307" s="72" t="str">
        <f>IF(OR('Enter Data Stage 4'!$CM308&gt;3,'Enter Data Stage 4'!$CS308&gt;3),"Y","")</f>
        <v/>
      </c>
      <c r="AD307" s="75">
        <f>SUMIFS('Enter Data Stage 4'!$CT$4:$ACH$4,'Enter Data Stage 4'!$CT$2:$ACH$2,"Skills For Future",'Enter Data Stage 4'!$CT308:$ACH308,"Y")</f>
        <v>0</v>
      </c>
      <c r="AE307" s="75" t="str">
        <f t="shared" si="53"/>
        <v/>
      </c>
      <c r="AF307" s="78"/>
      <c r="AG307" s="167"/>
      <c r="AH307" s="76" t="str">
        <f>_xlfn.CONCAT('Enter Data Stage 5'!$B308,'Enter Data Stage 5'!$C308,'Enter Data Stage 5'!$D308,'Enter Data Stage 5'!$E308)</f>
        <v/>
      </c>
      <c r="AI307" s="75" t="str">
        <f>IF(OR('Enter Data Stage 5'!$K308&gt;3,'Enter Data Stage 5'!$Q308&gt;3),"Y","")</f>
        <v/>
      </c>
      <c r="AJ307" s="75">
        <f>SUMIFS('Enter Data Stage 5'!$CT$4:$ACH$4,'Enter Data Stage 5'!$CT$2:$ACH$2,"Know Myself",'Enter Data Stage 5'!$CT308:$ACH308,"Y")</f>
        <v>0</v>
      </c>
      <c r="AK307" s="75" t="str">
        <f t="shared" si="54"/>
        <v/>
      </c>
      <c r="AL307" s="78"/>
      <c r="AM307" s="75" t="str">
        <f>_xlfn.CONCAT('Enter Data Stage 5'!$R308,'Enter Data Stage 5'!$S308,'Enter Data Stage 5'!$T308,'Enter Data Stage 5'!$U308)</f>
        <v/>
      </c>
      <c r="AN307" s="75" t="str">
        <f>IF(OR('Enter Data Stage 5'!$AA308&gt;3,'Enter Data Stage 5'!$AG308&gt;3),"Y","")</f>
        <v/>
      </c>
      <c r="AO307" s="75">
        <f>SUMIFS('Enter Data Stage 5'!$CT$4:$ACH$4,'Enter Data Stage 5'!$CT$2:$ACH$2,"Express Myself",'Enter Data Stage 5'!$CT308:$ACH308,"Y")</f>
        <v>0</v>
      </c>
      <c r="AP307" s="75" t="str">
        <f t="shared" si="55"/>
        <v/>
      </c>
      <c r="AQ307" s="80"/>
      <c r="AR307" s="76" t="str">
        <f>_xlfn.CONCAT('Enter Data Stage 5'!$AH308,'Enter Data Stage 5'!$AI308,'Enter Data Stage 5'!$AJ308,'Enter Data Stage 5'!$AK308)</f>
        <v/>
      </c>
      <c r="AS307" s="75" t="str">
        <f>IF(OR('Enter Data Stage 5'!$AQ308&gt;3,'Enter Data Stage 5'!$AW308&gt;3),"Y","")</f>
        <v/>
      </c>
      <c r="AT307" s="75">
        <f>SUMIFS('Enter Data Stage 5'!$CT$4:$ACH$4,'Enter Data Stage 5'!$CT$2:$ACH$2,"Have Adventures",'Enter Data Stage 5'!$CT308:$ACH308,"Y")</f>
        <v>0</v>
      </c>
      <c r="AU307" s="75" t="str">
        <f t="shared" si="56"/>
        <v/>
      </c>
      <c r="AV307" s="78"/>
      <c r="AW307" s="75" t="str">
        <f>_xlfn.CONCAT('Enter Data Stage 5'!$AX308,'Enter Data Stage 5'!$AY308,'Enter Data Stage 5'!$AZ308,'Enter Data Stage 5'!$BA308)</f>
        <v/>
      </c>
      <c r="AX307" s="75" t="str">
        <f>IF(OR('Enter Data Stage 5'!$BG308&gt;3,'Enter Data Stage 5'!$BM308&gt;3),"Y","")</f>
        <v/>
      </c>
      <c r="AY307" s="75">
        <f>SUMIFS('Enter Data Stage 5'!$CT$4:$ACH$4,'Enter Data Stage 5'!$CT$2:$ACH$2,"Be Well",'Enter Data Stage 5'!$CT308:$ACH308,"Y")</f>
        <v>0</v>
      </c>
      <c r="AZ307" s="75" t="str">
        <f t="shared" si="57"/>
        <v/>
      </c>
      <c r="BA307" s="80"/>
      <c r="BB307" s="76" t="str">
        <f>_xlfn.CONCAT('Enter Data Stage 5'!$BN308,'Enter Data Stage 5'!$BO308,'Enter Data Stage 5'!$BP308,'Enter Data Stage 5'!$BQ308)</f>
        <v/>
      </c>
      <c r="BC307" s="75" t="str">
        <f>IF(OR('Enter Data Stage 5'!$BW308&gt;3,'Enter Data Stage 5'!$CC308&gt;3),"Y","")</f>
        <v/>
      </c>
      <c r="BD307" s="75">
        <f>SUMIFS('Enter Data Stage 5'!$CT$4:$ACH$4,'Enter Data Stage 5'!$CT$2:$ACH$2,"Take Action",'Enter Data Stage 5'!$CT308:$ACH308,"Y")</f>
        <v>0</v>
      </c>
      <c r="BE307" s="75" t="str">
        <f t="shared" si="58"/>
        <v/>
      </c>
      <c r="BF307" s="78"/>
      <c r="BG307" s="75" t="str">
        <f>_xlfn.CONCAT('Enter Data Stage 5'!$CD308,'Enter Data Stage 5'!$CE308,'Enter Data Stage 5'!$CF308,'Enter Data Stage 5'!$CG308)</f>
        <v/>
      </c>
      <c r="BH307" s="75" t="str">
        <f>IF(OR('Enter Data Stage 5'!$CM308&gt;3,'Enter Data Stage 5'!$CS308&gt;3),"Y","")</f>
        <v/>
      </c>
      <c r="BI307" s="75">
        <f>SUMIFS('Enter Data Stage 5'!$CT$4:$ACH$4,'Enter Data Stage 5'!$CT$2:$ACH$2,"Skills For Future",'Enter Data Stage 5'!$CT308:$ACH308,"Y")</f>
        <v>0</v>
      </c>
      <c r="BJ307" s="75" t="str">
        <f t="shared" si="59"/>
        <v/>
      </c>
      <c r="BK307" s="78"/>
    </row>
    <row r="308" spans="1:63" s="77" customFormat="1" ht="15.75" customHeight="1" x14ac:dyDescent="0.25">
      <c r="A308" s="162"/>
      <c r="B308" s="162"/>
      <c r="C308" s="76" t="str">
        <f>_xlfn.CONCAT('Enter Data Stage 4'!$B309,'Enter Data Stage 4'!$C309,'Enter Data Stage 4'!$D309,'Enter Data Stage 4'!$E309)</f>
        <v/>
      </c>
      <c r="D308" s="72" t="str">
        <f>IF(OR('Enter Data Stage 4'!$K309&gt;3,'Enter Data Stage 4'!$Q309&gt;3),"Y","")</f>
        <v/>
      </c>
      <c r="E308" s="75">
        <f>SUMIFS('Enter Data Stage 4'!$CT$4:$ACH$4,'Enter Data Stage 4'!$CT$2:$ACH$2,"Know Myself",'Enter Data Stage 4'!$CT309:$ACH309,"Y")</f>
        <v>0</v>
      </c>
      <c r="F308" s="75" t="str">
        <f t="shared" si="48"/>
        <v/>
      </c>
      <c r="G308" s="78"/>
      <c r="H308" s="75" t="str">
        <f>_xlfn.CONCAT('Enter Data Stage 4'!$R309,'Enter Data Stage 4'!$S309,'Enter Data Stage 4'!$T309,'Enter Data Stage 4'!$U309)</f>
        <v/>
      </c>
      <c r="I308" s="72" t="str">
        <f>IF(OR('Enter Data Stage 4'!$AA309&gt;3,'Enter Data Stage 4'!$AG309&gt;3),"Y","")</f>
        <v/>
      </c>
      <c r="J308" s="75">
        <f>SUMIFS('Enter Data Stage 4'!$CT$4:$ACH$4,'Enter Data Stage 4'!$CT$2:$ACH$2,"Express Myself",'Enter Data Stage 4'!$CT309:$ACH309,"Y")</f>
        <v>0</v>
      </c>
      <c r="K308" s="75" t="str">
        <f t="shared" si="49"/>
        <v/>
      </c>
      <c r="L308" s="80"/>
      <c r="M308" s="76" t="str">
        <f>_xlfn.CONCAT('Enter Data Stage 4'!$AH309,'Enter Data Stage 4'!$AI309,'Enter Data Stage 4'!$AJ309,'Enter Data Stage 4'!$AK309)</f>
        <v/>
      </c>
      <c r="N308" s="72" t="str">
        <f>IF(OR('Enter Data Stage 4'!$AQ309&gt;3,'Enter Data Stage 4'!$AW309&gt;3),"Y","")</f>
        <v/>
      </c>
      <c r="O308" s="75">
        <f>SUMIFS('Enter Data Stage 4'!$CT$4:$ACH$4,'Enter Data Stage 4'!$CT$2:$ACH$2,"Have Adventures",'Enter Data Stage 4'!$CT309:$ACH309,"Y")</f>
        <v>0</v>
      </c>
      <c r="P308" s="75" t="str">
        <f t="shared" si="50"/>
        <v/>
      </c>
      <c r="Q308" s="78"/>
      <c r="R308" s="75" t="str">
        <f>_xlfn.CONCAT('Enter Data Stage 4'!$AX309,'Enter Data Stage 4'!$AY309,'Enter Data Stage 4'!$AZ309,'Enter Data Stage 4'!$BA309)</f>
        <v/>
      </c>
      <c r="S308" s="72" t="str">
        <f>IF(OR('Enter Data Stage 4'!$BG309&gt;3,'Enter Data Stage 4'!$BM309&gt;3),"Y","")</f>
        <v/>
      </c>
      <c r="T308" s="75">
        <f>SUMIFS('Enter Data Stage 4'!$CT$4:$ACH$4,'Enter Data Stage 4'!$CT$2:$ACH$2,"Be Well",'Enter Data Stage 4'!$CT309:$ACH309,"Y")</f>
        <v>0</v>
      </c>
      <c r="U308" s="75" t="str">
        <f t="shared" si="51"/>
        <v/>
      </c>
      <c r="V308" s="80"/>
      <c r="W308" s="76" t="str">
        <f>_xlfn.CONCAT('Enter Data Stage 4'!$BN309,'Enter Data Stage 4'!$BO309,'Enter Data Stage 4'!$BP309,'Enter Data Stage 4'!$BQ309)</f>
        <v/>
      </c>
      <c r="X308" s="72" t="str">
        <f>IF(OR('Enter Data Stage 4'!$BW309&gt;3,'Enter Data Stage 4'!$CC309&gt;3),"Y","")</f>
        <v/>
      </c>
      <c r="Y308" s="75">
        <f>SUMIFS('Enter Data Stage 4'!$CT$4:$ACH$4,'Enter Data Stage 4'!$CT$2:$ACH$2,"Take Action",'Enter Data Stage 4'!$CT309:$ACH309,"Y")</f>
        <v>0</v>
      </c>
      <c r="Z308" s="75" t="str">
        <f t="shared" si="52"/>
        <v/>
      </c>
      <c r="AA308" s="78"/>
      <c r="AB308" s="75" t="str">
        <f>_xlfn.CONCAT('Enter Data Stage 4'!$CD309,'Enter Data Stage 4'!$CE309,'Enter Data Stage 4'!$CF309,'Enter Data Stage 4'!$CG309)</f>
        <v/>
      </c>
      <c r="AC308" s="72" t="str">
        <f>IF(OR('Enter Data Stage 4'!$CM309&gt;3,'Enter Data Stage 4'!$CS309&gt;3),"Y","")</f>
        <v/>
      </c>
      <c r="AD308" s="75">
        <f>SUMIFS('Enter Data Stage 4'!$CT$4:$ACH$4,'Enter Data Stage 4'!$CT$2:$ACH$2,"Skills For Future",'Enter Data Stage 4'!$CT309:$ACH309,"Y")</f>
        <v>0</v>
      </c>
      <c r="AE308" s="75" t="str">
        <f t="shared" si="53"/>
        <v/>
      </c>
      <c r="AF308" s="78"/>
      <c r="AG308" s="167"/>
      <c r="AH308" s="76" t="str">
        <f>_xlfn.CONCAT('Enter Data Stage 5'!$B309,'Enter Data Stage 5'!$C309,'Enter Data Stage 5'!$D309,'Enter Data Stage 5'!$E309)</f>
        <v/>
      </c>
      <c r="AI308" s="75" t="str">
        <f>IF(OR('Enter Data Stage 5'!$K309&gt;3,'Enter Data Stage 5'!$Q309&gt;3),"Y","")</f>
        <v/>
      </c>
      <c r="AJ308" s="75">
        <f>SUMIFS('Enter Data Stage 5'!$CT$4:$ACH$4,'Enter Data Stage 5'!$CT$2:$ACH$2,"Know Myself",'Enter Data Stage 5'!$CT309:$ACH309,"Y")</f>
        <v>0</v>
      </c>
      <c r="AK308" s="75" t="str">
        <f t="shared" si="54"/>
        <v/>
      </c>
      <c r="AL308" s="78"/>
      <c r="AM308" s="75" t="str">
        <f>_xlfn.CONCAT('Enter Data Stage 5'!$R309,'Enter Data Stage 5'!$S309,'Enter Data Stage 5'!$T309,'Enter Data Stage 5'!$U309)</f>
        <v/>
      </c>
      <c r="AN308" s="75" t="str">
        <f>IF(OR('Enter Data Stage 5'!$AA309&gt;3,'Enter Data Stage 5'!$AG309&gt;3),"Y","")</f>
        <v/>
      </c>
      <c r="AO308" s="75">
        <f>SUMIFS('Enter Data Stage 5'!$CT$4:$ACH$4,'Enter Data Stage 5'!$CT$2:$ACH$2,"Express Myself",'Enter Data Stage 5'!$CT309:$ACH309,"Y")</f>
        <v>0</v>
      </c>
      <c r="AP308" s="75" t="str">
        <f t="shared" si="55"/>
        <v/>
      </c>
      <c r="AQ308" s="80"/>
      <c r="AR308" s="76" t="str">
        <f>_xlfn.CONCAT('Enter Data Stage 5'!$AH309,'Enter Data Stage 5'!$AI309,'Enter Data Stage 5'!$AJ309,'Enter Data Stage 5'!$AK309)</f>
        <v/>
      </c>
      <c r="AS308" s="75" t="str">
        <f>IF(OR('Enter Data Stage 5'!$AQ309&gt;3,'Enter Data Stage 5'!$AW309&gt;3),"Y","")</f>
        <v/>
      </c>
      <c r="AT308" s="75">
        <f>SUMIFS('Enter Data Stage 5'!$CT$4:$ACH$4,'Enter Data Stage 5'!$CT$2:$ACH$2,"Have Adventures",'Enter Data Stage 5'!$CT309:$ACH309,"Y")</f>
        <v>0</v>
      </c>
      <c r="AU308" s="75" t="str">
        <f t="shared" si="56"/>
        <v/>
      </c>
      <c r="AV308" s="78"/>
      <c r="AW308" s="75" t="str">
        <f>_xlfn.CONCAT('Enter Data Stage 5'!$AX309,'Enter Data Stage 5'!$AY309,'Enter Data Stage 5'!$AZ309,'Enter Data Stage 5'!$BA309)</f>
        <v/>
      </c>
      <c r="AX308" s="75" t="str">
        <f>IF(OR('Enter Data Stage 5'!$BG309&gt;3,'Enter Data Stage 5'!$BM309&gt;3),"Y","")</f>
        <v/>
      </c>
      <c r="AY308" s="75">
        <f>SUMIFS('Enter Data Stage 5'!$CT$4:$ACH$4,'Enter Data Stage 5'!$CT$2:$ACH$2,"Be Well",'Enter Data Stage 5'!$CT309:$ACH309,"Y")</f>
        <v>0</v>
      </c>
      <c r="AZ308" s="75" t="str">
        <f t="shared" si="57"/>
        <v/>
      </c>
      <c r="BA308" s="80"/>
      <c r="BB308" s="76" t="str">
        <f>_xlfn.CONCAT('Enter Data Stage 5'!$BN309,'Enter Data Stage 5'!$BO309,'Enter Data Stage 5'!$BP309,'Enter Data Stage 5'!$BQ309)</f>
        <v/>
      </c>
      <c r="BC308" s="75" t="str">
        <f>IF(OR('Enter Data Stage 5'!$BW309&gt;3,'Enter Data Stage 5'!$CC309&gt;3),"Y","")</f>
        <v/>
      </c>
      <c r="BD308" s="75">
        <f>SUMIFS('Enter Data Stage 5'!$CT$4:$ACH$4,'Enter Data Stage 5'!$CT$2:$ACH$2,"Take Action",'Enter Data Stage 5'!$CT309:$ACH309,"Y")</f>
        <v>0</v>
      </c>
      <c r="BE308" s="75" t="str">
        <f t="shared" si="58"/>
        <v/>
      </c>
      <c r="BF308" s="78"/>
      <c r="BG308" s="75" t="str">
        <f>_xlfn.CONCAT('Enter Data Stage 5'!$CD309,'Enter Data Stage 5'!$CE309,'Enter Data Stage 5'!$CF309,'Enter Data Stage 5'!$CG309)</f>
        <v/>
      </c>
      <c r="BH308" s="75" t="str">
        <f>IF(OR('Enter Data Stage 5'!$CM309&gt;3,'Enter Data Stage 5'!$CS309&gt;3),"Y","")</f>
        <v/>
      </c>
      <c r="BI308" s="75">
        <f>SUMIFS('Enter Data Stage 5'!$CT$4:$ACH$4,'Enter Data Stage 5'!$CT$2:$ACH$2,"Skills For Future",'Enter Data Stage 5'!$CT309:$ACH309,"Y")</f>
        <v>0</v>
      </c>
      <c r="BJ308" s="75" t="str">
        <f t="shared" si="59"/>
        <v/>
      </c>
      <c r="BK308" s="78"/>
    </row>
    <row r="309" spans="1:63" s="77" customFormat="1" ht="15.75" customHeight="1" x14ac:dyDescent="0.25">
      <c r="A309" s="162"/>
      <c r="B309" s="162"/>
      <c r="C309" s="76" t="str">
        <f>_xlfn.CONCAT('Enter Data Stage 4'!$B310,'Enter Data Stage 4'!$C310,'Enter Data Stage 4'!$D310,'Enter Data Stage 4'!$E310)</f>
        <v/>
      </c>
      <c r="D309" s="72" t="str">
        <f>IF(OR('Enter Data Stage 4'!$K310&gt;3,'Enter Data Stage 4'!$Q310&gt;3),"Y","")</f>
        <v/>
      </c>
      <c r="E309" s="75">
        <f>SUMIFS('Enter Data Stage 4'!$CT$4:$ACH$4,'Enter Data Stage 4'!$CT$2:$ACH$2,"Know Myself",'Enter Data Stage 4'!$CT310:$ACH310,"Y")</f>
        <v>0</v>
      </c>
      <c r="F309" s="75" t="str">
        <f t="shared" si="48"/>
        <v/>
      </c>
      <c r="G309" s="78"/>
      <c r="H309" s="75" t="str">
        <f>_xlfn.CONCAT('Enter Data Stage 4'!$R310,'Enter Data Stage 4'!$S310,'Enter Data Stage 4'!$T310,'Enter Data Stage 4'!$U310)</f>
        <v/>
      </c>
      <c r="I309" s="72" t="str">
        <f>IF(OR('Enter Data Stage 4'!$AA310&gt;3,'Enter Data Stage 4'!$AG310&gt;3),"Y","")</f>
        <v/>
      </c>
      <c r="J309" s="75">
        <f>SUMIFS('Enter Data Stage 4'!$CT$4:$ACH$4,'Enter Data Stage 4'!$CT$2:$ACH$2,"Express Myself",'Enter Data Stage 4'!$CT310:$ACH310,"Y")</f>
        <v>0</v>
      </c>
      <c r="K309" s="75" t="str">
        <f t="shared" si="49"/>
        <v/>
      </c>
      <c r="L309" s="80"/>
      <c r="M309" s="76" t="str">
        <f>_xlfn.CONCAT('Enter Data Stage 4'!$AH310,'Enter Data Stage 4'!$AI310,'Enter Data Stage 4'!$AJ310,'Enter Data Stage 4'!$AK310)</f>
        <v/>
      </c>
      <c r="N309" s="72" t="str">
        <f>IF(OR('Enter Data Stage 4'!$AQ310&gt;3,'Enter Data Stage 4'!$AW310&gt;3),"Y","")</f>
        <v/>
      </c>
      <c r="O309" s="75">
        <f>SUMIFS('Enter Data Stage 4'!$CT$4:$ACH$4,'Enter Data Stage 4'!$CT$2:$ACH$2,"Have Adventures",'Enter Data Stage 4'!$CT310:$ACH310,"Y")</f>
        <v>0</v>
      </c>
      <c r="P309" s="75" t="str">
        <f t="shared" si="50"/>
        <v/>
      </c>
      <c r="Q309" s="78"/>
      <c r="R309" s="75" t="str">
        <f>_xlfn.CONCAT('Enter Data Stage 4'!$AX310,'Enter Data Stage 4'!$AY310,'Enter Data Stage 4'!$AZ310,'Enter Data Stage 4'!$BA310)</f>
        <v/>
      </c>
      <c r="S309" s="72" t="str">
        <f>IF(OR('Enter Data Stage 4'!$BG310&gt;3,'Enter Data Stage 4'!$BM310&gt;3),"Y","")</f>
        <v/>
      </c>
      <c r="T309" s="75">
        <f>SUMIFS('Enter Data Stage 4'!$CT$4:$ACH$4,'Enter Data Stage 4'!$CT$2:$ACH$2,"Be Well",'Enter Data Stage 4'!$CT310:$ACH310,"Y")</f>
        <v>0</v>
      </c>
      <c r="U309" s="75" t="str">
        <f t="shared" si="51"/>
        <v/>
      </c>
      <c r="V309" s="80"/>
      <c r="W309" s="76" t="str">
        <f>_xlfn.CONCAT('Enter Data Stage 4'!$BN310,'Enter Data Stage 4'!$BO310,'Enter Data Stage 4'!$BP310,'Enter Data Stage 4'!$BQ310)</f>
        <v/>
      </c>
      <c r="X309" s="72" t="str">
        <f>IF(OR('Enter Data Stage 4'!$BW310&gt;3,'Enter Data Stage 4'!$CC310&gt;3),"Y","")</f>
        <v/>
      </c>
      <c r="Y309" s="75">
        <f>SUMIFS('Enter Data Stage 4'!$CT$4:$ACH$4,'Enter Data Stage 4'!$CT$2:$ACH$2,"Take Action",'Enter Data Stage 4'!$CT310:$ACH310,"Y")</f>
        <v>0</v>
      </c>
      <c r="Z309" s="75" t="str">
        <f t="shared" si="52"/>
        <v/>
      </c>
      <c r="AA309" s="78"/>
      <c r="AB309" s="75" t="str">
        <f>_xlfn.CONCAT('Enter Data Stage 4'!$CD310,'Enter Data Stage 4'!$CE310,'Enter Data Stage 4'!$CF310,'Enter Data Stage 4'!$CG310)</f>
        <v/>
      </c>
      <c r="AC309" s="72" t="str">
        <f>IF(OR('Enter Data Stage 4'!$CM310&gt;3,'Enter Data Stage 4'!$CS310&gt;3),"Y","")</f>
        <v/>
      </c>
      <c r="AD309" s="75">
        <f>SUMIFS('Enter Data Stage 4'!$CT$4:$ACH$4,'Enter Data Stage 4'!$CT$2:$ACH$2,"Skills For Future",'Enter Data Stage 4'!$CT310:$ACH310,"Y")</f>
        <v>0</v>
      </c>
      <c r="AE309" s="75" t="str">
        <f t="shared" si="53"/>
        <v/>
      </c>
      <c r="AF309" s="78"/>
      <c r="AG309" s="167"/>
      <c r="AH309" s="76" t="str">
        <f>_xlfn.CONCAT('Enter Data Stage 5'!$B310,'Enter Data Stage 5'!$C310,'Enter Data Stage 5'!$D310,'Enter Data Stage 5'!$E310)</f>
        <v/>
      </c>
      <c r="AI309" s="75" t="str">
        <f>IF(OR('Enter Data Stage 5'!$K310&gt;3,'Enter Data Stage 5'!$Q310&gt;3),"Y","")</f>
        <v/>
      </c>
      <c r="AJ309" s="75">
        <f>SUMIFS('Enter Data Stage 5'!$CT$4:$ACH$4,'Enter Data Stage 5'!$CT$2:$ACH$2,"Know Myself",'Enter Data Stage 5'!$CT310:$ACH310,"Y")</f>
        <v>0</v>
      </c>
      <c r="AK309" s="75" t="str">
        <f t="shared" si="54"/>
        <v/>
      </c>
      <c r="AL309" s="78"/>
      <c r="AM309" s="75" t="str">
        <f>_xlfn.CONCAT('Enter Data Stage 5'!$R310,'Enter Data Stage 5'!$S310,'Enter Data Stage 5'!$T310,'Enter Data Stage 5'!$U310)</f>
        <v/>
      </c>
      <c r="AN309" s="75" t="str">
        <f>IF(OR('Enter Data Stage 5'!$AA310&gt;3,'Enter Data Stage 5'!$AG310&gt;3),"Y","")</f>
        <v/>
      </c>
      <c r="AO309" s="75">
        <f>SUMIFS('Enter Data Stage 5'!$CT$4:$ACH$4,'Enter Data Stage 5'!$CT$2:$ACH$2,"Express Myself",'Enter Data Stage 5'!$CT310:$ACH310,"Y")</f>
        <v>0</v>
      </c>
      <c r="AP309" s="75" t="str">
        <f t="shared" si="55"/>
        <v/>
      </c>
      <c r="AQ309" s="80"/>
      <c r="AR309" s="76" t="str">
        <f>_xlfn.CONCAT('Enter Data Stage 5'!$AH310,'Enter Data Stage 5'!$AI310,'Enter Data Stage 5'!$AJ310,'Enter Data Stage 5'!$AK310)</f>
        <v/>
      </c>
      <c r="AS309" s="75" t="str">
        <f>IF(OR('Enter Data Stage 5'!$AQ310&gt;3,'Enter Data Stage 5'!$AW310&gt;3),"Y","")</f>
        <v/>
      </c>
      <c r="AT309" s="75">
        <f>SUMIFS('Enter Data Stage 5'!$CT$4:$ACH$4,'Enter Data Stage 5'!$CT$2:$ACH$2,"Have Adventures",'Enter Data Stage 5'!$CT310:$ACH310,"Y")</f>
        <v>0</v>
      </c>
      <c r="AU309" s="75" t="str">
        <f t="shared" si="56"/>
        <v/>
      </c>
      <c r="AV309" s="78"/>
      <c r="AW309" s="75" t="str">
        <f>_xlfn.CONCAT('Enter Data Stage 5'!$AX310,'Enter Data Stage 5'!$AY310,'Enter Data Stage 5'!$AZ310,'Enter Data Stage 5'!$BA310)</f>
        <v/>
      </c>
      <c r="AX309" s="75" t="str">
        <f>IF(OR('Enter Data Stage 5'!$BG310&gt;3,'Enter Data Stage 5'!$BM310&gt;3),"Y","")</f>
        <v/>
      </c>
      <c r="AY309" s="75">
        <f>SUMIFS('Enter Data Stage 5'!$CT$4:$ACH$4,'Enter Data Stage 5'!$CT$2:$ACH$2,"Be Well",'Enter Data Stage 5'!$CT310:$ACH310,"Y")</f>
        <v>0</v>
      </c>
      <c r="AZ309" s="75" t="str">
        <f t="shared" si="57"/>
        <v/>
      </c>
      <c r="BA309" s="80"/>
      <c r="BB309" s="76" t="str">
        <f>_xlfn.CONCAT('Enter Data Stage 5'!$BN310,'Enter Data Stage 5'!$BO310,'Enter Data Stage 5'!$BP310,'Enter Data Stage 5'!$BQ310)</f>
        <v/>
      </c>
      <c r="BC309" s="75" t="str">
        <f>IF(OR('Enter Data Stage 5'!$BW310&gt;3,'Enter Data Stage 5'!$CC310&gt;3),"Y","")</f>
        <v/>
      </c>
      <c r="BD309" s="75">
        <f>SUMIFS('Enter Data Stage 5'!$CT$4:$ACH$4,'Enter Data Stage 5'!$CT$2:$ACH$2,"Take Action",'Enter Data Stage 5'!$CT310:$ACH310,"Y")</f>
        <v>0</v>
      </c>
      <c r="BE309" s="75" t="str">
        <f t="shared" si="58"/>
        <v/>
      </c>
      <c r="BF309" s="78"/>
      <c r="BG309" s="75" t="str">
        <f>_xlfn.CONCAT('Enter Data Stage 5'!$CD310,'Enter Data Stage 5'!$CE310,'Enter Data Stage 5'!$CF310,'Enter Data Stage 5'!$CG310)</f>
        <v/>
      </c>
      <c r="BH309" s="75" t="str">
        <f>IF(OR('Enter Data Stage 5'!$CM310&gt;3,'Enter Data Stage 5'!$CS310&gt;3),"Y","")</f>
        <v/>
      </c>
      <c r="BI309" s="75">
        <f>SUMIFS('Enter Data Stage 5'!$CT$4:$ACH$4,'Enter Data Stage 5'!$CT$2:$ACH$2,"Skills For Future",'Enter Data Stage 5'!$CT310:$ACH310,"Y")</f>
        <v>0</v>
      </c>
      <c r="BJ309" s="75" t="str">
        <f t="shared" si="59"/>
        <v/>
      </c>
      <c r="BK309" s="78"/>
    </row>
    <row r="310" spans="1:63" s="77" customFormat="1" ht="15.75" customHeight="1" x14ac:dyDescent="0.25">
      <c r="A310" s="162"/>
      <c r="B310" s="162"/>
      <c r="C310" s="76" t="str">
        <f>_xlfn.CONCAT('Enter Data Stage 4'!$B311,'Enter Data Stage 4'!$C311,'Enter Data Stage 4'!$D311,'Enter Data Stage 4'!$E311)</f>
        <v/>
      </c>
      <c r="D310" s="72" t="str">
        <f>IF(OR('Enter Data Stage 4'!$K311&gt;3,'Enter Data Stage 4'!$Q311&gt;3),"Y","")</f>
        <v/>
      </c>
      <c r="E310" s="75">
        <f>SUMIFS('Enter Data Stage 4'!$CT$4:$ACH$4,'Enter Data Stage 4'!$CT$2:$ACH$2,"Know Myself",'Enter Data Stage 4'!$CT311:$ACH311,"Y")</f>
        <v>0</v>
      </c>
      <c r="F310" s="75" t="str">
        <f t="shared" si="48"/>
        <v/>
      </c>
      <c r="G310" s="78"/>
      <c r="H310" s="75" t="str">
        <f>_xlfn.CONCAT('Enter Data Stage 4'!$R311,'Enter Data Stage 4'!$S311,'Enter Data Stage 4'!$T311,'Enter Data Stage 4'!$U311)</f>
        <v/>
      </c>
      <c r="I310" s="72" t="str">
        <f>IF(OR('Enter Data Stage 4'!$AA311&gt;3,'Enter Data Stage 4'!$AG311&gt;3),"Y","")</f>
        <v/>
      </c>
      <c r="J310" s="75">
        <f>SUMIFS('Enter Data Stage 4'!$CT$4:$ACH$4,'Enter Data Stage 4'!$CT$2:$ACH$2,"Express Myself",'Enter Data Stage 4'!$CT311:$ACH311,"Y")</f>
        <v>0</v>
      </c>
      <c r="K310" s="75" t="str">
        <f t="shared" si="49"/>
        <v/>
      </c>
      <c r="L310" s="80"/>
      <c r="M310" s="76" t="str">
        <f>_xlfn.CONCAT('Enter Data Stage 4'!$AH311,'Enter Data Stage 4'!$AI311,'Enter Data Stage 4'!$AJ311,'Enter Data Stage 4'!$AK311)</f>
        <v/>
      </c>
      <c r="N310" s="72" t="str">
        <f>IF(OR('Enter Data Stage 4'!$AQ311&gt;3,'Enter Data Stage 4'!$AW311&gt;3),"Y","")</f>
        <v/>
      </c>
      <c r="O310" s="75">
        <f>SUMIFS('Enter Data Stage 4'!$CT$4:$ACH$4,'Enter Data Stage 4'!$CT$2:$ACH$2,"Have Adventures",'Enter Data Stage 4'!$CT311:$ACH311,"Y")</f>
        <v>0</v>
      </c>
      <c r="P310" s="75" t="str">
        <f t="shared" si="50"/>
        <v/>
      </c>
      <c r="Q310" s="78"/>
      <c r="R310" s="75" t="str">
        <f>_xlfn.CONCAT('Enter Data Stage 4'!$AX311,'Enter Data Stage 4'!$AY311,'Enter Data Stage 4'!$AZ311,'Enter Data Stage 4'!$BA311)</f>
        <v/>
      </c>
      <c r="S310" s="72" t="str">
        <f>IF(OR('Enter Data Stage 4'!$BG311&gt;3,'Enter Data Stage 4'!$BM311&gt;3),"Y","")</f>
        <v/>
      </c>
      <c r="T310" s="75">
        <f>SUMIFS('Enter Data Stage 4'!$CT$4:$ACH$4,'Enter Data Stage 4'!$CT$2:$ACH$2,"Be Well",'Enter Data Stage 4'!$CT311:$ACH311,"Y")</f>
        <v>0</v>
      </c>
      <c r="U310" s="75" t="str">
        <f t="shared" si="51"/>
        <v/>
      </c>
      <c r="V310" s="80"/>
      <c r="W310" s="76" t="str">
        <f>_xlfn.CONCAT('Enter Data Stage 4'!$BN311,'Enter Data Stage 4'!$BO311,'Enter Data Stage 4'!$BP311,'Enter Data Stage 4'!$BQ311)</f>
        <v/>
      </c>
      <c r="X310" s="72" t="str">
        <f>IF(OR('Enter Data Stage 4'!$BW311&gt;3,'Enter Data Stage 4'!$CC311&gt;3),"Y","")</f>
        <v/>
      </c>
      <c r="Y310" s="75">
        <f>SUMIFS('Enter Data Stage 4'!$CT$4:$ACH$4,'Enter Data Stage 4'!$CT$2:$ACH$2,"Take Action",'Enter Data Stage 4'!$CT311:$ACH311,"Y")</f>
        <v>0</v>
      </c>
      <c r="Z310" s="75" t="str">
        <f t="shared" si="52"/>
        <v/>
      </c>
      <c r="AA310" s="78"/>
      <c r="AB310" s="75" t="str">
        <f>_xlfn.CONCAT('Enter Data Stage 4'!$CD311,'Enter Data Stage 4'!$CE311,'Enter Data Stage 4'!$CF311,'Enter Data Stage 4'!$CG311)</f>
        <v/>
      </c>
      <c r="AC310" s="72" t="str">
        <f>IF(OR('Enter Data Stage 4'!$CM311&gt;3,'Enter Data Stage 4'!$CS311&gt;3),"Y","")</f>
        <v/>
      </c>
      <c r="AD310" s="75">
        <f>SUMIFS('Enter Data Stage 4'!$CT$4:$ACH$4,'Enter Data Stage 4'!$CT$2:$ACH$2,"Skills For Future",'Enter Data Stage 4'!$CT311:$ACH311,"Y")</f>
        <v>0</v>
      </c>
      <c r="AE310" s="75" t="str">
        <f t="shared" si="53"/>
        <v/>
      </c>
      <c r="AF310" s="78"/>
      <c r="AG310" s="167"/>
      <c r="AH310" s="76" t="str">
        <f>_xlfn.CONCAT('Enter Data Stage 5'!$B311,'Enter Data Stage 5'!$C311,'Enter Data Stage 5'!$D311,'Enter Data Stage 5'!$E311)</f>
        <v/>
      </c>
      <c r="AI310" s="75" t="str">
        <f>IF(OR('Enter Data Stage 5'!$K311&gt;3,'Enter Data Stage 5'!$Q311&gt;3),"Y","")</f>
        <v/>
      </c>
      <c r="AJ310" s="75">
        <f>SUMIFS('Enter Data Stage 5'!$CT$4:$ACH$4,'Enter Data Stage 5'!$CT$2:$ACH$2,"Know Myself",'Enter Data Stage 5'!$CT311:$ACH311,"Y")</f>
        <v>0</v>
      </c>
      <c r="AK310" s="75" t="str">
        <f t="shared" si="54"/>
        <v/>
      </c>
      <c r="AL310" s="78"/>
      <c r="AM310" s="75" t="str">
        <f>_xlfn.CONCAT('Enter Data Stage 5'!$R311,'Enter Data Stage 5'!$S311,'Enter Data Stage 5'!$T311,'Enter Data Stage 5'!$U311)</f>
        <v/>
      </c>
      <c r="AN310" s="75" t="str">
        <f>IF(OR('Enter Data Stage 5'!$AA311&gt;3,'Enter Data Stage 5'!$AG311&gt;3),"Y","")</f>
        <v/>
      </c>
      <c r="AO310" s="75">
        <f>SUMIFS('Enter Data Stage 5'!$CT$4:$ACH$4,'Enter Data Stage 5'!$CT$2:$ACH$2,"Express Myself",'Enter Data Stage 5'!$CT311:$ACH311,"Y")</f>
        <v>0</v>
      </c>
      <c r="AP310" s="75" t="str">
        <f t="shared" si="55"/>
        <v/>
      </c>
      <c r="AQ310" s="80"/>
      <c r="AR310" s="76" t="str">
        <f>_xlfn.CONCAT('Enter Data Stage 5'!$AH311,'Enter Data Stage 5'!$AI311,'Enter Data Stage 5'!$AJ311,'Enter Data Stage 5'!$AK311)</f>
        <v/>
      </c>
      <c r="AS310" s="75" t="str">
        <f>IF(OR('Enter Data Stage 5'!$AQ311&gt;3,'Enter Data Stage 5'!$AW311&gt;3),"Y","")</f>
        <v/>
      </c>
      <c r="AT310" s="75">
        <f>SUMIFS('Enter Data Stage 5'!$CT$4:$ACH$4,'Enter Data Stage 5'!$CT$2:$ACH$2,"Have Adventures",'Enter Data Stage 5'!$CT311:$ACH311,"Y")</f>
        <v>0</v>
      </c>
      <c r="AU310" s="75" t="str">
        <f t="shared" si="56"/>
        <v/>
      </c>
      <c r="AV310" s="78"/>
      <c r="AW310" s="75" t="str">
        <f>_xlfn.CONCAT('Enter Data Stage 5'!$AX311,'Enter Data Stage 5'!$AY311,'Enter Data Stage 5'!$AZ311,'Enter Data Stage 5'!$BA311)</f>
        <v/>
      </c>
      <c r="AX310" s="75" t="str">
        <f>IF(OR('Enter Data Stage 5'!$BG311&gt;3,'Enter Data Stage 5'!$BM311&gt;3),"Y","")</f>
        <v/>
      </c>
      <c r="AY310" s="75">
        <f>SUMIFS('Enter Data Stage 5'!$CT$4:$ACH$4,'Enter Data Stage 5'!$CT$2:$ACH$2,"Be Well",'Enter Data Stage 5'!$CT311:$ACH311,"Y")</f>
        <v>0</v>
      </c>
      <c r="AZ310" s="75" t="str">
        <f t="shared" si="57"/>
        <v/>
      </c>
      <c r="BA310" s="80"/>
      <c r="BB310" s="76" t="str">
        <f>_xlfn.CONCAT('Enter Data Stage 5'!$BN311,'Enter Data Stage 5'!$BO311,'Enter Data Stage 5'!$BP311,'Enter Data Stage 5'!$BQ311)</f>
        <v/>
      </c>
      <c r="BC310" s="75" t="str">
        <f>IF(OR('Enter Data Stage 5'!$BW311&gt;3,'Enter Data Stage 5'!$CC311&gt;3),"Y","")</f>
        <v/>
      </c>
      <c r="BD310" s="75">
        <f>SUMIFS('Enter Data Stage 5'!$CT$4:$ACH$4,'Enter Data Stage 5'!$CT$2:$ACH$2,"Take Action",'Enter Data Stage 5'!$CT311:$ACH311,"Y")</f>
        <v>0</v>
      </c>
      <c r="BE310" s="75" t="str">
        <f t="shared" si="58"/>
        <v/>
      </c>
      <c r="BF310" s="78"/>
      <c r="BG310" s="75" t="str">
        <f>_xlfn.CONCAT('Enter Data Stage 5'!$CD311,'Enter Data Stage 5'!$CE311,'Enter Data Stage 5'!$CF311,'Enter Data Stage 5'!$CG311)</f>
        <v/>
      </c>
      <c r="BH310" s="75" t="str">
        <f>IF(OR('Enter Data Stage 5'!$CM311&gt;3,'Enter Data Stage 5'!$CS311&gt;3),"Y","")</f>
        <v/>
      </c>
      <c r="BI310" s="75">
        <f>SUMIFS('Enter Data Stage 5'!$CT$4:$ACH$4,'Enter Data Stage 5'!$CT$2:$ACH$2,"Skills For Future",'Enter Data Stage 5'!$CT311:$ACH311,"Y")</f>
        <v>0</v>
      </c>
      <c r="BJ310" s="75" t="str">
        <f t="shared" si="59"/>
        <v/>
      </c>
      <c r="BK310" s="78"/>
    </row>
    <row r="311" spans="1:63" s="77" customFormat="1" ht="15.75" customHeight="1" x14ac:dyDescent="0.25">
      <c r="A311" s="162"/>
      <c r="B311" s="162"/>
      <c r="C311" s="76" t="str">
        <f>_xlfn.CONCAT('Enter Data Stage 4'!$B312,'Enter Data Stage 4'!$C312,'Enter Data Stage 4'!$D312,'Enter Data Stage 4'!$E312)</f>
        <v/>
      </c>
      <c r="D311" s="72" t="str">
        <f>IF(OR('Enter Data Stage 4'!$K312&gt;3,'Enter Data Stage 4'!$Q312&gt;3),"Y","")</f>
        <v/>
      </c>
      <c r="E311" s="75">
        <f>SUMIFS('Enter Data Stage 4'!$CT$4:$ACH$4,'Enter Data Stage 4'!$CT$2:$ACH$2,"Know Myself",'Enter Data Stage 4'!$CT312:$ACH312,"Y")</f>
        <v>0</v>
      </c>
      <c r="F311" s="75" t="str">
        <f t="shared" si="48"/>
        <v/>
      </c>
      <c r="G311" s="78"/>
      <c r="H311" s="75" t="str">
        <f>_xlfn.CONCAT('Enter Data Stage 4'!$R312,'Enter Data Stage 4'!$S312,'Enter Data Stage 4'!$T312,'Enter Data Stage 4'!$U312)</f>
        <v/>
      </c>
      <c r="I311" s="72" t="str">
        <f>IF(OR('Enter Data Stage 4'!$AA312&gt;3,'Enter Data Stage 4'!$AG312&gt;3),"Y","")</f>
        <v/>
      </c>
      <c r="J311" s="75">
        <f>SUMIFS('Enter Data Stage 4'!$CT$4:$ACH$4,'Enter Data Stage 4'!$CT$2:$ACH$2,"Express Myself",'Enter Data Stage 4'!$CT312:$ACH312,"Y")</f>
        <v>0</v>
      </c>
      <c r="K311" s="75" t="str">
        <f t="shared" si="49"/>
        <v/>
      </c>
      <c r="L311" s="80"/>
      <c r="M311" s="76" t="str">
        <f>_xlfn.CONCAT('Enter Data Stage 4'!$AH312,'Enter Data Stage 4'!$AI312,'Enter Data Stage 4'!$AJ312,'Enter Data Stage 4'!$AK312)</f>
        <v/>
      </c>
      <c r="N311" s="72" t="str">
        <f>IF(OR('Enter Data Stage 4'!$AQ312&gt;3,'Enter Data Stage 4'!$AW312&gt;3),"Y","")</f>
        <v/>
      </c>
      <c r="O311" s="75">
        <f>SUMIFS('Enter Data Stage 4'!$CT$4:$ACH$4,'Enter Data Stage 4'!$CT$2:$ACH$2,"Have Adventures",'Enter Data Stage 4'!$CT312:$ACH312,"Y")</f>
        <v>0</v>
      </c>
      <c r="P311" s="75" t="str">
        <f t="shared" si="50"/>
        <v/>
      </c>
      <c r="Q311" s="78"/>
      <c r="R311" s="75" t="str">
        <f>_xlfn.CONCAT('Enter Data Stage 4'!$AX312,'Enter Data Stage 4'!$AY312,'Enter Data Stage 4'!$AZ312,'Enter Data Stage 4'!$BA312)</f>
        <v/>
      </c>
      <c r="S311" s="72" t="str">
        <f>IF(OR('Enter Data Stage 4'!$BG312&gt;3,'Enter Data Stage 4'!$BM312&gt;3),"Y","")</f>
        <v/>
      </c>
      <c r="T311" s="75">
        <f>SUMIFS('Enter Data Stage 4'!$CT$4:$ACH$4,'Enter Data Stage 4'!$CT$2:$ACH$2,"Be Well",'Enter Data Stage 4'!$CT312:$ACH312,"Y")</f>
        <v>0</v>
      </c>
      <c r="U311" s="75" t="str">
        <f t="shared" si="51"/>
        <v/>
      </c>
      <c r="V311" s="80"/>
      <c r="W311" s="76" t="str">
        <f>_xlfn.CONCAT('Enter Data Stage 4'!$BN312,'Enter Data Stage 4'!$BO312,'Enter Data Stage 4'!$BP312,'Enter Data Stage 4'!$BQ312)</f>
        <v/>
      </c>
      <c r="X311" s="72" t="str">
        <f>IF(OR('Enter Data Stage 4'!$BW312&gt;3,'Enter Data Stage 4'!$CC312&gt;3),"Y","")</f>
        <v/>
      </c>
      <c r="Y311" s="75">
        <f>SUMIFS('Enter Data Stage 4'!$CT$4:$ACH$4,'Enter Data Stage 4'!$CT$2:$ACH$2,"Take Action",'Enter Data Stage 4'!$CT312:$ACH312,"Y")</f>
        <v>0</v>
      </c>
      <c r="Z311" s="75" t="str">
        <f t="shared" si="52"/>
        <v/>
      </c>
      <c r="AA311" s="78"/>
      <c r="AB311" s="75" t="str">
        <f>_xlfn.CONCAT('Enter Data Stage 4'!$CD312,'Enter Data Stage 4'!$CE312,'Enter Data Stage 4'!$CF312,'Enter Data Stage 4'!$CG312)</f>
        <v/>
      </c>
      <c r="AC311" s="72" t="str">
        <f>IF(OR('Enter Data Stage 4'!$CM312&gt;3,'Enter Data Stage 4'!$CS312&gt;3),"Y","")</f>
        <v/>
      </c>
      <c r="AD311" s="75">
        <f>SUMIFS('Enter Data Stage 4'!$CT$4:$ACH$4,'Enter Data Stage 4'!$CT$2:$ACH$2,"Skills For Future",'Enter Data Stage 4'!$CT312:$ACH312,"Y")</f>
        <v>0</v>
      </c>
      <c r="AE311" s="75" t="str">
        <f t="shared" si="53"/>
        <v/>
      </c>
      <c r="AF311" s="78"/>
      <c r="AG311" s="167"/>
      <c r="AH311" s="76" t="str">
        <f>_xlfn.CONCAT('Enter Data Stage 5'!$B312,'Enter Data Stage 5'!$C312,'Enter Data Stage 5'!$D312,'Enter Data Stage 5'!$E312)</f>
        <v/>
      </c>
      <c r="AI311" s="75" t="str">
        <f>IF(OR('Enter Data Stage 5'!$K312&gt;3,'Enter Data Stage 5'!$Q312&gt;3),"Y","")</f>
        <v/>
      </c>
      <c r="AJ311" s="75">
        <f>SUMIFS('Enter Data Stage 5'!$CT$4:$ACH$4,'Enter Data Stage 5'!$CT$2:$ACH$2,"Know Myself",'Enter Data Stage 5'!$CT312:$ACH312,"Y")</f>
        <v>0</v>
      </c>
      <c r="AK311" s="75" t="str">
        <f t="shared" si="54"/>
        <v/>
      </c>
      <c r="AL311" s="78"/>
      <c r="AM311" s="75" t="str">
        <f>_xlfn.CONCAT('Enter Data Stage 5'!$R312,'Enter Data Stage 5'!$S312,'Enter Data Stage 5'!$T312,'Enter Data Stage 5'!$U312)</f>
        <v/>
      </c>
      <c r="AN311" s="75" t="str">
        <f>IF(OR('Enter Data Stage 5'!$AA312&gt;3,'Enter Data Stage 5'!$AG312&gt;3),"Y","")</f>
        <v/>
      </c>
      <c r="AO311" s="75">
        <f>SUMIFS('Enter Data Stage 5'!$CT$4:$ACH$4,'Enter Data Stage 5'!$CT$2:$ACH$2,"Express Myself",'Enter Data Stage 5'!$CT312:$ACH312,"Y")</f>
        <v>0</v>
      </c>
      <c r="AP311" s="75" t="str">
        <f t="shared" si="55"/>
        <v/>
      </c>
      <c r="AQ311" s="80"/>
      <c r="AR311" s="76" t="str">
        <f>_xlfn.CONCAT('Enter Data Stage 5'!$AH312,'Enter Data Stage 5'!$AI312,'Enter Data Stage 5'!$AJ312,'Enter Data Stage 5'!$AK312)</f>
        <v/>
      </c>
      <c r="AS311" s="75" t="str">
        <f>IF(OR('Enter Data Stage 5'!$AQ312&gt;3,'Enter Data Stage 5'!$AW312&gt;3),"Y","")</f>
        <v/>
      </c>
      <c r="AT311" s="75">
        <f>SUMIFS('Enter Data Stage 5'!$CT$4:$ACH$4,'Enter Data Stage 5'!$CT$2:$ACH$2,"Have Adventures",'Enter Data Stage 5'!$CT312:$ACH312,"Y")</f>
        <v>0</v>
      </c>
      <c r="AU311" s="75" t="str">
        <f t="shared" si="56"/>
        <v/>
      </c>
      <c r="AV311" s="78"/>
      <c r="AW311" s="75" t="str">
        <f>_xlfn.CONCAT('Enter Data Stage 5'!$AX312,'Enter Data Stage 5'!$AY312,'Enter Data Stage 5'!$AZ312,'Enter Data Stage 5'!$BA312)</f>
        <v/>
      </c>
      <c r="AX311" s="75" t="str">
        <f>IF(OR('Enter Data Stage 5'!$BG312&gt;3,'Enter Data Stage 5'!$BM312&gt;3),"Y","")</f>
        <v/>
      </c>
      <c r="AY311" s="75">
        <f>SUMIFS('Enter Data Stage 5'!$CT$4:$ACH$4,'Enter Data Stage 5'!$CT$2:$ACH$2,"Be Well",'Enter Data Stage 5'!$CT312:$ACH312,"Y")</f>
        <v>0</v>
      </c>
      <c r="AZ311" s="75" t="str">
        <f t="shared" si="57"/>
        <v/>
      </c>
      <c r="BA311" s="80"/>
      <c r="BB311" s="76" t="str">
        <f>_xlfn.CONCAT('Enter Data Stage 5'!$BN312,'Enter Data Stage 5'!$BO312,'Enter Data Stage 5'!$BP312,'Enter Data Stage 5'!$BQ312)</f>
        <v/>
      </c>
      <c r="BC311" s="75" t="str">
        <f>IF(OR('Enter Data Stage 5'!$BW312&gt;3,'Enter Data Stage 5'!$CC312&gt;3),"Y","")</f>
        <v/>
      </c>
      <c r="BD311" s="75">
        <f>SUMIFS('Enter Data Stage 5'!$CT$4:$ACH$4,'Enter Data Stage 5'!$CT$2:$ACH$2,"Take Action",'Enter Data Stage 5'!$CT312:$ACH312,"Y")</f>
        <v>0</v>
      </c>
      <c r="BE311" s="75" t="str">
        <f t="shared" si="58"/>
        <v/>
      </c>
      <c r="BF311" s="78"/>
      <c r="BG311" s="75" t="str">
        <f>_xlfn.CONCAT('Enter Data Stage 5'!$CD312,'Enter Data Stage 5'!$CE312,'Enter Data Stage 5'!$CF312,'Enter Data Stage 5'!$CG312)</f>
        <v/>
      </c>
      <c r="BH311" s="75" t="str">
        <f>IF(OR('Enter Data Stage 5'!$CM312&gt;3,'Enter Data Stage 5'!$CS312&gt;3),"Y","")</f>
        <v/>
      </c>
      <c r="BI311" s="75">
        <f>SUMIFS('Enter Data Stage 5'!$CT$4:$ACH$4,'Enter Data Stage 5'!$CT$2:$ACH$2,"Skills For Future",'Enter Data Stage 5'!$CT312:$ACH312,"Y")</f>
        <v>0</v>
      </c>
      <c r="BJ311" s="75" t="str">
        <f t="shared" si="59"/>
        <v/>
      </c>
      <c r="BK311" s="78"/>
    </row>
    <row r="312" spans="1:63" s="77" customFormat="1" ht="15.75" customHeight="1" x14ac:dyDescent="0.25">
      <c r="A312" s="162"/>
      <c r="B312" s="162"/>
      <c r="C312" s="76" t="str">
        <f>_xlfn.CONCAT('Enter Data Stage 4'!$B313,'Enter Data Stage 4'!$C313,'Enter Data Stage 4'!$D313,'Enter Data Stage 4'!$E313)</f>
        <v/>
      </c>
      <c r="D312" s="72" t="str">
        <f>IF(OR('Enter Data Stage 4'!$K313&gt;3,'Enter Data Stage 4'!$Q313&gt;3),"Y","")</f>
        <v/>
      </c>
      <c r="E312" s="75">
        <f>SUMIFS('Enter Data Stage 4'!$CT$4:$ACH$4,'Enter Data Stage 4'!$CT$2:$ACH$2,"Know Myself",'Enter Data Stage 4'!$CT313:$ACH313,"Y")</f>
        <v>0</v>
      </c>
      <c r="F312" s="75" t="str">
        <f t="shared" si="48"/>
        <v/>
      </c>
      <c r="G312" s="78"/>
      <c r="H312" s="75" t="str">
        <f>_xlfn.CONCAT('Enter Data Stage 4'!$R313,'Enter Data Stage 4'!$S313,'Enter Data Stage 4'!$T313,'Enter Data Stage 4'!$U313)</f>
        <v/>
      </c>
      <c r="I312" s="72" t="str">
        <f>IF(OR('Enter Data Stage 4'!$AA313&gt;3,'Enter Data Stage 4'!$AG313&gt;3),"Y","")</f>
        <v/>
      </c>
      <c r="J312" s="75">
        <f>SUMIFS('Enter Data Stage 4'!$CT$4:$ACH$4,'Enter Data Stage 4'!$CT$2:$ACH$2,"Express Myself",'Enter Data Stage 4'!$CT313:$ACH313,"Y")</f>
        <v>0</v>
      </c>
      <c r="K312" s="75" t="str">
        <f t="shared" si="49"/>
        <v/>
      </c>
      <c r="L312" s="80"/>
      <c r="M312" s="76" t="str">
        <f>_xlfn.CONCAT('Enter Data Stage 4'!$AH313,'Enter Data Stage 4'!$AI313,'Enter Data Stage 4'!$AJ313,'Enter Data Stage 4'!$AK313)</f>
        <v/>
      </c>
      <c r="N312" s="72" t="str">
        <f>IF(OR('Enter Data Stage 4'!$AQ313&gt;3,'Enter Data Stage 4'!$AW313&gt;3),"Y","")</f>
        <v/>
      </c>
      <c r="O312" s="75">
        <f>SUMIFS('Enter Data Stage 4'!$CT$4:$ACH$4,'Enter Data Stage 4'!$CT$2:$ACH$2,"Have Adventures",'Enter Data Stage 4'!$CT313:$ACH313,"Y")</f>
        <v>0</v>
      </c>
      <c r="P312" s="75" t="str">
        <f t="shared" si="50"/>
        <v/>
      </c>
      <c r="Q312" s="78"/>
      <c r="R312" s="75" t="str">
        <f>_xlfn.CONCAT('Enter Data Stage 4'!$AX313,'Enter Data Stage 4'!$AY313,'Enter Data Stage 4'!$AZ313,'Enter Data Stage 4'!$BA313)</f>
        <v/>
      </c>
      <c r="S312" s="72" t="str">
        <f>IF(OR('Enter Data Stage 4'!$BG313&gt;3,'Enter Data Stage 4'!$BM313&gt;3),"Y","")</f>
        <v/>
      </c>
      <c r="T312" s="75">
        <f>SUMIFS('Enter Data Stage 4'!$CT$4:$ACH$4,'Enter Data Stage 4'!$CT$2:$ACH$2,"Be Well",'Enter Data Stage 4'!$CT313:$ACH313,"Y")</f>
        <v>0</v>
      </c>
      <c r="U312" s="75" t="str">
        <f t="shared" si="51"/>
        <v/>
      </c>
      <c r="V312" s="80"/>
      <c r="W312" s="76" t="str">
        <f>_xlfn.CONCAT('Enter Data Stage 4'!$BN313,'Enter Data Stage 4'!$BO313,'Enter Data Stage 4'!$BP313,'Enter Data Stage 4'!$BQ313)</f>
        <v/>
      </c>
      <c r="X312" s="72" t="str">
        <f>IF(OR('Enter Data Stage 4'!$BW313&gt;3,'Enter Data Stage 4'!$CC313&gt;3),"Y","")</f>
        <v/>
      </c>
      <c r="Y312" s="75">
        <f>SUMIFS('Enter Data Stage 4'!$CT$4:$ACH$4,'Enter Data Stage 4'!$CT$2:$ACH$2,"Take Action",'Enter Data Stage 4'!$CT313:$ACH313,"Y")</f>
        <v>0</v>
      </c>
      <c r="Z312" s="75" t="str">
        <f t="shared" si="52"/>
        <v/>
      </c>
      <c r="AA312" s="78"/>
      <c r="AB312" s="75" t="str">
        <f>_xlfn.CONCAT('Enter Data Stage 4'!$CD313,'Enter Data Stage 4'!$CE313,'Enter Data Stage 4'!$CF313,'Enter Data Stage 4'!$CG313)</f>
        <v/>
      </c>
      <c r="AC312" s="72" t="str">
        <f>IF(OR('Enter Data Stage 4'!$CM313&gt;3,'Enter Data Stage 4'!$CS313&gt;3),"Y","")</f>
        <v/>
      </c>
      <c r="AD312" s="75">
        <f>SUMIFS('Enter Data Stage 4'!$CT$4:$ACH$4,'Enter Data Stage 4'!$CT$2:$ACH$2,"Skills For Future",'Enter Data Stage 4'!$CT313:$ACH313,"Y")</f>
        <v>0</v>
      </c>
      <c r="AE312" s="75" t="str">
        <f t="shared" si="53"/>
        <v/>
      </c>
      <c r="AF312" s="78"/>
      <c r="AG312" s="167"/>
      <c r="AH312" s="76" t="str">
        <f>_xlfn.CONCAT('Enter Data Stage 5'!$B313,'Enter Data Stage 5'!$C313,'Enter Data Stage 5'!$D313,'Enter Data Stage 5'!$E313)</f>
        <v/>
      </c>
      <c r="AI312" s="75" t="str">
        <f>IF(OR('Enter Data Stage 5'!$K313&gt;3,'Enter Data Stage 5'!$Q313&gt;3),"Y","")</f>
        <v/>
      </c>
      <c r="AJ312" s="75">
        <f>SUMIFS('Enter Data Stage 5'!$CT$4:$ACH$4,'Enter Data Stage 5'!$CT$2:$ACH$2,"Know Myself",'Enter Data Stage 5'!$CT313:$ACH313,"Y")</f>
        <v>0</v>
      </c>
      <c r="AK312" s="75" t="str">
        <f t="shared" si="54"/>
        <v/>
      </c>
      <c r="AL312" s="78"/>
      <c r="AM312" s="75" t="str">
        <f>_xlfn.CONCAT('Enter Data Stage 5'!$R313,'Enter Data Stage 5'!$S313,'Enter Data Stage 5'!$T313,'Enter Data Stage 5'!$U313)</f>
        <v/>
      </c>
      <c r="AN312" s="75" t="str">
        <f>IF(OR('Enter Data Stage 5'!$AA313&gt;3,'Enter Data Stage 5'!$AG313&gt;3),"Y","")</f>
        <v/>
      </c>
      <c r="AO312" s="75">
        <f>SUMIFS('Enter Data Stage 5'!$CT$4:$ACH$4,'Enter Data Stage 5'!$CT$2:$ACH$2,"Express Myself",'Enter Data Stage 5'!$CT313:$ACH313,"Y")</f>
        <v>0</v>
      </c>
      <c r="AP312" s="75" t="str">
        <f t="shared" si="55"/>
        <v/>
      </c>
      <c r="AQ312" s="80"/>
      <c r="AR312" s="76" t="str">
        <f>_xlfn.CONCAT('Enter Data Stage 5'!$AH313,'Enter Data Stage 5'!$AI313,'Enter Data Stage 5'!$AJ313,'Enter Data Stage 5'!$AK313)</f>
        <v/>
      </c>
      <c r="AS312" s="75" t="str">
        <f>IF(OR('Enter Data Stage 5'!$AQ313&gt;3,'Enter Data Stage 5'!$AW313&gt;3),"Y","")</f>
        <v/>
      </c>
      <c r="AT312" s="75">
        <f>SUMIFS('Enter Data Stage 5'!$CT$4:$ACH$4,'Enter Data Stage 5'!$CT$2:$ACH$2,"Have Adventures",'Enter Data Stage 5'!$CT313:$ACH313,"Y")</f>
        <v>0</v>
      </c>
      <c r="AU312" s="75" t="str">
        <f t="shared" si="56"/>
        <v/>
      </c>
      <c r="AV312" s="78"/>
      <c r="AW312" s="75" t="str">
        <f>_xlfn.CONCAT('Enter Data Stage 5'!$AX313,'Enter Data Stage 5'!$AY313,'Enter Data Stage 5'!$AZ313,'Enter Data Stage 5'!$BA313)</f>
        <v/>
      </c>
      <c r="AX312" s="75" t="str">
        <f>IF(OR('Enter Data Stage 5'!$BG313&gt;3,'Enter Data Stage 5'!$BM313&gt;3),"Y","")</f>
        <v/>
      </c>
      <c r="AY312" s="75">
        <f>SUMIFS('Enter Data Stage 5'!$CT$4:$ACH$4,'Enter Data Stage 5'!$CT$2:$ACH$2,"Be Well",'Enter Data Stage 5'!$CT313:$ACH313,"Y")</f>
        <v>0</v>
      </c>
      <c r="AZ312" s="75" t="str">
        <f t="shared" si="57"/>
        <v/>
      </c>
      <c r="BA312" s="80"/>
      <c r="BB312" s="76" t="str">
        <f>_xlfn.CONCAT('Enter Data Stage 5'!$BN313,'Enter Data Stage 5'!$BO313,'Enter Data Stage 5'!$BP313,'Enter Data Stage 5'!$BQ313)</f>
        <v/>
      </c>
      <c r="BC312" s="75" t="str">
        <f>IF(OR('Enter Data Stage 5'!$BW313&gt;3,'Enter Data Stage 5'!$CC313&gt;3),"Y","")</f>
        <v/>
      </c>
      <c r="BD312" s="75">
        <f>SUMIFS('Enter Data Stage 5'!$CT$4:$ACH$4,'Enter Data Stage 5'!$CT$2:$ACH$2,"Take Action",'Enter Data Stage 5'!$CT313:$ACH313,"Y")</f>
        <v>0</v>
      </c>
      <c r="BE312" s="75" t="str">
        <f t="shared" si="58"/>
        <v/>
      </c>
      <c r="BF312" s="78"/>
      <c r="BG312" s="75" t="str">
        <f>_xlfn.CONCAT('Enter Data Stage 5'!$CD313,'Enter Data Stage 5'!$CE313,'Enter Data Stage 5'!$CF313,'Enter Data Stage 5'!$CG313)</f>
        <v/>
      </c>
      <c r="BH312" s="75" t="str">
        <f>IF(OR('Enter Data Stage 5'!$CM313&gt;3,'Enter Data Stage 5'!$CS313&gt;3),"Y","")</f>
        <v/>
      </c>
      <c r="BI312" s="75">
        <f>SUMIFS('Enter Data Stage 5'!$CT$4:$ACH$4,'Enter Data Stage 5'!$CT$2:$ACH$2,"Skills For Future",'Enter Data Stage 5'!$CT313:$ACH313,"Y")</f>
        <v>0</v>
      </c>
      <c r="BJ312" s="75" t="str">
        <f t="shared" si="59"/>
        <v/>
      </c>
      <c r="BK312" s="78"/>
    </row>
    <row r="313" spans="1:63" s="77" customFormat="1" ht="15.75" customHeight="1" x14ac:dyDescent="0.25">
      <c r="A313" s="162"/>
      <c r="B313" s="162"/>
      <c r="C313" s="76" t="str">
        <f>_xlfn.CONCAT('Enter Data Stage 4'!$B314,'Enter Data Stage 4'!$C314,'Enter Data Stage 4'!$D314,'Enter Data Stage 4'!$E314)</f>
        <v/>
      </c>
      <c r="D313" s="72" t="str">
        <f>IF(OR('Enter Data Stage 4'!$K314&gt;3,'Enter Data Stage 4'!$Q314&gt;3),"Y","")</f>
        <v/>
      </c>
      <c r="E313" s="75">
        <f>SUMIFS('Enter Data Stage 4'!$CT$4:$ACH$4,'Enter Data Stage 4'!$CT$2:$ACH$2,"Know Myself",'Enter Data Stage 4'!$CT314:$ACH314,"Y")</f>
        <v>0</v>
      </c>
      <c r="F313" s="75" t="str">
        <f t="shared" si="48"/>
        <v/>
      </c>
      <c r="G313" s="78"/>
      <c r="H313" s="75" t="str">
        <f>_xlfn.CONCAT('Enter Data Stage 4'!$R314,'Enter Data Stage 4'!$S314,'Enter Data Stage 4'!$T314,'Enter Data Stage 4'!$U314)</f>
        <v/>
      </c>
      <c r="I313" s="72" t="str">
        <f>IF(OR('Enter Data Stage 4'!$AA314&gt;3,'Enter Data Stage 4'!$AG314&gt;3),"Y","")</f>
        <v/>
      </c>
      <c r="J313" s="75">
        <f>SUMIFS('Enter Data Stage 4'!$CT$4:$ACH$4,'Enter Data Stage 4'!$CT$2:$ACH$2,"Express Myself",'Enter Data Stage 4'!$CT314:$ACH314,"Y")</f>
        <v>0</v>
      </c>
      <c r="K313" s="75" t="str">
        <f t="shared" si="49"/>
        <v/>
      </c>
      <c r="L313" s="80"/>
      <c r="M313" s="76" t="str">
        <f>_xlfn.CONCAT('Enter Data Stage 4'!$AH314,'Enter Data Stage 4'!$AI314,'Enter Data Stage 4'!$AJ314,'Enter Data Stage 4'!$AK314)</f>
        <v/>
      </c>
      <c r="N313" s="72" t="str">
        <f>IF(OR('Enter Data Stage 4'!$AQ314&gt;3,'Enter Data Stage 4'!$AW314&gt;3),"Y","")</f>
        <v/>
      </c>
      <c r="O313" s="75">
        <f>SUMIFS('Enter Data Stage 4'!$CT$4:$ACH$4,'Enter Data Stage 4'!$CT$2:$ACH$2,"Have Adventures",'Enter Data Stage 4'!$CT314:$ACH314,"Y")</f>
        <v>0</v>
      </c>
      <c r="P313" s="75" t="str">
        <f t="shared" si="50"/>
        <v/>
      </c>
      <c r="Q313" s="78"/>
      <c r="R313" s="75" t="str">
        <f>_xlfn.CONCAT('Enter Data Stage 4'!$AX314,'Enter Data Stage 4'!$AY314,'Enter Data Stage 4'!$AZ314,'Enter Data Stage 4'!$BA314)</f>
        <v/>
      </c>
      <c r="S313" s="72" t="str">
        <f>IF(OR('Enter Data Stage 4'!$BG314&gt;3,'Enter Data Stage 4'!$BM314&gt;3),"Y","")</f>
        <v/>
      </c>
      <c r="T313" s="75">
        <f>SUMIFS('Enter Data Stage 4'!$CT$4:$ACH$4,'Enter Data Stage 4'!$CT$2:$ACH$2,"Be Well",'Enter Data Stage 4'!$CT314:$ACH314,"Y")</f>
        <v>0</v>
      </c>
      <c r="U313" s="75" t="str">
        <f t="shared" si="51"/>
        <v/>
      </c>
      <c r="V313" s="80"/>
      <c r="W313" s="76" t="str">
        <f>_xlfn.CONCAT('Enter Data Stage 4'!$BN314,'Enter Data Stage 4'!$BO314,'Enter Data Stage 4'!$BP314,'Enter Data Stage 4'!$BQ314)</f>
        <v/>
      </c>
      <c r="X313" s="72" t="str">
        <f>IF(OR('Enter Data Stage 4'!$BW314&gt;3,'Enter Data Stage 4'!$CC314&gt;3),"Y","")</f>
        <v/>
      </c>
      <c r="Y313" s="75">
        <f>SUMIFS('Enter Data Stage 4'!$CT$4:$ACH$4,'Enter Data Stage 4'!$CT$2:$ACH$2,"Take Action",'Enter Data Stage 4'!$CT314:$ACH314,"Y")</f>
        <v>0</v>
      </c>
      <c r="Z313" s="75" t="str">
        <f t="shared" si="52"/>
        <v/>
      </c>
      <c r="AA313" s="78"/>
      <c r="AB313" s="75" t="str">
        <f>_xlfn.CONCAT('Enter Data Stage 4'!$CD314,'Enter Data Stage 4'!$CE314,'Enter Data Stage 4'!$CF314,'Enter Data Stage 4'!$CG314)</f>
        <v/>
      </c>
      <c r="AC313" s="72" t="str">
        <f>IF(OR('Enter Data Stage 4'!$CM314&gt;3,'Enter Data Stage 4'!$CS314&gt;3),"Y","")</f>
        <v/>
      </c>
      <c r="AD313" s="75">
        <f>SUMIFS('Enter Data Stage 4'!$CT$4:$ACH$4,'Enter Data Stage 4'!$CT$2:$ACH$2,"Skills For Future",'Enter Data Stage 4'!$CT314:$ACH314,"Y")</f>
        <v>0</v>
      </c>
      <c r="AE313" s="75" t="str">
        <f t="shared" si="53"/>
        <v/>
      </c>
      <c r="AF313" s="78"/>
      <c r="AG313" s="167"/>
      <c r="AH313" s="76" t="str">
        <f>_xlfn.CONCAT('Enter Data Stage 5'!$B314,'Enter Data Stage 5'!$C314,'Enter Data Stage 5'!$D314,'Enter Data Stage 5'!$E314)</f>
        <v/>
      </c>
      <c r="AI313" s="75" t="str">
        <f>IF(OR('Enter Data Stage 5'!$K314&gt;3,'Enter Data Stage 5'!$Q314&gt;3),"Y","")</f>
        <v/>
      </c>
      <c r="AJ313" s="75">
        <f>SUMIFS('Enter Data Stage 5'!$CT$4:$ACH$4,'Enter Data Stage 5'!$CT$2:$ACH$2,"Know Myself",'Enter Data Stage 5'!$CT314:$ACH314,"Y")</f>
        <v>0</v>
      </c>
      <c r="AK313" s="75" t="str">
        <f t="shared" si="54"/>
        <v/>
      </c>
      <c r="AL313" s="78"/>
      <c r="AM313" s="75" t="str">
        <f>_xlfn.CONCAT('Enter Data Stage 5'!$R314,'Enter Data Stage 5'!$S314,'Enter Data Stage 5'!$T314,'Enter Data Stage 5'!$U314)</f>
        <v/>
      </c>
      <c r="AN313" s="75" t="str">
        <f>IF(OR('Enter Data Stage 5'!$AA314&gt;3,'Enter Data Stage 5'!$AG314&gt;3),"Y","")</f>
        <v/>
      </c>
      <c r="AO313" s="75">
        <f>SUMIFS('Enter Data Stage 5'!$CT$4:$ACH$4,'Enter Data Stage 5'!$CT$2:$ACH$2,"Express Myself",'Enter Data Stage 5'!$CT314:$ACH314,"Y")</f>
        <v>0</v>
      </c>
      <c r="AP313" s="75" t="str">
        <f t="shared" si="55"/>
        <v/>
      </c>
      <c r="AQ313" s="80"/>
      <c r="AR313" s="76" t="str">
        <f>_xlfn.CONCAT('Enter Data Stage 5'!$AH314,'Enter Data Stage 5'!$AI314,'Enter Data Stage 5'!$AJ314,'Enter Data Stage 5'!$AK314)</f>
        <v/>
      </c>
      <c r="AS313" s="75" t="str">
        <f>IF(OR('Enter Data Stage 5'!$AQ314&gt;3,'Enter Data Stage 5'!$AW314&gt;3),"Y","")</f>
        <v/>
      </c>
      <c r="AT313" s="75">
        <f>SUMIFS('Enter Data Stage 5'!$CT$4:$ACH$4,'Enter Data Stage 5'!$CT$2:$ACH$2,"Have Adventures",'Enter Data Stage 5'!$CT314:$ACH314,"Y")</f>
        <v>0</v>
      </c>
      <c r="AU313" s="75" t="str">
        <f t="shared" si="56"/>
        <v/>
      </c>
      <c r="AV313" s="78"/>
      <c r="AW313" s="75" t="str">
        <f>_xlfn.CONCAT('Enter Data Stage 5'!$AX314,'Enter Data Stage 5'!$AY314,'Enter Data Stage 5'!$AZ314,'Enter Data Stage 5'!$BA314)</f>
        <v/>
      </c>
      <c r="AX313" s="75" t="str">
        <f>IF(OR('Enter Data Stage 5'!$BG314&gt;3,'Enter Data Stage 5'!$BM314&gt;3),"Y","")</f>
        <v/>
      </c>
      <c r="AY313" s="75">
        <f>SUMIFS('Enter Data Stage 5'!$CT$4:$ACH$4,'Enter Data Stage 5'!$CT$2:$ACH$2,"Be Well",'Enter Data Stage 5'!$CT314:$ACH314,"Y")</f>
        <v>0</v>
      </c>
      <c r="AZ313" s="75" t="str">
        <f t="shared" si="57"/>
        <v/>
      </c>
      <c r="BA313" s="80"/>
      <c r="BB313" s="76" t="str">
        <f>_xlfn.CONCAT('Enter Data Stage 5'!$BN314,'Enter Data Stage 5'!$BO314,'Enter Data Stage 5'!$BP314,'Enter Data Stage 5'!$BQ314)</f>
        <v/>
      </c>
      <c r="BC313" s="75" t="str">
        <f>IF(OR('Enter Data Stage 5'!$BW314&gt;3,'Enter Data Stage 5'!$CC314&gt;3),"Y","")</f>
        <v/>
      </c>
      <c r="BD313" s="75">
        <f>SUMIFS('Enter Data Stage 5'!$CT$4:$ACH$4,'Enter Data Stage 5'!$CT$2:$ACH$2,"Take Action",'Enter Data Stage 5'!$CT314:$ACH314,"Y")</f>
        <v>0</v>
      </c>
      <c r="BE313" s="75" t="str">
        <f t="shared" si="58"/>
        <v/>
      </c>
      <c r="BF313" s="78"/>
      <c r="BG313" s="75" t="str">
        <f>_xlfn.CONCAT('Enter Data Stage 5'!$CD314,'Enter Data Stage 5'!$CE314,'Enter Data Stage 5'!$CF314,'Enter Data Stage 5'!$CG314)</f>
        <v/>
      </c>
      <c r="BH313" s="75" t="str">
        <f>IF(OR('Enter Data Stage 5'!$CM314&gt;3,'Enter Data Stage 5'!$CS314&gt;3),"Y","")</f>
        <v/>
      </c>
      <c r="BI313" s="75">
        <f>SUMIFS('Enter Data Stage 5'!$CT$4:$ACH$4,'Enter Data Stage 5'!$CT$2:$ACH$2,"Skills For Future",'Enter Data Stage 5'!$CT314:$ACH314,"Y")</f>
        <v>0</v>
      </c>
      <c r="BJ313" s="75" t="str">
        <f t="shared" si="59"/>
        <v/>
      </c>
      <c r="BK313" s="78"/>
    </row>
    <row r="314" spans="1:63" s="77" customFormat="1" ht="15.75" customHeight="1" x14ac:dyDescent="0.25">
      <c r="A314" s="162"/>
      <c r="B314" s="162"/>
      <c r="C314" s="76" t="str">
        <f>_xlfn.CONCAT('Enter Data Stage 4'!$B315,'Enter Data Stage 4'!$C315,'Enter Data Stage 4'!$D315,'Enter Data Stage 4'!$E315)</f>
        <v/>
      </c>
      <c r="D314" s="72" t="str">
        <f>IF(OR('Enter Data Stage 4'!$K315&gt;3,'Enter Data Stage 4'!$Q315&gt;3),"Y","")</f>
        <v/>
      </c>
      <c r="E314" s="75">
        <f>SUMIFS('Enter Data Stage 4'!$CT$4:$ACH$4,'Enter Data Stage 4'!$CT$2:$ACH$2,"Know Myself",'Enter Data Stage 4'!$CT315:$ACH315,"Y")</f>
        <v>0</v>
      </c>
      <c r="F314" s="75" t="str">
        <f t="shared" si="48"/>
        <v/>
      </c>
      <c r="G314" s="78"/>
      <c r="H314" s="75" t="str">
        <f>_xlfn.CONCAT('Enter Data Stage 4'!$R315,'Enter Data Stage 4'!$S315,'Enter Data Stage 4'!$T315,'Enter Data Stage 4'!$U315)</f>
        <v/>
      </c>
      <c r="I314" s="72" t="str">
        <f>IF(OR('Enter Data Stage 4'!$AA315&gt;3,'Enter Data Stage 4'!$AG315&gt;3),"Y","")</f>
        <v/>
      </c>
      <c r="J314" s="75">
        <f>SUMIFS('Enter Data Stage 4'!$CT$4:$ACH$4,'Enter Data Stage 4'!$CT$2:$ACH$2,"Express Myself",'Enter Data Stage 4'!$CT315:$ACH315,"Y")</f>
        <v>0</v>
      </c>
      <c r="K314" s="75" t="str">
        <f t="shared" si="49"/>
        <v/>
      </c>
      <c r="L314" s="80"/>
      <c r="M314" s="76" t="str">
        <f>_xlfn.CONCAT('Enter Data Stage 4'!$AH315,'Enter Data Stage 4'!$AI315,'Enter Data Stage 4'!$AJ315,'Enter Data Stage 4'!$AK315)</f>
        <v/>
      </c>
      <c r="N314" s="72" t="str">
        <f>IF(OR('Enter Data Stage 4'!$AQ315&gt;3,'Enter Data Stage 4'!$AW315&gt;3),"Y","")</f>
        <v/>
      </c>
      <c r="O314" s="75">
        <f>SUMIFS('Enter Data Stage 4'!$CT$4:$ACH$4,'Enter Data Stage 4'!$CT$2:$ACH$2,"Have Adventures",'Enter Data Stage 4'!$CT315:$ACH315,"Y")</f>
        <v>0</v>
      </c>
      <c r="P314" s="75" t="str">
        <f t="shared" si="50"/>
        <v/>
      </c>
      <c r="Q314" s="78"/>
      <c r="R314" s="75" t="str">
        <f>_xlfn.CONCAT('Enter Data Stage 4'!$AX315,'Enter Data Stage 4'!$AY315,'Enter Data Stage 4'!$AZ315,'Enter Data Stage 4'!$BA315)</f>
        <v/>
      </c>
      <c r="S314" s="72" t="str">
        <f>IF(OR('Enter Data Stage 4'!$BG315&gt;3,'Enter Data Stage 4'!$BM315&gt;3),"Y","")</f>
        <v/>
      </c>
      <c r="T314" s="75">
        <f>SUMIFS('Enter Data Stage 4'!$CT$4:$ACH$4,'Enter Data Stage 4'!$CT$2:$ACH$2,"Be Well",'Enter Data Stage 4'!$CT315:$ACH315,"Y")</f>
        <v>0</v>
      </c>
      <c r="U314" s="75" t="str">
        <f t="shared" si="51"/>
        <v/>
      </c>
      <c r="V314" s="80"/>
      <c r="W314" s="76" t="str">
        <f>_xlfn.CONCAT('Enter Data Stage 4'!$BN315,'Enter Data Stage 4'!$BO315,'Enter Data Stage 4'!$BP315,'Enter Data Stage 4'!$BQ315)</f>
        <v/>
      </c>
      <c r="X314" s="72" t="str">
        <f>IF(OR('Enter Data Stage 4'!$BW315&gt;3,'Enter Data Stage 4'!$CC315&gt;3),"Y","")</f>
        <v/>
      </c>
      <c r="Y314" s="75">
        <f>SUMIFS('Enter Data Stage 4'!$CT$4:$ACH$4,'Enter Data Stage 4'!$CT$2:$ACH$2,"Take Action",'Enter Data Stage 4'!$CT315:$ACH315,"Y")</f>
        <v>0</v>
      </c>
      <c r="Z314" s="75" t="str">
        <f t="shared" si="52"/>
        <v/>
      </c>
      <c r="AA314" s="78"/>
      <c r="AB314" s="75" t="str">
        <f>_xlfn.CONCAT('Enter Data Stage 4'!$CD315,'Enter Data Stage 4'!$CE315,'Enter Data Stage 4'!$CF315,'Enter Data Stage 4'!$CG315)</f>
        <v/>
      </c>
      <c r="AC314" s="72" t="str">
        <f>IF(OR('Enter Data Stage 4'!$CM315&gt;3,'Enter Data Stage 4'!$CS315&gt;3),"Y","")</f>
        <v/>
      </c>
      <c r="AD314" s="75">
        <f>SUMIFS('Enter Data Stage 4'!$CT$4:$ACH$4,'Enter Data Stage 4'!$CT$2:$ACH$2,"Skills For Future",'Enter Data Stage 4'!$CT315:$ACH315,"Y")</f>
        <v>0</v>
      </c>
      <c r="AE314" s="75" t="str">
        <f t="shared" si="53"/>
        <v/>
      </c>
      <c r="AF314" s="78"/>
      <c r="AG314" s="167"/>
      <c r="AH314" s="76" t="str">
        <f>_xlfn.CONCAT('Enter Data Stage 5'!$B315,'Enter Data Stage 5'!$C315,'Enter Data Stage 5'!$D315,'Enter Data Stage 5'!$E315)</f>
        <v/>
      </c>
      <c r="AI314" s="75" t="str">
        <f>IF(OR('Enter Data Stage 5'!$K315&gt;3,'Enter Data Stage 5'!$Q315&gt;3),"Y","")</f>
        <v/>
      </c>
      <c r="AJ314" s="75">
        <f>SUMIFS('Enter Data Stage 5'!$CT$4:$ACH$4,'Enter Data Stage 5'!$CT$2:$ACH$2,"Know Myself",'Enter Data Stage 5'!$CT315:$ACH315,"Y")</f>
        <v>0</v>
      </c>
      <c r="AK314" s="75" t="str">
        <f t="shared" si="54"/>
        <v/>
      </c>
      <c r="AL314" s="78"/>
      <c r="AM314" s="75" t="str">
        <f>_xlfn.CONCAT('Enter Data Stage 5'!$R315,'Enter Data Stage 5'!$S315,'Enter Data Stage 5'!$T315,'Enter Data Stage 5'!$U315)</f>
        <v/>
      </c>
      <c r="AN314" s="75" t="str">
        <f>IF(OR('Enter Data Stage 5'!$AA315&gt;3,'Enter Data Stage 5'!$AG315&gt;3),"Y","")</f>
        <v/>
      </c>
      <c r="AO314" s="75">
        <f>SUMIFS('Enter Data Stage 5'!$CT$4:$ACH$4,'Enter Data Stage 5'!$CT$2:$ACH$2,"Express Myself",'Enter Data Stage 5'!$CT315:$ACH315,"Y")</f>
        <v>0</v>
      </c>
      <c r="AP314" s="75" t="str">
        <f t="shared" si="55"/>
        <v/>
      </c>
      <c r="AQ314" s="80"/>
      <c r="AR314" s="76" t="str">
        <f>_xlfn.CONCAT('Enter Data Stage 5'!$AH315,'Enter Data Stage 5'!$AI315,'Enter Data Stage 5'!$AJ315,'Enter Data Stage 5'!$AK315)</f>
        <v/>
      </c>
      <c r="AS314" s="75" t="str">
        <f>IF(OR('Enter Data Stage 5'!$AQ315&gt;3,'Enter Data Stage 5'!$AW315&gt;3),"Y","")</f>
        <v/>
      </c>
      <c r="AT314" s="75">
        <f>SUMIFS('Enter Data Stage 5'!$CT$4:$ACH$4,'Enter Data Stage 5'!$CT$2:$ACH$2,"Have Adventures",'Enter Data Stage 5'!$CT315:$ACH315,"Y")</f>
        <v>0</v>
      </c>
      <c r="AU314" s="75" t="str">
        <f t="shared" si="56"/>
        <v/>
      </c>
      <c r="AV314" s="78"/>
      <c r="AW314" s="75" t="str">
        <f>_xlfn.CONCAT('Enter Data Stage 5'!$AX315,'Enter Data Stage 5'!$AY315,'Enter Data Stage 5'!$AZ315,'Enter Data Stage 5'!$BA315)</f>
        <v/>
      </c>
      <c r="AX314" s="75" t="str">
        <f>IF(OR('Enter Data Stage 5'!$BG315&gt;3,'Enter Data Stage 5'!$BM315&gt;3),"Y","")</f>
        <v/>
      </c>
      <c r="AY314" s="75">
        <f>SUMIFS('Enter Data Stage 5'!$CT$4:$ACH$4,'Enter Data Stage 5'!$CT$2:$ACH$2,"Be Well",'Enter Data Stage 5'!$CT315:$ACH315,"Y")</f>
        <v>0</v>
      </c>
      <c r="AZ314" s="75" t="str">
        <f t="shared" si="57"/>
        <v/>
      </c>
      <c r="BA314" s="80"/>
      <c r="BB314" s="76" t="str">
        <f>_xlfn.CONCAT('Enter Data Stage 5'!$BN315,'Enter Data Stage 5'!$BO315,'Enter Data Stage 5'!$BP315,'Enter Data Stage 5'!$BQ315)</f>
        <v/>
      </c>
      <c r="BC314" s="75" t="str">
        <f>IF(OR('Enter Data Stage 5'!$BW315&gt;3,'Enter Data Stage 5'!$CC315&gt;3),"Y","")</f>
        <v/>
      </c>
      <c r="BD314" s="75">
        <f>SUMIFS('Enter Data Stage 5'!$CT$4:$ACH$4,'Enter Data Stage 5'!$CT$2:$ACH$2,"Take Action",'Enter Data Stage 5'!$CT315:$ACH315,"Y")</f>
        <v>0</v>
      </c>
      <c r="BE314" s="75" t="str">
        <f t="shared" si="58"/>
        <v/>
      </c>
      <c r="BF314" s="78"/>
      <c r="BG314" s="75" t="str">
        <f>_xlfn.CONCAT('Enter Data Stage 5'!$CD315,'Enter Data Stage 5'!$CE315,'Enter Data Stage 5'!$CF315,'Enter Data Stage 5'!$CG315)</f>
        <v/>
      </c>
      <c r="BH314" s="75" t="str">
        <f>IF(OR('Enter Data Stage 5'!$CM315&gt;3,'Enter Data Stage 5'!$CS315&gt;3),"Y","")</f>
        <v/>
      </c>
      <c r="BI314" s="75">
        <f>SUMIFS('Enter Data Stage 5'!$CT$4:$ACH$4,'Enter Data Stage 5'!$CT$2:$ACH$2,"Skills For Future",'Enter Data Stage 5'!$CT315:$ACH315,"Y")</f>
        <v>0</v>
      </c>
      <c r="BJ314" s="75" t="str">
        <f t="shared" si="59"/>
        <v/>
      </c>
      <c r="BK314" s="78"/>
    </row>
    <row r="315" spans="1:63" s="77" customFormat="1" ht="15.75" customHeight="1" x14ac:dyDescent="0.25">
      <c r="A315" s="162"/>
      <c r="B315" s="162"/>
      <c r="C315" s="76" t="str">
        <f>_xlfn.CONCAT('Enter Data Stage 4'!$B316,'Enter Data Stage 4'!$C316,'Enter Data Stage 4'!$D316,'Enter Data Stage 4'!$E316)</f>
        <v/>
      </c>
      <c r="D315" s="72" t="str">
        <f>IF(OR('Enter Data Stage 4'!$K316&gt;3,'Enter Data Stage 4'!$Q316&gt;3),"Y","")</f>
        <v/>
      </c>
      <c r="E315" s="75">
        <f>SUMIFS('Enter Data Stage 4'!$CT$4:$ACH$4,'Enter Data Stage 4'!$CT$2:$ACH$2,"Know Myself",'Enter Data Stage 4'!$CT316:$ACH316,"Y")</f>
        <v>0</v>
      </c>
      <c r="F315" s="75" t="str">
        <f t="shared" si="48"/>
        <v/>
      </c>
      <c r="G315" s="78"/>
      <c r="H315" s="75" t="str">
        <f>_xlfn.CONCAT('Enter Data Stage 4'!$R316,'Enter Data Stage 4'!$S316,'Enter Data Stage 4'!$T316,'Enter Data Stage 4'!$U316)</f>
        <v/>
      </c>
      <c r="I315" s="72" t="str">
        <f>IF(OR('Enter Data Stage 4'!$AA316&gt;3,'Enter Data Stage 4'!$AG316&gt;3),"Y","")</f>
        <v/>
      </c>
      <c r="J315" s="75">
        <f>SUMIFS('Enter Data Stage 4'!$CT$4:$ACH$4,'Enter Data Stage 4'!$CT$2:$ACH$2,"Express Myself",'Enter Data Stage 4'!$CT316:$ACH316,"Y")</f>
        <v>0</v>
      </c>
      <c r="K315" s="75" t="str">
        <f t="shared" si="49"/>
        <v/>
      </c>
      <c r="L315" s="80"/>
      <c r="M315" s="76" t="str">
        <f>_xlfn.CONCAT('Enter Data Stage 4'!$AH316,'Enter Data Stage 4'!$AI316,'Enter Data Stage 4'!$AJ316,'Enter Data Stage 4'!$AK316)</f>
        <v/>
      </c>
      <c r="N315" s="72" t="str">
        <f>IF(OR('Enter Data Stage 4'!$AQ316&gt;3,'Enter Data Stage 4'!$AW316&gt;3),"Y","")</f>
        <v/>
      </c>
      <c r="O315" s="75">
        <f>SUMIFS('Enter Data Stage 4'!$CT$4:$ACH$4,'Enter Data Stage 4'!$CT$2:$ACH$2,"Have Adventures",'Enter Data Stage 4'!$CT316:$ACH316,"Y")</f>
        <v>0</v>
      </c>
      <c r="P315" s="75" t="str">
        <f t="shared" si="50"/>
        <v/>
      </c>
      <c r="Q315" s="78"/>
      <c r="R315" s="75" t="str">
        <f>_xlfn.CONCAT('Enter Data Stage 4'!$AX316,'Enter Data Stage 4'!$AY316,'Enter Data Stage 4'!$AZ316,'Enter Data Stage 4'!$BA316)</f>
        <v/>
      </c>
      <c r="S315" s="72" t="str">
        <f>IF(OR('Enter Data Stage 4'!$BG316&gt;3,'Enter Data Stage 4'!$BM316&gt;3),"Y","")</f>
        <v/>
      </c>
      <c r="T315" s="75">
        <f>SUMIFS('Enter Data Stage 4'!$CT$4:$ACH$4,'Enter Data Stage 4'!$CT$2:$ACH$2,"Be Well",'Enter Data Stage 4'!$CT316:$ACH316,"Y")</f>
        <v>0</v>
      </c>
      <c r="U315" s="75" t="str">
        <f t="shared" si="51"/>
        <v/>
      </c>
      <c r="V315" s="80"/>
      <c r="W315" s="76" t="str">
        <f>_xlfn.CONCAT('Enter Data Stage 4'!$BN316,'Enter Data Stage 4'!$BO316,'Enter Data Stage 4'!$BP316,'Enter Data Stage 4'!$BQ316)</f>
        <v/>
      </c>
      <c r="X315" s="72" t="str">
        <f>IF(OR('Enter Data Stage 4'!$BW316&gt;3,'Enter Data Stage 4'!$CC316&gt;3),"Y","")</f>
        <v/>
      </c>
      <c r="Y315" s="75">
        <f>SUMIFS('Enter Data Stage 4'!$CT$4:$ACH$4,'Enter Data Stage 4'!$CT$2:$ACH$2,"Take Action",'Enter Data Stage 4'!$CT316:$ACH316,"Y")</f>
        <v>0</v>
      </c>
      <c r="Z315" s="75" t="str">
        <f t="shared" si="52"/>
        <v/>
      </c>
      <c r="AA315" s="78"/>
      <c r="AB315" s="75" t="str">
        <f>_xlfn.CONCAT('Enter Data Stage 4'!$CD316,'Enter Data Stage 4'!$CE316,'Enter Data Stage 4'!$CF316,'Enter Data Stage 4'!$CG316)</f>
        <v/>
      </c>
      <c r="AC315" s="72" t="str">
        <f>IF(OR('Enter Data Stage 4'!$CM316&gt;3,'Enter Data Stage 4'!$CS316&gt;3),"Y","")</f>
        <v/>
      </c>
      <c r="AD315" s="75">
        <f>SUMIFS('Enter Data Stage 4'!$CT$4:$ACH$4,'Enter Data Stage 4'!$CT$2:$ACH$2,"Skills For Future",'Enter Data Stage 4'!$CT316:$ACH316,"Y")</f>
        <v>0</v>
      </c>
      <c r="AE315" s="75" t="str">
        <f t="shared" si="53"/>
        <v/>
      </c>
      <c r="AF315" s="78"/>
      <c r="AG315" s="167"/>
      <c r="AH315" s="76" t="str">
        <f>_xlfn.CONCAT('Enter Data Stage 5'!$B316,'Enter Data Stage 5'!$C316,'Enter Data Stage 5'!$D316,'Enter Data Stage 5'!$E316)</f>
        <v/>
      </c>
      <c r="AI315" s="75" t="str">
        <f>IF(OR('Enter Data Stage 5'!$K316&gt;3,'Enter Data Stage 5'!$Q316&gt;3),"Y","")</f>
        <v/>
      </c>
      <c r="AJ315" s="75">
        <f>SUMIFS('Enter Data Stage 5'!$CT$4:$ACH$4,'Enter Data Stage 5'!$CT$2:$ACH$2,"Know Myself",'Enter Data Stage 5'!$CT316:$ACH316,"Y")</f>
        <v>0</v>
      </c>
      <c r="AK315" s="75" t="str">
        <f t="shared" si="54"/>
        <v/>
      </c>
      <c r="AL315" s="78"/>
      <c r="AM315" s="75" t="str">
        <f>_xlfn.CONCAT('Enter Data Stage 5'!$R316,'Enter Data Stage 5'!$S316,'Enter Data Stage 5'!$T316,'Enter Data Stage 5'!$U316)</f>
        <v/>
      </c>
      <c r="AN315" s="75" t="str">
        <f>IF(OR('Enter Data Stage 5'!$AA316&gt;3,'Enter Data Stage 5'!$AG316&gt;3),"Y","")</f>
        <v/>
      </c>
      <c r="AO315" s="75">
        <f>SUMIFS('Enter Data Stage 5'!$CT$4:$ACH$4,'Enter Data Stage 5'!$CT$2:$ACH$2,"Express Myself",'Enter Data Stage 5'!$CT316:$ACH316,"Y")</f>
        <v>0</v>
      </c>
      <c r="AP315" s="75" t="str">
        <f t="shared" si="55"/>
        <v/>
      </c>
      <c r="AQ315" s="80"/>
      <c r="AR315" s="76" t="str">
        <f>_xlfn.CONCAT('Enter Data Stage 5'!$AH316,'Enter Data Stage 5'!$AI316,'Enter Data Stage 5'!$AJ316,'Enter Data Stage 5'!$AK316)</f>
        <v/>
      </c>
      <c r="AS315" s="75" t="str">
        <f>IF(OR('Enter Data Stage 5'!$AQ316&gt;3,'Enter Data Stage 5'!$AW316&gt;3),"Y","")</f>
        <v/>
      </c>
      <c r="AT315" s="75">
        <f>SUMIFS('Enter Data Stage 5'!$CT$4:$ACH$4,'Enter Data Stage 5'!$CT$2:$ACH$2,"Have Adventures",'Enter Data Stage 5'!$CT316:$ACH316,"Y")</f>
        <v>0</v>
      </c>
      <c r="AU315" s="75" t="str">
        <f t="shared" si="56"/>
        <v/>
      </c>
      <c r="AV315" s="78"/>
      <c r="AW315" s="75" t="str">
        <f>_xlfn.CONCAT('Enter Data Stage 5'!$AX316,'Enter Data Stage 5'!$AY316,'Enter Data Stage 5'!$AZ316,'Enter Data Stage 5'!$BA316)</f>
        <v/>
      </c>
      <c r="AX315" s="75" t="str">
        <f>IF(OR('Enter Data Stage 5'!$BG316&gt;3,'Enter Data Stage 5'!$BM316&gt;3),"Y","")</f>
        <v/>
      </c>
      <c r="AY315" s="75">
        <f>SUMIFS('Enter Data Stage 5'!$CT$4:$ACH$4,'Enter Data Stage 5'!$CT$2:$ACH$2,"Be Well",'Enter Data Stage 5'!$CT316:$ACH316,"Y")</f>
        <v>0</v>
      </c>
      <c r="AZ315" s="75" t="str">
        <f t="shared" si="57"/>
        <v/>
      </c>
      <c r="BA315" s="80"/>
      <c r="BB315" s="76" t="str">
        <f>_xlfn.CONCAT('Enter Data Stage 5'!$BN316,'Enter Data Stage 5'!$BO316,'Enter Data Stage 5'!$BP316,'Enter Data Stage 5'!$BQ316)</f>
        <v/>
      </c>
      <c r="BC315" s="75" t="str">
        <f>IF(OR('Enter Data Stage 5'!$BW316&gt;3,'Enter Data Stage 5'!$CC316&gt;3),"Y","")</f>
        <v/>
      </c>
      <c r="BD315" s="75">
        <f>SUMIFS('Enter Data Stage 5'!$CT$4:$ACH$4,'Enter Data Stage 5'!$CT$2:$ACH$2,"Take Action",'Enter Data Stage 5'!$CT316:$ACH316,"Y")</f>
        <v>0</v>
      </c>
      <c r="BE315" s="75" t="str">
        <f t="shared" si="58"/>
        <v/>
      </c>
      <c r="BF315" s="78"/>
      <c r="BG315" s="75" t="str">
        <f>_xlfn.CONCAT('Enter Data Stage 5'!$CD316,'Enter Data Stage 5'!$CE316,'Enter Data Stage 5'!$CF316,'Enter Data Stage 5'!$CG316)</f>
        <v/>
      </c>
      <c r="BH315" s="75" t="str">
        <f>IF(OR('Enter Data Stage 5'!$CM316&gt;3,'Enter Data Stage 5'!$CS316&gt;3),"Y","")</f>
        <v/>
      </c>
      <c r="BI315" s="75">
        <f>SUMIFS('Enter Data Stage 5'!$CT$4:$ACH$4,'Enter Data Stage 5'!$CT$2:$ACH$2,"Skills For Future",'Enter Data Stage 5'!$CT316:$ACH316,"Y")</f>
        <v>0</v>
      </c>
      <c r="BJ315" s="75" t="str">
        <f t="shared" si="59"/>
        <v/>
      </c>
      <c r="BK315" s="78"/>
    </row>
    <row r="316" spans="1:63" s="77" customFormat="1" ht="15.75" customHeight="1" x14ac:dyDescent="0.25">
      <c r="A316" s="162"/>
      <c r="B316" s="162"/>
      <c r="C316" s="76" t="str">
        <f>_xlfn.CONCAT('Enter Data Stage 4'!$B317,'Enter Data Stage 4'!$C317,'Enter Data Stage 4'!$D317,'Enter Data Stage 4'!$E317)</f>
        <v/>
      </c>
      <c r="D316" s="72" t="str">
        <f>IF(OR('Enter Data Stage 4'!$K317&gt;3,'Enter Data Stage 4'!$Q317&gt;3),"Y","")</f>
        <v/>
      </c>
      <c r="E316" s="75">
        <f>SUMIFS('Enter Data Stage 4'!$CT$4:$ACH$4,'Enter Data Stage 4'!$CT$2:$ACH$2,"Know Myself",'Enter Data Stage 4'!$CT317:$ACH317,"Y")</f>
        <v>0</v>
      </c>
      <c r="F316" s="75" t="str">
        <f t="shared" si="48"/>
        <v/>
      </c>
      <c r="G316" s="78"/>
      <c r="H316" s="75" t="str">
        <f>_xlfn.CONCAT('Enter Data Stage 4'!$R317,'Enter Data Stage 4'!$S317,'Enter Data Stage 4'!$T317,'Enter Data Stage 4'!$U317)</f>
        <v/>
      </c>
      <c r="I316" s="72" t="str">
        <f>IF(OR('Enter Data Stage 4'!$AA317&gt;3,'Enter Data Stage 4'!$AG317&gt;3),"Y","")</f>
        <v/>
      </c>
      <c r="J316" s="75">
        <f>SUMIFS('Enter Data Stage 4'!$CT$4:$ACH$4,'Enter Data Stage 4'!$CT$2:$ACH$2,"Express Myself",'Enter Data Stage 4'!$CT317:$ACH317,"Y")</f>
        <v>0</v>
      </c>
      <c r="K316" s="75" t="str">
        <f t="shared" si="49"/>
        <v/>
      </c>
      <c r="L316" s="80"/>
      <c r="M316" s="76" t="str">
        <f>_xlfn.CONCAT('Enter Data Stage 4'!$AH317,'Enter Data Stage 4'!$AI317,'Enter Data Stage 4'!$AJ317,'Enter Data Stage 4'!$AK317)</f>
        <v/>
      </c>
      <c r="N316" s="72" t="str">
        <f>IF(OR('Enter Data Stage 4'!$AQ317&gt;3,'Enter Data Stage 4'!$AW317&gt;3),"Y","")</f>
        <v/>
      </c>
      <c r="O316" s="75">
        <f>SUMIFS('Enter Data Stage 4'!$CT$4:$ACH$4,'Enter Data Stage 4'!$CT$2:$ACH$2,"Have Adventures",'Enter Data Stage 4'!$CT317:$ACH317,"Y")</f>
        <v>0</v>
      </c>
      <c r="P316" s="75" t="str">
        <f t="shared" si="50"/>
        <v/>
      </c>
      <c r="Q316" s="78"/>
      <c r="R316" s="75" t="str">
        <f>_xlfn.CONCAT('Enter Data Stage 4'!$AX317,'Enter Data Stage 4'!$AY317,'Enter Data Stage 4'!$AZ317,'Enter Data Stage 4'!$BA317)</f>
        <v/>
      </c>
      <c r="S316" s="72" t="str">
        <f>IF(OR('Enter Data Stage 4'!$BG317&gt;3,'Enter Data Stage 4'!$BM317&gt;3),"Y","")</f>
        <v/>
      </c>
      <c r="T316" s="75">
        <f>SUMIFS('Enter Data Stage 4'!$CT$4:$ACH$4,'Enter Data Stage 4'!$CT$2:$ACH$2,"Be Well",'Enter Data Stage 4'!$CT317:$ACH317,"Y")</f>
        <v>0</v>
      </c>
      <c r="U316" s="75" t="str">
        <f t="shared" si="51"/>
        <v/>
      </c>
      <c r="V316" s="80"/>
      <c r="W316" s="76" t="str">
        <f>_xlfn.CONCAT('Enter Data Stage 4'!$BN317,'Enter Data Stage 4'!$BO317,'Enter Data Stage 4'!$BP317,'Enter Data Stage 4'!$BQ317)</f>
        <v/>
      </c>
      <c r="X316" s="72" t="str">
        <f>IF(OR('Enter Data Stage 4'!$BW317&gt;3,'Enter Data Stage 4'!$CC317&gt;3),"Y","")</f>
        <v/>
      </c>
      <c r="Y316" s="75">
        <f>SUMIFS('Enter Data Stage 4'!$CT$4:$ACH$4,'Enter Data Stage 4'!$CT$2:$ACH$2,"Take Action",'Enter Data Stage 4'!$CT317:$ACH317,"Y")</f>
        <v>0</v>
      </c>
      <c r="Z316" s="75" t="str">
        <f t="shared" si="52"/>
        <v/>
      </c>
      <c r="AA316" s="78"/>
      <c r="AB316" s="75" t="str">
        <f>_xlfn.CONCAT('Enter Data Stage 4'!$CD317,'Enter Data Stage 4'!$CE317,'Enter Data Stage 4'!$CF317,'Enter Data Stage 4'!$CG317)</f>
        <v/>
      </c>
      <c r="AC316" s="72" t="str">
        <f>IF(OR('Enter Data Stage 4'!$CM317&gt;3,'Enter Data Stage 4'!$CS317&gt;3),"Y","")</f>
        <v/>
      </c>
      <c r="AD316" s="75">
        <f>SUMIFS('Enter Data Stage 4'!$CT$4:$ACH$4,'Enter Data Stage 4'!$CT$2:$ACH$2,"Skills For Future",'Enter Data Stage 4'!$CT317:$ACH317,"Y")</f>
        <v>0</v>
      </c>
      <c r="AE316" s="75" t="str">
        <f t="shared" si="53"/>
        <v/>
      </c>
      <c r="AF316" s="78"/>
      <c r="AG316" s="167"/>
      <c r="AH316" s="76" t="str">
        <f>_xlfn.CONCAT('Enter Data Stage 5'!$B317,'Enter Data Stage 5'!$C317,'Enter Data Stage 5'!$D317,'Enter Data Stage 5'!$E317)</f>
        <v/>
      </c>
      <c r="AI316" s="75" t="str">
        <f>IF(OR('Enter Data Stage 5'!$K317&gt;3,'Enter Data Stage 5'!$Q317&gt;3),"Y","")</f>
        <v/>
      </c>
      <c r="AJ316" s="75">
        <f>SUMIFS('Enter Data Stage 5'!$CT$4:$ACH$4,'Enter Data Stage 5'!$CT$2:$ACH$2,"Know Myself",'Enter Data Stage 5'!$CT317:$ACH317,"Y")</f>
        <v>0</v>
      </c>
      <c r="AK316" s="75" t="str">
        <f t="shared" si="54"/>
        <v/>
      </c>
      <c r="AL316" s="78"/>
      <c r="AM316" s="75" t="str">
        <f>_xlfn.CONCAT('Enter Data Stage 5'!$R317,'Enter Data Stage 5'!$S317,'Enter Data Stage 5'!$T317,'Enter Data Stage 5'!$U317)</f>
        <v/>
      </c>
      <c r="AN316" s="75" t="str">
        <f>IF(OR('Enter Data Stage 5'!$AA317&gt;3,'Enter Data Stage 5'!$AG317&gt;3),"Y","")</f>
        <v/>
      </c>
      <c r="AO316" s="75">
        <f>SUMIFS('Enter Data Stage 5'!$CT$4:$ACH$4,'Enter Data Stage 5'!$CT$2:$ACH$2,"Express Myself",'Enter Data Stage 5'!$CT317:$ACH317,"Y")</f>
        <v>0</v>
      </c>
      <c r="AP316" s="75" t="str">
        <f t="shared" si="55"/>
        <v/>
      </c>
      <c r="AQ316" s="80"/>
      <c r="AR316" s="76" t="str">
        <f>_xlfn.CONCAT('Enter Data Stage 5'!$AH317,'Enter Data Stage 5'!$AI317,'Enter Data Stage 5'!$AJ317,'Enter Data Stage 5'!$AK317)</f>
        <v/>
      </c>
      <c r="AS316" s="75" t="str">
        <f>IF(OR('Enter Data Stage 5'!$AQ317&gt;3,'Enter Data Stage 5'!$AW317&gt;3),"Y","")</f>
        <v/>
      </c>
      <c r="AT316" s="75">
        <f>SUMIFS('Enter Data Stage 5'!$CT$4:$ACH$4,'Enter Data Stage 5'!$CT$2:$ACH$2,"Have Adventures",'Enter Data Stage 5'!$CT317:$ACH317,"Y")</f>
        <v>0</v>
      </c>
      <c r="AU316" s="75" t="str">
        <f t="shared" si="56"/>
        <v/>
      </c>
      <c r="AV316" s="78"/>
      <c r="AW316" s="75" t="str">
        <f>_xlfn.CONCAT('Enter Data Stage 5'!$AX317,'Enter Data Stage 5'!$AY317,'Enter Data Stage 5'!$AZ317,'Enter Data Stage 5'!$BA317)</f>
        <v/>
      </c>
      <c r="AX316" s="75" t="str">
        <f>IF(OR('Enter Data Stage 5'!$BG317&gt;3,'Enter Data Stage 5'!$BM317&gt;3),"Y","")</f>
        <v/>
      </c>
      <c r="AY316" s="75">
        <f>SUMIFS('Enter Data Stage 5'!$CT$4:$ACH$4,'Enter Data Stage 5'!$CT$2:$ACH$2,"Be Well",'Enter Data Stage 5'!$CT317:$ACH317,"Y")</f>
        <v>0</v>
      </c>
      <c r="AZ316" s="75" t="str">
        <f t="shared" si="57"/>
        <v/>
      </c>
      <c r="BA316" s="80"/>
      <c r="BB316" s="76" t="str">
        <f>_xlfn.CONCAT('Enter Data Stage 5'!$BN317,'Enter Data Stage 5'!$BO317,'Enter Data Stage 5'!$BP317,'Enter Data Stage 5'!$BQ317)</f>
        <v/>
      </c>
      <c r="BC316" s="75" t="str">
        <f>IF(OR('Enter Data Stage 5'!$BW317&gt;3,'Enter Data Stage 5'!$CC317&gt;3),"Y","")</f>
        <v/>
      </c>
      <c r="BD316" s="75">
        <f>SUMIFS('Enter Data Stage 5'!$CT$4:$ACH$4,'Enter Data Stage 5'!$CT$2:$ACH$2,"Take Action",'Enter Data Stage 5'!$CT317:$ACH317,"Y")</f>
        <v>0</v>
      </c>
      <c r="BE316" s="75" t="str">
        <f t="shared" si="58"/>
        <v/>
      </c>
      <c r="BF316" s="78"/>
      <c r="BG316" s="75" t="str">
        <f>_xlfn.CONCAT('Enter Data Stage 5'!$CD317,'Enter Data Stage 5'!$CE317,'Enter Data Stage 5'!$CF317,'Enter Data Stage 5'!$CG317)</f>
        <v/>
      </c>
      <c r="BH316" s="75" t="str">
        <f>IF(OR('Enter Data Stage 5'!$CM317&gt;3,'Enter Data Stage 5'!$CS317&gt;3),"Y","")</f>
        <v/>
      </c>
      <c r="BI316" s="75">
        <f>SUMIFS('Enter Data Stage 5'!$CT$4:$ACH$4,'Enter Data Stage 5'!$CT$2:$ACH$2,"Skills For Future",'Enter Data Stage 5'!$CT317:$ACH317,"Y")</f>
        <v>0</v>
      </c>
      <c r="BJ316" s="75" t="str">
        <f t="shared" si="59"/>
        <v/>
      </c>
      <c r="BK316" s="78"/>
    </row>
    <row r="317" spans="1:63" s="77" customFormat="1" ht="15.75" customHeight="1" x14ac:dyDescent="0.25">
      <c r="A317" s="162"/>
      <c r="B317" s="162"/>
      <c r="C317" s="76" t="str">
        <f>_xlfn.CONCAT('Enter Data Stage 4'!$B318,'Enter Data Stage 4'!$C318,'Enter Data Stage 4'!$D318,'Enter Data Stage 4'!$E318)</f>
        <v/>
      </c>
      <c r="D317" s="72" t="str">
        <f>IF(OR('Enter Data Stage 4'!$K318&gt;3,'Enter Data Stage 4'!$Q318&gt;3),"Y","")</f>
        <v/>
      </c>
      <c r="E317" s="75">
        <f>SUMIFS('Enter Data Stage 4'!$CT$4:$ACH$4,'Enter Data Stage 4'!$CT$2:$ACH$2,"Know Myself",'Enter Data Stage 4'!$CT318:$ACH318,"Y")</f>
        <v>0</v>
      </c>
      <c r="F317" s="75" t="str">
        <f t="shared" si="48"/>
        <v/>
      </c>
      <c r="G317" s="78"/>
      <c r="H317" s="75" t="str">
        <f>_xlfn.CONCAT('Enter Data Stage 4'!$R318,'Enter Data Stage 4'!$S318,'Enter Data Stage 4'!$T318,'Enter Data Stage 4'!$U318)</f>
        <v/>
      </c>
      <c r="I317" s="72" t="str">
        <f>IF(OR('Enter Data Stage 4'!$AA318&gt;3,'Enter Data Stage 4'!$AG318&gt;3),"Y","")</f>
        <v/>
      </c>
      <c r="J317" s="75">
        <f>SUMIFS('Enter Data Stage 4'!$CT$4:$ACH$4,'Enter Data Stage 4'!$CT$2:$ACH$2,"Express Myself",'Enter Data Stage 4'!$CT318:$ACH318,"Y")</f>
        <v>0</v>
      </c>
      <c r="K317" s="75" t="str">
        <f t="shared" si="49"/>
        <v/>
      </c>
      <c r="L317" s="80"/>
      <c r="M317" s="76" t="str">
        <f>_xlfn.CONCAT('Enter Data Stage 4'!$AH318,'Enter Data Stage 4'!$AI318,'Enter Data Stage 4'!$AJ318,'Enter Data Stage 4'!$AK318)</f>
        <v/>
      </c>
      <c r="N317" s="72" t="str">
        <f>IF(OR('Enter Data Stage 4'!$AQ318&gt;3,'Enter Data Stage 4'!$AW318&gt;3),"Y","")</f>
        <v/>
      </c>
      <c r="O317" s="75">
        <f>SUMIFS('Enter Data Stage 4'!$CT$4:$ACH$4,'Enter Data Stage 4'!$CT$2:$ACH$2,"Have Adventures",'Enter Data Stage 4'!$CT318:$ACH318,"Y")</f>
        <v>0</v>
      </c>
      <c r="P317" s="75" t="str">
        <f t="shared" si="50"/>
        <v/>
      </c>
      <c r="Q317" s="78"/>
      <c r="R317" s="75" t="str">
        <f>_xlfn.CONCAT('Enter Data Stage 4'!$AX318,'Enter Data Stage 4'!$AY318,'Enter Data Stage 4'!$AZ318,'Enter Data Stage 4'!$BA318)</f>
        <v/>
      </c>
      <c r="S317" s="72" t="str">
        <f>IF(OR('Enter Data Stage 4'!$BG318&gt;3,'Enter Data Stage 4'!$BM318&gt;3),"Y","")</f>
        <v/>
      </c>
      <c r="T317" s="75">
        <f>SUMIFS('Enter Data Stage 4'!$CT$4:$ACH$4,'Enter Data Stage 4'!$CT$2:$ACH$2,"Be Well",'Enter Data Stage 4'!$CT318:$ACH318,"Y")</f>
        <v>0</v>
      </c>
      <c r="U317" s="75" t="str">
        <f t="shared" si="51"/>
        <v/>
      </c>
      <c r="V317" s="80"/>
      <c r="W317" s="76" t="str">
        <f>_xlfn.CONCAT('Enter Data Stage 4'!$BN318,'Enter Data Stage 4'!$BO318,'Enter Data Stage 4'!$BP318,'Enter Data Stage 4'!$BQ318)</f>
        <v/>
      </c>
      <c r="X317" s="72" t="str">
        <f>IF(OR('Enter Data Stage 4'!$BW318&gt;3,'Enter Data Stage 4'!$CC318&gt;3),"Y","")</f>
        <v/>
      </c>
      <c r="Y317" s="75">
        <f>SUMIFS('Enter Data Stage 4'!$CT$4:$ACH$4,'Enter Data Stage 4'!$CT$2:$ACH$2,"Take Action",'Enter Data Stage 4'!$CT318:$ACH318,"Y")</f>
        <v>0</v>
      </c>
      <c r="Z317" s="75" t="str">
        <f t="shared" si="52"/>
        <v/>
      </c>
      <c r="AA317" s="78"/>
      <c r="AB317" s="75" t="str">
        <f>_xlfn.CONCAT('Enter Data Stage 4'!$CD318,'Enter Data Stage 4'!$CE318,'Enter Data Stage 4'!$CF318,'Enter Data Stage 4'!$CG318)</f>
        <v/>
      </c>
      <c r="AC317" s="72" t="str">
        <f>IF(OR('Enter Data Stage 4'!$CM318&gt;3,'Enter Data Stage 4'!$CS318&gt;3),"Y","")</f>
        <v/>
      </c>
      <c r="AD317" s="75">
        <f>SUMIFS('Enter Data Stage 4'!$CT$4:$ACH$4,'Enter Data Stage 4'!$CT$2:$ACH$2,"Skills For Future",'Enter Data Stage 4'!$CT318:$ACH318,"Y")</f>
        <v>0</v>
      </c>
      <c r="AE317" s="75" t="str">
        <f t="shared" si="53"/>
        <v/>
      </c>
      <c r="AF317" s="78"/>
      <c r="AG317" s="167"/>
      <c r="AH317" s="76" t="str">
        <f>_xlfn.CONCAT('Enter Data Stage 5'!$B318,'Enter Data Stage 5'!$C318,'Enter Data Stage 5'!$D318,'Enter Data Stage 5'!$E318)</f>
        <v/>
      </c>
      <c r="AI317" s="75" t="str">
        <f>IF(OR('Enter Data Stage 5'!$K318&gt;3,'Enter Data Stage 5'!$Q318&gt;3),"Y","")</f>
        <v/>
      </c>
      <c r="AJ317" s="75">
        <f>SUMIFS('Enter Data Stage 5'!$CT$4:$ACH$4,'Enter Data Stage 5'!$CT$2:$ACH$2,"Know Myself",'Enter Data Stage 5'!$CT318:$ACH318,"Y")</f>
        <v>0</v>
      </c>
      <c r="AK317" s="75" t="str">
        <f t="shared" si="54"/>
        <v/>
      </c>
      <c r="AL317" s="78"/>
      <c r="AM317" s="75" t="str">
        <f>_xlfn.CONCAT('Enter Data Stage 5'!$R318,'Enter Data Stage 5'!$S318,'Enter Data Stage 5'!$T318,'Enter Data Stage 5'!$U318)</f>
        <v/>
      </c>
      <c r="AN317" s="75" t="str">
        <f>IF(OR('Enter Data Stage 5'!$AA318&gt;3,'Enter Data Stage 5'!$AG318&gt;3),"Y","")</f>
        <v/>
      </c>
      <c r="AO317" s="75">
        <f>SUMIFS('Enter Data Stage 5'!$CT$4:$ACH$4,'Enter Data Stage 5'!$CT$2:$ACH$2,"Express Myself",'Enter Data Stage 5'!$CT318:$ACH318,"Y")</f>
        <v>0</v>
      </c>
      <c r="AP317" s="75" t="str">
        <f t="shared" si="55"/>
        <v/>
      </c>
      <c r="AQ317" s="80"/>
      <c r="AR317" s="76" t="str">
        <f>_xlfn.CONCAT('Enter Data Stage 5'!$AH318,'Enter Data Stage 5'!$AI318,'Enter Data Stage 5'!$AJ318,'Enter Data Stage 5'!$AK318)</f>
        <v/>
      </c>
      <c r="AS317" s="75" t="str">
        <f>IF(OR('Enter Data Stage 5'!$AQ318&gt;3,'Enter Data Stage 5'!$AW318&gt;3),"Y","")</f>
        <v/>
      </c>
      <c r="AT317" s="75">
        <f>SUMIFS('Enter Data Stage 5'!$CT$4:$ACH$4,'Enter Data Stage 5'!$CT$2:$ACH$2,"Have Adventures",'Enter Data Stage 5'!$CT318:$ACH318,"Y")</f>
        <v>0</v>
      </c>
      <c r="AU317" s="75" t="str">
        <f t="shared" si="56"/>
        <v/>
      </c>
      <c r="AV317" s="78"/>
      <c r="AW317" s="75" t="str">
        <f>_xlfn.CONCAT('Enter Data Stage 5'!$AX318,'Enter Data Stage 5'!$AY318,'Enter Data Stage 5'!$AZ318,'Enter Data Stage 5'!$BA318)</f>
        <v/>
      </c>
      <c r="AX317" s="75" t="str">
        <f>IF(OR('Enter Data Stage 5'!$BG318&gt;3,'Enter Data Stage 5'!$BM318&gt;3),"Y","")</f>
        <v/>
      </c>
      <c r="AY317" s="75">
        <f>SUMIFS('Enter Data Stage 5'!$CT$4:$ACH$4,'Enter Data Stage 5'!$CT$2:$ACH$2,"Be Well",'Enter Data Stage 5'!$CT318:$ACH318,"Y")</f>
        <v>0</v>
      </c>
      <c r="AZ317" s="75" t="str">
        <f t="shared" si="57"/>
        <v/>
      </c>
      <c r="BA317" s="80"/>
      <c r="BB317" s="76" t="str">
        <f>_xlfn.CONCAT('Enter Data Stage 5'!$BN318,'Enter Data Stage 5'!$BO318,'Enter Data Stage 5'!$BP318,'Enter Data Stage 5'!$BQ318)</f>
        <v/>
      </c>
      <c r="BC317" s="75" t="str">
        <f>IF(OR('Enter Data Stage 5'!$BW318&gt;3,'Enter Data Stage 5'!$CC318&gt;3),"Y","")</f>
        <v/>
      </c>
      <c r="BD317" s="75">
        <f>SUMIFS('Enter Data Stage 5'!$CT$4:$ACH$4,'Enter Data Stage 5'!$CT$2:$ACH$2,"Take Action",'Enter Data Stage 5'!$CT318:$ACH318,"Y")</f>
        <v>0</v>
      </c>
      <c r="BE317" s="75" t="str">
        <f t="shared" si="58"/>
        <v/>
      </c>
      <c r="BF317" s="78"/>
      <c r="BG317" s="75" t="str">
        <f>_xlfn.CONCAT('Enter Data Stage 5'!$CD318,'Enter Data Stage 5'!$CE318,'Enter Data Stage 5'!$CF318,'Enter Data Stage 5'!$CG318)</f>
        <v/>
      </c>
      <c r="BH317" s="75" t="str">
        <f>IF(OR('Enter Data Stage 5'!$CM318&gt;3,'Enter Data Stage 5'!$CS318&gt;3),"Y","")</f>
        <v/>
      </c>
      <c r="BI317" s="75">
        <f>SUMIFS('Enter Data Stage 5'!$CT$4:$ACH$4,'Enter Data Stage 5'!$CT$2:$ACH$2,"Skills For Future",'Enter Data Stage 5'!$CT318:$ACH318,"Y")</f>
        <v>0</v>
      </c>
      <c r="BJ317" s="75" t="str">
        <f t="shared" si="59"/>
        <v/>
      </c>
      <c r="BK317" s="78"/>
    </row>
    <row r="318" spans="1:63" s="77" customFormat="1" ht="15.75" customHeight="1" x14ac:dyDescent="0.25">
      <c r="A318" s="162"/>
      <c r="B318" s="162"/>
      <c r="C318" s="76" t="str">
        <f>_xlfn.CONCAT('Enter Data Stage 4'!$B319,'Enter Data Stage 4'!$C319,'Enter Data Stage 4'!$D319,'Enter Data Stage 4'!$E319)</f>
        <v/>
      </c>
      <c r="D318" s="72" t="str">
        <f>IF(OR('Enter Data Stage 4'!$K319&gt;3,'Enter Data Stage 4'!$Q319&gt;3),"Y","")</f>
        <v/>
      </c>
      <c r="E318" s="75">
        <f>SUMIFS('Enter Data Stage 4'!$CT$4:$ACH$4,'Enter Data Stage 4'!$CT$2:$ACH$2,"Know Myself",'Enter Data Stage 4'!$CT319:$ACH319,"Y")</f>
        <v>0</v>
      </c>
      <c r="F318" s="75" t="str">
        <f t="shared" si="48"/>
        <v/>
      </c>
      <c r="G318" s="78"/>
      <c r="H318" s="75" t="str">
        <f>_xlfn.CONCAT('Enter Data Stage 4'!$R319,'Enter Data Stage 4'!$S319,'Enter Data Stage 4'!$T319,'Enter Data Stage 4'!$U319)</f>
        <v/>
      </c>
      <c r="I318" s="72" t="str">
        <f>IF(OR('Enter Data Stage 4'!$AA319&gt;3,'Enter Data Stage 4'!$AG319&gt;3),"Y","")</f>
        <v/>
      </c>
      <c r="J318" s="75">
        <f>SUMIFS('Enter Data Stage 4'!$CT$4:$ACH$4,'Enter Data Stage 4'!$CT$2:$ACH$2,"Express Myself",'Enter Data Stage 4'!$CT319:$ACH319,"Y")</f>
        <v>0</v>
      </c>
      <c r="K318" s="75" t="str">
        <f t="shared" si="49"/>
        <v/>
      </c>
      <c r="L318" s="80"/>
      <c r="M318" s="76" t="str">
        <f>_xlfn.CONCAT('Enter Data Stage 4'!$AH319,'Enter Data Stage 4'!$AI319,'Enter Data Stage 4'!$AJ319,'Enter Data Stage 4'!$AK319)</f>
        <v/>
      </c>
      <c r="N318" s="72" t="str">
        <f>IF(OR('Enter Data Stage 4'!$AQ319&gt;3,'Enter Data Stage 4'!$AW319&gt;3),"Y","")</f>
        <v/>
      </c>
      <c r="O318" s="75">
        <f>SUMIFS('Enter Data Stage 4'!$CT$4:$ACH$4,'Enter Data Stage 4'!$CT$2:$ACH$2,"Have Adventures",'Enter Data Stage 4'!$CT319:$ACH319,"Y")</f>
        <v>0</v>
      </c>
      <c r="P318" s="75" t="str">
        <f t="shared" si="50"/>
        <v/>
      </c>
      <c r="Q318" s="78"/>
      <c r="R318" s="75" t="str">
        <f>_xlfn.CONCAT('Enter Data Stage 4'!$AX319,'Enter Data Stage 4'!$AY319,'Enter Data Stage 4'!$AZ319,'Enter Data Stage 4'!$BA319)</f>
        <v/>
      </c>
      <c r="S318" s="72" t="str">
        <f>IF(OR('Enter Data Stage 4'!$BG319&gt;3,'Enter Data Stage 4'!$BM319&gt;3),"Y","")</f>
        <v/>
      </c>
      <c r="T318" s="75">
        <f>SUMIFS('Enter Data Stage 4'!$CT$4:$ACH$4,'Enter Data Stage 4'!$CT$2:$ACH$2,"Be Well",'Enter Data Stage 4'!$CT319:$ACH319,"Y")</f>
        <v>0</v>
      </c>
      <c r="U318" s="75" t="str">
        <f t="shared" si="51"/>
        <v/>
      </c>
      <c r="V318" s="80"/>
      <c r="W318" s="76" t="str">
        <f>_xlfn.CONCAT('Enter Data Stage 4'!$BN319,'Enter Data Stage 4'!$BO319,'Enter Data Stage 4'!$BP319,'Enter Data Stage 4'!$BQ319)</f>
        <v/>
      </c>
      <c r="X318" s="72" t="str">
        <f>IF(OR('Enter Data Stage 4'!$BW319&gt;3,'Enter Data Stage 4'!$CC319&gt;3),"Y","")</f>
        <v/>
      </c>
      <c r="Y318" s="75">
        <f>SUMIFS('Enter Data Stage 4'!$CT$4:$ACH$4,'Enter Data Stage 4'!$CT$2:$ACH$2,"Take Action",'Enter Data Stage 4'!$CT319:$ACH319,"Y")</f>
        <v>0</v>
      </c>
      <c r="Z318" s="75" t="str">
        <f t="shared" si="52"/>
        <v/>
      </c>
      <c r="AA318" s="78"/>
      <c r="AB318" s="75" t="str">
        <f>_xlfn.CONCAT('Enter Data Stage 4'!$CD319,'Enter Data Stage 4'!$CE319,'Enter Data Stage 4'!$CF319,'Enter Data Stage 4'!$CG319)</f>
        <v/>
      </c>
      <c r="AC318" s="72" t="str">
        <f>IF(OR('Enter Data Stage 4'!$CM319&gt;3,'Enter Data Stage 4'!$CS319&gt;3),"Y","")</f>
        <v/>
      </c>
      <c r="AD318" s="75">
        <f>SUMIFS('Enter Data Stage 4'!$CT$4:$ACH$4,'Enter Data Stage 4'!$CT$2:$ACH$2,"Skills For Future",'Enter Data Stage 4'!$CT319:$ACH319,"Y")</f>
        <v>0</v>
      </c>
      <c r="AE318" s="75" t="str">
        <f t="shared" si="53"/>
        <v/>
      </c>
      <c r="AF318" s="78"/>
      <c r="AG318" s="167"/>
      <c r="AH318" s="76" t="str">
        <f>_xlfn.CONCAT('Enter Data Stage 5'!$B319,'Enter Data Stage 5'!$C319,'Enter Data Stage 5'!$D319,'Enter Data Stage 5'!$E319)</f>
        <v/>
      </c>
      <c r="AI318" s="75" t="str">
        <f>IF(OR('Enter Data Stage 5'!$K319&gt;3,'Enter Data Stage 5'!$Q319&gt;3),"Y","")</f>
        <v/>
      </c>
      <c r="AJ318" s="75">
        <f>SUMIFS('Enter Data Stage 5'!$CT$4:$ACH$4,'Enter Data Stage 5'!$CT$2:$ACH$2,"Know Myself",'Enter Data Stage 5'!$CT319:$ACH319,"Y")</f>
        <v>0</v>
      </c>
      <c r="AK318" s="75" t="str">
        <f t="shared" si="54"/>
        <v/>
      </c>
      <c r="AL318" s="78"/>
      <c r="AM318" s="75" t="str">
        <f>_xlfn.CONCAT('Enter Data Stage 5'!$R319,'Enter Data Stage 5'!$S319,'Enter Data Stage 5'!$T319,'Enter Data Stage 5'!$U319)</f>
        <v/>
      </c>
      <c r="AN318" s="75" t="str">
        <f>IF(OR('Enter Data Stage 5'!$AA319&gt;3,'Enter Data Stage 5'!$AG319&gt;3),"Y","")</f>
        <v/>
      </c>
      <c r="AO318" s="75">
        <f>SUMIFS('Enter Data Stage 5'!$CT$4:$ACH$4,'Enter Data Stage 5'!$CT$2:$ACH$2,"Express Myself",'Enter Data Stage 5'!$CT319:$ACH319,"Y")</f>
        <v>0</v>
      </c>
      <c r="AP318" s="75" t="str">
        <f t="shared" si="55"/>
        <v/>
      </c>
      <c r="AQ318" s="80"/>
      <c r="AR318" s="76" t="str">
        <f>_xlfn.CONCAT('Enter Data Stage 5'!$AH319,'Enter Data Stage 5'!$AI319,'Enter Data Stage 5'!$AJ319,'Enter Data Stage 5'!$AK319)</f>
        <v/>
      </c>
      <c r="AS318" s="75" t="str">
        <f>IF(OR('Enter Data Stage 5'!$AQ319&gt;3,'Enter Data Stage 5'!$AW319&gt;3),"Y","")</f>
        <v/>
      </c>
      <c r="AT318" s="75">
        <f>SUMIFS('Enter Data Stage 5'!$CT$4:$ACH$4,'Enter Data Stage 5'!$CT$2:$ACH$2,"Have Adventures",'Enter Data Stage 5'!$CT319:$ACH319,"Y")</f>
        <v>0</v>
      </c>
      <c r="AU318" s="75" t="str">
        <f t="shared" si="56"/>
        <v/>
      </c>
      <c r="AV318" s="78"/>
      <c r="AW318" s="75" t="str">
        <f>_xlfn.CONCAT('Enter Data Stage 5'!$AX319,'Enter Data Stage 5'!$AY319,'Enter Data Stage 5'!$AZ319,'Enter Data Stage 5'!$BA319)</f>
        <v/>
      </c>
      <c r="AX318" s="75" t="str">
        <f>IF(OR('Enter Data Stage 5'!$BG319&gt;3,'Enter Data Stage 5'!$BM319&gt;3),"Y","")</f>
        <v/>
      </c>
      <c r="AY318" s="75">
        <f>SUMIFS('Enter Data Stage 5'!$CT$4:$ACH$4,'Enter Data Stage 5'!$CT$2:$ACH$2,"Be Well",'Enter Data Stage 5'!$CT319:$ACH319,"Y")</f>
        <v>0</v>
      </c>
      <c r="AZ318" s="75" t="str">
        <f t="shared" si="57"/>
        <v/>
      </c>
      <c r="BA318" s="80"/>
      <c r="BB318" s="76" t="str">
        <f>_xlfn.CONCAT('Enter Data Stage 5'!$BN319,'Enter Data Stage 5'!$BO319,'Enter Data Stage 5'!$BP319,'Enter Data Stage 5'!$BQ319)</f>
        <v/>
      </c>
      <c r="BC318" s="75" t="str">
        <f>IF(OR('Enter Data Stage 5'!$BW319&gt;3,'Enter Data Stage 5'!$CC319&gt;3),"Y","")</f>
        <v/>
      </c>
      <c r="BD318" s="75">
        <f>SUMIFS('Enter Data Stage 5'!$CT$4:$ACH$4,'Enter Data Stage 5'!$CT$2:$ACH$2,"Take Action",'Enter Data Stage 5'!$CT319:$ACH319,"Y")</f>
        <v>0</v>
      </c>
      <c r="BE318" s="75" t="str">
        <f t="shared" si="58"/>
        <v/>
      </c>
      <c r="BF318" s="78"/>
      <c r="BG318" s="75" t="str">
        <f>_xlfn.CONCAT('Enter Data Stage 5'!$CD319,'Enter Data Stage 5'!$CE319,'Enter Data Stage 5'!$CF319,'Enter Data Stage 5'!$CG319)</f>
        <v/>
      </c>
      <c r="BH318" s="75" t="str">
        <f>IF(OR('Enter Data Stage 5'!$CM319&gt;3,'Enter Data Stage 5'!$CS319&gt;3),"Y","")</f>
        <v/>
      </c>
      <c r="BI318" s="75">
        <f>SUMIFS('Enter Data Stage 5'!$CT$4:$ACH$4,'Enter Data Stage 5'!$CT$2:$ACH$2,"Skills For Future",'Enter Data Stage 5'!$CT319:$ACH319,"Y")</f>
        <v>0</v>
      </c>
      <c r="BJ318" s="75" t="str">
        <f t="shared" si="59"/>
        <v/>
      </c>
      <c r="BK318" s="78"/>
    </row>
    <row r="319" spans="1:63" s="77" customFormat="1" ht="15.75" customHeight="1" x14ac:dyDescent="0.25">
      <c r="A319" s="162"/>
      <c r="B319" s="162"/>
      <c r="C319" s="76" t="str">
        <f>_xlfn.CONCAT('Enter Data Stage 4'!$B320,'Enter Data Stage 4'!$C320,'Enter Data Stage 4'!$D320,'Enter Data Stage 4'!$E320)</f>
        <v/>
      </c>
      <c r="D319" s="72" t="str">
        <f>IF(OR('Enter Data Stage 4'!$K320&gt;3,'Enter Data Stage 4'!$Q320&gt;3),"Y","")</f>
        <v/>
      </c>
      <c r="E319" s="75">
        <f>SUMIFS('Enter Data Stage 4'!$CT$4:$ACH$4,'Enter Data Stage 4'!$CT$2:$ACH$2,"Know Myself",'Enter Data Stage 4'!$CT320:$ACH320,"Y")</f>
        <v>0</v>
      </c>
      <c r="F319" s="75" t="str">
        <f t="shared" si="48"/>
        <v/>
      </c>
      <c r="G319" s="78"/>
      <c r="H319" s="75" t="str">
        <f>_xlfn.CONCAT('Enter Data Stage 4'!$R320,'Enter Data Stage 4'!$S320,'Enter Data Stage 4'!$T320,'Enter Data Stage 4'!$U320)</f>
        <v/>
      </c>
      <c r="I319" s="72" t="str">
        <f>IF(OR('Enter Data Stage 4'!$AA320&gt;3,'Enter Data Stage 4'!$AG320&gt;3),"Y","")</f>
        <v/>
      </c>
      <c r="J319" s="75">
        <f>SUMIFS('Enter Data Stage 4'!$CT$4:$ACH$4,'Enter Data Stage 4'!$CT$2:$ACH$2,"Express Myself",'Enter Data Stage 4'!$CT320:$ACH320,"Y")</f>
        <v>0</v>
      </c>
      <c r="K319" s="75" t="str">
        <f t="shared" si="49"/>
        <v/>
      </c>
      <c r="L319" s="80"/>
      <c r="M319" s="76" t="str">
        <f>_xlfn.CONCAT('Enter Data Stage 4'!$AH320,'Enter Data Stage 4'!$AI320,'Enter Data Stage 4'!$AJ320,'Enter Data Stage 4'!$AK320)</f>
        <v/>
      </c>
      <c r="N319" s="72" t="str">
        <f>IF(OR('Enter Data Stage 4'!$AQ320&gt;3,'Enter Data Stage 4'!$AW320&gt;3),"Y","")</f>
        <v/>
      </c>
      <c r="O319" s="75">
        <f>SUMIFS('Enter Data Stage 4'!$CT$4:$ACH$4,'Enter Data Stage 4'!$CT$2:$ACH$2,"Have Adventures",'Enter Data Stage 4'!$CT320:$ACH320,"Y")</f>
        <v>0</v>
      </c>
      <c r="P319" s="75" t="str">
        <f t="shared" si="50"/>
        <v/>
      </c>
      <c r="Q319" s="78"/>
      <c r="R319" s="75" t="str">
        <f>_xlfn.CONCAT('Enter Data Stage 4'!$AX320,'Enter Data Stage 4'!$AY320,'Enter Data Stage 4'!$AZ320,'Enter Data Stage 4'!$BA320)</f>
        <v/>
      </c>
      <c r="S319" s="72" t="str">
        <f>IF(OR('Enter Data Stage 4'!$BG320&gt;3,'Enter Data Stage 4'!$BM320&gt;3),"Y","")</f>
        <v/>
      </c>
      <c r="T319" s="75">
        <f>SUMIFS('Enter Data Stage 4'!$CT$4:$ACH$4,'Enter Data Stage 4'!$CT$2:$ACH$2,"Be Well",'Enter Data Stage 4'!$CT320:$ACH320,"Y")</f>
        <v>0</v>
      </c>
      <c r="U319" s="75" t="str">
        <f t="shared" si="51"/>
        <v/>
      </c>
      <c r="V319" s="80"/>
      <c r="W319" s="76" t="str">
        <f>_xlfn.CONCAT('Enter Data Stage 4'!$BN320,'Enter Data Stage 4'!$BO320,'Enter Data Stage 4'!$BP320,'Enter Data Stage 4'!$BQ320)</f>
        <v/>
      </c>
      <c r="X319" s="72" t="str">
        <f>IF(OR('Enter Data Stage 4'!$BW320&gt;3,'Enter Data Stage 4'!$CC320&gt;3),"Y","")</f>
        <v/>
      </c>
      <c r="Y319" s="75">
        <f>SUMIFS('Enter Data Stage 4'!$CT$4:$ACH$4,'Enter Data Stage 4'!$CT$2:$ACH$2,"Take Action",'Enter Data Stage 4'!$CT320:$ACH320,"Y")</f>
        <v>0</v>
      </c>
      <c r="Z319" s="75" t="str">
        <f t="shared" si="52"/>
        <v/>
      </c>
      <c r="AA319" s="78"/>
      <c r="AB319" s="75" t="str">
        <f>_xlfn.CONCAT('Enter Data Stage 4'!$CD320,'Enter Data Stage 4'!$CE320,'Enter Data Stage 4'!$CF320,'Enter Data Stage 4'!$CG320)</f>
        <v/>
      </c>
      <c r="AC319" s="72" t="str">
        <f>IF(OR('Enter Data Stage 4'!$CM320&gt;3,'Enter Data Stage 4'!$CS320&gt;3),"Y","")</f>
        <v/>
      </c>
      <c r="AD319" s="75">
        <f>SUMIFS('Enter Data Stage 4'!$CT$4:$ACH$4,'Enter Data Stage 4'!$CT$2:$ACH$2,"Skills For Future",'Enter Data Stage 4'!$CT320:$ACH320,"Y")</f>
        <v>0</v>
      </c>
      <c r="AE319" s="75" t="str">
        <f t="shared" si="53"/>
        <v/>
      </c>
      <c r="AF319" s="78"/>
      <c r="AG319" s="167"/>
      <c r="AH319" s="76" t="str">
        <f>_xlfn.CONCAT('Enter Data Stage 5'!$B320,'Enter Data Stage 5'!$C320,'Enter Data Stage 5'!$D320,'Enter Data Stage 5'!$E320)</f>
        <v/>
      </c>
      <c r="AI319" s="75" t="str">
        <f>IF(OR('Enter Data Stage 5'!$K320&gt;3,'Enter Data Stage 5'!$Q320&gt;3),"Y","")</f>
        <v/>
      </c>
      <c r="AJ319" s="75">
        <f>SUMIFS('Enter Data Stage 5'!$CT$4:$ACH$4,'Enter Data Stage 5'!$CT$2:$ACH$2,"Know Myself",'Enter Data Stage 5'!$CT320:$ACH320,"Y")</f>
        <v>0</v>
      </c>
      <c r="AK319" s="75" t="str">
        <f t="shared" si="54"/>
        <v/>
      </c>
      <c r="AL319" s="78"/>
      <c r="AM319" s="75" t="str">
        <f>_xlfn.CONCAT('Enter Data Stage 5'!$R320,'Enter Data Stage 5'!$S320,'Enter Data Stage 5'!$T320,'Enter Data Stage 5'!$U320)</f>
        <v/>
      </c>
      <c r="AN319" s="75" t="str">
        <f>IF(OR('Enter Data Stage 5'!$AA320&gt;3,'Enter Data Stage 5'!$AG320&gt;3),"Y","")</f>
        <v/>
      </c>
      <c r="AO319" s="75">
        <f>SUMIFS('Enter Data Stage 5'!$CT$4:$ACH$4,'Enter Data Stage 5'!$CT$2:$ACH$2,"Express Myself",'Enter Data Stage 5'!$CT320:$ACH320,"Y")</f>
        <v>0</v>
      </c>
      <c r="AP319" s="75" t="str">
        <f t="shared" si="55"/>
        <v/>
      </c>
      <c r="AQ319" s="80"/>
      <c r="AR319" s="76" t="str">
        <f>_xlfn.CONCAT('Enter Data Stage 5'!$AH320,'Enter Data Stage 5'!$AI320,'Enter Data Stage 5'!$AJ320,'Enter Data Stage 5'!$AK320)</f>
        <v/>
      </c>
      <c r="AS319" s="75" t="str">
        <f>IF(OR('Enter Data Stage 5'!$AQ320&gt;3,'Enter Data Stage 5'!$AW320&gt;3),"Y","")</f>
        <v/>
      </c>
      <c r="AT319" s="75">
        <f>SUMIFS('Enter Data Stage 5'!$CT$4:$ACH$4,'Enter Data Stage 5'!$CT$2:$ACH$2,"Have Adventures",'Enter Data Stage 5'!$CT320:$ACH320,"Y")</f>
        <v>0</v>
      </c>
      <c r="AU319" s="75" t="str">
        <f t="shared" si="56"/>
        <v/>
      </c>
      <c r="AV319" s="78"/>
      <c r="AW319" s="75" t="str">
        <f>_xlfn.CONCAT('Enter Data Stage 5'!$AX320,'Enter Data Stage 5'!$AY320,'Enter Data Stage 5'!$AZ320,'Enter Data Stage 5'!$BA320)</f>
        <v/>
      </c>
      <c r="AX319" s="75" t="str">
        <f>IF(OR('Enter Data Stage 5'!$BG320&gt;3,'Enter Data Stage 5'!$BM320&gt;3),"Y","")</f>
        <v/>
      </c>
      <c r="AY319" s="75">
        <f>SUMIFS('Enter Data Stage 5'!$CT$4:$ACH$4,'Enter Data Stage 5'!$CT$2:$ACH$2,"Be Well",'Enter Data Stage 5'!$CT320:$ACH320,"Y")</f>
        <v>0</v>
      </c>
      <c r="AZ319" s="75" t="str">
        <f t="shared" si="57"/>
        <v/>
      </c>
      <c r="BA319" s="80"/>
      <c r="BB319" s="76" t="str">
        <f>_xlfn.CONCAT('Enter Data Stage 5'!$BN320,'Enter Data Stage 5'!$BO320,'Enter Data Stage 5'!$BP320,'Enter Data Stage 5'!$BQ320)</f>
        <v/>
      </c>
      <c r="BC319" s="75" t="str">
        <f>IF(OR('Enter Data Stage 5'!$BW320&gt;3,'Enter Data Stage 5'!$CC320&gt;3),"Y","")</f>
        <v/>
      </c>
      <c r="BD319" s="75">
        <f>SUMIFS('Enter Data Stage 5'!$CT$4:$ACH$4,'Enter Data Stage 5'!$CT$2:$ACH$2,"Take Action",'Enter Data Stage 5'!$CT320:$ACH320,"Y")</f>
        <v>0</v>
      </c>
      <c r="BE319" s="75" t="str">
        <f t="shared" si="58"/>
        <v/>
      </c>
      <c r="BF319" s="78"/>
      <c r="BG319" s="75" t="str">
        <f>_xlfn.CONCAT('Enter Data Stage 5'!$CD320,'Enter Data Stage 5'!$CE320,'Enter Data Stage 5'!$CF320,'Enter Data Stage 5'!$CG320)</f>
        <v/>
      </c>
      <c r="BH319" s="75" t="str">
        <f>IF(OR('Enter Data Stage 5'!$CM320&gt;3,'Enter Data Stage 5'!$CS320&gt;3),"Y","")</f>
        <v/>
      </c>
      <c r="BI319" s="75">
        <f>SUMIFS('Enter Data Stage 5'!$CT$4:$ACH$4,'Enter Data Stage 5'!$CT$2:$ACH$2,"Skills For Future",'Enter Data Stage 5'!$CT320:$ACH320,"Y")</f>
        <v>0</v>
      </c>
      <c r="BJ319" s="75" t="str">
        <f t="shared" si="59"/>
        <v/>
      </c>
      <c r="BK319" s="78"/>
    </row>
    <row r="320" spans="1:63" s="77" customFormat="1" ht="15.75" customHeight="1" x14ac:dyDescent="0.25">
      <c r="A320" s="162"/>
      <c r="B320" s="162"/>
      <c r="C320" s="76" t="str">
        <f>_xlfn.CONCAT('Enter Data Stage 4'!$B321,'Enter Data Stage 4'!$C321,'Enter Data Stage 4'!$D321,'Enter Data Stage 4'!$E321)</f>
        <v/>
      </c>
      <c r="D320" s="72" t="str">
        <f>IF(OR('Enter Data Stage 4'!$K321&gt;3,'Enter Data Stage 4'!$Q321&gt;3),"Y","")</f>
        <v/>
      </c>
      <c r="E320" s="75">
        <f>SUMIFS('Enter Data Stage 4'!$CT$4:$ACH$4,'Enter Data Stage 4'!$CT$2:$ACH$2,"Know Myself",'Enter Data Stage 4'!$CT321:$ACH321,"Y")</f>
        <v>0</v>
      </c>
      <c r="F320" s="75" t="str">
        <f t="shared" si="48"/>
        <v/>
      </c>
      <c r="G320" s="78"/>
      <c r="H320" s="75" t="str">
        <f>_xlfn.CONCAT('Enter Data Stage 4'!$R321,'Enter Data Stage 4'!$S321,'Enter Data Stage 4'!$T321,'Enter Data Stage 4'!$U321)</f>
        <v/>
      </c>
      <c r="I320" s="72" t="str">
        <f>IF(OR('Enter Data Stage 4'!$AA321&gt;3,'Enter Data Stage 4'!$AG321&gt;3),"Y","")</f>
        <v/>
      </c>
      <c r="J320" s="75">
        <f>SUMIFS('Enter Data Stage 4'!$CT$4:$ACH$4,'Enter Data Stage 4'!$CT$2:$ACH$2,"Express Myself",'Enter Data Stage 4'!$CT321:$ACH321,"Y")</f>
        <v>0</v>
      </c>
      <c r="K320" s="75" t="str">
        <f t="shared" si="49"/>
        <v/>
      </c>
      <c r="L320" s="80"/>
      <c r="M320" s="76" t="str">
        <f>_xlfn.CONCAT('Enter Data Stage 4'!$AH321,'Enter Data Stage 4'!$AI321,'Enter Data Stage 4'!$AJ321,'Enter Data Stage 4'!$AK321)</f>
        <v/>
      </c>
      <c r="N320" s="72" t="str">
        <f>IF(OR('Enter Data Stage 4'!$AQ321&gt;3,'Enter Data Stage 4'!$AW321&gt;3),"Y","")</f>
        <v/>
      </c>
      <c r="O320" s="75">
        <f>SUMIFS('Enter Data Stage 4'!$CT$4:$ACH$4,'Enter Data Stage 4'!$CT$2:$ACH$2,"Have Adventures",'Enter Data Stage 4'!$CT321:$ACH321,"Y")</f>
        <v>0</v>
      </c>
      <c r="P320" s="75" t="str">
        <f t="shared" si="50"/>
        <v/>
      </c>
      <c r="Q320" s="78"/>
      <c r="R320" s="75" t="str">
        <f>_xlfn.CONCAT('Enter Data Stage 4'!$AX321,'Enter Data Stage 4'!$AY321,'Enter Data Stage 4'!$AZ321,'Enter Data Stage 4'!$BA321)</f>
        <v/>
      </c>
      <c r="S320" s="72" t="str">
        <f>IF(OR('Enter Data Stage 4'!$BG321&gt;3,'Enter Data Stage 4'!$BM321&gt;3),"Y","")</f>
        <v/>
      </c>
      <c r="T320" s="75">
        <f>SUMIFS('Enter Data Stage 4'!$CT$4:$ACH$4,'Enter Data Stage 4'!$CT$2:$ACH$2,"Be Well",'Enter Data Stage 4'!$CT321:$ACH321,"Y")</f>
        <v>0</v>
      </c>
      <c r="U320" s="75" t="str">
        <f t="shared" si="51"/>
        <v/>
      </c>
      <c r="V320" s="80"/>
      <c r="W320" s="76" t="str">
        <f>_xlfn.CONCAT('Enter Data Stage 4'!$BN321,'Enter Data Stage 4'!$BO321,'Enter Data Stage 4'!$BP321,'Enter Data Stage 4'!$BQ321)</f>
        <v/>
      </c>
      <c r="X320" s="72" t="str">
        <f>IF(OR('Enter Data Stage 4'!$BW321&gt;3,'Enter Data Stage 4'!$CC321&gt;3),"Y","")</f>
        <v/>
      </c>
      <c r="Y320" s="75">
        <f>SUMIFS('Enter Data Stage 4'!$CT$4:$ACH$4,'Enter Data Stage 4'!$CT$2:$ACH$2,"Take Action",'Enter Data Stage 4'!$CT321:$ACH321,"Y")</f>
        <v>0</v>
      </c>
      <c r="Z320" s="75" t="str">
        <f t="shared" si="52"/>
        <v/>
      </c>
      <c r="AA320" s="78"/>
      <c r="AB320" s="75" t="str">
        <f>_xlfn.CONCAT('Enter Data Stage 4'!$CD321,'Enter Data Stage 4'!$CE321,'Enter Data Stage 4'!$CF321,'Enter Data Stage 4'!$CG321)</f>
        <v/>
      </c>
      <c r="AC320" s="72" t="str">
        <f>IF(OR('Enter Data Stage 4'!$CM321&gt;3,'Enter Data Stage 4'!$CS321&gt;3),"Y","")</f>
        <v/>
      </c>
      <c r="AD320" s="75">
        <f>SUMIFS('Enter Data Stage 4'!$CT$4:$ACH$4,'Enter Data Stage 4'!$CT$2:$ACH$2,"Skills For Future",'Enter Data Stage 4'!$CT321:$ACH321,"Y")</f>
        <v>0</v>
      </c>
      <c r="AE320" s="75" t="str">
        <f t="shared" si="53"/>
        <v/>
      </c>
      <c r="AF320" s="78"/>
      <c r="AG320" s="167"/>
      <c r="AH320" s="76" t="str">
        <f>_xlfn.CONCAT('Enter Data Stage 5'!$B321,'Enter Data Stage 5'!$C321,'Enter Data Stage 5'!$D321,'Enter Data Stage 5'!$E321)</f>
        <v/>
      </c>
      <c r="AI320" s="75" t="str">
        <f>IF(OR('Enter Data Stage 5'!$K321&gt;3,'Enter Data Stage 5'!$Q321&gt;3),"Y","")</f>
        <v/>
      </c>
      <c r="AJ320" s="75">
        <f>SUMIFS('Enter Data Stage 5'!$CT$4:$ACH$4,'Enter Data Stage 5'!$CT$2:$ACH$2,"Know Myself",'Enter Data Stage 5'!$CT321:$ACH321,"Y")</f>
        <v>0</v>
      </c>
      <c r="AK320" s="75" t="str">
        <f t="shared" si="54"/>
        <v/>
      </c>
      <c r="AL320" s="78"/>
      <c r="AM320" s="75" t="str">
        <f>_xlfn.CONCAT('Enter Data Stage 5'!$R321,'Enter Data Stage 5'!$S321,'Enter Data Stage 5'!$T321,'Enter Data Stage 5'!$U321)</f>
        <v/>
      </c>
      <c r="AN320" s="75" t="str">
        <f>IF(OR('Enter Data Stage 5'!$AA321&gt;3,'Enter Data Stage 5'!$AG321&gt;3),"Y","")</f>
        <v/>
      </c>
      <c r="AO320" s="75">
        <f>SUMIFS('Enter Data Stage 5'!$CT$4:$ACH$4,'Enter Data Stage 5'!$CT$2:$ACH$2,"Express Myself",'Enter Data Stage 5'!$CT321:$ACH321,"Y")</f>
        <v>0</v>
      </c>
      <c r="AP320" s="75" t="str">
        <f t="shared" si="55"/>
        <v/>
      </c>
      <c r="AQ320" s="80"/>
      <c r="AR320" s="76" t="str">
        <f>_xlfn.CONCAT('Enter Data Stage 5'!$AH321,'Enter Data Stage 5'!$AI321,'Enter Data Stage 5'!$AJ321,'Enter Data Stage 5'!$AK321)</f>
        <v/>
      </c>
      <c r="AS320" s="75" t="str">
        <f>IF(OR('Enter Data Stage 5'!$AQ321&gt;3,'Enter Data Stage 5'!$AW321&gt;3),"Y","")</f>
        <v/>
      </c>
      <c r="AT320" s="75">
        <f>SUMIFS('Enter Data Stage 5'!$CT$4:$ACH$4,'Enter Data Stage 5'!$CT$2:$ACH$2,"Have Adventures",'Enter Data Stage 5'!$CT321:$ACH321,"Y")</f>
        <v>0</v>
      </c>
      <c r="AU320" s="75" t="str">
        <f t="shared" si="56"/>
        <v/>
      </c>
      <c r="AV320" s="78"/>
      <c r="AW320" s="75" t="str">
        <f>_xlfn.CONCAT('Enter Data Stage 5'!$AX321,'Enter Data Stage 5'!$AY321,'Enter Data Stage 5'!$AZ321,'Enter Data Stage 5'!$BA321)</f>
        <v/>
      </c>
      <c r="AX320" s="75" t="str">
        <f>IF(OR('Enter Data Stage 5'!$BG321&gt;3,'Enter Data Stage 5'!$BM321&gt;3),"Y","")</f>
        <v/>
      </c>
      <c r="AY320" s="75">
        <f>SUMIFS('Enter Data Stage 5'!$CT$4:$ACH$4,'Enter Data Stage 5'!$CT$2:$ACH$2,"Be Well",'Enter Data Stage 5'!$CT321:$ACH321,"Y")</f>
        <v>0</v>
      </c>
      <c r="AZ320" s="75" t="str">
        <f t="shared" si="57"/>
        <v/>
      </c>
      <c r="BA320" s="80"/>
      <c r="BB320" s="76" t="str">
        <f>_xlfn.CONCAT('Enter Data Stage 5'!$BN321,'Enter Data Stage 5'!$BO321,'Enter Data Stage 5'!$BP321,'Enter Data Stage 5'!$BQ321)</f>
        <v/>
      </c>
      <c r="BC320" s="75" t="str">
        <f>IF(OR('Enter Data Stage 5'!$BW321&gt;3,'Enter Data Stage 5'!$CC321&gt;3),"Y","")</f>
        <v/>
      </c>
      <c r="BD320" s="75">
        <f>SUMIFS('Enter Data Stage 5'!$CT$4:$ACH$4,'Enter Data Stage 5'!$CT$2:$ACH$2,"Take Action",'Enter Data Stage 5'!$CT321:$ACH321,"Y")</f>
        <v>0</v>
      </c>
      <c r="BE320" s="75" t="str">
        <f t="shared" si="58"/>
        <v/>
      </c>
      <c r="BF320" s="78"/>
      <c r="BG320" s="75" t="str">
        <f>_xlfn.CONCAT('Enter Data Stage 5'!$CD321,'Enter Data Stage 5'!$CE321,'Enter Data Stage 5'!$CF321,'Enter Data Stage 5'!$CG321)</f>
        <v/>
      </c>
      <c r="BH320" s="75" t="str">
        <f>IF(OR('Enter Data Stage 5'!$CM321&gt;3,'Enter Data Stage 5'!$CS321&gt;3),"Y","")</f>
        <v/>
      </c>
      <c r="BI320" s="75">
        <f>SUMIFS('Enter Data Stage 5'!$CT$4:$ACH$4,'Enter Data Stage 5'!$CT$2:$ACH$2,"Skills For Future",'Enter Data Stage 5'!$CT321:$ACH321,"Y")</f>
        <v>0</v>
      </c>
      <c r="BJ320" s="75" t="str">
        <f t="shared" si="59"/>
        <v/>
      </c>
      <c r="BK320" s="78"/>
    </row>
    <row r="321" spans="1:63" s="77" customFormat="1" ht="15.75" customHeight="1" x14ac:dyDescent="0.25">
      <c r="A321" s="162"/>
      <c r="B321" s="162"/>
      <c r="C321" s="76" t="str">
        <f>_xlfn.CONCAT('Enter Data Stage 4'!$B322,'Enter Data Stage 4'!$C322,'Enter Data Stage 4'!$D322,'Enter Data Stage 4'!$E322)</f>
        <v/>
      </c>
      <c r="D321" s="72" t="str">
        <f>IF(OR('Enter Data Stage 4'!$K322&gt;3,'Enter Data Stage 4'!$Q322&gt;3),"Y","")</f>
        <v/>
      </c>
      <c r="E321" s="75">
        <f>SUMIFS('Enter Data Stage 4'!$CT$4:$ACH$4,'Enter Data Stage 4'!$CT$2:$ACH$2,"Know Myself",'Enter Data Stage 4'!$CT322:$ACH322,"Y")</f>
        <v>0</v>
      </c>
      <c r="F321" s="75" t="str">
        <f t="shared" si="48"/>
        <v/>
      </c>
      <c r="G321" s="78"/>
      <c r="H321" s="75" t="str">
        <f>_xlfn.CONCAT('Enter Data Stage 4'!$R322,'Enter Data Stage 4'!$S322,'Enter Data Stage 4'!$T322,'Enter Data Stage 4'!$U322)</f>
        <v/>
      </c>
      <c r="I321" s="72" t="str">
        <f>IF(OR('Enter Data Stage 4'!$AA322&gt;3,'Enter Data Stage 4'!$AG322&gt;3),"Y","")</f>
        <v/>
      </c>
      <c r="J321" s="75">
        <f>SUMIFS('Enter Data Stage 4'!$CT$4:$ACH$4,'Enter Data Stage 4'!$CT$2:$ACH$2,"Express Myself",'Enter Data Stage 4'!$CT322:$ACH322,"Y")</f>
        <v>0</v>
      </c>
      <c r="K321" s="75" t="str">
        <f t="shared" si="49"/>
        <v/>
      </c>
      <c r="L321" s="80"/>
      <c r="M321" s="76" t="str">
        <f>_xlfn.CONCAT('Enter Data Stage 4'!$AH322,'Enter Data Stage 4'!$AI322,'Enter Data Stage 4'!$AJ322,'Enter Data Stage 4'!$AK322)</f>
        <v/>
      </c>
      <c r="N321" s="72" t="str">
        <f>IF(OR('Enter Data Stage 4'!$AQ322&gt;3,'Enter Data Stage 4'!$AW322&gt;3),"Y","")</f>
        <v/>
      </c>
      <c r="O321" s="75">
        <f>SUMIFS('Enter Data Stage 4'!$CT$4:$ACH$4,'Enter Data Stage 4'!$CT$2:$ACH$2,"Have Adventures",'Enter Data Stage 4'!$CT322:$ACH322,"Y")</f>
        <v>0</v>
      </c>
      <c r="P321" s="75" t="str">
        <f t="shared" si="50"/>
        <v/>
      </c>
      <c r="Q321" s="78"/>
      <c r="R321" s="75" t="str">
        <f>_xlfn.CONCAT('Enter Data Stage 4'!$AX322,'Enter Data Stage 4'!$AY322,'Enter Data Stage 4'!$AZ322,'Enter Data Stage 4'!$BA322)</f>
        <v/>
      </c>
      <c r="S321" s="72" t="str">
        <f>IF(OR('Enter Data Stage 4'!$BG322&gt;3,'Enter Data Stage 4'!$BM322&gt;3),"Y","")</f>
        <v/>
      </c>
      <c r="T321" s="75">
        <f>SUMIFS('Enter Data Stage 4'!$CT$4:$ACH$4,'Enter Data Stage 4'!$CT$2:$ACH$2,"Be Well",'Enter Data Stage 4'!$CT322:$ACH322,"Y")</f>
        <v>0</v>
      </c>
      <c r="U321" s="75" t="str">
        <f t="shared" si="51"/>
        <v/>
      </c>
      <c r="V321" s="80"/>
      <c r="W321" s="76" t="str">
        <f>_xlfn.CONCAT('Enter Data Stage 4'!$BN322,'Enter Data Stage 4'!$BO322,'Enter Data Stage 4'!$BP322,'Enter Data Stage 4'!$BQ322)</f>
        <v/>
      </c>
      <c r="X321" s="72" t="str">
        <f>IF(OR('Enter Data Stage 4'!$BW322&gt;3,'Enter Data Stage 4'!$CC322&gt;3),"Y","")</f>
        <v/>
      </c>
      <c r="Y321" s="75">
        <f>SUMIFS('Enter Data Stage 4'!$CT$4:$ACH$4,'Enter Data Stage 4'!$CT$2:$ACH$2,"Take Action",'Enter Data Stage 4'!$CT322:$ACH322,"Y")</f>
        <v>0</v>
      </c>
      <c r="Z321" s="75" t="str">
        <f t="shared" si="52"/>
        <v/>
      </c>
      <c r="AA321" s="78"/>
      <c r="AB321" s="75" t="str">
        <f>_xlfn.CONCAT('Enter Data Stage 4'!$CD322,'Enter Data Stage 4'!$CE322,'Enter Data Stage 4'!$CF322,'Enter Data Stage 4'!$CG322)</f>
        <v/>
      </c>
      <c r="AC321" s="72" t="str">
        <f>IF(OR('Enter Data Stage 4'!$CM322&gt;3,'Enter Data Stage 4'!$CS322&gt;3),"Y","")</f>
        <v/>
      </c>
      <c r="AD321" s="75">
        <f>SUMIFS('Enter Data Stage 4'!$CT$4:$ACH$4,'Enter Data Stage 4'!$CT$2:$ACH$2,"Skills For Future",'Enter Data Stage 4'!$CT322:$ACH322,"Y")</f>
        <v>0</v>
      </c>
      <c r="AE321" s="75" t="str">
        <f t="shared" si="53"/>
        <v/>
      </c>
      <c r="AF321" s="78"/>
      <c r="AG321" s="167"/>
      <c r="AH321" s="76" t="str">
        <f>_xlfn.CONCAT('Enter Data Stage 5'!$B322,'Enter Data Stage 5'!$C322,'Enter Data Stage 5'!$D322,'Enter Data Stage 5'!$E322)</f>
        <v/>
      </c>
      <c r="AI321" s="75" t="str">
        <f>IF(OR('Enter Data Stage 5'!$K322&gt;3,'Enter Data Stage 5'!$Q322&gt;3),"Y","")</f>
        <v/>
      </c>
      <c r="AJ321" s="75">
        <f>SUMIFS('Enter Data Stage 5'!$CT$4:$ACH$4,'Enter Data Stage 5'!$CT$2:$ACH$2,"Know Myself",'Enter Data Stage 5'!$CT322:$ACH322,"Y")</f>
        <v>0</v>
      </c>
      <c r="AK321" s="75" t="str">
        <f t="shared" si="54"/>
        <v/>
      </c>
      <c r="AL321" s="78"/>
      <c r="AM321" s="75" t="str">
        <f>_xlfn.CONCAT('Enter Data Stage 5'!$R322,'Enter Data Stage 5'!$S322,'Enter Data Stage 5'!$T322,'Enter Data Stage 5'!$U322)</f>
        <v/>
      </c>
      <c r="AN321" s="75" t="str">
        <f>IF(OR('Enter Data Stage 5'!$AA322&gt;3,'Enter Data Stage 5'!$AG322&gt;3),"Y","")</f>
        <v/>
      </c>
      <c r="AO321" s="75">
        <f>SUMIFS('Enter Data Stage 5'!$CT$4:$ACH$4,'Enter Data Stage 5'!$CT$2:$ACH$2,"Express Myself",'Enter Data Stage 5'!$CT322:$ACH322,"Y")</f>
        <v>0</v>
      </c>
      <c r="AP321" s="75" t="str">
        <f t="shared" si="55"/>
        <v/>
      </c>
      <c r="AQ321" s="80"/>
      <c r="AR321" s="76" t="str">
        <f>_xlfn.CONCAT('Enter Data Stage 5'!$AH322,'Enter Data Stage 5'!$AI322,'Enter Data Stage 5'!$AJ322,'Enter Data Stage 5'!$AK322)</f>
        <v/>
      </c>
      <c r="AS321" s="75" t="str">
        <f>IF(OR('Enter Data Stage 5'!$AQ322&gt;3,'Enter Data Stage 5'!$AW322&gt;3),"Y","")</f>
        <v/>
      </c>
      <c r="AT321" s="75">
        <f>SUMIFS('Enter Data Stage 5'!$CT$4:$ACH$4,'Enter Data Stage 5'!$CT$2:$ACH$2,"Have Adventures",'Enter Data Stage 5'!$CT322:$ACH322,"Y")</f>
        <v>0</v>
      </c>
      <c r="AU321" s="75" t="str">
        <f t="shared" si="56"/>
        <v/>
      </c>
      <c r="AV321" s="78"/>
      <c r="AW321" s="75" t="str">
        <f>_xlfn.CONCAT('Enter Data Stage 5'!$AX322,'Enter Data Stage 5'!$AY322,'Enter Data Stage 5'!$AZ322,'Enter Data Stage 5'!$BA322)</f>
        <v/>
      </c>
      <c r="AX321" s="75" t="str">
        <f>IF(OR('Enter Data Stage 5'!$BG322&gt;3,'Enter Data Stage 5'!$BM322&gt;3),"Y","")</f>
        <v/>
      </c>
      <c r="AY321" s="75">
        <f>SUMIFS('Enter Data Stage 5'!$CT$4:$ACH$4,'Enter Data Stage 5'!$CT$2:$ACH$2,"Be Well",'Enter Data Stage 5'!$CT322:$ACH322,"Y")</f>
        <v>0</v>
      </c>
      <c r="AZ321" s="75" t="str">
        <f t="shared" si="57"/>
        <v/>
      </c>
      <c r="BA321" s="80"/>
      <c r="BB321" s="76" t="str">
        <f>_xlfn.CONCAT('Enter Data Stage 5'!$BN322,'Enter Data Stage 5'!$BO322,'Enter Data Stage 5'!$BP322,'Enter Data Stage 5'!$BQ322)</f>
        <v/>
      </c>
      <c r="BC321" s="75" t="str">
        <f>IF(OR('Enter Data Stage 5'!$BW322&gt;3,'Enter Data Stage 5'!$CC322&gt;3),"Y","")</f>
        <v/>
      </c>
      <c r="BD321" s="75">
        <f>SUMIFS('Enter Data Stage 5'!$CT$4:$ACH$4,'Enter Data Stage 5'!$CT$2:$ACH$2,"Take Action",'Enter Data Stage 5'!$CT322:$ACH322,"Y")</f>
        <v>0</v>
      </c>
      <c r="BE321" s="75" t="str">
        <f t="shared" si="58"/>
        <v/>
      </c>
      <c r="BF321" s="78"/>
      <c r="BG321" s="75" t="str">
        <f>_xlfn.CONCAT('Enter Data Stage 5'!$CD322,'Enter Data Stage 5'!$CE322,'Enter Data Stage 5'!$CF322,'Enter Data Stage 5'!$CG322)</f>
        <v/>
      </c>
      <c r="BH321" s="75" t="str">
        <f>IF(OR('Enter Data Stage 5'!$CM322&gt;3,'Enter Data Stage 5'!$CS322&gt;3),"Y","")</f>
        <v/>
      </c>
      <c r="BI321" s="75">
        <f>SUMIFS('Enter Data Stage 5'!$CT$4:$ACH$4,'Enter Data Stage 5'!$CT$2:$ACH$2,"Skills For Future",'Enter Data Stage 5'!$CT322:$ACH322,"Y")</f>
        <v>0</v>
      </c>
      <c r="BJ321" s="75" t="str">
        <f t="shared" si="59"/>
        <v/>
      </c>
      <c r="BK321" s="78"/>
    </row>
    <row r="322" spans="1:63" s="77" customFormat="1" ht="15.75" customHeight="1" x14ac:dyDescent="0.25">
      <c r="A322" s="162"/>
      <c r="B322" s="162"/>
      <c r="C322" s="76" t="str">
        <f>_xlfn.CONCAT('Enter Data Stage 4'!$B323,'Enter Data Stage 4'!$C323,'Enter Data Stage 4'!$D323,'Enter Data Stage 4'!$E323)</f>
        <v/>
      </c>
      <c r="D322" s="72" t="str">
        <f>IF(OR('Enter Data Stage 4'!$K323&gt;3,'Enter Data Stage 4'!$Q323&gt;3),"Y","")</f>
        <v/>
      </c>
      <c r="E322" s="75">
        <f>SUMIFS('Enter Data Stage 4'!$CT$4:$ACH$4,'Enter Data Stage 4'!$CT$2:$ACH$2,"Know Myself",'Enter Data Stage 4'!$CT323:$ACH323,"Y")</f>
        <v>0</v>
      </c>
      <c r="F322" s="75" t="str">
        <f t="shared" si="48"/>
        <v/>
      </c>
      <c r="G322" s="78"/>
      <c r="H322" s="75" t="str">
        <f>_xlfn.CONCAT('Enter Data Stage 4'!$R323,'Enter Data Stage 4'!$S323,'Enter Data Stage 4'!$T323,'Enter Data Stage 4'!$U323)</f>
        <v/>
      </c>
      <c r="I322" s="72" t="str">
        <f>IF(OR('Enter Data Stage 4'!$AA323&gt;3,'Enter Data Stage 4'!$AG323&gt;3),"Y","")</f>
        <v/>
      </c>
      <c r="J322" s="75">
        <f>SUMIFS('Enter Data Stage 4'!$CT$4:$ACH$4,'Enter Data Stage 4'!$CT$2:$ACH$2,"Express Myself",'Enter Data Stage 4'!$CT323:$ACH323,"Y")</f>
        <v>0</v>
      </c>
      <c r="K322" s="75" t="str">
        <f t="shared" si="49"/>
        <v/>
      </c>
      <c r="L322" s="80"/>
      <c r="M322" s="76" t="str">
        <f>_xlfn.CONCAT('Enter Data Stage 4'!$AH323,'Enter Data Stage 4'!$AI323,'Enter Data Stage 4'!$AJ323,'Enter Data Stage 4'!$AK323)</f>
        <v/>
      </c>
      <c r="N322" s="72" t="str">
        <f>IF(OR('Enter Data Stage 4'!$AQ323&gt;3,'Enter Data Stage 4'!$AW323&gt;3),"Y","")</f>
        <v/>
      </c>
      <c r="O322" s="75">
        <f>SUMIFS('Enter Data Stage 4'!$CT$4:$ACH$4,'Enter Data Stage 4'!$CT$2:$ACH$2,"Have Adventures",'Enter Data Stage 4'!$CT323:$ACH323,"Y")</f>
        <v>0</v>
      </c>
      <c r="P322" s="75" t="str">
        <f t="shared" si="50"/>
        <v/>
      </c>
      <c r="Q322" s="78"/>
      <c r="R322" s="75" t="str">
        <f>_xlfn.CONCAT('Enter Data Stage 4'!$AX323,'Enter Data Stage 4'!$AY323,'Enter Data Stage 4'!$AZ323,'Enter Data Stage 4'!$BA323)</f>
        <v/>
      </c>
      <c r="S322" s="72" t="str">
        <f>IF(OR('Enter Data Stage 4'!$BG323&gt;3,'Enter Data Stage 4'!$BM323&gt;3),"Y","")</f>
        <v/>
      </c>
      <c r="T322" s="75">
        <f>SUMIFS('Enter Data Stage 4'!$CT$4:$ACH$4,'Enter Data Stage 4'!$CT$2:$ACH$2,"Be Well",'Enter Data Stage 4'!$CT323:$ACH323,"Y")</f>
        <v>0</v>
      </c>
      <c r="U322" s="75" t="str">
        <f t="shared" si="51"/>
        <v/>
      </c>
      <c r="V322" s="80"/>
      <c r="W322" s="76" t="str">
        <f>_xlfn.CONCAT('Enter Data Stage 4'!$BN323,'Enter Data Stage 4'!$BO323,'Enter Data Stage 4'!$BP323,'Enter Data Stage 4'!$BQ323)</f>
        <v/>
      </c>
      <c r="X322" s="72" t="str">
        <f>IF(OR('Enter Data Stage 4'!$BW323&gt;3,'Enter Data Stage 4'!$CC323&gt;3),"Y","")</f>
        <v/>
      </c>
      <c r="Y322" s="75">
        <f>SUMIFS('Enter Data Stage 4'!$CT$4:$ACH$4,'Enter Data Stage 4'!$CT$2:$ACH$2,"Take Action",'Enter Data Stage 4'!$CT323:$ACH323,"Y")</f>
        <v>0</v>
      </c>
      <c r="Z322" s="75" t="str">
        <f t="shared" si="52"/>
        <v/>
      </c>
      <c r="AA322" s="78"/>
      <c r="AB322" s="75" t="str">
        <f>_xlfn.CONCAT('Enter Data Stage 4'!$CD323,'Enter Data Stage 4'!$CE323,'Enter Data Stage 4'!$CF323,'Enter Data Stage 4'!$CG323)</f>
        <v/>
      </c>
      <c r="AC322" s="72" t="str">
        <f>IF(OR('Enter Data Stage 4'!$CM323&gt;3,'Enter Data Stage 4'!$CS323&gt;3),"Y","")</f>
        <v/>
      </c>
      <c r="AD322" s="75">
        <f>SUMIFS('Enter Data Stage 4'!$CT$4:$ACH$4,'Enter Data Stage 4'!$CT$2:$ACH$2,"Skills For Future",'Enter Data Stage 4'!$CT323:$ACH323,"Y")</f>
        <v>0</v>
      </c>
      <c r="AE322" s="75" t="str">
        <f t="shared" si="53"/>
        <v/>
      </c>
      <c r="AF322" s="78"/>
      <c r="AG322" s="167"/>
      <c r="AH322" s="76" t="str">
        <f>_xlfn.CONCAT('Enter Data Stage 5'!$B323,'Enter Data Stage 5'!$C323,'Enter Data Stage 5'!$D323,'Enter Data Stage 5'!$E323)</f>
        <v/>
      </c>
      <c r="AI322" s="75" t="str">
        <f>IF(OR('Enter Data Stage 5'!$K323&gt;3,'Enter Data Stage 5'!$Q323&gt;3),"Y","")</f>
        <v/>
      </c>
      <c r="AJ322" s="75">
        <f>SUMIFS('Enter Data Stage 5'!$CT$4:$ACH$4,'Enter Data Stage 5'!$CT$2:$ACH$2,"Know Myself",'Enter Data Stage 5'!$CT323:$ACH323,"Y")</f>
        <v>0</v>
      </c>
      <c r="AK322" s="75" t="str">
        <f t="shared" si="54"/>
        <v/>
      </c>
      <c r="AL322" s="78"/>
      <c r="AM322" s="75" t="str">
        <f>_xlfn.CONCAT('Enter Data Stage 5'!$R323,'Enter Data Stage 5'!$S323,'Enter Data Stage 5'!$T323,'Enter Data Stage 5'!$U323)</f>
        <v/>
      </c>
      <c r="AN322" s="75" t="str">
        <f>IF(OR('Enter Data Stage 5'!$AA323&gt;3,'Enter Data Stage 5'!$AG323&gt;3),"Y","")</f>
        <v/>
      </c>
      <c r="AO322" s="75">
        <f>SUMIFS('Enter Data Stage 5'!$CT$4:$ACH$4,'Enter Data Stage 5'!$CT$2:$ACH$2,"Express Myself",'Enter Data Stage 5'!$CT323:$ACH323,"Y")</f>
        <v>0</v>
      </c>
      <c r="AP322" s="75" t="str">
        <f t="shared" si="55"/>
        <v/>
      </c>
      <c r="AQ322" s="80"/>
      <c r="AR322" s="76" t="str">
        <f>_xlfn.CONCAT('Enter Data Stage 5'!$AH323,'Enter Data Stage 5'!$AI323,'Enter Data Stage 5'!$AJ323,'Enter Data Stage 5'!$AK323)</f>
        <v/>
      </c>
      <c r="AS322" s="75" t="str">
        <f>IF(OR('Enter Data Stage 5'!$AQ323&gt;3,'Enter Data Stage 5'!$AW323&gt;3),"Y","")</f>
        <v/>
      </c>
      <c r="AT322" s="75">
        <f>SUMIFS('Enter Data Stage 5'!$CT$4:$ACH$4,'Enter Data Stage 5'!$CT$2:$ACH$2,"Have Adventures",'Enter Data Stage 5'!$CT323:$ACH323,"Y")</f>
        <v>0</v>
      </c>
      <c r="AU322" s="75" t="str">
        <f t="shared" si="56"/>
        <v/>
      </c>
      <c r="AV322" s="78"/>
      <c r="AW322" s="75" t="str">
        <f>_xlfn.CONCAT('Enter Data Stage 5'!$AX323,'Enter Data Stage 5'!$AY323,'Enter Data Stage 5'!$AZ323,'Enter Data Stage 5'!$BA323)</f>
        <v/>
      </c>
      <c r="AX322" s="75" t="str">
        <f>IF(OR('Enter Data Stage 5'!$BG323&gt;3,'Enter Data Stage 5'!$BM323&gt;3),"Y","")</f>
        <v/>
      </c>
      <c r="AY322" s="75">
        <f>SUMIFS('Enter Data Stage 5'!$CT$4:$ACH$4,'Enter Data Stage 5'!$CT$2:$ACH$2,"Be Well",'Enter Data Stage 5'!$CT323:$ACH323,"Y")</f>
        <v>0</v>
      </c>
      <c r="AZ322" s="75" t="str">
        <f t="shared" si="57"/>
        <v/>
      </c>
      <c r="BA322" s="80"/>
      <c r="BB322" s="76" t="str">
        <f>_xlfn.CONCAT('Enter Data Stage 5'!$BN323,'Enter Data Stage 5'!$BO323,'Enter Data Stage 5'!$BP323,'Enter Data Stage 5'!$BQ323)</f>
        <v/>
      </c>
      <c r="BC322" s="75" t="str">
        <f>IF(OR('Enter Data Stage 5'!$BW323&gt;3,'Enter Data Stage 5'!$CC323&gt;3),"Y","")</f>
        <v/>
      </c>
      <c r="BD322" s="75">
        <f>SUMIFS('Enter Data Stage 5'!$CT$4:$ACH$4,'Enter Data Stage 5'!$CT$2:$ACH$2,"Take Action",'Enter Data Stage 5'!$CT323:$ACH323,"Y")</f>
        <v>0</v>
      </c>
      <c r="BE322" s="75" t="str">
        <f t="shared" si="58"/>
        <v/>
      </c>
      <c r="BF322" s="78"/>
      <c r="BG322" s="75" t="str">
        <f>_xlfn.CONCAT('Enter Data Stage 5'!$CD323,'Enter Data Stage 5'!$CE323,'Enter Data Stage 5'!$CF323,'Enter Data Stage 5'!$CG323)</f>
        <v/>
      </c>
      <c r="BH322" s="75" t="str">
        <f>IF(OR('Enter Data Stage 5'!$CM323&gt;3,'Enter Data Stage 5'!$CS323&gt;3),"Y","")</f>
        <v/>
      </c>
      <c r="BI322" s="75">
        <f>SUMIFS('Enter Data Stage 5'!$CT$4:$ACH$4,'Enter Data Stage 5'!$CT$2:$ACH$2,"Skills For Future",'Enter Data Stage 5'!$CT323:$ACH323,"Y")</f>
        <v>0</v>
      </c>
      <c r="BJ322" s="75" t="str">
        <f t="shared" si="59"/>
        <v/>
      </c>
      <c r="BK322" s="78"/>
    </row>
    <row r="323" spans="1:63" s="77" customFormat="1" ht="15.75" customHeight="1" x14ac:dyDescent="0.25">
      <c r="A323" s="162"/>
      <c r="B323" s="162"/>
      <c r="C323" s="76" t="str">
        <f>_xlfn.CONCAT('Enter Data Stage 4'!$B324,'Enter Data Stage 4'!$C324,'Enter Data Stage 4'!$D324,'Enter Data Stage 4'!$E324)</f>
        <v/>
      </c>
      <c r="D323" s="72" t="str">
        <f>IF(OR('Enter Data Stage 4'!$K324&gt;3,'Enter Data Stage 4'!$Q324&gt;3),"Y","")</f>
        <v/>
      </c>
      <c r="E323" s="75">
        <f>SUMIFS('Enter Data Stage 4'!$CT$4:$ACH$4,'Enter Data Stage 4'!$CT$2:$ACH$2,"Know Myself",'Enter Data Stage 4'!$CT324:$ACH324,"Y")</f>
        <v>0</v>
      </c>
      <c r="F323" s="75" t="str">
        <f t="shared" si="48"/>
        <v/>
      </c>
      <c r="G323" s="78"/>
      <c r="H323" s="75" t="str">
        <f>_xlfn.CONCAT('Enter Data Stage 4'!$R324,'Enter Data Stage 4'!$S324,'Enter Data Stage 4'!$T324,'Enter Data Stage 4'!$U324)</f>
        <v/>
      </c>
      <c r="I323" s="72" t="str">
        <f>IF(OR('Enter Data Stage 4'!$AA324&gt;3,'Enter Data Stage 4'!$AG324&gt;3),"Y","")</f>
        <v/>
      </c>
      <c r="J323" s="75">
        <f>SUMIFS('Enter Data Stage 4'!$CT$4:$ACH$4,'Enter Data Stage 4'!$CT$2:$ACH$2,"Express Myself",'Enter Data Stage 4'!$CT324:$ACH324,"Y")</f>
        <v>0</v>
      </c>
      <c r="K323" s="75" t="str">
        <f t="shared" si="49"/>
        <v/>
      </c>
      <c r="L323" s="80"/>
      <c r="M323" s="76" t="str">
        <f>_xlfn.CONCAT('Enter Data Stage 4'!$AH324,'Enter Data Stage 4'!$AI324,'Enter Data Stage 4'!$AJ324,'Enter Data Stage 4'!$AK324)</f>
        <v/>
      </c>
      <c r="N323" s="72" t="str">
        <f>IF(OR('Enter Data Stage 4'!$AQ324&gt;3,'Enter Data Stage 4'!$AW324&gt;3),"Y","")</f>
        <v/>
      </c>
      <c r="O323" s="75">
        <f>SUMIFS('Enter Data Stage 4'!$CT$4:$ACH$4,'Enter Data Stage 4'!$CT$2:$ACH$2,"Have Adventures",'Enter Data Stage 4'!$CT324:$ACH324,"Y")</f>
        <v>0</v>
      </c>
      <c r="P323" s="75" t="str">
        <f t="shared" si="50"/>
        <v/>
      </c>
      <c r="Q323" s="78"/>
      <c r="R323" s="75" t="str">
        <f>_xlfn.CONCAT('Enter Data Stage 4'!$AX324,'Enter Data Stage 4'!$AY324,'Enter Data Stage 4'!$AZ324,'Enter Data Stage 4'!$BA324)</f>
        <v/>
      </c>
      <c r="S323" s="72" t="str">
        <f>IF(OR('Enter Data Stage 4'!$BG324&gt;3,'Enter Data Stage 4'!$BM324&gt;3),"Y","")</f>
        <v/>
      </c>
      <c r="T323" s="75">
        <f>SUMIFS('Enter Data Stage 4'!$CT$4:$ACH$4,'Enter Data Stage 4'!$CT$2:$ACH$2,"Be Well",'Enter Data Stage 4'!$CT324:$ACH324,"Y")</f>
        <v>0</v>
      </c>
      <c r="U323" s="75" t="str">
        <f t="shared" si="51"/>
        <v/>
      </c>
      <c r="V323" s="80"/>
      <c r="W323" s="76" t="str">
        <f>_xlfn.CONCAT('Enter Data Stage 4'!$BN324,'Enter Data Stage 4'!$BO324,'Enter Data Stage 4'!$BP324,'Enter Data Stage 4'!$BQ324)</f>
        <v/>
      </c>
      <c r="X323" s="72" t="str">
        <f>IF(OR('Enter Data Stage 4'!$BW324&gt;3,'Enter Data Stage 4'!$CC324&gt;3),"Y","")</f>
        <v/>
      </c>
      <c r="Y323" s="75">
        <f>SUMIFS('Enter Data Stage 4'!$CT$4:$ACH$4,'Enter Data Stage 4'!$CT$2:$ACH$2,"Take Action",'Enter Data Stage 4'!$CT324:$ACH324,"Y")</f>
        <v>0</v>
      </c>
      <c r="Z323" s="75" t="str">
        <f t="shared" si="52"/>
        <v/>
      </c>
      <c r="AA323" s="78"/>
      <c r="AB323" s="75" t="str">
        <f>_xlfn.CONCAT('Enter Data Stage 4'!$CD324,'Enter Data Stage 4'!$CE324,'Enter Data Stage 4'!$CF324,'Enter Data Stage 4'!$CG324)</f>
        <v/>
      </c>
      <c r="AC323" s="72" t="str">
        <f>IF(OR('Enter Data Stage 4'!$CM324&gt;3,'Enter Data Stage 4'!$CS324&gt;3),"Y","")</f>
        <v/>
      </c>
      <c r="AD323" s="75">
        <f>SUMIFS('Enter Data Stage 4'!$CT$4:$ACH$4,'Enter Data Stage 4'!$CT$2:$ACH$2,"Skills For Future",'Enter Data Stage 4'!$CT324:$ACH324,"Y")</f>
        <v>0</v>
      </c>
      <c r="AE323" s="75" t="str">
        <f t="shared" si="53"/>
        <v/>
      </c>
      <c r="AF323" s="78"/>
      <c r="AG323" s="167"/>
      <c r="AH323" s="76" t="str">
        <f>_xlfn.CONCAT('Enter Data Stage 5'!$B324,'Enter Data Stage 5'!$C324,'Enter Data Stage 5'!$D324,'Enter Data Stage 5'!$E324)</f>
        <v/>
      </c>
      <c r="AI323" s="75" t="str">
        <f>IF(OR('Enter Data Stage 5'!$K324&gt;3,'Enter Data Stage 5'!$Q324&gt;3),"Y","")</f>
        <v/>
      </c>
      <c r="AJ323" s="75">
        <f>SUMIFS('Enter Data Stage 5'!$CT$4:$ACH$4,'Enter Data Stage 5'!$CT$2:$ACH$2,"Know Myself",'Enter Data Stage 5'!$CT324:$ACH324,"Y")</f>
        <v>0</v>
      </c>
      <c r="AK323" s="75" t="str">
        <f t="shared" si="54"/>
        <v/>
      </c>
      <c r="AL323" s="78"/>
      <c r="AM323" s="75" t="str">
        <f>_xlfn.CONCAT('Enter Data Stage 5'!$R324,'Enter Data Stage 5'!$S324,'Enter Data Stage 5'!$T324,'Enter Data Stage 5'!$U324)</f>
        <v/>
      </c>
      <c r="AN323" s="75" t="str">
        <f>IF(OR('Enter Data Stage 5'!$AA324&gt;3,'Enter Data Stage 5'!$AG324&gt;3),"Y","")</f>
        <v/>
      </c>
      <c r="AO323" s="75">
        <f>SUMIFS('Enter Data Stage 5'!$CT$4:$ACH$4,'Enter Data Stage 5'!$CT$2:$ACH$2,"Express Myself",'Enter Data Stage 5'!$CT324:$ACH324,"Y")</f>
        <v>0</v>
      </c>
      <c r="AP323" s="75" t="str">
        <f t="shared" si="55"/>
        <v/>
      </c>
      <c r="AQ323" s="80"/>
      <c r="AR323" s="76" t="str">
        <f>_xlfn.CONCAT('Enter Data Stage 5'!$AH324,'Enter Data Stage 5'!$AI324,'Enter Data Stage 5'!$AJ324,'Enter Data Stage 5'!$AK324)</f>
        <v/>
      </c>
      <c r="AS323" s="75" t="str">
        <f>IF(OR('Enter Data Stage 5'!$AQ324&gt;3,'Enter Data Stage 5'!$AW324&gt;3),"Y","")</f>
        <v/>
      </c>
      <c r="AT323" s="75">
        <f>SUMIFS('Enter Data Stage 5'!$CT$4:$ACH$4,'Enter Data Stage 5'!$CT$2:$ACH$2,"Have Adventures",'Enter Data Stage 5'!$CT324:$ACH324,"Y")</f>
        <v>0</v>
      </c>
      <c r="AU323" s="75" t="str">
        <f t="shared" si="56"/>
        <v/>
      </c>
      <c r="AV323" s="78"/>
      <c r="AW323" s="75" t="str">
        <f>_xlfn.CONCAT('Enter Data Stage 5'!$AX324,'Enter Data Stage 5'!$AY324,'Enter Data Stage 5'!$AZ324,'Enter Data Stage 5'!$BA324)</f>
        <v/>
      </c>
      <c r="AX323" s="75" t="str">
        <f>IF(OR('Enter Data Stage 5'!$BG324&gt;3,'Enter Data Stage 5'!$BM324&gt;3),"Y","")</f>
        <v/>
      </c>
      <c r="AY323" s="75">
        <f>SUMIFS('Enter Data Stage 5'!$CT$4:$ACH$4,'Enter Data Stage 5'!$CT$2:$ACH$2,"Be Well",'Enter Data Stage 5'!$CT324:$ACH324,"Y")</f>
        <v>0</v>
      </c>
      <c r="AZ323" s="75" t="str">
        <f t="shared" si="57"/>
        <v/>
      </c>
      <c r="BA323" s="80"/>
      <c r="BB323" s="76" t="str">
        <f>_xlfn.CONCAT('Enter Data Stage 5'!$BN324,'Enter Data Stage 5'!$BO324,'Enter Data Stage 5'!$BP324,'Enter Data Stage 5'!$BQ324)</f>
        <v/>
      </c>
      <c r="BC323" s="75" t="str">
        <f>IF(OR('Enter Data Stage 5'!$BW324&gt;3,'Enter Data Stage 5'!$CC324&gt;3),"Y","")</f>
        <v/>
      </c>
      <c r="BD323" s="75">
        <f>SUMIFS('Enter Data Stage 5'!$CT$4:$ACH$4,'Enter Data Stage 5'!$CT$2:$ACH$2,"Take Action",'Enter Data Stage 5'!$CT324:$ACH324,"Y")</f>
        <v>0</v>
      </c>
      <c r="BE323" s="75" t="str">
        <f t="shared" si="58"/>
        <v/>
      </c>
      <c r="BF323" s="78"/>
      <c r="BG323" s="75" t="str">
        <f>_xlfn.CONCAT('Enter Data Stage 5'!$CD324,'Enter Data Stage 5'!$CE324,'Enter Data Stage 5'!$CF324,'Enter Data Stage 5'!$CG324)</f>
        <v/>
      </c>
      <c r="BH323" s="75" t="str">
        <f>IF(OR('Enter Data Stage 5'!$CM324&gt;3,'Enter Data Stage 5'!$CS324&gt;3),"Y","")</f>
        <v/>
      </c>
      <c r="BI323" s="75">
        <f>SUMIFS('Enter Data Stage 5'!$CT$4:$ACH$4,'Enter Data Stage 5'!$CT$2:$ACH$2,"Skills For Future",'Enter Data Stage 5'!$CT324:$ACH324,"Y")</f>
        <v>0</v>
      </c>
      <c r="BJ323" s="75" t="str">
        <f t="shared" si="59"/>
        <v/>
      </c>
      <c r="BK323" s="78"/>
    </row>
    <row r="324" spans="1:63" s="77" customFormat="1" ht="15.75" customHeight="1" x14ac:dyDescent="0.25">
      <c r="A324" s="162"/>
      <c r="B324" s="162"/>
      <c r="C324" s="76" t="str">
        <f>_xlfn.CONCAT('Enter Data Stage 4'!$B325,'Enter Data Stage 4'!$C325,'Enter Data Stage 4'!$D325,'Enter Data Stage 4'!$E325)</f>
        <v/>
      </c>
      <c r="D324" s="72" t="str">
        <f>IF(OR('Enter Data Stage 4'!$K325&gt;3,'Enter Data Stage 4'!$Q325&gt;3),"Y","")</f>
        <v/>
      </c>
      <c r="E324" s="75">
        <f>SUMIFS('Enter Data Stage 4'!$CT$4:$ACH$4,'Enter Data Stage 4'!$CT$2:$ACH$2,"Know Myself",'Enter Data Stage 4'!$CT325:$ACH325,"Y")</f>
        <v>0</v>
      </c>
      <c r="F324" s="75" t="str">
        <f t="shared" si="48"/>
        <v/>
      </c>
      <c r="G324" s="78"/>
      <c r="H324" s="75" t="str">
        <f>_xlfn.CONCAT('Enter Data Stage 4'!$R325,'Enter Data Stage 4'!$S325,'Enter Data Stage 4'!$T325,'Enter Data Stage 4'!$U325)</f>
        <v/>
      </c>
      <c r="I324" s="72" t="str">
        <f>IF(OR('Enter Data Stage 4'!$AA325&gt;3,'Enter Data Stage 4'!$AG325&gt;3),"Y","")</f>
        <v/>
      </c>
      <c r="J324" s="75">
        <f>SUMIFS('Enter Data Stage 4'!$CT$4:$ACH$4,'Enter Data Stage 4'!$CT$2:$ACH$2,"Express Myself",'Enter Data Stage 4'!$CT325:$ACH325,"Y")</f>
        <v>0</v>
      </c>
      <c r="K324" s="75" t="str">
        <f t="shared" si="49"/>
        <v/>
      </c>
      <c r="L324" s="80"/>
      <c r="M324" s="76" t="str">
        <f>_xlfn.CONCAT('Enter Data Stage 4'!$AH325,'Enter Data Stage 4'!$AI325,'Enter Data Stage 4'!$AJ325,'Enter Data Stage 4'!$AK325)</f>
        <v/>
      </c>
      <c r="N324" s="72" t="str">
        <f>IF(OR('Enter Data Stage 4'!$AQ325&gt;3,'Enter Data Stage 4'!$AW325&gt;3),"Y","")</f>
        <v/>
      </c>
      <c r="O324" s="75">
        <f>SUMIFS('Enter Data Stage 4'!$CT$4:$ACH$4,'Enter Data Stage 4'!$CT$2:$ACH$2,"Have Adventures",'Enter Data Stage 4'!$CT325:$ACH325,"Y")</f>
        <v>0</v>
      </c>
      <c r="P324" s="75" t="str">
        <f t="shared" si="50"/>
        <v/>
      </c>
      <c r="Q324" s="78"/>
      <c r="R324" s="75" t="str">
        <f>_xlfn.CONCAT('Enter Data Stage 4'!$AX325,'Enter Data Stage 4'!$AY325,'Enter Data Stage 4'!$AZ325,'Enter Data Stage 4'!$BA325)</f>
        <v/>
      </c>
      <c r="S324" s="72" t="str">
        <f>IF(OR('Enter Data Stage 4'!$BG325&gt;3,'Enter Data Stage 4'!$BM325&gt;3),"Y","")</f>
        <v/>
      </c>
      <c r="T324" s="75">
        <f>SUMIFS('Enter Data Stage 4'!$CT$4:$ACH$4,'Enter Data Stage 4'!$CT$2:$ACH$2,"Be Well",'Enter Data Stage 4'!$CT325:$ACH325,"Y")</f>
        <v>0</v>
      </c>
      <c r="U324" s="75" t="str">
        <f t="shared" si="51"/>
        <v/>
      </c>
      <c r="V324" s="80"/>
      <c r="W324" s="76" t="str">
        <f>_xlfn.CONCAT('Enter Data Stage 4'!$BN325,'Enter Data Stage 4'!$BO325,'Enter Data Stage 4'!$BP325,'Enter Data Stage 4'!$BQ325)</f>
        <v/>
      </c>
      <c r="X324" s="72" t="str">
        <f>IF(OR('Enter Data Stage 4'!$BW325&gt;3,'Enter Data Stage 4'!$CC325&gt;3),"Y","")</f>
        <v/>
      </c>
      <c r="Y324" s="75">
        <f>SUMIFS('Enter Data Stage 4'!$CT$4:$ACH$4,'Enter Data Stage 4'!$CT$2:$ACH$2,"Take Action",'Enter Data Stage 4'!$CT325:$ACH325,"Y")</f>
        <v>0</v>
      </c>
      <c r="Z324" s="75" t="str">
        <f t="shared" si="52"/>
        <v/>
      </c>
      <c r="AA324" s="78"/>
      <c r="AB324" s="75" t="str">
        <f>_xlfn.CONCAT('Enter Data Stage 4'!$CD325,'Enter Data Stage 4'!$CE325,'Enter Data Stage 4'!$CF325,'Enter Data Stage 4'!$CG325)</f>
        <v/>
      </c>
      <c r="AC324" s="72" t="str">
        <f>IF(OR('Enter Data Stage 4'!$CM325&gt;3,'Enter Data Stage 4'!$CS325&gt;3),"Y","")</f>
        <v/>
      </c>
      <c r="AD324" s="75">
        <f>SUMIFS('Enter Data Stage 4'!$CT$4:$ACH$4,'Enter Data Stage 4'!$CT$2:$ACH$2,"Skills For Future",'Enter Data Stage 4'!$CT325:$ACH325,"Y")</f>
        <v>0</v>
      </c>
      <c r="AE324" s="75" t="str">
        <f t="shared" si="53"/>
        <v/>
      </c>
      <c r="AF324" s="78"/>
      <c r="AG324" s="167"/>
      <c r="AH324" s="76" t="str">
        <f>_xlfn.CONCAT('Enter Data Stage 5'!$B325,'Enter Data Stage 5'!$C325,'Enter Data Stage 5'!$D325,'Enter Data Stage 5'!$E325)</f>
        <v/>
      </c>
      <c r="AI324" s="75" t="str">
        <f>IF(OR('Enter Data Stage 5'!$K325&gt;3,'Enter Data Stage 5'!$Q325&gt;3),"Y","")</f>
        <v/>
      </c>
      <c r="AJ324" s="75">
        <f>SUMIFS('Enter Data Stage 5'!$CT$4:$ACH$4,'Enter Data Stage 5'!$CT$2:$ACH$2,"Know Myself",'Enter Data Stage 5'!$CT325:$ACH325,"Y")</f>
        <v>0</v>
      </c>
      <c r="AK324" s="75" t="str">
        <f t="shared" si="54"/>
        <v/>
      </c>
      <c r="AL324" s="78"/>
      <c r="AM324" s="75" t="str">
        <f>_xlfn.CONCAT('Enter Data Stage 5'!$R325,'Enter Data Stage 5'!$S325,'Enter Data Stage 5'!$T325,'Enter Data Stage 5'!$U325)</f>
        <v/>
      </c>
      <c r="AN324" s="75" t="str">
        <f>IF(OR('Enter Data Stage 5'!$AA325&gt;3,'Enter Data Stage 5'!$AG325&gt;3),"Y","")</f>
        <v/>
      </c>
      <c r="AO324" s="75">
        <f>SUMIFS('Enter Data Stage 5'!$CT$4:$ACH$4,'Enter Data Stage 5'!$CT$2:$ACH$2,"Express Myself",'Enter Data Stage 5'!$CT325:$ACH325,"Y")</f>
        <v>0</v>
      </c>
      <c r="AP324" s="75" t="str">
        <f t="shared" si="55"/>
        <v/>
      </c>
      <c r="AQ324" s="80"/>
      <c r="AR324" s="76" t="str">
        <f>_xlfn.CONCAT('Enter Data Stage 5'!$AH325,'Enter Data Stage 5'!$AI325,'Enter Data Stage 5'!$AJ325,'Enter Data Stage 5'!$AK325)</f>
        <v/>
      </c>
      <c r="AS324" s="75" t="str">
        <f>IF(OR('Enter Data Stage 5'!$AQ325&gt;3,'Enter Data Stage 5'!$AW325&gt;3),"Y","")</f>
        <v/>
      </c>
      <c r="AT324" s="75">
        <f>SUMIFS('Enter Data Stage 5'!$CT$4:$ACH$4,'Enter Data Stage 5'!$CT$2:$ACH$2,"Have Adventures",'Enter Data Stage 5'!$CT325:$ACH325,"Y")</f>
        <v>0</v>
      </c>
      <c r="AU324" s="75" t="str">
        <f t="shared" si="56"/>
        <v/>
      </c>
      <c r="AV324" s="78"/>
      <c r="AW324" s="75" t="str">
        <f>_xlfn.CONCAT('Enter Data Stage 5'!$AX325,'Enter Data Stage 5'!$AY325,'Enter Data Stage 5'!$AZ325,'Enter Data Stage 5'!$BA325)</f>
        <v/>
      </c>
      <c r="AX324" s="75" t="str">
        <f>IF(OR('Enter Data Stage 5'!$BG325&gt;3,'Enter Data Stage 5'!$BM325&gt;3),"Y","")</f>
        <v/>
      </c>
      <c r="AY324" s="75">
        <f>SUMIFS('Enter Data Stage 5'!$CT$4:$ACH$4,'Enter Data Stage 5'!$CT$2:$ACH$2,"Be Well",'Enter Data Stage 5'!$CT325:$ACH325,"Y")</f>
        <v>0</v>
      </c>
      <c r="AZ324" s="75" t="str">
        <f t="shared" si="57"/>
        <v/>
      </c>
      <c r="BA324" s="80"/>
      <c r="BB324" s="76" t="str">
        <f>_xlfn.CONCAT('Enter Data Stage 5'!$BN325,'Enter Data Stage 5'!$BO325,'Enter Data Stage 5'!$BP325,'Enter Data Stage 5'!$BQ325)</f>
        <v/>
      </c>
      <c r="BC324" s="75" t="str">
        <f>IF(OR('Enter Data Stage 5'!$BW325&gt;3,'Enter Data Stage 5'!$CC325&gt;3),"Y","")</f>
        <v/>
      </c>
      <c r="BD324" s="75">
        <f>SUMIFS('Enter Data Stage 5'!$CT$4:$ACH$4,'Enter Data Stage 5'!$CT$2:$ACH$2,"Take Action",'Enter Data Stage 5'!$CT325:$ACH325,"Y")</f>
        <v>0</v>
      </c>
      <c r="BE324" s="75" t="str">
        <f t="shared" si="58"/>
        <v/>
      </c>
      <c r="BF324" s="78"/>
      <c r="BG324" s="75" t="str">
        <f>_xlfn.CONCAT('Enter Data Stage 5'!$CD325,'Enter Data Stage 5'!$CE325,'Enter Data Stage 5'!$CF325,'Enter Data Stage 5'!$CG325)</f>
        <v/>
      </c>
      <c r="BH324" s="75" t="str">
        <f>IF(OR('Enter Data Stage 5'!$CM325&gt;3,'Enter Data Stage 5'!$CS325&gt;3),"Y","")</f>
        <v/>
      </c>
      <c r="BI324" s="75">
        <f>SUMIFS('Enter Data Stage 5'!$CT$4:$ACH$4,'Enter Data Stage 5'!$CT$2:$ACH$2,"Skills For Future",'Enter Data Stage 5'!$CT325:$ACH325,"Y")</f>
        <v>0</v>
      </c>
      <c r="BJ324" s="75" t="str">
        <f t="shared" si="59"/>
        <v/>
      </c>
      <c r="BK324" s="78"/>
    </row>
    <row r="325" spans="1:63" s="77" customFormat="1" ht="15.75" customHeight="1" x14ac:dyDescent="0.25">
      <c r="A325" s="162"/>
      <c r="B325" s="162"/>
      <c r="C325" s="76" t="str">
        <f>_xlfn.CONCAT('Enter Data Stage 4'!$B326,'Enter Data Stage 4'!$C326,'Enter Data Stage 4'!$D326,'Enter Data Stage 4'!$E326)</f>
        <v/>
      </c>
      <c r="D325" s="72" t="str">
        <f>IF(OR('Enter Data Stage 4'!$K326&gt;3,'Enter Data Stage 4'!$Q326&gt;3),"Y","")</f>
        <v/>
      </c>
      <c r="E325" s="75">
        <f>SUMIFS('Enter Data Stage 4'!$CT$4:$ACH$4,'Enter Data Stage 4'!$CT$2:$ACH$2,"Know Myself",'Enter Data Stage 4'!$CT326:$ACH326,"Y")</f>
        <v>0</v>
      </c>
      <c r="F325" s="75" t="str">
        <f t="shared" ref="F325:F326" si="60">IF(AND(AND(C325&lt;&gt;"",D325&lt;&gt;""),E325&gt;=240),"Y","")</f>
        <v/>
      </c>
      <c r="G325" s="78"/>
      <c r="H325" s="75" t="str">
        <f>_xlfn.CONCAT('Enter Data Stage 4'!$R326,'Enter Data Stage 4'!$S326,'Enter Data Stage 4'!$T326,'Enter Data Stage 4'!$U326)</f>
        <v/>
      </c>
      <c r="I325" s="72" t="str">
        <f>IF(OR('Enter Data Stage 4'!$AA326&gt;3,'Enter Data Stage 4'!$AG326&gt;3),"Y","")</f>
        <v/>
      </c>
      <c r="J325" s="75">
        <f>SUMIFS('Enter Data Stage 4'!$CT$4:$ACH$4,'Enter Data Stage 4'!$CT$2:$ACH$2,"Express Myself",'Enter Data Stage 4'!$CT326:$ACH326,"Y")</f>
        <v>0</v>
      </c>
      <c r="K325" s="75" t="str">
        <f t="shared" ref="K325:K326" si="61">IF(AND(AND(H325&lt;&gt;"",I325&lt;&gt;""),J325&gt;=240),"Y","")</f>
        <v/>
      </c>
      <c r="L325" s="80"/>
      <c r="M325" s="76" t="str">
        <f>_xlfn.CONCAT('Enter Data Stage 4'!$AH326,'Enter Data Stage 4'!$AI326,'Enter Data Stage 4'!$AJ326,'Enter Data Stage 4'!$AK326)</f>
        <v/>
      </c>
      <c r="N325" s="72" t="str">
        <f>IF(OR('Enter Data Stage 4'!$AQ326&gt;3,'Enter Data Stage 4'!$AW326&gt;3),"Y","")</f>
        <v/>
      </c>
      <c r="O325" s="75">
        <f>SUMIFS('Enter Data Stage 4'!$CT$4:$ACH$4,'Enter Data Stage 4'!$CT$2:$ACH$2,"Have Adventures",'Enter Data Stage 4'!$CT326:$ACH326,"Y")</f>
        <v>0</v>
      </c>
      <c r="P325" s="75" t="str">
        <f t="shared" ref="P325:P326" si="62">IF(AND(AND(M325&lt;&gt;"",N325&lt;&gt;""),O325&gt;=240),"Y","")</f>
        <v/>
      </c>
      <c r="Q325" s="78"/>
      <c r="R325" s="75" t="str">
        <f>_xlfn.CONCAT('Enter Data Stage 4'!$AX326,'Enter Data Stage 4'!$AY326,'Enter Data Stage 4'!$AZ326,'Enter Data Stage 4'!$BA326)</f>
        <v/>
      </c>
      <c r="S325" s="72" t="str">
        <f>IF(OR('Enter Data Stage 4'!$BG326&gt;3,'Enter Data Stage 4'!$BM326&gt;3),"Y","")</f>
        <v/>
      </c>
      <c r="T325" s="75">
        <f>SUMIFS('Enter Data Stage 4'!$CT$4:$ACH$4,'Enter Data Stage 4'!$CT$2:$ACH$2,"Be Well",'Enter Data Stage 4'!$CT326:$ACH326,"Y")</f>
        <v>0</v>
      </c>
      <c r="U325" s="75" t="str">
        <f t="shared" ref="U325:U326" si="63">IF(AND(AND(R325&lt;&gt;"",S325&lt;&gt;""),T325&gt;=240),"Y","")</f>
        <v/>
      </c>
      <c r="V325" s="80"/>
      <c r="W325" s="76" t="str">
        <f>_xlfn.CONCAT('Enter Data Stage 4'!$BN326,'Enter Data Stage 4'!$BO326,'Enter Data Stage 4'!$BP326,'Enter Data Stage 4'!$BQ326)</f>
        <v/>
      </c>
      <c r="X325" s="72" t="str">
        <f>IF(OR('Enter Data Stage 4'!$BW326&gt;3,'Enter Data Stage 4'!$CC326&gt;3),"Y","")</f>
        <v/>
      </c>
      <c r="Y325" s="75">
        <f>SUMIFS('Enter Data Stage 4'!$CT$4:$ACH$4,'Enter Data Stage 4'!$CT$2:$ACH$2,"Take Action",'Enter Data Stage 4'!$CT326:$ACH326,"Y")</f>
        <v>0</v>
      </c>
      <c r="Z325" s="75" t="str">
        <f t="shared" ref="Z325:Z326" si="64">IF(AND(AND(W325&lt;&gt;"",X325&lt;&gt;""),Y325&gt;=240),"Y","")</f>
        <v/>
      </c>
      <c r="AA325" s="78"/>
      <c r="AB325" s="75" t="str">
        <f>_xlfn.CONCAT('Enter Data Stage 4'!$CD326,'Enter Data Stage 4'!$CE326,'Enter Data Stage 4'!$CF326,'Enter Data Stage 4'!$CG326)</f>
        <v/>
      </c>
      <c r="AC325" s="72" t="str">
        <f>IF(OR('Enter Data Stage 4'!$CM326&gt;3,'Enter Data Stage 4'!$CS326&gt;3),"Y","")</f>
        <v/>
      </c>
      <c r="AD325" s="75">
        <f>SUMIFS('Enter Data Stage 4'!$CT$4:$ACH$4,'Enter Data Stage 4'!$CT$2:$ACH$2,"Skills For Future",'Enter Data Stage 4'!$CT326:$ACH326,"Y")</f>
        <v>0</v>
      </c>
      <c r="AE325" s="75" t="str">
        <f t="shared" ref="AE325:AE326" si="65">IF(AND(AND(AB325&lt;&gt;"",AC325&lt;&gt;""),AD325&gt;=240),"Y","")</f>
        <v/>
      </c>
      <c r="AF325" s="78"/>
      <c r="AG325" s="167"/>
      <c r="AH325" s="76" t="str">
        <f>_xlfn.CONCAT('Enter Data Stage 5'!$B326,'Enter Data Stage 5'!$C326,'Enter Data Stage 5'!$D326,'Enter Data Stage 5'!$E326)</f>
        <v/>
      </c>
      <c r="AI325" s="75" t="str">
        <f>IF(OR('Enter Data Stage 5'!$K326&gt;3,'Enter Data Stage 5'!$Q326&gt;3),"Y","")</f>
        <v/>
      </c>
      <c r="AJ325" s="75">
        <f>SUMIFS('Enter Data Stage 5'!$CT$4:$ACH$4,'Enter Data Stage 5'!$CT$2:$ACH$2,"Know Myself",'Enter Data Stage 5'!$CT326:$ACH326,"Y")</f>
        <v>0</v>
      </c>
      <c r="AK325" s="75" t="str">
        <f t="shared" ref="AK325:AK326" si="66">IF(AND(AND(AH325&lt;&gt;"",AI325&lt;&gt;""),AJ325&gt;=240),"Y","")</f>
        <v/>
      </c>
      <c r="AL325" s="78"/>
      <c r="AM325" s="75" t="str">
        <f>_xlfn.CONCAT('Enter Data Stage 5'!$R326,'Enter Data Stage 5'!$S326,'Enter Data Stage 5'!$T326,'Enter Data Stage 5'!$U326)</f>
        <v/>
      </c>
      <c r="AN325" s="75" t="str">
        <f>IF(OR('Enter Data Stage 5'!$AA326&gt;3,'Enter Data Stage 5'!$AG326&gt;3),"Y","")</f>
        <v/>
      </c>
      <c r="AO325" s="75">
        <f>SUMIFS('Enter Data Stage 5'!$CT$4:$ACH$4,'Enter Data Stage 5'!$CT$2:$ACH$2,"Express Myself",'Enter Data Stage 5'!$CT326:$ACH326,"Y")</f>
        <v>0</v>
      </c>
      <c r="AP325" s="75" t="str">
        <f t="shared" ref="AP325:AP326" si="67">IF(AND(AND(AM325&lt;&gt;"",AN325&lt;&gt;""),AO325&gt;=240),"Y","")</f>
        <v/>
      </c>
      <c r="AQ325" s="80"/>
      <c r="AR325" s="76" t="str">
        <f>_xlfn.CONCAT('Enter Data Stage 5'!$AH326,'Enter Data Stage 5'!$AI326,'Enter Data Stage 5'!$AJ326,'Enter Data Stage 5'!$AK326)</f>
        <v/>
      </c>
      <c r="AS325" s="75" t="str">
        <f>IF(OR('Enter Data Stage 5'!$AQ326&gt;3,'Enter Data Stage 5'!$AW326&gt;3),"Y","")</f>
        <v/>
      </c>
      <c r="AT325" s="75">
        <f>SUMIFS('Enter Data Stage 5'!$CT$4:$ACH$4,'Enter Data Stage 5'!$CT$2:$ACH$2,"Have Adventures",'Enter Data Stage 5'!$CT326:$ACH326,"Y")</f>
        <v>0</v>
      </c>
      <c r="AU325" s="75" t="str">
        <f t="shared" ref="AU325:AU326" si="68">IF(AND(AND(AR325&lt;&gt;"",AS325&lt;&gt;""),AT325&gt;=240),"Y","")</f>
        <v/>
      </c>
      <c r="AV325" s="78"/>
      <c r="AW325" s="75" t="str">
        <f>_xlfn.CONCAT('Enter Data Stage 5'!$AX326,'Enter Data Stage 5'!$AY326,'Enter Data Stage 5'!$AZ326,'Enter Data Stage 5'!$BA326)</f>
        <v/>
      </c>
      <c r="AX325" s="75" t="str">
        <f>IF(OR('Enter Data Stage 5'!$BG326&gt;3,'Enter Data Stage 5'!$BM326&gt;3),"Y","")</f>
        <v/>
      </c>
      <c r="AY325" s="75">
        <f>SUMIFS('Enter Data Stage 5'!$CT$4:$ACH$4,'Enter Data Stage 5'!$CT$2:$ACH$2,"Be Well",'Enter Data Stage 5'!$CT326:$ACH326,"Y")</f>
        <v>0</v>
      </c>
      <c r="AZ325" s="75" t="str">
        <f t="shared" ref="AZ325:AZ326" si="69">IF(AND(AND(AW325&lt;&gt;"",AX325&lt;&gt;""),AY325&gt;=240),"Y","")</f>
        <v/>
      </c>
      <c r="BA325" s="80"/>
      <c r="BB325" s="76" t="str">
        <f>_xlfn.CONCAT('Enter Data Stage 5'!$BN326,'Enter Data Stage 5'!$BO326,'Enter Data Stage 5'!$BP326,'Enter Data Stage 5'!$BQ326)</f>
        <v/>
      </c>
      <c r="BC325" s="75" t="str">
        <f>IF(OR('Enter Data Stage 5'!$BW326&gt;3,'Enter Data Stage 5'!$CC326&gt;3),"Y","")</f>
        <v/>
      </c>
      <c r="BD325" s="75">
        <f>SUMIFS('Enter Data Stage 5'!$CT$4:$ACH$4,'Enter Data Stage 5'!$CT$2:$ACH$2,"Take Action",'Enter Data Stage 5'!$CT326:$ACH326,"Y")</f>
        <v>0</v>
      </c>
      <c r="BE325" s="75" t="str">
        <f t="shared" ref="BE325:BE326" si="70">IF(AND(AND(BB325&lt;&gt;"",BC325&lt;&gt;""),BD325&gt;=240),"Y","")</f>
        <v/>
      </c>
      <c r="BF325" s="78"/>
      <c r="BG325" s="75" t="str">
        <f>_xlfn.CONCAT('Enter Data Stage 5'!$CD326,'Enter Data Stage 5'!$CE326,'Enter Data Stage 5'!$CF326,'Enter Data Stage 5'!$CG326)</f>
        <v/>
      </c>
      <c r="BH325" s="75" t="str">
        <f>IF(OR('Enter Data Stage 5'!$CM326&gt;3,'Enter Data Stage 5'!$CS326&gt;3),"Y","")</f>
        <v/>
      </c>
      <c r="BI325" s="75">
        <f>SUMIFS('Enter Data Stage 5'!$CT$4:$ACH$4,'Enter Data Stage 5'!$CT$2:$ACH$2,"Skills For Future",'Enter Data Stage 5'!$CT326:$ACH326,"Y")</f>
        <v>0</v>
      </c>
      <c r="BJ325" s="75" t="str">
        <f t="shared" ref="BJ325:BJ326" si="71">IF(AND(AND(BG325&lt;&gt;"",BH325&lt;&gt;""),BI325&gt;=240),"Y","")</f>
        <v/>
      </c>
      <c r="BK325" s="78"/>
    </row>
    <row r="326" spans="1:63" s="77" customFormat="1" ht="15.75" customHeight="1" x14ac:dyDescent="0.25">
      <c r="A326" s="162"/>
      <c r="B326" s="162"/>
      <c r="C326" s="76" t="str">
        <f>_xlfn.CONCAT('Enter Data Stage 4'!$B327,'Enter Data Stage 4'!$C327,'Enter Data Stage 4'!$D327,'Enter Data Stage 4'!$E327)</f>
        <v/>
      </c>
      <c r="D326" s="72" t="str">
        <f>IF(OR('Enter Data Stage 4'!$K327&gt;3,'Enter Data Stage 4'!$Q327&gt;3),"Y","")</f>
        <v/>
      </c>
      <c r="E326" s="75">
        <f>SUMIFS('Enter Data Stage 4'!$CT$4:$ACH$4,'Enter Data Stage 4'!$CT$2:$ACH$2,"Know Myself",'Enter Data Stage 4'!$CT327:$ACH327,"Y")</f>
        <v>0</v>
      </c>
      <c r="F326" s="75" t="str">
        <f t="shared" si="60"/>
        <v/>
      </c>
      <c r="G326" s="78"/>
      <c r="H326" s="75" t="str">
        <f>_xlfn.CONCAT('Enter Data Stage 4'!$R327,'Enter Data Stage 4'!$S327,'Enter Data Stage 4'!$T327,'Enter Data Stage 4'!$U327)</f>
        <v/>
      </c>
      <c r="I326" s="72" t="str">
        <f>IF(OR('Enter Data Stage 4'!$AA327&gt;3,'Enter Data Stage 4'!$AG327&gt;3),"Y","")</f>
        <v/>
      </c>
      <c r="J326" s="75">
        <f>SUMIFS('Enter Data Stage 4'!$CT$4:$ACH$4,'Enter Data Stage 4'!$CT$2:$ACH$2,"Express Myself",'Enter Data Stage 4'!$CT327:$ACH327,"Y")</f>
        <v>0</v>
      </c>
      <c r="K326" s="75" t="str">
        <f t="shared" si="61"/>
        <v/>
      </c>
      <c r="L326" s="80"/>
      <c r="M326" s="76" t="str">
        <f>_xlfn.CONCAT('Enter Data Stage 4'!$AH327,'Enter Data Stage 4'!$AI327,'Enter Data Stage 4'!$AJ327,'Enter Data Stage 4'!$AK327)</f>
        <v/>
      </c>
      <c r="N326" s="72" t="str">
        <f>IF(OR('Enter Data Stage 4'!$AQ327&gt;3,'Enter Data Stage 4'!$AW327&gt;3),"Y","")</f>
        <v/>
      </c>
      <c r="O326" s="75">
        <f>SUMIFS('Enter Data Stage 4'!$CT$4:$ACH$4,'Enter Data Stage 4'!$CT$2:$ACH$2,"Have Adventures",'Enter Data Stage 4'!$CT327:$ACH327,"Y")</f>
        <v>0</v>
      </c>
      <c r="P326" s="75" t="str">
        <f t="shared" si="62"/>
        <v/>
      </c>
      <c r="Q326" s="78"/>
      <c r="R326" s="75" t="str">
        <f>_xlfn.CONCAT('Enter Data Stage 4'!$AX327,'Enter Data Stage 4'!$AY327,'Enter Data Stage 4'!$AZ327,'Enter Data Stage 4'!$BA327)</f>
        <v/>
      </c>
      <c r="S326" s="72" t="str">
        <f>IF(OR('Enter Data Stage 4'!$BG327&gt;3,'Enter Data Stage 4'!$BM327&gt;3),"Y","")</f>
        <v/>
      </c>
      <c r="T326" s="75">
        <f>SUMIFS('Enter Data Stage 4'!$CT$4:$ACH$4,'Enter Data Stage 4'!$CT$2:$ACH$2,"Be Well",'Enter Data Stage 4'!$CT327:$ACH327,"Y")</f>
        <v>0</v>
      </c>
      <c r="U326" s="75" t="str">
        <f t="shared" si="63"/>
        <v/>
      </c>
      <c r="V326" s="80"/>
      <c r="W326" s="76" t="str">
        <f>_xlfn.CONCAT('Enter Data Stage 4'!$BN327,'Enter Data Stage 4'!$BO327,'Enter Data Stage 4'!$BP327,'Enter Data Stage 4'!$BQ327)</f>
        <v/>
      </c>
      <c r="X326" s="72" t="str">
        <f>IF(OR('Enter Data Stage 4'!$BW327&gt;3,'Enter Data Stage 4'!$CC327&gt;3),"Y","")</f>
        <v/>
      </c>
      <c r="Y326" s="75">
        <f>SUMIFS('Enter Data Stage 4'!$CT$4:$ACH$4,'Enter Data Stage 4'!$CT$2:$ACH$2,"Take Action",'Enter Data Stage 4'!$CT327:$ACH327,"Y")</f>
        <v>0</v>
      </c>
      <c r="Z326" s="75" t="str">
        <f t="shared" si="64"/>
        <v/>
      </c>
      <c r="AA326" s="78"/>
      <c r="AB326" s="75" t="str">
        <f>_xlfn.CONCAT('Enter Data Stage 4'!$CD327,'Enter Data Stage 4'!$CE327,'Enter Data Stage 4'!$CF327,'Enter Data Stage 4'!$CG327)</f>
        <v/>
      </c>
      <c r="AC326" s="72" t="str">
        <f>IF(OR('Enter Data Stage 4'!$CM327&gt;3,'Enter Data Stage 4'!$CS327&gt;3),"Y","")</f>
        <v/>
      </c>
      <c r="AD326" s="75">
        <f>SUMIFS('Enter Data Stage 4'!$CT$4:$ACH$4,'Enter Data Stage 4'!$CT$2:$ACH$2,"Skills For Future",'Enter Data Stage 4'!$CT327:$ACH327,"Y")</f>
        <v>0</v>
      </c>
      <c r="AE326" s="75" t="str">
        <f t="shared" si="65"/>
        <v/>
      </c>
      <c r="AF326" s="78"/>
      <c r="AG326" s="167"/>
      <c r="AH326" s="76" t="str">
        <f>_xlfn.CONCAT('Enter Data Stage 5'!$B327,'Enter Data Stage 5'!$C327,'Enter Data Stage 5'!$D327,'Enter Data Stage 5'!$E327)</f>
        <v/>
      </c>
      <c r="AI326" s="75" t="str">
        <f>IF(OR('Enter Data Stage 5'!$K327&gt;3,'Enter Data Stage 5'!$Q327&gt;3),"Y","")</f>
        <v/>
      </c>
      <c r="AJ326" s="75">
        <f>SUMIFS('Enter Data Stage 5'!$CT$4:$ACH$4,'Enter Data Stage 5'!$CT$2:$ACH$2,"Know Myself",'Enter Data Stage 5'!$CT327:$ACH327,"Y")</f>
        <v>0</v>
      </c>
      <c r="AK326" s="75" t="str">
        <f t="shared" si="66"/>
        <v/>
      </c>
      <c r="AL326" s="78"/>
      <c r="AM326" s="75" t="str">
        <f>_xlfn.CONCAT('Enter Data Stage 5'!$R327,'Enter Data Stage 5'!$S327,'Enter Data Stage 5'!$T327,'Enter Data Stage 5'!$U327)</f>
        <v/>
      </c>
      <c r="AN326" s="75" t="str">
        <f>IF(OR('Enter Data Stage 5'!$AA327&gt;3,'Enter Data Stage 5'!$AG327&gt;3),"Y","")</f>
        <v/>
      </c>
      <c r="AO326" s="75">
        <f>SUMIFS('Enter Data Stage 5'!$CT$4:$ACH$4,'Enter Data Stage 5'!$CT$2:$ACH$2,"Express Myself",'Enter Data Stage 5'!$CT327:$ACH327,"Y")</f>
        <v>0</v>
      </c>
      <c r="AP326" s="75" t="str">
        <f t="shared" si="67"/>
        <v/>
      </c>
      <c r="AQ326" s="80"/>
      <c r="AR326" s="76" t="str">
        <f>_xlfn.CONCAT('Enter Data Stage 5'!$AH327,'Enter Data Stage 5'!$AI327,'Enter Data Stage 5'!$AJ327,'Enter Data Stage 5'!$AK327)</f>
        <v/>
      </c>
      <c r="AS326" s="75" t="str">
        <f>IF(OR('Enter Data Stage 5'!$AQ327&gt;3,'Enter Data Stage 5'!$AW327&gt;3),"Y","")</f>
        <v/>
      </c>
      <c r="AT326" s="75">
        <f>SUMIFS('Enter Data Stage 5'!$CT$4:$ACH$4,'Enter Data Stage 5'!$CT$2:$ACH$2,"Have Adventures",'Enter Data Stage 5'!$CT327:$ACH327,"Y")</f>
        <v>0</v>
      </c>
      <c r="AU326" s="75" t="str">
        <f t="shared" si="68"/>
        <v/>
      </c>
      <c r="AV326" s="78"/>
      <c r="AW326" s="75" t="str">
        <f>_xlfn.CONCAT('Enter Data Stage 5'!$AX327,'Enter Data Stage 5'!$AY327,'Enter Data Stage 5'!$AZ327,'Enter Data Stage 5'!$BA327)</f>
        <v/>
      </c>
      <c r="AX326" s="75" t="str">
        <f>IF(OR('Enter Data Stage 5'!$BG327&gt;3,'Enter Data Stage 5'!$BM327&gt;3),"Y","")</f>
        <v/>
      </c>
      <c r="AY326" s="75">
        <f>SUMIFS('Enter Data Stage 5'!$CT$4:$ACH$4,'Enter Data Stage 5'!$CT$2:$ACH$2,"Be Well",'Enter Data Stage 5'!$CT327:$ACH327,"Y")</f>
        <v>0</v>
      </c>
      <c r="AZ326" s="75" t="str">
        <f t="shared" si="69"/>
        <v/>
      </c>
      <c r="BA326" s="80"/>
      <c r="BB326" s="76" t="str">
        <f>_xlfn.CONCAT('Enter Data Stage 5'!$BN327,'Enter Data Stage 5'!$BO327,'Enter Data Stage 5'!$BP327,'Enter Data Stage 5'!$BQ327)</f>
        <v/>
      </c>
      <c r="BC326" s="75" t="str">
        <f>IF(OR('Enter Data Stage 5'!$BW327&gt;3,'Enter Data Stage 5'!$CC327&gt;3),"Y","")</f>
        <v/>
      </c>
      <c r="BD326" s="75">
        <f>SUMIFS('Enter Data Stage 5'!$CT$4:$ACH$4,'Enter Data Stage 5'!$CT$2:$ACH$2,"Take Action",'Enter Data Stage 5'!$CT327:$ACH327,"Y")</f>
        <v>0</v>
      </c>
      <c r="BE326" s="75" t="str">
        <f t="shared" si="70"/>
        <v/>
      </c>
      <c r="BF326" s="78"/>
      <c r="BG326" s="75" t="str">
        <f>_xlfn.CONCAT('Enter Data Stage 5'!$CD327,'Enter Data Stage 5'!$CE327,'Enter Data Stage 5'!$CF327,'Enter Data Stage 5'!$CG327)</f>
        <v/>
      </c>
      <c r="BH326" s="75" t="str">
        <f>IF(OR('Enter Data Stage 5'!$CM327&gt;3,'Enter Data Stage 5'!$CS327&gt;3),"Y","")</f>
        <v/>
      </c>
      <c r="BI326" s="75">
        <f>SUMIFS('Enter Data Stage 5'!$CT$4:$ACH$4,'Enter Data Stage 5'!$CT$2:$ACH$2,"Skills For Future",'Enter Data Stage 5'!$CT327:$ACH327,"Y")</f>
        <v>0</v>
      </c>
      <c r="BJ326" s="75" t="str">
        <f t="shared" si="71"/>
        <v/>
      </c>
      <c r="BK326" s="78"/>
    </row>
    <row r="327" spans="1:63" ht="15.75" customHeight="1" x14ac:dyDescent="0.25">
      <c r="A327" s="164"/>
      <c r="B327" s="16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I327" s="3"/>
      <c r="AN327" s="3"/>
      <c r="AS327" s="3"/>
      <c r="AX327" s="3"/>
      <c r="BC327" s="3"/>
      <c r="BH327" s="3"/>
    </row>
    <row r="328" spans="1:63" ht="15.75" customHeight="1" x14ac:dyDescent="0.25">
      <c r="A328" s="164"/>
      <c r="B328" s="16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I328" s="3"/>
      <c r="AN328" s="3"/>
      <c r="AS328" s="3"/>
      <c r="AX328" s="3"/>
      <c r="BC328" s="3"/>
      <c r="BH328" s="3"/>
    </row>
    <row r="329" spans="1:63" ht="15.75" customHeight="1" x14ac:dyDescent="0.25">
      <c r="A329" s="164"/>
      <c r="B329" s="16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I329" s="3"/>
      <c r="AN329" s="3"/>
      <c r="AS329" s="3"/>
      <c r="AX329" s="3"/>
      <c r="BC329" s="3"/>
      <c r="BH329" s="3"/>
    </row>
    <row r="330" spans="1:63" ht="15.75" customHeight="1" x14ac:dyDescent="0.25">
      <c r="A330" s="164"/>
      <c r="B330" s="16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I330" s="3"/>
      <c r="AN330" s="3"/>
      <c r="AS330" s="3"/>
      <c r="AX330" s="3"/>
      <c r="BC330" s="3"/>
      <c r="BH330" s="3"/>
    </row>
    <row r="331" spans="1:63" ht="15.75" customHeight="1" x14ac:dyDescent="0.25">
      <c r="A331" s="164"/>
      <c r="B331" s="16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I331" s="3"/>
      <c r="AN331" s="3"/>
      <c r="AS331" s="3"/>
      <c r="AX331" s="3"/>
      <c r="BC331" s="3"/>
      <c r="BH331" s="3"/>
    </row>
    <row r="332" spans="1:63" ht="15.75" customHeight="1" x14ac:dyDescent="0.25">
      <c r="A332" s="164"/>
      <c r="B332" s="16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I332" s="3"/>
      <c r="AN332" s="3"/>
      <c r="AS332" s="3"/>
      <c r="AX332" s="3"/>
      <c r="BC332" s="3"/>
      <c r="BH332" s="3"/>
    </row>
    <row r="333" spans="1:63" ht="15.75" customHeight="1" x14ac:dyDescent="0.25">
      <c r="A333" s="164"/>
      <c r="B333" s="16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I333" s="3"/>
      <c r="AN333" s="3"/>
      <c r="AS333" s="3"/>
      <c r="AX333" s="3"/>
      <c r="BC333" s="3"/>
      <c r="BH333" s="3"/>
    </row>
    <row r="334" spans="1:63" ht="15.75" customHeight="1" x14ac:dyDescent="0.25">
      <c r="A334" s="164"/>
      <c r="B334" s="16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I334" s="3"/>
      <c r="AN334" s="3"/>
      <c r="AS334" s="3"/>
      <c r="AX334" s="3"/>
      <c r="BC334" s="3"/>
      <c r="BH334" s="3"/>
    </row>
    <row r="335" spans="1:63" ht="15.75" customHeight="1" x14ac:dyDescent="0.25">
      <c r="A335" s="164"/>
      <c r="B335" s="16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I335" s="3"/>
      <c r="AN335" s="3"/>
      <c r="AS335" s="3"/>
      <c r="AX335" s="3"/>
      <c r="BC335" s="3"/>
      <c r="BH335" s="3"/>
    </row>
    <row r="336" spans="1:63" ht="15.75" customHeight="1" x14ac:dyDescent="0.25">
      <c r="A336" s="164"/>
      <c r="B336" s="16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I336" s="3"/>
      <c r="AN336" s="3"/>
      <c r="AS336" s="3"/>
      <c r="AX336" s="3"/>
      <c r="BC336" s="3"/>
      <c r="BH336" s="3"/>
    </row>
    <row r="337" spans="1:60" ht="15.75" customHeight="1" x14ac:dyDescent="0.25">
      <c r="A337" s="164"/>
      <c r="B337" s="16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I337" s="3"/>
      <c r="AN337" s="3"/>
      <c r="AS337" s="3"/>
      <c r="AX337" s="3"/>
      <c r="BC337" s="3"/>
      <c r="BH337" s="3"/>
    </row>
    <row r="338" spans="1:60" ht="15.75" customHeight="1" x14ac:dyDescent="0.25">
      <c r="A338" s="164"/>
      <c r="B338" s="16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I338" s="3"/>
      <c r="AN338" s="3"/>
      <c r="AS338" s="3"/>
      <c r="AX338" s="3"/>
      <c r="BC338" s="3"/>
      <c r="BH338" s="3"/>
    </row>
    <row r="339" spans="1:60" ht="15.75" customHeight="1" x14ac:dyDescent="0.25">
      <c r="A339" s="164"/>
      <c r="B339" s="16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I339" s="3"/>
      <c r="AN339" s="3"/>
      <c r="AS339" s="3"/>
      <c r="AX339" s="3"/>
      <c r="BC339" s="3"/>
      <c r="BH339" s="3"/>
    </row>
    <row r="340" spans="1:60" ht="15.75" customHeight="1" x14ac:dyDescent="0.25">
      <c r="A340" s="164"/>
      <c r="B340" s="16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I340" s="3"/>
      <c r="AN340" s="3"/>
      <c r="AS340" s="3"/>
      <c r="AX340" s="3"/>
      <c r="BC340" s="3"/>
      <c r="BH340" s="3"/>
    </row>
    <row r="341" spans="1:60" ht="15.75" customHeight="1" x14ac:dyDescent="0.25">
      <c r="A341" s="164"/>
      <c r="B341" s="16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I341" s="3"/>
      <c r="AN341" s="3"/>
      <c r="AS341" s="3"/>
      <c r="AX341" s="3"/>
      <c r="BC341" s="3"/>
      <c r="BH341" s="3"/>
    </row>
    <row r="342" spans="1:60" ht="15.75" customHeight="1" x14ac:dyDescent="0.25">
      <c r="A342" s="164"/>
      <c r="B342" s="16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I342" s="3"/>
      <c r="AN342" s="3"/>
      <c r="AS342" s="3"/>
      <c r="AX342" s="3"/>
      <c r="BC342" s="3"/>
      <c r="BH342" s="3"/>
    </row>
    <row r="343" spans="1:60" ht="15.75" customHeight="1" x14ac:dyDescent="0.25">
      <c r="A343" s="164"/>
      <c r="B343" s="16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I343" s="3"/>
      <c r="AN343" s="3"/>
      <c r="AS343" s="3"/>
      <c r="AX343" s="3"/>
      <c r="BC343" s="3"/>
      <c r="BH343" s="3"/>
    </row>
    <row r="344" spans="1:60" ht="15.75" customHeight="1" x14ac:dyDescent="0.25">
      <c r="A344" s="164"/>
      <c r="B344" s="16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I344" s="3"/>
      <c r="AN344" s="3"/>
      <c r="AS344" s="3"/>
      <c r="AX344" s="3"/>
      <c r="BC344" s="3"/>
      <c r="BH344" s="3"/>
    </row>
    <row r="345" spans="1:60" ht="15.75" customHeight="1" x14ac:dyDescent="0.25">
      <c r="A345" s="164"/>
      <c r="B345" s="16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I345" s="3"/>
      <c r="AN345" s="3"/>
      <c r="AS345" s="3"/>
      <c r="AX345" s="3"/>
      <c r="BC345" s="3"/>
      <c r="BH345" s="3"/>
    </row>
    <row r="346" spans="1:60" ht="15.75" customHeight="1" x14ac:dyDescent="0.25">
      <c r="A346" s="164"/>
      <c r="B346" s="16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I346" s="3"/>
      <c r="AN346" s="3"/>
      <c r="AS346" s="3"/>
      <c r="AX346" s="3"/>
      <c r="BC346" s="3"/>
      <c r="BH346" s="3"/>
    </row>
    <row r="347" spans="1:60" ht="15.75" customHeight="1" x14ac:dyDescent="0.25">
      <c r="A347" s="164"/>
      <c r="B347" s="16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I347" s="3"/>
      <c r="AN347" s="3"/>
      <c r="AS347" s="3"/>
      <c r="AX347" s="3"/>
      <c r="BC347" s="3"/>
      <c r="BH347" s="3"/>
    </row>
    <row r="348" spans="1:60" ht="15.75" customHeight="1" x14ac:dyDescent="0.25">
      <c r="A348" s="164"/>
      <c r="B348" s="16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I348" s="3"/>
      <c r="AN348" s="3"/>
      <c r="AS348" s="3"/>
      <c r="AX348" s="3"/>
      <c r="BC348" s="3"/>
      <c r="BH348" s="3"/>
    </row>
    <row r="349" spans="1:60" ht="15.75" customHeight="1" x14ac:dyDescent="0.25">
      <c r="A349" s="164"/>
      <c r="B349" s="16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I349" s="3"/>
      <c r="AN349" s="3"/>
      <c r="AS349" s="3"/>
      <c r="AX349" s="3"/>
      <c r="BC349" s="3"/>
      <c r="BH349" s="3"/>
    </row>
    <row r="350" spans="1:60" ht="15.75" customHeight="1" x14ac:dyDescent="0.25">
      <c r="A350" s="164"/>
      <c r="B350" s="16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I350" s="3"/>
      <c r="AN350" s="3"/>
      <c r="AS350" s="3"/>
      <c r="AX350" s="3"/>
      <c r="BC350" s="3"/>
      <c r="BH350" s="3"/>
    </row>
    <row r="351" spans="1:60" ht="15.75" customHeight="1" x14ac:dyDescent="0.25">
      <c r="A351" s="164"/>
      <c r="B351" s="16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I351" s="3"/>
      <c r="AN351" s="3"/>
      <c r="AS351" s="3"/>
      <c r="AX351" s="3"/>
      <c r="BC351" s="3"/>
      <c r="BH351" s="3"/>
    </row>
    <row r="352" spans="1:60" ht="15.75" customHeight="1" x14ac:dyDescent="0.25">
      <c r="A352" s="164"/>
      <c r="B352" s="16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I352" s="3"/>
      <c r="AN352" s="3"/>
      <c r="AS352" s="3"/>
      <c r="AX352" s="3"/>
      <c r="BC352" s="3"/>
      <c r="BH352" s="3"/>
    </row>
    <row r="353" spans="1:60" ht="15.75" customHeight="1" x14ac:dyDescent="0.25">
      <c r="A353" s="164"/>
      <c r="B353" s="16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I353" s="3"/>
      <c r="AN353" s="3"/>
      <c r="AS353" s="3"/>
      <c r="AX353" s="3"/>
      <c r="BC353" s="3"/>
      <c r="BH353" s="3"/>
    </row>
    <row r="354" spans="1:60" ht="15.75" customHeight="1" x14ac:dyDescent="0.25">
      <c r="A354" s="164"/>
      <c r="B354" s="16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I354" s="3"/>
      <c r="AN354" s="3"/>
      <c r="AS354" s="3"/>
      <c r="AX354" s="3"/>
      <c r="BC354" s="3"/>
      <c r="BH354" s="3"/>
    </row>
    <row r="355" spans="1:60" ht="15.75" customHeight="1" x14ac:dyDescent="0.25">
      <c r="A355" s="164"/>
      <c r="B355" s="16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I355" s="3"/>
      <c r="AN355" s="3"/>
      <c r="AS355" s="3"/>
      <c r="AX355" s="3"/>
      <c r="BC355" s="3"/>
      <c r="BH355" s="3"/>
    </row>
    <row r="356" spans="1:60" ht="15.75" customHeight="1" x14ac:dyDescent="0.25">
      <c r="A356" s="164"/>
      <c r="B356" s="16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I356" s="3"/>
      <c r="AN356" s="3"/>
      <c r="AS356" s="3"/>
      <c r="AX356" s="3"/>
      <c r="BC356" s="3"/>
      <c r="BH356" s="3"/>
    </row>
    <row r="357" spans="1:60" ht="15.75" customHeight="1" x14ac:dyDescent="0.25">
      <c r="A357" s="164"/>
      <c r="B357" s="16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I357" s="3"/>
      <c r="AN357" s="3"/>
      <c r="AS357" s="3"/>
      <c r="AX357" s="3"/>
      <c r="BC357" s="3"/>
      <c r="BH357" s="3"/>
    </row>
    <row r="358" spans="1:60" ht="15.75" customHeight="1" x14ac:dyDescent="0.25">
      <c r="A358" s="164"/>
      <c r="B358" s="16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I358" s="3"/>
      <c r="AN358" s="3"/>
      <c r="AS358" s="3"/>
      <c r="AX358" s="3"/>
      <c r="BC358" s="3"/>
      <c r="BH358" s="3"/>
    </row>
    <row r="359" spans="1:60" ht="15.75" customHeight="1" x14ac:dyDescent="0.25">
      <c r="A359" s="164"/>
      <c r="B359" s="16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I359" s="3"/>
      <c r="AN359" s="3"/>
      <c r="AS359" s="3"/>
      <c r="AX359" s="3"/>
      <c r="BC359" s="3"/>
      <c r="BH359" s="3"/>
    </row>
    <row r="360" spans="1:60" ht="15.75" customHeight="1" x14ac:dyDescent="0.25">
      <c r="A360" s="164"/>
      <c r="B360" s="16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I360" s="3"/>
      <c r="AN360" s="3"/>
      <c r="AS360" s="3"/>
      <c r="AX360" s="3"/>
      <c r="BC360" s="3"/>
      <c r="BH360" s="3"/>
    </row>
    <row r="361" spans="1:60" ht="15.75" customHeight="1" x14ac:dyDescent="0.25">
      <c r="A361" s="164"/>
      <c r="B361" s="16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I361" s="3"/>
      <c r="AN361" s="3"/>
      <c r="AS361" s="3"/>
      <c r="AX361" s="3"/>
      <c r="BC361" s="3"/>
      <c r="BH361" s="3"/>
    </row>
    <row r="362" spans="1:60" ht="15.75" customHeight="1" x14ac:dyDescent="0.25">
      <c r="A362" s="164"/>
      <c r="B362" s="16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I362" s="3"/>
      <c r="AN362" s="3"/>
      <c r="AS362" s="3"/>
      <c r="AX362" s="3"/>
      <c r="BC362" s="3"/>
      <c r="BH362" s="3"/>
    </row>
    <row r="363" spans="1:60" ht="15.75" customHeight="1" x14ac:dyDescent="0.25">
      <c r="A363" s="164"/>
      <c r="B363" s="16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I363" s="3"/>
      <c r="AN363" s="3"/>
      <c r="AS363" s="3"/>
      <c r="AX363" s="3"/>
      <c r="BC363" s="3"/>
      <c r="BH363" s="3"/>
    </row>
    <row r="364" spans="1:60" ht="15.75" customHeight="1" x14ac:dyDescent="0.25">
      <c r="A364" s="164"/>
      <c r="B364" s="16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I364" s="3"/>
      <c r="AN364" s="3"/>
      <c r="AS364" s="3"/>
      <c r="AX364" s="3"/>
      <c r="BC364" s="3"/>
      <c r="BH364" s="3"/>
    </row>
    <row r="365" spans="1:60" ht="15.75" customHeight="1" x14ac:dyDescent="0.25">
      <c r="A365" s="164"/>
      <c r="B365" s="16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I365" s="3"/>
      <c r="AN365" s="3"/>
      <c r="AS365" s="3"/>
      <c r="AX365" s="3"/>
      <c r="BC365" s="3"/>
      <c r="BH365" s="3"/>
    </row>
    <row r="366" spans="1:60" ht="15.75" customHeight="1" x14ac:dyDescent="0.25">
      <c r="A366" s="164"/>
      <c r="B366" s="16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I366" s="3"/>
      <c r="AN366" s="3"/>
      <c r="AS366" s="3"/>
      <c r="AX366" s="3"/>
      <c r="BC366" s="3"/>
      <c r="BH366" s="3"/>
    </row>
    <row r="367" spans="1:60" ht="15.75" customHeight="1" x14ac:dyDescent="0.25">
      <c r="A367" s="164"/>
      <c r="B367" s="16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I367" s="3"/>
      <c r="AN367" s="3"/>
      <c r="AS367" s="3"/>
      <c r="AX367" s="3"/>
      <c r="BC367" s="3"/>
      <c r="BH367" s="3"/>
    </row>
    <row r="368" spans="1:60" ht="15.75" customHeight="1" x14ac:dyDescent="0.25">
      <c r="A368" s="164"/>
      <c r="B368" s="16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I368" s="3"/>
      <c r="AN368" s="3"/>
      <c r="AS368" s="3"/>
      <c r="AX368" s="3"/>
      <c r="BC368" s="3"/>
      <c r="BH368" s="3"/>
    </row>
    <row r="369" spans="1:60" ht="15.75" customHeight="1" x14ac:dyDescent="0.25">
      <c r="A369" s="164"/>
      <c r="B369" s="16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I369" s="3"/>
      <c r="AN369" s="3"/>
      <c r="AS369" s="3"/>
      <c r="AX369" s="3"/>
      <c r="BC369" s="3"/>
      <c r="BH369" s="3"/>
    </row>
    <row r="370" spans="1:60" ht="15.75" customHeight="1" x14ac:dyDescent="0.25">
      <c r="A370" s="164"/>
      <c r="B370" s="16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I370" s="3"/>
      <c r="AN370" s="3"/>
      <c r="AS370" s="3"/>
      <c r="AX370" s="3"/>
      <c r="BC370" s="3"/>
      <c r="BH370" s="3"/>
    </row>
    <row r="371" spans="1:60" ht="15.75" customHeight="1" x14ac:dyDescent="0.25">
      <c r="A371" s="164"/>
      <c r="B371" s="16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I371" s="3"/>
      <c r="AN371" s="3"/>
      <c r="AS371" s="3"/>
      <c r="AX371" s="3"/>
      <c r="BC371" s="3"/>
      <c r="BH371" s="3"/>
    </row>
    <row r="372" spans="1:60" ht="15.75" customHeight="1" x14ac:dyDescent="0.25">
      <c r="A372" s="164"/>
      <c r="B372" s="16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I372" s="3"/>
      <c r="AN372" s="3"/>
      <c r="AS372" s="3"/>
      <c r="AX372" s="3"/>
      <c r="BC372" s="3"/>
      <c r="BH372" s="3"/>
    </row>
    <row r="373" spans="1:60" ht="15.75" customHeight="1" x14ac:dyDescent="0.25">
      <c r="A373" s="164"/>
      <c r="B373" s="16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I373" s="3"/>
      <c r="AN373" s="3"/>
      <c r="AS373" s="3"/>
      <c r="AX373" s="3"/>
      <c r="BC373" s="3"/>
      <c r="BH373" s="3"/>
    </row>
    <row r="374" spans="1:60" ht="15.75" customHeight="1" x14ac:dyDescent="0.25">
      <c r="A374" s="164"/>
      <c r="B374" s="16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I374" s="3"/>
      <c r="AN374" s="3"/>
      <c r="AS374" s="3"/>
      <c r="AX374" s="3"/>
      <c r="BC374" s="3"/>
      <c r="BH374" s="3"/>
    </row>
    <row r="375" spans="1:60" ht="15.75" customHeight="1" x14ac:dyDescent="0.25">
      <c r="A375" s="164"/>
      <c r="B375" s="16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I375" s="3"/>
      <c r="AN375" s="3"/>
      <c r="AS375" s="3"/>
      <c r="AX375" s="3"/>
      <c r="BC375" s="3"/>
      <c r="BH375" s="3"/>
    </row>
    <row r="376" spans="1:60" ht="15.75" customHeight="1" x14ac:dyDescent="0.25">
      <c r="A376" s="164"/>
      <c r="B376" s="16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I376" s="3"/>
      <c r="AN376" s="3"/>
      <c r="AS376" s="3"/>
      <c r="AX376" s="3"/>
      <c r="BC376" s="3"/>
      <c r="BH376" s="3"/>
    </row>
    <row r="377" spans="1:60" ht="15.75" customHeight="1" x14ac:dyDescent="0.25">
      <c r="A377" s="164"/>
      <c r="B377" s="16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I377" s="3"/>
      <c r="AN377" s="3"/>
      <c r="AS377" s="3"/>
      <c r="AX377" s="3"/>
      <c r="BC377" s="3"/>
      <c r="BH377" s="3"/>
    </row>
    <row r="378" spans="1:60" ht="15.75" customHeight="1" x14ac:dyDescent="0.25">
      <c r="A378" s="164"/>
      <c r="B378" s="16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I378" s="3"/>
      <c r="AN378" s="3"/>
      <c r="AS378" s="3"/>
      <c r="AX378" s="3"/>
      <c r="BC378" s="3"/>
      <c r="BH378" s="3"/>
    </row>
    <row r="379" spans="1:60" ht="15.75" customHeight="1" x14ac:dyDescent="0.25">
      <c r="A379" s="164"/>
      <c r="B379" s="16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I379" s="3"/>
      <c r="AN379" s="3"/>
      <c r="AS379" s="3"/>
      <c r="AX379" s="3"/>
      <c r="BC379" s="3"/>
      <c r="BH379" s="3"/>
    </row>
    <row r="380" spans="1:60" ht="15.75" customHeight="1" x14ac:dyDescent="0.25">
      <c r="A380" s="164"/>
      <c r="B380" s="16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I380" s="3"/>
      <c r="AN380" s="3"/>
      <c r="AS380" s="3"/>
      <c r="AX380" s="3"/>
      <c r="BC380" s="3"/>
      <c r="BH380" s="3"/>
    </row>
    <row r="381" spans="1:60" ht="15.75" customHeight="1" x14ac:dyDescent="0.25">
      <c r="A381" s="164"/>
      <c r="B381" s="16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I381" s="3"/>
      <c r="AN381" s="3"/>
      <c r="AS381" s="3"/>
      <c r="AX381" s="3"/>
      <c r="BC381" s="3"/>
      <c r="BH381" s="3"/>
    </row>
    <row r="382" spans="1:60" ht="15.75" customHeight="1" x14ac:dyDescent="0.25">
      <c r="A382" s="164"/>
      <c r="B382" s="16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I382" s="3"/>
      <c r="AN382" s="3"/>
      <c r="AS382" s="3"/>
      <c r="AX382" s="3"/>
      <c r="BC382" s="3"/>
      <c r="BH382" s="3"/>
    </row>
    <row r="383" spans="1:60" ht="15.75" customHeight="1" x14ac:dyDescent="0.25">
      <c r="A383" s="164"/>
      <c r="B383" s="16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I383" s="3"/>
      <c r="AN383" s="3"/>
      <c r="AS383" s="3"/>
      <c r="AX383" s="3"/>
      <c r="BC383" s="3"/>
      <c r="BH383" s="3"/>
    </row>
    <row r="384" spans="1:60" ht="15.75" customHeight="1" x14ac:dyDescent="0.25">
      <c r="A384" s="164"/>
      <c r="B384" s="16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I384" s="3"/>
      <c r="AN384" s="3"/>
      <c r="AS384" s="3"/>
      <c r="AX384" s="3"/>
      <c r="BC384" s="3"/>
      <c r="BH384" s="3"/>
    </row>
    <row r="385" spans="1:60" ht="15.75" customHeight="1" x14ac:dyDescent="0.25">
      <c r="A385" s="164"/>
      <c r="B385" s="16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I385" s="3"/>
      <c r="AN385" s="3"/>
      <c r="AS385" s="3"/>
      <c r="AX385" s="3"/>
      <c r="BC385" s="3"/>
      <c r="BH385" s="3"/>
    </row>
    <row r="386" spans="1:60" ht="15.75" customHeight="1" x14ac:dyDescent="0.25">
      <c r="A386" s="164"/>
      <c r="B386" s="16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I386" s="3"/>
      <c r="AN386" s="3"/>
      <c r="AS386" s="3"/>
      <c r="AX386" s="3"/>
      <c r="BC386" s="3"/>
      <c r="BH386" s="3"/>
    </row>
    <row r="387" spans="1:60" ht="15.75" customHeight="1" x14ac:dyDescent="0.25">
      <c r="A387" s="164"/>
      <c r="B387" s="16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I387" s="3"/>
      <c r="AN387" s="3"/>
      <c r="AS387" s="3"/>
      <c r="AX387" s="3"/>
      <c r="BC387" s="3"/>
      <c r="BH387" s="3"/>
    </row>
    <row r="388" spans="1:60" ht="15.75" customHeight="1" x14ac:dyDescent="0.25">
      <c r="A388" s="164"/>
      <c r="B388" s="16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I388" s="3"/>
      <c r="AN388" s="3"/>
      <c r="AS388" s="3"/>
      <c r="AX388" s="3"/>
      <c r="BC388" s="3"/>
      <c r="BH388" s="3"/>
    </row>
    <row r="389" spans="1:60" ht="15.75" customHeight="1" x14ac:dyDescent="0.25">
      <c r="A389" s="164"/>
      <c r="B389" s="16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I389" s="3"/>
      <c r="AN389" s="3"/>
      <c r="AS389" s="3"/>
      <c r="AX389" s="3"/>
      <c r="BC389" s="3"/>
      <c r="BH389" s="3"/>
    </row>
    <row r="390" spans="1:60" ht="15.75" customHeight="1" x14ac:dyDescent="0.25">
      <c r="A390" s="164"/>
      <c r="B390" s="16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I390" s="3"/>
      <c r="AN390" s="3"/>
      <c r="AS390" s="3"/>
      <c r="AX390" s="3"/>
      <c r="BC390" s="3"/>
      <c r="BH390" s="3"/>
    </row>
    <row r="391" spans="1:60" ht="15.75" customHeight="1" x14ac:dyDescent="0.25">
      <c r="A391" s="164"/>
      <c r="B391" s="16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I391" s="3"/>
      <c r="AN391" s="3"/>
      <c r="AS391" s="3"/>
      <c r="AX391" s="3"/>
      <c r="BC391" s="3"/>
      <c r="BH391" s="3"/>
    </row>
    <row r="392" spans="1:60" ht="15.75" customHeight="1" x14ac:dyDescent="0.25">
      <c r="A392" s="164"/>
      <c r="B392" s="16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I392" s="3"/>
      <c r="AN392" s="3"/>
      <c r="AS392" s="3"/>
      <c r="AX392" s="3"/>
      <c r="BC392" s="3"/>
      <c r="BH392" s="3"/>
    </row>
    <row r="393" spans="1:60" ht="15.75" customHeight="1" x14ac:dyDescent="0.25">
      <c r="A393" s="164"/>
      <c r="B393" s="16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I393" s="3"/>
      <c r="AN393" s="3"/>
      <c r="AS393" s="3"/>
      <c r="AX393" s="3"/>
      <c r="BC393" s="3"/>
      <c r="BH393" s="3"/>
    </row>
    <row r="394" spans="1:60" ht="15.75" customHeight="1" x14ac:dyDescent="0.25">
      <c r="A394" s="164"/>
      <c r="B394" s="16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I394" s="3"/>
      <c r="AN394" s="3"/>
      <c r="AS394" s="3"/>
      <c r="AX394" s="3"/>
      <c r="BC394" s="3"/>
      <c r="BH394" s="3"/>
    </row>
    <row r="395" spans="1:60" ht="15.75" customHeight="1" x14ac:dyDescent="0.25">
      <c r="A395" s="164"/>
      <c r="B395" s="16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I395" s="3"/>
      <c r="AN395" s="3"/>
      <c r="AS395" s="3"/>
      <c r="AX395" s="3"/>
      <c r="BC395" s="3"/>
      <c r="BH395" s="3"/>
    </row>
    <row r="396" spans="1:60" ht="15.75" customHeight="1" x14ac:dyDescent="0.25">
      <c r="A396" s="164"/>
      <c r="B396" s="16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I396" s="3"/>
      <c r="AN396" s="3"/>
      <c r="AS396" s="3"/>
      <c r="AX396" s="3"/>
      <c r="BC396" s="3"/>
      <c r="BH396" s="3"/>
    </row>
    <row r="397" spans="1:60" ht="15.75" customHeight="1" x14ac:dyDescent="0.25">
      <c r="A397" s="164"/>
      <c r="B397" s="16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I397" s="3"/>
      <c r="AN397" s="3"/>
      <c r="AS397" s="3"/>
      <c r="AX397" s="3"/>
      <c r="BC397" s="3"/>
      <c r="BH397" s="3"/>
    </row>
    <row r="398" spans="1:60" ht="15.75" customHeight="1" x14ac:dyDescent="0.25">
      <c r="A398" s="164"/>
      <c r="B398" s="16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I398" s="3"/>
      <c r="AN398" s="3"/>
      <c r="AS398" s="3"/>
      <c r="AX398" s="3"/>
      <c r="BC398" s="3"/>
      <c r="BH398" s="3"/>
    </row>
    <row r="399" spans="1:60" ht="15.75" customHeight="1" x14ac:dyDescent="0.25">
      <c r="A399" s="164"/>
      <c r="B399" s="16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I399" s="3"/>
      <c r="AN399" s="3"/>
      <c r="AS399" s="3"/>
      <c r="AX399" s="3"/>
      <c r="BC399" s="3"/>
      <c r="BH399" s="3"/>
    </row>
    <row r="400" spans="1:60" ht="15.75" customHeight="1" x14ac:dyDescent="0.25">
      <c r="A400" s="164"/>
      <c r="B400" s="16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I400" s="3"/>
      <c r="AN400" s="3"/>
      <c r="AS400" s="3"/>
      <c r="AX400" s="3"/>
      <c r="BC400" s="3"/>
      <c r="BH400" s="3"/>
    </row>
    <row r="401" spans="1:60" ht="15.75" customHeight="1" x14ac:dyDescent="0.25">
      <c r="A401" s="164"/>
      <c r="B401" s="16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I401" s="3"/>
      <c r="AN401" s="3"/>
      <c r="AS401" s="3"/>
      <c r="AX401" s="3"/>
      <c r="BC401" s="3"/>
      <c r="BH401" s="3"/>
    </row>
    <row r="402" spans="1:60" ht="15.75" customHeight="1" x14ac:dyDescent="0.25">
      <c r="A402" s="164"/>
      <c r="B402" s="16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I402" s="3"/>
      <c r="AN402" s="3"/>
      <c r="AS402" s="3"/>
      <c r="AX402" s="3"/>
      <c r="BC402" s="3"/>
      <c r="BH402" s="3"/>
    </row>
    <row r="403" spans="1:60" ht="15.75" customHeight="1" x14ac:dyDescent="0.25">
      <c r="A403" s="164"/>
      <c r="B403" s="16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I403" s="3"/>
      <c r="AN403" s="3"/>
      <c r="AS403" s="3"/>
      <c r="AX403" s="3"/>
      <c r="BC403" s="3"/>
      <c r="BH403" s="3"/>
    </row>
    <row r="404" spans="1:60" ht="15.75" customHeight="1" x14ac:dyDescent="0.25">
      <c r="A404" s="164"/>
      <c r="B404" s="16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I404" s="3"/>
      <c r="AN404" s="3"/>
      <c r="AS404" s="3"/>
      <c r="AX404" s="3"/>
      <c r="BC404" s="3"/>
      <c r="BH404" s="3"/>
    </row>
    <row r="405" spans="1:60" ht="15.75" customHeight="1" x14ac:dyDescent="0.25">
      <c r="A405" s="164"/>
      <c r="B405" s="16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I405" s="3"/>
      <c r="AN405" s="3"/>
      <c r="AS405" s="3"/>
      <c r="AX405" s="3"/>
      <c r="BC405" s="3"/>
      <c r="BH405" s="3"/>
    </row>
    <row r="406" spans="1:60" ht="15.75" customHeight="1" x14ac:dyDescent="0.25">
      <c r="A406" s="164"/>
      <c r="B406" s="16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I406" s="3"/>
      <c r="AN406" s="3"/>
      <c r="AS406" s="3"/>
      <c r="AX406" s="3"/>
      <c r="BC406" s="3"/>
      <c r="BH406" s="3"/>
    </row>
    <row r="407" spans="1:60" ht="15.75" customHeight="1" x14ac:dyDescent="0.25">
      <c r="A407" s="164"/>
      <c r="B407" s="16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I407" s="3"/>
      <c r="AN407" s="3"/>
      <c r="AS407" s="3"/>
      <c r="AX407" s="3"/>
      <c r="BC407" s="3"/>
      <c r="BH407" s="3"/>
    </row>
    <row r="408" spans="1:60" ht="15.75" customHeight="1" x14ac:dyDescent="0.25">
      <c r="A408" s="164"/>
      <c r="B408" s="16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I408" s="3"/>
      <c r="AN408" s="3"/>
      <c r="AS408" s="3"/>
      <c r="AX408" s="3"/>
      <c r="BC408" s="3"/>
      <c r="BH408" s="3"/>
    </row>
    <row r="409" spans="1:60" ht="15.75" customHeight="1" x14ac:dyDescent="0.25">
      <c r="A409" s="164"/>
      <c r="B409" s="16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I409" s="3"/>
      <c r="AN409" s="3"/>
      <c r="AS409" s="3"/>
      <c r="AX409" s="3"/>
      <c r="BC409" s="3"/>
      <c r="BH409" s="3"/>
    </row>
    <row r="410" spans="1:60" ht="15.75" customHeight="1" x14ac:dyDescent="0.25">
      <c r="A410" s="164"/>
      <c r="B410" s="16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I410" s="3"/>
      <c r="AN410" s="3"/>
      <c r="AS410" s="3"/>
      <c r="AX410" s="3"/>
      <c r="BC410" s="3"/>
      <c r="BH410" s="3"/>
    </row>
    <row r="411" spans="1:60" ht="15.75" customHeight="1" x14ac:dyDescent="0.25">
      <c r="A411" s="164"/>
      <c r="B411" s="16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I411" s="3"/>
      <c r="AN411" s="3"/>
      <c r="AS411" s="3"/>
      <c r="AX411" s="3"/>
      <c r="BC411" s="3"/>
      <c r="BH411" s="3"/>
    </row>
    <row r="412" spans="1:60" ht="15.75" customHeight="1" x14ac:dyDescent="0.25">
      <c r="A412" s="164"/>
      <c r="B412" s="16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I412" s="3"/>
      <c r="AN412" s="3"/>
      <c r="AS412" s="3"/>
      <c r="AX412" s="3"/>
      <c r="BC412" s="3"/>
      <c r="BH412" s="3"/>
    </row>
    <row r="413" spans="1:60" ht="15.75" customHeight="1" x14ac:dyDescent="0.25">
      <c r="A413" s="164"/>
      <c r="B413" s="16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I413" s="3"/>
      <c r="AN413" s="3"/>
      <c r="AS413" s="3"/>
      <c r="AX413" s="3"/>
      <c r="BC413" s="3"/>
      <c r="BH413" s="3"/>
    </row>
    <row r="414" spans="1:60" ht="15.75" customHeight="1" x14ac:dyDescent="0.25">
      <c r="A414" s="164"/>
      <c r="B414" s="16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I414" s="3"/>
      <c r="AN414" s="3"/>
      <c r="AS414" s="3"/>
      <c r="AX414" s="3"/>
      <c r="BC414" s="3"/>
      <c r="BH414" s="3"/>
    </row>
    <row r="415" spans="1:60" ht="15.75" customHeight="1" x14ac:dyDescent="0.25">
      <c r="A415" s="164"/>
      <c r="B415" s="16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I415" s="3"/>
      <c r="AN415" s="3"/>
      <c r="AS415" s="3"/>
      <c r="AX415" s="3"/>
      <c r="BC415" s="3"/>
      <c r="BH415" s="3"/>
    </row>
    <row r="416" spans="1:60" ht="15.75" customHeight="1" x14ac:dyDescent="0.25">
      <c r="A416" s="164"/>
      <c r="B416" s="16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I416" s="3"/>
      <c r="AN416" s="3"/>
      <c r="AS416" s="3"/>
      <c r="AX416" s="3"/>
      <c r="BC416" s="3"/>
      <c r="BH416" s="3"/>
    </row>
    <row r="417" spans="1:60" ht="15.75" customHeight="1" x14ac:dyDescent="0.25">
      <c r="A417" s="164"/>
      <c r="B417" s="16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I417" s="3"/>
      <c r="AN417" s="3"/>
      <c r="AS417" s="3"/>
      <c r="AX417" s="3"/>
      <c r="BC417" s="3"/>
      <c r="BH417" s="3"/>
    </row>
    <row r="418" spans="1:60" ht="15.75" customHeight="1" x14ac:dyDescent="0.25">
      <c r="A418" s="164"/>
      <c r="B418" s="16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I418" s="3"/>
      <c r="AN418" s="3"/>
      <c r="AS418" s="3"/>
      <c r="AX418" s="3"/>
      <c r="BC418" s="3"/>
      <c r="BH418" s="3"/>
    </row>
    <row r="419" spans="1:60" ht="15.75" customHeight="1" x14ac:dyDescent="0.25">
      <c r="A419" s="164"/>
      <c r="B419" s="16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I419" s="3"/>
      <c r="AN419" s="3"/>
      <c r="AS419" s="3"/>
      <c r="AX419" s="3"/>
      <c r="BC419" s="3"/>
      <c r="BH419" s="3"/>
    </row>
    <row r="420" spans="1:60" ht="15.75" customHeight="1" x14ac:dyDescent="0.25">
      <c r="A420" s="164"/>
      <c r="B420" s="16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I420" s="3"/>
      <c r="AN420" s="3"/>
      <c r="AS420" s="3"/>
      <c r="AX420" s="3"/>
      <c r="BC420" s="3"/>
      <c r="BH420" s="3"/>
    </row>
    <row r="421" spans="1:60" ht="15.75" customHeight="1" x14ac:dyDescent="0.25">
      <c r="A421" s="164"/>
      <c r="B421" s="16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I421" s="3"/>
      <c r="AN421" s="3"/>
      <c r="AS421" s="3"/>
      <c r="AX421" s="3"/>
      <c r="BC421" s="3"/>
      <c r="BH421" s="3"/>
    </row>
    <row r="422" spans="1:60" ht="15.75" customHeight="1" x14ac:dyDescent="0.25">
      <c r="A422" s="164"/>
      <c r="B422" s="16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I422" s="3"/>
      <c r="AN422" s="3"/>
      <c r="AS422" s="3"/>
      <c r="AX422" s="3"/>
      <c r="BC422" s="3"/>
      <c r="BH422" s="3"/>
    </row>
    <row r="423" spans="1:60" ht="15.75" customHeight="1" x14ac:dyDescent="0.25">
      <c r="A423" s="164"/>
      <c r="B423" s="16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I423" s="3"/>
      <c r="AN423" s="3"/>
      <c r="AS423" s="3"/>
      <c r="AX423" s="3"/>
      <c r="BC423" s="3"/>
      <c r="BH423" s="3"/>
    </row>
    <row r="424" spans="1:60" ht="15.75" customHeight="1" x14ac:dyDescent="0.25">
      <c r="A424" s="164"/>
      <c r="B424" s="16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I424" s="3"/>
      <c r="AN424" s="3"/>
      <c r="AS424" s="3"/>
      <c r="AX424" s="3"/>
      <c r="BC424" s="3"/>
      <c r="BH424" s="3"/>
    </row>
    <row r="425" spans="1:60" ht="15.75" customHeight="1" x14ac:dyDescent="0.25">
      <c r="A425" s="164"/>
      <c r="B425" s="16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I425" s="3"/>
      <c r="AN425" s="3"/>
      <c r="AS425" s="3"/>
      <c r="AX425" s="3"/>
      <c r="BC425" s="3"/>
      <c r="BH425" s="3"/>
    </row>
    <row r="426" spans="1:60" ht="15.75" customHeight="1" x14ac:dyDescent="0.25">
      <c r="A426" s="164"/>
      <c r="B426" s="16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I426" s="3"/>
      <c r="AN426" s="3"/>
      <c r="AS426" s="3"/>
      <c r="AX426" s="3"/>
      <c r="BC426" s="3"/>
      <c r="BH426" s="3"/>
    </row>
    <row r="427" spans="1:60" ht="15.75" customHeight="1" x14ac:dyDescent="0.25">
      <c r="A427" s="164"/>
      <c r="B427" s="16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I427" s="3"/>
      <c r="AN427" s="3"/>
      <c r="AS427" s="3"/>
      <c r="AX427" s="3"/>
      <c r="BC427" s="3"/>
      <c r="BH427" s="3"/>
    </row>
    <row r="428" spans="1:60" ht="15.75" customHeight="1" x14ac:dyDescent="0.25">
      <c r="A428" s="164"/>
      <c r="B428" s="16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I428" s="3"/>
      <c r="AN428" s="3"/>
      <c r="AS428" s="3"/>
      <c r="AX428" s="3"/>
      <c r="BC428" s="3"/>
      <c r="BH428" s="3"/>
    </row>
    <row r="429" spans="1:60" ht="15.75" customHeight="1" x14ac:dyDescent="0.25">
      <c r="A429" s="164"/>
      <c r="B429" s="16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I429" s="3"/>
      <c r="AN429" s="3"/>
      <c r="AS429" s="3"/>
      <c r="AX429" s="3"/>
      <c r="BC429" s="3"/>
      <c r="BH429" s="3"/>
    </row>
    <row r="430" spans="1:60" ht="15.75" customHeight="1" x14ac:dyDescent="0.25">
      <c r="A430" s="164"/>
      <c r="B430" s="16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I430" s="3"/>
      <c r="AN430" s="3"/>
      <c r="AS430" s="3"/>
      <c r="AX430" s="3"/>
      <c r="BC430" s="3"/>
      <c r="BH430" s="3"/>
    </row>
    <row r="431" spans="1:60" ht="15.75" customHeight="1" x14ac:dyDescent="0.25">
      <c r="A431" s="164"/>
      <c r="B431" s="16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I431" s="3"/>
      <c r="AN431" s="3"/>
      <c r="AS431" s="3"/>
      <c r="AX431" s="3"/>
      <c r="BC431" s="3"/>
      <c r="BH431" s="3"/>
    </row>
    <row r="432" spans="1:60" ht="15.75" customHeight="1" x14ac:dyDescent="0.25">
      <c r="A432" s="164"/>
      <c r="B432" s="16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I432" s="3"/>
      <c r="AN432" s="3"/>
      <c r="AS432" s="3"/>
      <c r="AX432" s="3"/>
      <c r="BC432" s="3"/>
      <c r="BH432" s="3"/>
    </row>
    <row r="433" spans="1:60" ht="15.75" customHeight="1" x14ac:dyDescent="0.25">
      <c r="A433" s="164"/>
      <c r="B433" s="16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I433" s="3"/>
      <c r="AN433" s="3"/>
      <c r="AS433" s="3"/>
      <c r="AX433" s="3"/>
      <c r="BC433" s="3"/>
      <c r="BH433" s="3"/>
    </row>
    <row r="434" spans="1:60" ht="15.75" customHeight="1" x14ac:dyDescent="0.25">
      <c r="A434" s="164"/>
      <c r="B434" s="16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I434" s="3"/>
      <c r="AN434" s="3"/>
      <c r="AS434" s="3"/>
      <c r="AX434" s="3"/>
      <c r="BC434" s="3"/>
      <c r="BH434" s="3"/>
    </row>
    <row r="435" spans="1:60" ht="15.75" customHeight="1" x14ac:dyDescent="0.25">
      <c r="A435" s="164"/>
      <c r="B435" s="16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I435" s="3"/>
      <c r="AN435" s="3"/>
      <c r="AS435" s="3"/>
      <c r="AX435" s="3"/>
      <c r="BC435" s="3"/>
      <c r="BH435" s="3"/>
    </row>
    <row r="436" spans="1:60" ht="15.75" customHeight="1" x14ac:dyDescent="0.25">
      <c r="A436" s="164"/>
      <c r="B436" s="16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I436" s="3"/>
      <c r="AN436" s="3"/>
      <c r="AS436" s="3"/>
      <c r="AX436" s="3"/>
      <c r="BC436" s="3"/>
      <c r="BH436" s="3"/>
    </row>
    <row r="437" spans="1:60" ht="15.75" customHeight="1" x14ac:dyDescent="0.25">
      <c r="A437" s="164"/>
      <c r="B437" s="16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I437" s="3"/>
      <c r="AN437" s="3"/>
      <c r="AS437" s="3"/>
      <c r="AX437" s="3"/>
      <c r="BC437" s="3"/>
      <c r="BH437" s="3"/>
    </row>
    <row r="438" spans="1:60" ht="15.75" customHeight="1" x14ac:dyDescent="0.25">
      <c r="A438" s="164"/>
      <c r="B438" s="16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I438" s="3"/>
      <c r="AN438" s="3"/>
      <c r="AS438" s="3"/>
      <c r="AX438" s="3"/>
      <c r="BC438" s="3"/>
      <c r="BH438" s="3"/>
    </row>
    <row r="439" spans="1:60" ht="15.75" customHeight="1" x14ac:dyDescent="0.25">
      <c r="A439" s="164"/>
      <c r="B439" s="16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I439" s="3"/>
      <c r="AN439" s="3"/>
      <c r="AS439" s="3"/>
      <c r="AX439" s="3"/>
      <c r="BC439" s="3"/>
      <c r="BH439" s="3"/>
    </row>
    <row r="440" spans="1:60" ht="15.75" customHeight="1" x14ac:dyDescent="0.25">
      <c r="A440" s="164"/>
      <c r="B440" s="16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I440" s="3"/>
      <c r="AN440" s="3"/>
      <c r="AS440" s="3"/>
      <c r="AX440" s="3"/>
      <c r="BC440" s="3"/>
      <c r="BH440" s="3"/>
    </row>
    <row r="441" spans="1:60" ht="15.75" customHeight="1" x14ac:dyDescent="0.25">
      <c r="A441" s="164"/>
      <c r="B441" s="16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I441" s="3"/>
      <c r="AN441" s="3"/>
      <c r="AS441" s="3"/>
      <c r="AX441" s="3"/>
      <c r="BC441" s="3"/>
      <c r="BH441" s="3"/>
    </row>
    <row r="442" spans="1:60" ht="15.75" customHeight="1" x14ac:dyDescent="0.25">
      <c r="A442" s="164"/>
      <c r="B442" s="16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I442" s="3"/>
      <c r="AN442" s="3"/>
      <c r="AS442" s="3"/>
      <c r="AX442" s="3"/>
      <c r="BC442" s="3"/>
      <c r="BH442" s="3"/>
    </row>
    <row r="443" spans="1:60" ht="15.75" customHeight="1" x14ac:dyDescent="0.25">
      <c r="A443" s="164"/>
      <c r="B443" s="16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I443" s="3"/>
      <c r="AN443" s="3"/>
      <c r="AS443" s="3"/>
      <c r="AX443" s="3"/>
      <c r="BC443" s="3"/>
      <c r="BH443" s="3"/>
    </row>
    <row r="444" spans="1:60" ht="15.75" customHeight="1" x14ac:dyDescent="0.25">
      <c r="A444" s="164"/>
      <c r="B444" s="16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I444" s="3"/>
      <c r="AN444" s="3"/>
      <c r="AS444" s="3"/>
      <c r="AX444" s="3"/>
      <c r="BC444" s="3"/>
      <c r="BH444" s="3"/>
    </row>
    <row r="445" spans="1:60" ht="15.75" customHeight="1" x14ac:dyDescent="0.25">
      <c r="A445" s="164"/>
      <c r="B445" s="16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I445" s="3"/>
      <c r="AN445" s="3"/>
      <c r="AS445" s="3"/>
      <c r="AX445" s="3"/>
      <c r="BC445" s="3"/>
      <c r="BH445" s="3"/>
    </row>
    <row r="446" spans="1:60" ht="15.75" customHeight="1" x14ac:dyDescent="0.25">
      <c r="A446" s="164"/>
      <c r="B446" s="16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I446" s="3"/>
      <c r="AN446" s="3"/>
      <c r="AS446" s="3"/>
      <c r="AX446" s="3"/>
      <c r="BC446" s="3"/>
      <c r="BH446" s="3"/>
    </row>
    <row r="447" spans="1:60" ht="15.75" customHeight="1" x14ac:dyDescent="0.25">
      <c r="A447" s="164"/>
      <c r="B447" s="16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I447" s="3"/>
      <c r="AN447" s="3"/>
      <c r="AS447" s="3"/>
      <c r="AX447" s="3"/>
      <c r="BC447" s="3"/>
      <c r="BH447" s="3"/>
    </row>
    <row r="448" spans="1:60" ht="15.75" customHeight="1" x14ac:dyDescent="0.25">
      <c r="A448" s="164"/>
      <c r="B448" s="16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I448" s="3"/>
      <c r="AN448" s="3"/>
      <c r="AS448" s="3"/>
      <c r="AX448" s="3"/>
      <c r="BC448" s="3"/>
      <c r="BH448" s="3"/>
    </row>
    <row r="449" spans="1:60" ht="15.75" customHeight="1" x14ac:dyDescent="0.25">
      <c r="A449" s="164"/>
      <c r="B449" s="16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I449" s="3"/>
      <c r="AN449" s="3"/>
      <c r="AS449" s="3"/>
      <c r="AX449" s="3"/>
      <c r="BC449" s="3"/>
      <c r="BH449" s="3"/>
    </row>
    <row r="450" spans="1:60" ht="15.75" customHeight="1" x14ac:dyDescent="0.25">
      <c r="A450" s="164"/>
      <c r="B450" s="16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I450" s="3"/>
      <c r="AN450" s="3"/>
      <c r="AS450" s="3"/>
      <c r="AX450" s="3"/>
      <c r="BC450" s="3"/>
      <c r="BH450" s="3"/>
    </row>
    <row r="451" spans="1:60" ht="15.75" customHeight="1" x14ac:dyDescent="0.25">
      <c r="A451" s="164"/>
      <c r="B451" s="16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I451" s="3"/>
      <c r="AN451" s="3"/>
      <c r="AS451" s="3"/>
      <c r="AX451" s="3"/>
      <c r="BC451" s="3"/>
      <c r="BH451" s="3"/>
    </row>
    <row r="452" spans="1:60" ht="15.75" customHeight="1" x14ac:dyDescent="0.25">
      <c r="A452" s="164"/>
      <c r="B452" s="16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I452" s="3"/>
      <c r="AN452" s="3"/>
      <c r="AS452" s="3"/>
      <c r="AX452" s="3"/>
      <c r="BC452" s="3"/>
      <c r="BH452" s="3"/>
    </row>
    <row r="453" spans="1:60" ht="15.75" customHeight="1" x14ac:dyDescent="0.25">
      <c r="A453" s="164"/>
      <c r="B453" s="16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I453" s="3"/>
      <c r="AN453" s="3"/>
      <c r="AS453" s="3"/>
      <c r="AX453" s="3"/>
      <c r="BC453" s="3"/>
      <c r="BH453" s="3"/>
    </row>
    <row r="454" spans="1:60" ht="15.75" customHeight="1" x14ac:dyDescent="0.25">
      <c r="A454" s="164"/>
      <c r="B454" s="16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I454" s="3"/>
      <c r="AN454" s="3"/>
      <c r="AS454" s="3"/>
      <c r="AX454" s="3"/>
      <c r="BC454" s="3"/>
      <c r="BH454" s="3"/>
    </row>
    <row r="455" spans="1:60" ht="15.75" customHeight="1" x14ac:dyDescent="0.25">
      <c r="A455" s="164"/>
      <c r="B455" s="16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I455" s="3"/>
      <c r="AN455" s="3"/>
      <c r="AS455" s="3"/>
      <c r="AX455" s="3"/>
      <c r="BC455" s="3"/>
      <c r="BH455" s="3"/>
    </row>
    <row r="456" spans="1:60" ht="15.75" customHeight="1" x14ac:dyDescent="0.25">
      <c r="A456" s="164"/>
      <c r="B456" s="16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I456" s="3"/>
      <c r="AN456" s="3"/>
      <c r="AS456" s="3"/>
      <c r="AX456" s="3"/>
      <c r="BC456" s="3"/>
      <c r="BH456" s="3"/>
    </row>
    <row r="457" spans="1:60" ht="15.75" customHeight="1" x14ac:dyDescent="0.25">
      <c r="A457" s="164"/>
      <c r="B457" s="16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I457" s="3"/>
      <c r="AN457" s="3"/>
      <c r="AS457" s="3"/>
      <c r="AX457" s="3"/>
      <c r="BC457" s="3"/>
      <c r="BH457" s="3"/>
    </row>
    <row r="458" spans="1:60" ht="15.75" customHeight="1" x14ac:dyDescent="0.25">
      <c r="A458" s="164"/>
      <c r="B458" s="16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I458" s="3"/>
      <c r="AN458" s="3"/>
      <c r="AS458" s="3"/>
      <c r="AX458" s="3"/>
      <c r="BC458" s="3"/>
      <c r="BH458" s="3"/>
    </row>
    <row r="459" spans="1:60" ht="15.75" customHeight="1" x14ac:dyDescent="0.25">
      <c r="A459" s="164"/>
      <c r="B459" s="16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I459" s="3"/>
      <c r="AN459" s="3"/>
      <c r="AS459" s="3"/>
      <c r="AX459" s="3"/>
      <c r="BC459" s="3"/>
      <c r="BH459" s="3"/>
    </row>
    <row r="460" spans="1:60" ht="15.75" customHeight="1" x14ac:dyDescent="0.25">
      <c r="A460" s="164"/>
      <c r="B460" s="16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I460" s="3"/>
      <c r="AN460" s="3"/>
      <c r="AS460" s="3"/>
      <c r="AX460" s="3"/>
      <c r="BC460" s="3"/>
      <c r="BH460" s="3"/>
    </row>
    <row r="461" spans="1:60" ht="15.75" customHeight="1" x14ac:dyDescent="0.25">
      <c r="A461" s="164"/>
      <c r="B461" s="16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I461" s="3"/>
      <c r="AN461" s="3"/>
      <c r="AS461" s="3"/>
      <c r="AX461" s="3"/>
      <c r="BC461" s="3"/>
      <c r="BH461" s="3"/>
    </row>
    <row r="462" spans="1:60" ht="15.75" customHeight="1" x14ac:dyDescent="0.25">
      <c r="A462" s="164"/>
      <c r="B462" s="16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I462" s="3"/>
      <c r="AN462" s="3"/>
      <c r="AS462" s="3"/>
      <c r="AX462" s="3"/>
      <c r="BC462" s="3"/>
      <c r="BH462" s="3"/>
    </row>
    <row r="463" spans="1:60" ht="15.75" customHeight="1" x14ac:dyDescent="0.25">
      <c r="A463" s="164"/>
      <c r="B463" s="16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I463" s="3"/>
      <c r="AN463" s="3"/>
      <c r="AS463" s="3"/>
      <c r="AX463" s="3"/>
      <c r="BC463" s="3"/>
      <c r="BH463" s="3"/>
    </row>
    <row r="464" spans="1:60" ht="15.75" customHeight="1" x14ac:dyDescent="0.25">
      <c r="A464" s="164"/>
      <c r="B464" s="16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I464" s="3"/>
      <c r="AN464" s="3"/>
      <c r="AS464" s="3"/>
      <c r="AX464" s="3"/>
      <c r="BC464" s="3"/>
      <c r="BH464" s="3"/>
    </row>
    <row r="465" spans="1:60" ht="15.75" customHeight="1" x14ac:dyDescent="0.25">
      <c r="A465" s="164"/>
      <c r="B465" s="16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I465" s="3"/>
      <c r="AN465" s="3"/>
      <c r="AS465" s="3"/>
      <c r="AX465" s="3"/>
      <c r="BC465" s="3"/>
      <c r="BH465" s="3"/>
    </row>
    <row r="466" spans="1:60" ht="15.75" customHeight="1" x14ac:dyDescent="0.25">
      <c r="A466" s="164"/>
      <c r="B466" s="16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I466" s="3"/>
      <c r="AN466" s="3"/>
      <c r="AS466" s="3"/>
      <c r="AX466" s="3"/>
      <c r="BC466" s="3"/>
      <c r="BH466" s="3"/>
    </row>
    <row r="467" spans="1:60" ht="15.75" customHeight="1" x14ac:dyDescent="0.25">
      <c r="A467" s="164"/>
      <c r="B467" s="16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I467" s="3"/>
      <c r="AN467" s="3"/>
      <c r="AS467" s="3"/>
      <c r="AX467" s="3"/>
      <c r="BC467" s="3"/>
      <c r="BH467" s="3"/>
    </row>
    <row r="468" spans="1:60" ht="15.75" customHeight="1" x14ac:dyDescent="0.25">
      <c r="A468" s="164"/>
      <c r="B468" s="16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I468" s="3"/>
      <c r="AN468" s="3"/>
      <c r="AS468" s="3"/>
      <c r="AX468" s="3"/>
      <c r="BC468" s="3"/>
      <c r="BH468" s="3"/>
    </row>
    <row r="469" spans="1:60" ht="15.75" customHeight="1" x14ac:dyDescent="0.25">
      <c r="A469" s="164"/>
      <c r="B469" s="16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I469" s="3"/>
      <c r="AN469" s="3"/>
      <c r="AS469" s="3"/>
      <c r="AX469" s="3"/>
      <c r="BC469" s="3"/>
      <c r="BH469" s="3"/>
    </row>
    <row r="470" spans="1:60" ht="15.75" customHeight="1" x14ac:dyDescent="0.25">
      <c r="A470" s="164"/>
      <c r="B470" s="16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I470" s="3"/>
      <c r="AN470" s="3"/>
      <c r="AS470" s="3"/>
      <c r="AX470" s="3"/>
      <c r="BC470" s="3"/>
      <c r="BH470" s="3"/>
    </row>
    <row r="471" spans="1:60" ht="15.75" customHeight="1" x14ac:dyDescent="0.25">
      <c r="A471" s="164"/>
      <c r="B471" s="16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I471" s="3"/>
      <c r="AN471" s="3"/>
      <c r="AS471" s="3"/>
      <c r="AX471" s="3"/>
      <c r="BC471" s="3"/>
      <c r="BH471" s="3"/>
    </row>
    <row r="472" spans="1:60" ht="15.75" customHeight="1" x14ac:dyDescent="0.25">
      <c r="A472" s="164"/>
      <c r="B472" s="16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I472" s="3"/>
      <c r="AN472" s="3"/>
      <c r="AS472" s="3"/>
      <c r="AX472" s="3"/>
      <c r="BC472" s="3"/>
      <c r="BH472" s="3"/>
    </row>
    <row r="473" spans="1:60" ht="15.75" customHeight="1" x14ac:dyDescent="0.25">
      <c r="A473" s="164"/>
      <c r="B473" s="16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I473" s="3"/>
      <c r="AN473" s="3"/>
      <c r="AS473" s="3"/>
      <c r="AX473" s="3"/>
      <c r="BC473" s="3"/>
      <c r="BH473" s="3"/>
    </row>
    <row r="474" spans="1:60" ht="15.75" customHeight="1" x14ac:dyDescent="0.25">
      <c r="A474" s="164"/>
      <c r="B474" s="16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I474" s="3"/>
      <c r="AN474" s="3"/>
      <c r="AS474" s="3"/>
      <c r="AX474" s="3"/>
      <c r="BC474" s="3"/>
      <c r="BH474" s="3"/>
    </row>
    <row r="475" spans="1:60" ht="15.75" customHeight="1" x14ac:dyDescent="0.25">
      <c r="A475" s="164"/>
      <c r="B475" s="16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I475" s="3"/>
      <c r="AN475" s="3"/>
      <c r="AS475" s="3"/>
      <c r="AX475" s="3"/>
      <c r="BC475" s="3"/>
      <c r="BH475" s="3"/>
    </row>
    <row r="476" spans="1:60" ht="15.75" customHeight="1" x14ac:dyDescent="0.25">
      <c r="A476" s="164"/>
      <c r="B476" s="16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I476" s="3"/>
      <c r="AN476" s="3"/>
      <c r="AS476" s="3"/>
      <c r="AX476" s="3"/>
      <c r="BC476" s="3"/>
      <c r="BH476" s="3"/>
    </row>
    <row r="477" spans="1:60" ht="15.75" customHeight="1" x14ac:dyDescent="0.25">
      <c r="A477" s="164"/>
      <c r="B477" s="16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I477" s="3"/>
      <c r="AN477" s="3"/>
      <c r="AS477" s="3"/>
      <c r="AX477" s="3"/>
      <c r="BC477" s="3"/>
      <c r="BH477" s="3"/>
    </row>
    <row r="478" spans="1:60" ht="15.75" customHeight="1" x14ac:dyDescent="0.25">
      <c r="A478" s="164"/>
      <c r="B478" s="16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I478" s="3"/>
      <c r="AN478" s="3"/>
      <c r="AS478" s="3"/>
      <c r="AX478" s="3"/>
      <c r="BC478" s="3"/>
      <c r="BH478" s="3"/>
    </row>
    <row r="479" spans="1:60" ht="15.75" customHeight="1" x14ac:dyDescent="0.25">
      <c r="A479" s="164"/>
      <c r="B479" s="16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I479" s="3"/>
      <c r="AN479" s="3"/>
      <c r="AS479" s="3"/>
      <c r="AX479" s="3"/>
      <c r="BC479" s="3"/>
      <c r="BH479" s="3"/>
    </row>
    <row r="480" spans="1:60" ht="15.75" customHeight="1" x14ac:dyDescent="0.25">
      <c r="A480" s="164"/>
      <c r="B480" s="16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I480" s="3"/>
      <c r="AN480" s="3"/>
      <c r="AS480" s="3"/>
      <c r="AX480" s="3"/>
      <c r="BC480" s="3"/>
      <c r="BH480" s="3"/>
    </row>
    <row r="481" spans="1:60" ht="15.75" customHeight="1" x14ac:dyDescent="0.25">
      <c r="A481" s="164"/>
      <c r="B481" s="16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I481" s="3"/>
      <c r="AN481" s="3"/>
      <c r="AS481" s="3"/>
      <c r="AX481" s="3"/>
      <c r="BC481" s="3"/>
      <c r="BH481" s="3"/>
    </row>
    <row r="482" spans="1:60" ht="15.75" customHeight="1" x14ac:dyDescent="0.25">
      <c r="A482" s="164"/>
      <c r="B482" s="16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I482" s="3"/>
      <c r="AN482" s="3"/>
      <c r="AS482" s="3"/>
      <c r="AX482" s="3"/>
      <c r="BC482" s="3"/>
      <c r="BH482" s="3"/>
    </row>
    <row r="483" spans="1:60" ht="15.75" customHeight="1" x14ac:dyDescent="0.25">
      <c r="A483" s="164"/>
      <c r="B483" s="16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I483" s="3"/>
      <c r="AN483" s="3"/>
      <c r="AS483" s="3"/>
      <c r="AX483" s="3"/>
      <c r="BC483" s="3"/>
      <c r="BH483" s="3"/>
    </row>
    <row r="484" spans="1:60" ht="15.75" customHeight="1" x14ac:dyDescent="0.25">
      <c r="A484" s="164"/>
      <c r="B484" s="16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I484" s="3"/>
      <c r="AN484" s="3"/>
      <c r="AS484" s="3"/>
      <c r="AX484" s="3"/>
      <c r="BC484" s="3"/>
      <c r="BH484" s="3"/>
    </row>
    <row r="485" spans="1:60" ht="15.75" customHeight="1" x14ac:dyDescent="0.25">
      <c r="A485" s="164"/>
      <c r="B485" s="16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I485" s="3"/>
      <c r="AN485" s="3"/>
      <c r="AS485" s="3"/>
      <c r="AX485" s="3"/>
      <c r="BC485" s="3"/>
      <c r="BH485" s="3"/>
    </row>
    <row r="486" spans="1:60" ht="15.75" customHeight="1" x14ac:dyDescent="0.25">
      <c r="A486" s="164"/>
      <c r="B486" s="16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I486" s="3"/>
      <c r="AN486" s="3"/>
      <c r="AS486" s="3"/>
      <c r="AX486" s="3"/>
      <c r="BC486" s="3"/>
      <c r="BH486" s="3"/>
    </row>
    <row r="487" spans="1:60" ht="15.75" customHeight="1" x14ac:dyDescent="0.25">
      <c r="A487" s="164"/>
      <c r="B487" s="16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I487" s="3"/>
      <c r="AN487" s="3"/>
      <c r="AS487" s="3"/>
      <c r="AX487" s="3"/>
      <c r="BC487" s="3"/>
      <c r="BH487" s="3"/>
    </row>
    <row r="488" spans="1:60" ht="15.75" customHeight="1" x14ac:dyDescent="0.25">
      <c r="A488" s="164"/>
      <c r="B488" s="16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I488" s="3"/>
      <c r="AN488" s="3"/>
      <c r="AS488" s="3"/>
      <c r="AX488" s="3"/>
      <c r="BC488" s="3"/>
      <c r="BH488" s="3"/>
    </row>
    <row r="489" spans="1:60" ht="15.75" customHeight="1" x14ac:dyDescent="0.25">
      <c r="A489" s="164"/>
      <c r="B489" s="16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I489" s="3"/>
      <c r="AN489" s="3"/>
      <c r="AS489" s="3"/>
      <c r="AX489" s="3"/>
      <c r="BC489" s="3"/>
      <c r="BH489" s="3"/>
    </row>
    <row r="490" spans="1:60" ht="15.75" customHeight="1" x14ac:dyDescent="0.25">
      <c r="A490" s="164"/>
      <c r="B490" s="16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I490" s="3"/>
      <c r="AN490" s="3"/>
      <c r="AS490" s="3"/>
      <c r="AX490" s="3"/>
      <c r="BC490" s="3"/>
      <c r="BH490" s="3"/>
    </row>
    <row r="491" spans="1:60" ht="15.75" customHeight="1" x14ac:dyDescent="0.25">
      <c r="A491" s="164"/>
      <c r="B491" s="16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I491" s="3"/>
      <c r="AN491" s="3"/>
      <c r="AS491" s="3"/>
      <c r="AX491" s="3"/>
      <c r="BC491" s="3"/>
      <c r="BH491" s="3"/>
    </row>
    <row r="492" spans="1:60" ht="15.75" customHeight="1" x14ac:dyDescent="0.25">
      <c r="A492" s="164"/>
      <c r="B492" s="16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I492" s="3"/>
      <c r="AN492" s="3"/>
      <c r="AS492" s="3"/>
      <c r="AX492" s="3"/>
      <c r="BC492" s="3"/>
      <c r="BH492" s="3"/>
    </row>
    <row r="493" spans="1:60" ht="15.75" customHeight="1" x14ac:dyDescent="0.25">
      <c r="A493" s="164"/>
      <c r="B493" s="16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I493" s="3"/>
      <c r="AN493" s="3"/>
      <c r="AS493" s="3"/>
      <c r="AX493" s="3"/>
      <c r="BC493" s="3"/>
      <c r="BH493" s="3"/>
    </row>
    <row r="494" spans="1:60" ht="15.75" customHeight="1" x14ac:dyDescent="0.25">
      <c r="A494" s="164"/>
      <c r="B494" s="16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I494" s="3"/>
      <c r="AN494" s="3"/>
      <c r="AS494" s="3"/>
      <c r="AX494" s="3"/>
      <c r="BC494" s="3"/>
      <c r="BH494" s="3"/>
    </row>
    <row r="495" spans="1:60" ht="15.75" customHeight="1" x14ac:dyDescent="0.25">
      <c r="A495" s="164"/>
      <c r="B495" s="16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I495" s="3"/>
      <c r="AN495" s="3"/>
      <c r="AS495" s="3"/>
      <c r="AX495" s="3"/>
      <c r="BC495" s="3"/>
      <c r="BH495" s="3"/>
    </row>
    <row r="496" spans="1:60" ht="15.75" customHeight="1" x14ac:dyDescent="0.25">
      <c r="A496" s="164"/>
      <c r="B496" s="16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I496" s="3"/>
      <c r="AN496" s="3"/>
      <c r="AS496" s="3"/>
      <c r="AX496" s="3"/>
      <c r="BC496" s="3"/>
      <c r="BH496" s="3"/>
    </row>
    <row r="497" spans="1:60" ht="15.75" customHeight="1" x14ac:dyDescent="0.25">
      <c r="A497" s="164"/>
      <c r="B497" s="16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I497" s="3"/>
      <c r="AN497" s="3"/>
      <c r="AS497" s="3"/>
      <c r="AX497" s="3"/>
      <c r="BC497" s="3"/>
      <c r="BH497" s="3"/>
    </row>
    <row r="498" spans="1:60" ht="15.75" customHeight="1" x14ac:dyDescent="0.25">
      <c r="A498" s="164"/>
      <c r="B498" s="16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I498" s="3"/>
      <c r="AN498" s="3"/>
      <c r="AS498" s="3"/>
      <c r="AX498" s="3"/>
      <c r="BC498" s="3"/>
      <c r="BH498" s="3"/>
    </row>
    <row r="499" spans="1:60" ht="15.75" customHeight="1" x14ac:dyDescent="0.25">
      <c r="A499" s="164"/>
      <c r="B499" s="16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I499" s="3"/>
      <c r="AN499" s="3"/>
      <c r="AS499" s="3"/>
      <c r="AX499" s="3"/>
      <c r="BC499" s="3"/>
      <c r="BH499" s="3"/>
    </row>
    <row r="500" spans="1:60" ht="15.75" customHeight="1" x14ac:dyDescent="0.25">
      <c r="A500" s="164"/>
      <c r="B500" s="16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I500" s="3"/>
      <c r="AN500" s="3"/>
      <c r="AS500" s="3"/>
      <c r="AX500" s="3"/>
      <c r="BC500" s="3"/>
      <c r="BH500" s="3"/>
    </row>
    <row r="501" spans="1:60" ht="15.75" customHeight="1" x14ac:dyDescent="0.25">
      <c r="A501" s="164"/>
      <c r="B501" s="16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I501" s="3"/>
      <c r="AN501" s="3"/>
      <c r="AS501" s="3"/>
      <c r="AX501" s="3"/>
      <c r="BC501" s="3"/>
      <c r="BH501" s="3"/>
    </row>
    <row r="502" spans="1:60" ht="15.75" customHeight="1" x14ac:dyDescent="0.25">
      <c r="A502" s="164"/>
      <c r="B502" s="16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I502" s="3"/>
      <c r="AN502" s="3"/>
      <c r="AS502" s="3"/>
      <c r="AX502" s="3"/>
      <c r="BC502" s="3"/>
      <c r="BH502" s="3"/>
    </row>
    <row r="503" spans="1:60" ht="15.75" customHeight="1" x14ac:dyDescent="0.25">
      <c r="A503" s="164"/>
      <c r="B503" s="16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I503" s="3"/>
      <c r="AN503" s="3"/>
      <c r="AS503" s="3"/>
      <c r="AX503" s="3"/>
      <c r="BC503" s="3"/>
      <c r="BH503" s="3"/>
    </row>
    <row r="504" spans="1:60" ht="15.75" customHeight="1" x14ac:dyDescent="0.25">
      <c r="A504" s="164"/>
      <c r="B504" s="16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I504" s="3"/>
      <c r="AN504" s="3"/>
      <c r="AS504" s="3"/>
      <c r="AX504" s="3"/>
      <c r="BC504" s="3"/>
      <c r="BH504" s="3"/>
    </row>
    <row r="505" spans="1:60" ht="15.75" customHeight="1" x14ac:dyDescent="0.25">
      <c r="A505" s="164"/>
      <c r="B505" s="16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I505" s="3"/>
      <c r="AN505" s="3"/>
      <c r="AS505" s="3"/>
      <c r="AX505" s="3"/>
      <c r="BC505" s="3"/>
      <c r="BH505" s="3"/>
    </row>
    <row r="506" spans="1:60" ht="15.75" customHeight="1" x14ac:dyDescent="0.25">
      <c r="A506" s="164"/>
      <c r="B506" s="16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I506" s="3"/>
      <c r="AN506" s="3"/>
      <c r="AS506" s="3"/>
      <c r="AX506" s="3"/>
      <c r="BC506" s="3"/>
      <c r="BH506" s="3"/>
    </row>
    <row r="507" spans="1:60" ht="15.75" customHeight="1" x14ac:dyDescent="0.25">
      <c r="A507" s="164"/>
      <c r="B507" s="16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I507" s="3"/>
      <c r="AN507" s="3"/>
      <c r="AS507" s="3"/>
      <c r="AX507" s="3"/>
      <c r="BC507" s="3"/>
      <c r="BH507" s="3"/>
    </row>
    <row r="508" spans="1:60" ht="15.75" customHeight="1" x14ac:dyDescent="0.25">
      <c r="A508" s="164"/>
      <c r="B508" s="16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I508" s="3"/>
      <c r="AN508" s="3"/>
      <c r="AS508" s="3"/>
      <c r="AX508" s="3"/>
      <c r="BC508" s="3"/>
      <c r="BH508" s="3"/>
    </row>
    <row r="509" spans="1:60" ht="15.75" customHeight="1" x14ac:dyDescent="0.25">
      <c r="A509" s="164"/>
      <c r="B509" s="16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I509" s="3"/>
      <c r="AN509" s="3"/>
      <c r="AS509" s="3"/>
      <c r="AX509" s="3"/>
      <c r="BC509" s="3"/>
      <c r="BH509" s="3"/>
    </row>
    <row r="510" spans="1:60" ht="15.75" customHeight="1" x14ac:dyDescent="0.25">
      <c r="A510" s="164"/>
      <c r="B510" s="16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I510" s="3"/>
      <c r="AN510" s="3"/>
      <c r="AS510" s="3"/>
      <c r="AX510" s="3"/>
      <c r="BC510" s="3"/>
      <c r="BH510" s="3"/>
    </row>
    <row r="511" spans="1:60" ht="15.75" customHeight="1" x14ac:dyDescent="0.25">
      <c r="A511" s="164"/>
      <c r="B511" s="16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I511" s="3"/>
      <c r="AN511" s="3"/>
      <c r="AS511" s="3"/>
      <c r="AX511" s="3"/>
      <c r="BC511" s="3"/>
      <c r="BH511" s="3"/>
    </row>
    <row r="512" spans="1:60" ht="15.75" customHeight="1" x14ac:dyDescent="0.25">
      <c r="A512" s="164"/>
      <c r="B512" s="16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I512" s="3"/>
      <c r="AN512" s="3"/>
      <c r="AS512" s="3"/>
      <c r="AX512" s="3"/>
      <c r="BC512" s="3"/>
      <c r="BH512" s="3"/>
    </row>
    <row r="513" spans="1:60" ht="15.75" customHeight="1" x14ac:dyDescent="0.25">
      <c r="A513" s="164"/>
      <c r="B513" s="16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I513" s="3"/>
      <c r="AN513" s="3"/>
      <c r="AS513" s="3"/>
      <c r="AX513" s="3"/>
      <c r="BC513" s="3"/>
      <c r="BH513" s="3"/>
    </row>
    <row r="514" spans="1:60" ht="15.75" customHeight="1" x14ac:dyDescent="0.25">
      <c r="A514" s="164"/>
      <c r="B514" s="16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I514" s="3"/>
      <c r="AN514" s="3"/>
      <c r="AS514" s="3"/>
      <c r="AX514" s="3"/>
      <c r="BC514" s="3"/>
      <c r="BH514" s="3"/>
    </row>
    <row r="515" spans="1:60" ht="15.75" customHeight="1" x14ac:dyDescent="0.25">
      <c r="A515" s="164"/>
      <c r="B515" s="16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I515" s="3"/>
      <c r="AN515" s="3"/>
      <c r="AS515" s="3"/>
      <c r="AX515" s="3"/>
      <c r="BC515" s="3"/>
      <c r="BH515" s="3"/>
    </row>
    <row r="516" spans="1:60" ht="15.75" customHeight="1" x14ac:dyDescent="0.25">
      <c r="A516" s="164"/>
      <c r="B516" s="16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I516" s="3"/>
      <c r="AN516" s="3"/>
      <c r="AS516" s="3"/>
      <c r="AX516" s="3"/>
      <c r="BC516" s="3"/>
      <c r="BH516" s="3"/>
    </row>
    <row r="517" spans="1:60" ht="15.75" customHeight="1" x14ac:dyDescent="0.25">
      <c r="A517" s="164"/>
      <c r="B517" s="16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I517" s="3"/>
      <c r="AN517" s="3"/>
      <c r="AS517" s="3"/>
      <c r="AX517" s="3"/>
      <c r="BC517" s="3"/>
      <c r="BH517" s="3"/>
    </row>
    <row r="518" spans="1:60" ht="15.75" customHeight="1" x14ac:dyDescent="0.25">
      <c r="A518" s="164"/>
      <c r="B518" s="16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I518" s="3"/>
      <c r="AN518" s="3"/>
      <c r="AS518" s="3"/>
      <c r="AX518" s="3"/>
      <c r="BC518" s="3"/>
      <c r="BH518" s="3"/>
    </row>
    <row r="519" spans="1:60" ht="15.75" customHeight="1" x14ac:dyDescent="0.25">
      <c r="A519" s="164"/>
      <c r="B519" s="16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I519" s="3"/>
      <c r="AN519" s="3"/>
      <c r="AS519" s="3"/>
      <c r="AX519" s="3"/>
      <c r="BC519" s="3"/>
      <c r="BH519" s="3"/>
    </row>
    <row r="520" spans="1:60" ht="15.75" customHeight="1" x14ac:dyDescent="0.25">
      <c r="A520" s="164"/>
      <c r="B520" s="16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I520" s="3"/>
      <c r="AN520" s="3"/>
      <c r="AS520" s="3"/>
      <c r="AX520" s="3"/>
      <c r="BC520" s="3"/>
      <c r="BH520" s="3"/>
    </row>
    <row r="521" spans="1:60" ht="15.75" customHeight="1" x14ac:dyDescent="0.25">
      <c r="A521" s="164"/>
      <c r="B521" s="16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I521" s="3"/>
      <c r="AN521" s="3"/>
      <c r="AS521" s="3"/>
      <c r="AX521" s="3"/>
      <c r="BC521" s="3"/>
      <c r="BH521" s="3"/>
    </row>
    <row r="522" spans="1:60" ht="15.75" customHeight="1" x14ac:dyDescent="0.25">
      <c r="A522" s="164"/>
      <c r="B522" s="16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I522" s="3"/>
      <c r="AN522" s="3"/>
      <c r="AS522" s="3"/>
      <c r="AX522" s="3"/>
      <c r="BC522" s="3"/>
      <c r="BH522" s="3"/>
    </row>
    <row r="523" spans="1:60" ht="15.75" customHeight="1" x14ac:dyDescent="0.25">
      <c r="A523" s="164"/>
      <c r="B523" s="16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I523" s="3"/>
      <c r="AN523" s="3"/>
      <c r="AS523" s="3"/>
      <c r="AX523" s="3"/>
      <c r="BC523" s="3"/>
      <c r="BH523" s="3"/>
    </row>
    <row r="524" spans="1:60" ht="15.75" customHeight="1" x14ac:dyDescent="0.25">
      <c r="A524" s="164"/>
      <c r="B524" s="16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I524" s="3"/>
      <c r="AN524" s="3"/>
      <c r="AS524" s="3"/>
      <c r="AX524" s="3"/>
      <c r="BC524" s="3"/>
      <c r="BH524" s="3"/>
    </row>
    <row r="525" spans="1:60" ht="15.75" customHeight="1" x14ac:dyDescent="0.25">
      <c r="A525" s="164"/>
      <c r="B525" s="16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I525" s="3"/>
      <c r="AN525" s="3"/>
      <c r="AS525" s="3"/>
      <c r="AX525" s="3"/>
      <c r="BC525" s="3"/>
      <c r="BH525" s="3"/>
    </row>
    <row r="526" spans="1:60" ht="15.75" customHeight="1" x14ac:dyDescent="0.25">
      <c r="A526" s="164"/>
      <c r="B526" s="16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I526" s="3"/>
      <c r="AN526" s="3"/>
      <c r="AS526" s="3"/>
      <c r="AX526" s="3"/>
      <c r="BC526" s="3"/>
      <c r="BH526" s="3"/>
    </row>
    <row r="527" spans="1:60" ht="15.75" customHeight="1" x14ac:dyDescent="0.25">
      <c r="A527" s="164"/>
      <c r="B527" s="16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I527" s="3"/>
      <c r="AN527" s="3"/>
      <c r="AS527" s="3"/>
      <c r="AX527" s="3"/>
      <c r="BC527" s="3"/>
      <c r="BH527" s="3"/>
    </row>
    <row r="528" spans="1:60" ht="15.75" customHeight="1" x14ac:dyDescent="0.25">
      <c r="A528" s="164"/>
      <c r="B528" s="16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I528" s="3"/>
      <c r="AN528" s="3"/>
      <c r="AS528" s="3"/>
      <c r="AX528" s="3"/>
      <c r="BC528" s="3"/>
      <c r="BH528" s="3"/>
    </row>
    <row r="529" spans="1:60" ht="15.75" customHeight="1" x14ac:dyDescent="0.25">
      <c r="A529" s="164"/>
      <c r="B529" s="16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I529" s="3"/>
      <c r="AN529" s="3"/>
      <c r="AS529" s="3"/>
      <c r="AX529" s="3"/>
      <c r="BC529" s="3"/>
      <c r="BH529" s="3"/>
    </row>
    <row r="530" spans="1:60" ht="15.75" customHeight="1" x14ac:dyDescent="0.25">
      <c r="A530" s="164"/>
      <c r="B530" s="16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I530" s="3"/>
      <c r="AN530" s="3"/>
      <c r="AS530" s="3"/>
      <c r="AX530" s="3"/>
      <c r="BC530" s="3"/>
      <c r="BH530" s="3"/>
    </row>
    <row r="531" spans="1:60" ht="15.75" customHeight="1" x14ac:dyDescent="0.25">
      <c r="A531" s="164"/>
      <c r="B531" s="16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I531" s="3"/>
      <c r="AN531" s="3"/>
      <c r="AS531" s="3"/>
      <c r="AX531" s="3"/>
      <c r="BC531" s="3"/>
      <c r="BH531" s="3"/>
    </row>
    <row r="532" spans="1:60" ht="15.75" customHeight="1" x14ac:dyDescent="0.25">
      <c r="A532" s="164"/>
      <c r="B532" s="16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I532" s="3"/>
      <c r="AN532" s="3"/>
      <c r="AS532" s="3"/>
      <c r="AX532" s="3"/>
      <c r="BC532" s="3"/>
      <c r="BH532" s="3"/>
    </row>
    <row r="533" spans="1:60" ht="15.75" customHeight="1" x14ac:dyDescent="0.25">
      <c r="A533" s="164"/>
      <c r="B533" s="16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I533" s="3"/>
      <c r="AN533" s="3"/>
      <c r="AS533" s="3"/>
      <c r="AX533" s="3"/>
      <c r="BC533" s="3"/>
      <c r="BH533" s="3"/>
    </row>
    <row r="534" spans="1:60" ht="15.75" customHeight="1" x14ac:dyDescent="0.25">
      <c r="A534" s="164"/>
      <c r="B534" s="16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I534" s="3"/>
      <c r="AN534" s="3"/>
      <c r="AS534" s="3"/>
      <c r="AX534" s="3"/>
      <c r="BC534" s="3"/>
      <c r="BH534" s="3"/>
    </row>
    <row r="535" spans="1:60" ht="15.75" customHeight="1" x14ac:dyDescent="0.25">
      <c r="A535" s="164"/>
      <c r="B535" s="16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I535" s="3"/>
      <c r="AN535" s="3"/>
      <c r="AS535" s="3"/>
      <c r="AX535" s="3"/>
      <c r="BC535" s="3"/>
      <c r="BH535" s="3"/>
    </row>
    <row r="536" spans="1:60" ht="15.75" customHeight="1" x14ac:dyDescent="0.25">
      <c r="A536" s="164"/>
      <c r="B536" s="16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I536" s="3"/>
      <c r="AN536" s="3"/>
      <c r="AS536" s="3"/>
      <c r="AX536" s="3"/>
      <c r="BC536" s="3"/>
      <c r="BH536" s="3"/>
    </row>
    <row r="537" spans="1:60" ht="15.75" customHeight="1" x14ac:dyDescent="0.25">
      <c r="A537" s="164"/>
      <c r="B537" s="16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I537" s="3"/>
      <c r="AN537" s="3"/>
      <c r="AS537" s="3"/>
      <c r="AX537" s="3"/>
      <c r="BC537" s="3"/>
      <c r="BH537" s="3"/>
    </row>
    <row r="538" spans="1:60" ht="15.75" customHeight="1" x14ac:dyDescent="0.25">
      <c r="A538" s="164"/>
      <c r="B538" s="16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I538" s="3"/>
      <c r="AN538" s="3"/>
      <c r="AS538" s="3"/>
      <c r="AX538" s="3"/>
      <c r="BC538" s="3"/>
      <c r="BH538" s="3"/>
    </row>
    <row r="539" spans="1:60" ht="15.75" customHeight="1" x14ac:dyDescent="0.25">
      <c r="A539" s="164"/>
      <c r="B539" s="16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I539" s="3"/>
      <c r="AN539" s="3"/>
      <c r="AS539" s="3"/>
      <c r="AX539" s="3"/>
      <c r="BC539" s="3"/>
      <c r="BH539" s="3"/>
    </row>
    <row r="540" spans="1:60" ht="15.75" customHeight="1" x14ac:dyDescent="0.25">
      <c r="A540" s="164"/>
      <c r="B540" s="16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I540" s="3"/>
      <c r="AN540" s="3"/>
      <c r="AS540" s="3"/>
      <c r="AX540" s="3"/>
      <c r="BC540" s="3"/>
      <c r="BH540" s="3"/>
    </row>
    <row r="541" spans="1:60" ht="15.75" customHeight="1" x14ac:dyDescent="0.25">
      <c r="A541" s="164"/>
      <c r="B541" s="16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I541" s="3"/>
      <c r="AN541" s="3"/>
      <c r="AS541" s="3"/>
      <c r="AX541" s="3"/>
      <c r="BC541" s="3"/>
      <c r="BH541" s="3"/>
    </row>
    <row r="542" spans="1:60" ht="15.75" customHeight="1" x14ac:dyDescent="0.25">
      <c r="A542" s="164"/>
      <c r="B542" s="16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I542" s="3"/>
      <c r="AN542" s="3"/>
      <c r="AS542" s="3"/>
      <c r="AX542" s="3"/>
      <c r="BC542" s="3"/>
      <c r="BH542" s="3"/>
    </row>
    <row r="543" spans="1:60" ht="15.75" customHeight="1" x14ac:dyDescent="0.25">
      <c r="A543" s="164"/>
      <c r="B543" s="16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I543" s="3"/>
      <c r="AN543" s="3"/>
      <c r="AS543" s="3"/>
      <c r="AX543" s="3"/>
      <c r="BC543" s="3"/>
      <c r="BH543" s="3"/>
    </row>
    <row r="544" spans="1:60" ht="15.75" customHeight="1" x14ac:dyDescent="0.25">
      <c r="A544" s="164"/>
      <c r="B544" s="16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I544" s="3"/>
      <c r="AN544" s="3"/>
      <c r="AS544" s="3"/>
      <c r="AX544" s="3"/>
      <c r="BC544" s="3"/>
      <c r="BH544" s="3"/>
    </row>
    <row r="545" spans="1:60" ht="15.75" customHeight="1" x14ac:dyDescent="0.25">
      <c r="A545" s="164"/>
      <c r="B545" s="16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I545" s="3"/>
      <c r="AN545" s="3"/>
      <c r="AS545" s="3"/>
      <c r="AX545" s="3"/>
      <c r="BC545" s="3"/>
      <c r="BH545" s="3"/>
    </row>
    <row r="546" spans="1:60" ht="15.75" customHeight="1" x14ac:dyDescent="0.25">
      <c r="A546" s="164"/>
      <c r="B546" s="16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I546" s="3"/>
      <c r="AN546" s="3"/>
      <c r="AS546" s="3"/>
      <c r="AX546" s="3"/>
      <c r="BC546" s="3"/>
      <c r="BH546" s="3"/>
    </row>
    <row r="547" spans="1:60" ht="15.75" customHeight="1" x14ac:dyDescent="0.25">
      <c r="A547" s="164"/>
      <c r="B547" s="16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I547" s="3"/>
      <c r="AN547" s="3"/>
      <c r="AS547" s="3"/>
      <c r="AX547" s="3"/>
      <c r="BC547" s="3"/>
      <c r="BH547" s="3"/>
    </row>
    <row r="548" spans="1:60" ht="15.75" customHeight="1" x14ac:dyDescent="0.25">
      <c r="A548" s="164"/>
      <c r="B548" s="16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I548" s="3"/>
      <c r="AN548" s="3"/>
      <c r="AS548" s="3"/>
      <c r="AX548" s="3"/>
      <c r="BC548" s="3"/>
      <c r="BH548" s="3"/>
    </row>
    <row r="549" spans="1:60" ht="15.75" customHeight="1" x14ac:dyDescent="0.25">
      <c r="A549" s="164"/>
      <c r="B549" s="16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I549" s="3"/>
      <c r="AN549" s="3"/>
      <c r="AS549" s="3"/>
      <c r="AX549" s="3"/>
      <c r="BC549" s="3"/>
      <c r="BH549" s="3"/>
    </row>
    <row r="550" spans="1:60" ht="15.75" customHeight="1" x14ac:dyDescent="0.25">
      <c r="A550" s="164"/>
      <c r="B550" s="16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I550" s="3"/>
      <c r="AN550" s="3"/>
      <c r="AS550" s="3"/>
      <c r="AX550" s="3"/>
      <c r="BC550" s="3"/>
      <c r="BH550" s="3"/>
    </row>
    <row r="551" spans="1:60" ht="15.75" customHeight="1" x14ac:dyDescent="0.25">
      <c r="A551" s="164"/>
      <c r="B551" s="16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I551" s="3"/>
      <c r="AN551" s="3"/>
      <c r="AS551" s="3"/>
      <c r="AX551" s="3"/>
      <c r="BC551" s="3"/>
      <c r="BH551" s="3"/>
    </row>
    <row r="552" spans="1:60" ht="15.75" customHeight="1" x14ac:dyDescent="0.25">
      <c r="A552" s="164"/>
      <c r="B552" s="16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I552" s="3"/>
      <c r="AN552" s="3"/>
      <c r="AS552" s="3"/>
      <c r="AX552" s="3"/>
      <c r="BC552" s="3"/>
      <c r="BH552" s="3"/>
    </row>
    <row r="553" spans="1:60" ht="15.75" customHeight="1" x14ac:dyDescent="0.25">
      <c r="A553" s="164"/>
      <c r="B553" s="16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I553" s="3"/>
      <c r="AN553" s="3"/>
      <c r="AS553" s="3"/>
      <c r="AX553" s="3"/>
      <c r="BC553" s="3"/>
      <c r="BH553" s="3"/>
    </row>
    <row r="554" spans="1:60" ht="15.75" customHeight="1" x14ac:dyDescent="0.25">
      <c r="A554" s="164"/>
      <c r="B554" s="16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I554" s="3"/>
      <c r="AN554" s="3"/>
      <c r="AS554" s="3"/>
      <c r="AX554" s="3"/>
      <c r="BC554" s="3"/>
      <c r="BH554" s="3"/>
    </row>
    <row r="555" spans="1:60" ht="15.75" customHeight="1" x14ac:dyDescent="0.25">
      <c r="A555" s="164"/>
      <c r="B555" s="16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I555" s="3"/>
      <c r="AN555" s="3"/>
      <c r="AS555" s="3"/>
      <c r="AX555" s="3"/>
      <c r="BC555" s="3"/>
      <c r="BH555" s="3"/>
    </row>
    <row r="556" spans="1:60" ht="15.75" customHeight="1" x14ac:dyDescent="0.25">
      <c r="A556" s="164"/>
      <c r="B556" s="16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I556" s="3"/>
      <c r="AN556" s="3"/>
      <c r="AS556" s="3"/>
      <c r="AX556" s="3"/>
      <c r="BC556" s="3"/>
      <c r="BH556" s="3"/>
    </row>
    <row r="557" spans="1:60" ht="15.75" customHeight="1" x14ac:dyDescent="0.25">
      <c r="A557" s="164"/>
      <c r="B557" s="16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I557" s="3"/>
      <c r="AN557" s="3"/>
      <c r="AS557" s="3"/>
      <c r="AX557" s="3"/>
      <c r="BC557" s="3"/>
      <c r="BH557" s="3"/>
    </row>
    <row r="558" spans="1:60" ht="15.75" customHeight="1" x14ac:dyDescent="0.25">
      <c r="A558" s="164"/>
      <c r="B558" s="16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I558" s="3"/>
      <c r="AN558" s="3"/>
      <c r="AS558" s="3"/>
      <c r="AX558" s="3"/>
      <c r="BC558" s="3"/>
      <c r="BH558" s="3"/>
    </row>
    <row r="559" spans="1:60" ht="15.75" customHeight="1" x14ac:dyDescent="0.25">
      <c r="A559" s="164"/>
      <c r="B559" s="16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I559" s="3"/>
      <c r="AN559" s="3"/>
      <c r="AS559" s="3"/>
      <c r="AX559" s="3"/>
      <c r="BC559" s="3"/>
      <c r="BH559" s="3"/>
    </row>
    <row r="560" spans="1:60" ht="15.75" customHeight="1" x14ac:dyDescent="0.25">
      <c r="A560" s="164"/>
      <c r="B560" s="16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I560" s="3"/>
      <c r="AN560" s="3"/>
      <c r="AS560" s="3"/>
      <c r="AX560" s="3"/>
      <c r="BC560" s="3"/>
      <c r="BH560" s="3"/>
    </row>
    <row r="561" spans="1:60" ht="15.75" customHeight="1" x14ac:dyDescent="0.25">
      <c r="A561" s="164"/>
      <c r="B561" s="16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I561" s="3"/>
      <c r="AN561" s="3"/>
      <c r="AS561" s="3"/>
      <c r="AX561" s="3"/>
      <c r="BC561" s="3"/>
      <c r="BH561" s="3"/>
    </row>
    <row r="562" spans="1:60" ht="15.75" customHeight="1" x14ac:dyDescent="0.25">
      <c r="A562" s="164"/>
      <c r="B562" s="16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I562" s="3"/>
      <c r="AN562" s="3"/>
      <c r="AS562" s="3"/>
      <c r="AX562" s="3"/>
      <c r="BC562" s="3"/>
      <c r="BH562" s="3"/>
    </row>
    <row r="563" spans="1:60" ht="15.75" customHeight="1" x14ac:dyDescent="0.25">
      <c r="A563" s="164"/>
      <c r="B563" s="16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I563" s="3"/>
      <c r="AN563" s="3"/>
      <c r="AS563" s="3"/>
      <c r="AX563" s="3"/>
      <c r="BC563" s="3"/>
      <c r="BH563" s="3"/>
    </row>
    <row r="564" spans="1:60" ht="15.75" customHeight="1" x14ac:dyDescent="0.25">
      <c r="A564" s="164"/>
      <c r="B564" s="16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I564" s="3"/>
      <c r="AN564" s="3"/>
      <c r="AS564" s="3"/>
      <c r="AX564" s="3"/>
      <c r="BC564" s="3"/>
      <c r="BH564" s="3"/>
    </row>
    <row r="565" spans="1:60" ht="15.75" customHeight="1" x14ac:dyDescent="0.25">
      <c r="A565" s="164"/>
      <c r="B565" s="16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I565" s="3"/>
      <c r="AN565" s="3"/>
      <c r="AS565" s="3"/>
      <c r="AX565" s="3"/>
      <c r="BC565" s="3"/>
      <c r="BH565" s="3"/>
    </row>
    <row r="566" spans="1:60" ht="15.75" customHeight="1" x14ac:dyDescent="0.25">
      <c r="A566" s="164"/>
      <c r="B566" s="16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I566" s="3"/>
      <c r="AN566" s="3"/>
      <c r="AS566" s="3"/>
      <c r="AX566" s="3"/>
      <c r="BC566" s="3"/>
      <c r="BH566" s="3"/>
    </row>
    <row r="567" spans="1:60" ht="15.75" customHeight="1" x14ac:dyDescent="0.25">
      <c r="A567" s="164"/>
      <c r="B567" s="16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I567" s="3"/>
      <c r="AN567" s="3"/>
      <c r="AS567" s="3"/>
      <c r="AX567" s="3"/>
      <c r="BC567" s="3"/>
      <c r="BH567" s="3"/>
    </row>
    <row r="568" spans="1:60" ht="15.75" customHeight="1" x14ac:dyDescent="0.25">
      <c r="A568" s="164"/>
      <c r="B568" s="16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I568" s="3"/>
      <c r="AN568" s="3"/>
      <c r="AS568" s="3"/>
      <c r="AX568" s="3"/>
      <c r="BC568" s="3"/>
      <c r="BH568" s="3"/>
    </row>
    <row r="569" spans="1:60" ht="15.75" customHeight="1" x14ac:dyDescent="0.25">
      <c r="A569" s="164"/>
      <c r="B569" s="16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I569" s="3"/>
      <c r="AN569" s="3"/>
      <c r="AS569" s="3"/>
      <c r="AX569" s="3"/>
      <c r="BC569" s="3"/>
      <c r="BH569" s="3"/>
    </row>
    <row r="570" spans="1:60" ht="15.75" customHeight="1" x14ac:dyDescent="0.25">
      <c r="A570" s="164"/>
      <c r="B570" s="16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I570" s="3"/>
      <c r="AN570" s="3"/>
      <c r="AS570" s="3"/>
      <c r="AX570" s="3"/>
      <c r="BC570" s="3"/>
      <c r="BH570" s="3"/>
    </row>
    <row r="571" spans="1:60" ht="15.75" customHeight="1" x14ac:dyDescent="0.25">
      <c r="A571" s="164"/>
      <c r="B571" s="16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I571" s="3"/>
      <c r="AN571" s="3"/>
      <c r="AS571" s="3"/>
      <c r="AX571" s="3"/>
      <c r="BC571" s="3"/>
      <c r="BH571" s="3"/>
    </row>
    <row r="572" spans="1:60" ht="15.75" customHeight="1" x14ac:dyDescent="0.25">
      <c r="A572" s="164"/>
      <c r="B572" s="16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I572" s="3"/>
      <c r="AN572" s="3"/>
      <c r="AS572" s="3"/>
      <c r="AX572" s="3"/>
      <c r="BC572" s="3"/>
      <c r="BH572" s="3"/>
    </row>
    <row r="573" spans="1:60" ht="15.75" customHeight="1" x14ac:dyDescent="0.25">
      <c r="A573" s="164"/>
      <c r="B573" s="16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I573" s="3"/>
      <c r="AN573" s="3"/>
      <c r="AS573" s="3"/>
      <c r="AX573" s="3"/>
      <c r="BC573" s="3"/>
      <c r="BH573" s="3"/>
    </row>
    <row r="574" spans="1:60" ht="15.75" customHeight="1" x14ac:dyDescent="0.25">
      <c r="A574" s="164"/>
      <c r="B574" s="16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I574" s="3"/>
      <c r="AN574" s="3"/>
      <c r="AS574" s="3"/>
      <c r="AX574" s="3"/>
      <c r="BC574" s="3"/>
      <c r="BH574" s="3"/>
    </row>
    <row r="575" spans="1:60" ht="15.75" customHeight="1" x14ac:dyDescent="0.25">
      <c r="A575" s="164"/>
      <c r="B575" s="16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I575" s="3"/>
      <c r="AN575" s="3"/>
      <c r="AS575" s="3"/>
      <c r="AX575" s="3"/>
      <c r="BC575" s="3"/>
      <c r="BH575" s="3"/>
    </row>
    <row r="576" spans="1:60" ht="15.75" customHeight="1" x14ac:dyDescent="0.25">
      <c r="A576" s="164"/>
      <c r="B576" s="16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I576" s="3"/>
      <c r="AN576" s="3"/>
      <c r="AS576" s="3"/>
      <c r="AX576" s="3"/>
      <c r="BC576" s="3"/>
      <c r="BH576" s="3"/>
    </row>
    <row r="577" spans="1:60" ht="15.75" customHeight="1" x14ac:dyDescent="0.25">
      <c r="A577" s="164"/>
      <c r="B577" s="16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I577" s="3"/>
      <c r="AN577" s="3"/>
      <c r="AS577" s="3"/>
      <c r="AX577" s="3"/>
      <c r="BC577" s="3"/>
      <c r="BH577" s="3"/>
    </row>
    <row r="578" spans="1:60" ht="15.75" customHeight="1" x14ac:dyDescent="0.25">
      <c r="A578" s="164"/>
      <c r="B578" s="16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I578" s="3"/>
      <c r="AN578" s="3"/>
      <c r="AS578" s="3"/>
      <c r="AX578" s="3"/>
      <c r="BC578" s="3"/>
      <c r="BH578" s="3"/>
    </row>
    <row r="579" spans="1:60" ht="15.75" customHeight="1" x14ac:dyDescent="0.25">
      <c r="A579" s="164"/>
      <c r="B579" s="16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I579" s="3"/>
      <c r="AN579" s="3"/>
      <c r="AS579" s="3"/>
      <c r="AX579" s="3"/>
      <c r="BC579" s="3"/>
      <c r="BH579" s="3"/>
    </row>
    <row r="580" spans="1:60" ht="15.75" customHeight="1" x14ac:dyDescent="0.25">
      <c r="A580" s="164"/>
      <c r="B580" s="16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I580" s="3"/>
      <c r="AN580" s="3"/>
      <c r="AS580" s="3"/>
      <c r="AX580" s="3"/>
      <c r="BC580" s="3"/>
      <c r="BH580" s="3"/>
    </row>
    <row r="581" spans="1:60" ht="15.75" customHeight="1" x14ac:dyDescent="0.25">
      <c r="A581" s="164"/>
      <c r="B581" s="16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I581" s="3"/>
      <c r="AN581" s="3"/>
      <c r="AS581" s="3"/>
      <c r="AX581" s="3"/>
      <c r="BC581" s="3"/>
      <c r="BH581" s="3"/>
    </row>
    <row r="582" spans="1:60" ht="15.75" customHeight="1" x14ac:dyDescent="0.25">
      <c r="A582" s="164"/>
      <c r="B582" s="16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I582" s="3"/>
      <c r="AN582" s="3"/>
      <c r="AS582" s="3"/>
      <c r="AX582" s="3"/>
      <c r="BC582" s="3"/>
      <c r="BH582" s="3"/>
    </row>
    <row r="583" spans="1:60" ht="15.75" customHeight="1" x14ac:dyDescent="0.25">
      <c r="A583" s="164"/>
      <c r="B583" s="16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I583" s="3"/>
      <c r="AN583" s="3"/>
      <c r="AS583" s="3"/>
      <c r="AX583" s="3"/>
      <c r="BC583" s="3"/>
      <c r="BH583" s="3"/>
    </row>
    <row r="584" spans="1:60" ht="15.75" customHeight="1" x14ac:dyDescent="0.25">
      <c r="A584" s="164"/>
      <c r="B584" s="16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I584" s="3"/>
      <c r="AN584" s="3"/>
      <c r="AS584" s="3"/>
      <c r="AX584" s="3"/>
      <c r="BC584" s="3"/>
      <c r="BH584" s="3"/>
    </row>
    <row r="585" spans="1:60" ht="15.75" customHeight="1" x14ac:dyDescent="0.25">
      <c r="A585" s="164"/>
      <c r="B585" s="16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I585" s="3"/>
      <c r="AN585" s="3"/>
      <c r="AS585" s="3"/>
      <c r="AX585" s="3"/>
      <c r="BC585" s="3"/>
      <c r="BH585" s="3"/>
    </row>
    <row r="586" spans="1:60" ht="15.75" customHeight="1" x14ac:dyDescent="0.25">
      <c r="A586" s="164"/>
      <c r="B586" s="16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I586" s="3"/>
      <c r="AN586" s="3"/>
      <c r="AS586" s="3"/>
      <c r="AX586" s="3"/>
      <c r="BC586" s="3"/>
      <c r="BH586" s="3"/>
    </row>
    <row r="587" spans="1:60" ht="15.75" customHeight="1" x14ac:dyDescent="0.25">
      <c r="A587" s="164"/>
      <c r="B587" s="16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I587" s="3"/>
      <c r="AN587" s="3"/>
      <c r="AS587" s="3"/>
      <c r="AX587" s="3"/>
      <c r="BC587" s="3"/>
      <c r="BH587" s="3"/>
    </row>
    <row r="588" spans="1:60" ht="15.75" customHeight="1" x14ac:dyDescent="0.25">
      <c r="A588" s="164"/>
      <c r="B588" s="16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I588" s="3"/>
      <c r="AN588" s="3"/>
      <c r="AS588" s="3"/>
      <c r="AX588" s="3"/>
      <c r="BC588" s="3"/>
      <c r="BH588" s="3"/>
    </row>
    <row r="589" spans="1:60" ht="15.75" customHeight="1" x14ac:dyDescent="0.25">
      <c r="A589" s="164"/>
      <c r="B589" s="16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I589" s="3"/>
      <c r="AN589" s="3"/>
      <c r="AS589" s="3"/>
      <c r="AX589" s="3"/>
      <c r="BC589" s="3"/>
      <c r="BH589" s="3"/>
    </row>
    <row r="590" spans="1:60" ht="15.75" customHeight="1" x14ac:dyDescent="0.25">
      <c r="A590" s="164"/>
      <c r="B590" s="16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I590" s="3"/>
      <c r="AN590" s="3"/>
      <c r="AS590" s="3"/>
      <c r="AX590" s="3"/>
      <c r="BC590" s="3"/>
      <c r="BH590" s="3"/>
    </row>
    <row r="591" spans="1:60" ht="15.75" customHeight="1" x14ac:dyDescent="0.25">
      <c r="A591" s="164"/>
      <c r="B591" s="16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I591" s="3"/>
      <c r="AN591" s="3"/>
      <c r="AS591" s="3"/>
      <c r="AX591" s="3"/>
      <c r="BC591" s="3"/>
      <c r="BH591" s="3"/>
    </row>
    <row r="592" spans="1:60" ht="15.75" customHeight="1" x14ac:dyDescent="0.25">
      <c r="A592" s="164"/>
      <c r="B592" s="16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I592" s="3"/>
      <c r="AN592" s="3"/>
      <c r="AS592" s="3"/>
      <c r="AX592" s="3"/>
      <c r="BC592" s="3"/>
      <c r="BH592" s="3"/>
    </row>
    <row r="593" spans="1:60" ht="15.75" customHeight="1" x14ac:dyDescent="0.25">
      <c r="A593" s="164"/>
      <c r="B593" s="16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I593" s="3"/>
      <c r="AN593" s="3"/>
      <c r="AS593" s="3"/>
      <c r="AX593" s="3"/>
      <c r="BC593" s="3"/>
      <c r="BH593" s="3"/>
    </row>
    <row r="594" spans="1:60" ht="15.75" customHeight="1" x14ac:dyDescent="0.25">
      <c r="A594" s="164"/>
      <c r="B594" s="16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I594" s="3"/>
      <c r="AN594" s="3"/>
      <c r="AS594" s="3"/>
      <c r="AX594" s="3"/>
      <c r="BC594" s="3"/>
      <c r="BH594" s="3"/>
    </row>
    <row r="595" spans="1:60" ht="15.75" customHeight="1" x14ac:dyDescent="0.25">
      <c r="A595" s="164"/>
      <c r="B595" s="16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I595" s="3"/>
      <c r="AN595" s="3"/>
      <c r="AS595" s="3"/>
      <c r="AX595" s="3"/>
      <c r="BC595" s="3"/>
      <c r="BH595" s="3"/>
    </row>
    <row r="596" spans="1:60" ht="15.75" customHeight="1" x14ac:dyDescent="0.25">
      <c r="A596" s="164"/>
      <c r="B596" s="16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I596" s="3"/>
      <c r="AN596" s="3"/>
      <c r="AS596" s="3"/>
      <c r="AX596" s="3"/>
      <c r="BC596" s="3"/>
      <c r="BH596" s="3"/>
    </row>
    <row r="597" spans="1:60" ht="15.75" customHeight="1" x14ac:dyDescent="0.25">
      <c r="A597" s="164"/>
      <c r="B597" s="16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I597" s="3"/>
      <c r="AN597" s="3"/>
      <c r="AS597" s="3"/>
      <c r="AX597" s="3"/>
      <c r="BC597" s="3"/>
      <c r="BH597" s="3"/>
    </row>
    <row r="598" spans="1:60" ht="15.75" customHeight="1" x14ac:dyDescent="0.25">
      <c r="A598" s="164"/>
      <c r="B598" s="16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I598" s="3"/>
      <c r="AN598" s="3"/>
      <c r="AS598" s="3"/>
      <c r="AX598" s="3"/>
      <c r="BC598" s="3"/>
      <c r="BH598" s="3"/>
    </row>
    <row r="599" spans="1:60" ht="15.75" customHeight="1" x14ac:dyDescent="0.25">
      <c r="A599" s="164"/>
      <c r="B599" s="16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I599" s="3"/>
      <c r="AN599" s="3"/>
      <c r="AS599" s="3"/>
      <c r="AX599" s="3"/>
      <c r="BC599" s="3"/>
      <c r="BH599" s="3"/>
    </row>
    <row r="600" spans="1:60" ht="15.75" customHeight="1" x14ac:dyDescent="0.25">
      <c r="A600" s="164"/>
      <c r="B600" s="16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I600" s="3"/>
      <c r="AN600" s="3"/>
      <c r="AS600" s="3"/>
      <c r="AX600" s="3"/>
      <c r="BC600" s="3"/>
      <c r="BH600" s="3"/>
    </row>
    <row r="601" spans="1:60" ht="15.75" customHeight="1" x14ac:dyDescent="0.25">
      <c r="A601" s="164"/>
      <c r="B601" s="16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I601" s="3"/>
      <c r="AN601" s="3"/>
      <c r="AS601" s="3"/>
      <c r="AX601" s="3"/>
      <c r="BC601" s="3"/>
      <c r="BH601" s="3"/>
    </row>
    <row r="602" spans="1:60" ht="15.75" customHeight="1" x14ac:dyDescent="0.25">
      <c r="A602" s="164"/>
      <c r="B602" s="16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I602" s="3"/>
      <c r="AN602" s="3"/>
      <c r="AS602" s="3"/>
      <c r="AX602" s="3"/>
      <c r="BC602" s="3"/>
      <c r="BH602" s="3"/>
    </row>
    <row r="603" spans="1:60" ht="15.75" customHeight="1" x14ac:dyDescent="0.25">
      <c r="A603" s="164"/>
      <c r="B603" s="16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I603" s="3"/>
      <c r="AN603" s="3"/>
      <c r="AS603" s="3"/>
      <c r="AX603" s="3"/>
      <c r="BC603" s="3"/>
      <c r="BH603" s="3"/>
    </row>
    <row r="604" spans="1:60" ht="15.75" customHeight="1" x14ac:dyDescent="0.25">
      <c r="A604" s="164"/>
      <c r="B604" s="16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I604" s="3"/>
      <c r="AN604" s="3"/>
      <c r="AS604" s="3"/>
      <c r="AX604" s="3"/>
      <c r="BC604" s="3"/>
      <c r="BH604" s="3"/>
    </row>
    <row r="605" spans="1:60" ht="15.75" customHeight="1" x14ac:dyDescent="0.25">
      <c r="A605" s="164"/>
      <c r="B605" s="16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I605" s="3"/>
      <c r="AN605" s="3"/>
      <c r="AS605" s="3"/>
      <c r="AX605" s="3"/>
      <c r="BC605" s="3"/>
      <c r="BH605" s="3"/>
    </row>
    <row r="606" spans="1:60" ht="15.75" customHeight="1" x14ac:dyDescent="0.25">
      <c r="A606" s="164"/>
      <c r="B606" s="16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I606" s="3"/>
      <c r="AN606" s="3"/>
      <c r="AS606" s="3"/>
      <c r="AX606" s="3"/>
      <c r="BC606" s="3"/>
      <c r="BH606" s="3"/>
    </row>
    <row r="607" spans="1:60" ht="15.75" customHeight="1" x14ac:dyDescent="0.25">
      <c r="A607" s="164"/>
      <c r="B607" s="16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I607" s="3"/>
      <c r="AN607" s="3"/>
      <c r="AS607" s="3"/>
      <c r="AX607" s="3"/>
      <c r="BC607" s="3"/>
      <c r="BH607" s="3"/>
    </row>
    <row r="608" spans="1:60" ht="15.75" customHeight="1" x14ac:dyDescent="0.25">
      <c r="A608" s="164"/>
      <c r="B608" s="16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I608" s="3"/>
      <c r="AN608" s="3"/>
      <c r="AS608" s="3"/>
      <c r="AX608" s="3"/>
      <c r="BC608" s="3"/>
      <c r="BH608" s="3"/>
    </row>
    <row r="609" spans="1:60" ht="15.75" customHeight="1" x14ac:dyDescent="0.25">
      <c r="A609" s="164"/>
      <c r="B609" s="16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I609" s="3"/>
      <c r="AN609" s="3"/>
      <c r="AS609" s="3"/>
      <c r="AX609" s="3"/>
      <c r="BC609" s="3"/>
      <c r="BH609" s="3"/>
    </row>
    <row r="610" spans="1:60" ht="15.75" customHeight="1" x14ac:dyDescent="0.25">
      <c r="A610" s="164"/>
      <c r="B610" s="16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I610" s="3"/>
      <c r="AN610" s="3"/>
      <c r="AS610" s="3"/>
      <c r="AX610" s="3"/>
      <c r="BC610" s="3"/>
      <c r="BH610" s="3"/>
    </row>
    <row r="611" spans="1:60" ht="15.75" customHeight="1" x14ac:dyDescent="0.25">
      <c r="A611" s="164"/>
      <c r="B611" s="16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I611" s="3"/>
      <c r="AN611" s="3"/>
      <c r="AS611" s="3"/>
      <c r="AX611" s="3"/>
      <c r="BC611" s="3"/>
      <c r="BH611" s="3"/>
    </row>
    <row r="612" spans="1:60" ht="15.75" customHeight="1" x14ac:dyDescent="0.25">
      <c r="A612" s="164"/>
      <c r="B612" s="16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I612" s="3"/>
      <c r="AN612" s="3"/>
      <c r="AS612" s="3"/>
      <c r="AX612" s="3"/>
      <c r="BC612" s="3"/>
      <c r="BH612" s="3"/>
    </row>
    <row r="613" spans="1:60" ht="15.75" customHeight="1" x14ac:dyDescent="0.25">
      <c r="A613" s="164"/>
      <c r="B613" s="16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I613" s="3"/>
      <c r="AN613" s="3"/>
      <c r="AS613" s="3"/>
      <c r="AX613" s="3"/>
      <c r="BC613" s="3"/>
      <c r="BH613" s="3"/>
    </row>
    <row r="614" spans="1:60" ht="15.75" customHeight="1" x14ac:dyDescent="0.25">
      <c r="A614" s="164"/>
      <c r="B614" s="16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I614" s="3"/>
      <c r="AN614" s="3"/>
      <c r="AS614" s="3"/>
      <c r="AX614" s="3"/>
      <c r="BC614" s="3"/>
      <c r="BH614" s="3"/>
    </row>
    <row r="615" spans="1:60" ht="15.75" customHeight="1" x14ac:dyDescent="0.25">
      <c r="A615" s="164"/>
      <c r="B615" s="16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I615" s="3"/>
      <c r="AN615" s="3"/>
      <c r="AS615" s="3"/>
      <c r="AX615" s="3"/>
      <c r="BC615" s="3"/>
      <c r="BH615" s="3"/>
    </row>
    <row r="616" spans="1:60" ht="15.75" customHeight="1" x14ac:dyDescent="0.25">
      <c r="A616" s="164"/>
      <c r="B616" s="16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I616" s="3"/>
      <c r="AN616" s="3"/>
      <c r="AS616" s="3"/>
      <c r="AX616" s="3"/>
      <c r="BC616" s="3"/>
      <c r="BH616" s="3"/>
    </row>
    <row r="617" spans="1:60" ht="15.75" customHeight="1" x14ac:dyDescent="0.25">
      <c r="A617" s="164"/>
      <c r="B617" s="16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I617" s="3"/>
      <c r="AN617" s="3"/>
      <c r="AS617" s="3"/>
      <c r="AX617" s="3"/>
      <c r="BC617" s="3"/>
      <c r="BH617" s="3"/>
    </row>
    <row r="618" spans="1:60" ht="15.75" customHeight="1" x14ac:dyDescent="0.25">
      <c r="A618" s="164"/>
      <c r="B618" s="16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I618" s="3"/>
      <c r="AN618" s="3"/>
      <c r="AS618" s="3"/>
      <c r="AX618" s="3"/>
      <c r="BC618" s="3"/>
      <c r="BH618" s="3"/>
    </row>
    <row r="619" spans="1:60" ht="15.75" customHeight="1" x14ac:dyDescent="0.25">
      <c r="A619" s="164"/>
      <c r="B619" s="16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I619" s="3"/>
      <c r="AN619" s="3"/>
      <c r="AS619" s="3"/>
      <c r="AX619" s="3"/>
      <c r="BC619" s="3"/>
      <c r="BH619" s="3"/>
    </row>
    <row r="620" spans="1:60" ht="15.75" customHeight="1" x14ac:dyDescent="0.25">
      <c r="A620" s="164"/>
      <c r="B620" s="16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I620" s="3"/>
      <c r="AN620" s="3"/>
      <c r="AS620" s="3"/>
      <c r="AX620" s="3"/>
      <c r="BC620" s="3"/>
      <c r="BH620" s="3"/>
    </row>
    <row r="621" spans="1:60" ht="15.75" customHeight="1" x14ac:dyDescent="0.25">
      <c r="A621" s="164"/>
      <c r="B621" s="16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I621" s="3"/>
      <c r="AN621" s="3"/>
      <c r="AS621" s="3"/>
      <c r="AX621" s="3"/>
      <c r="BC621" s="3"/>
      <c r="BH621" s="3"/>
    </row>
    <row r="622" spans="1:60" ht="15.75" customHeight="1" x14ac:dyDescent="0.25">
      <c r="A622" s="164"/>
      <c r="B622" s="16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I622" s="3"/>
      <c r="AN622" s="3"/>
      <c r="AS622" s="3"/>
      <c r="AX622" s="3"/>
      <c r="BC622" s="3"/>
      <c r="BH622" s="3"/>
    </row>
    <row r="623" spans="1:60" ht="15.75" customHeight="1" x14ac:dyDescent="0.25">
      <c r="A623" s="164"/>
      <c r="B623" s="16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I623" s="3"/>
      <c r="AN623" s="3"/>
      <c r="AS623" s="3"/>
      <c r="AX623" s="3"/>
      <c r="BC623" s="3"/>
      <c r="BH623" s="3"/>
    </row>
    <row r="624" spans="1:60" ht="15.75" customHeight="1" x14ac:dyDescent="0.25">
      <c r="A624" s="164"/>
      <c r="B624" s="16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I624" s="3"/>
      <c r="AN624" s="3"/>
      <c r="AS624" s="3"/>
      <c r="AX624" s="3"/>
      <c r="BC624" s="3"/>
      <c r="BH624" s="3"/>
    </row>
    <row r="625" spans="1:60" ht="15.75" customHeight="1" x14ac:dyDescent="0.25">
      <c r="A625" s="164"/>
      <c r="B625" s="16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I625" s="3"/>
      <c r="AN625" s="3"/>
      <c r="AS625" s="3"/>
      <c r="AX625" s="3"/>
      <c r="BC625" s="3"/>
      <c r="BH625" s="3"/>
    </row>
    <row r="626" spans="1:60" ht="15.75" customHeight="1" x14ac:dyDescent="0.25">
      <c r="A626" s="164"/>
      <c r="B626" s="16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I626" s="3"/>
      <c r="AN626" s="3"/>
      <c r="AS626" s="3"/>
      <c r="AX626" s="3"/>
      <c r="BC626" s="3"/>
      <c r="BH626" s="3"/>
    </row>
    <row r="627" spans="1:60" ht="15.75" customHeight="1" x14ac:dyDescent="0.25">
      <c r="A627" s="164"/>
      <c r="B627" s="16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I627" s="3"/>
      <c r="AN627" s="3"/>
      <c r="AS627" s="3"/>
      <c r="AX627" s="3"/>
      <c r="BC627" s="3"/>
      <c r="BH627" s="3"/>
    </row>
    <row r="628" spans="1:60" ht="15.75" customHeight="1" x14ac:dyDescent="0.25">
      <c r="A628" s="164"/>
      <c r="B628" s="16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I628" s="3"/>
      <c r="AN628" s="3"/>
      <c r="AS628" s="3"/>
      <c r="AX628" s="3"/>
      <c r="BC628" s="3"/>
      <c r="BH628" s="3"/>
    </row>
    <row r="629" spans="1:60" ht="15.75" customHeight="1" x14ac:dyDescent="0.25">
      <c r="A629" s="164"/>
      <c r="B629" s="16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I629" s="3"/>
      <c r="AN629" s="3"/>
      <c r="AS629" s="3"/>
      <c r="AX629" s="3"/>
      <c r="BC629" s="3"/>
      <c r="BH629" s="3"/>
    </row>
    <row r="630" spans="1:60" ht="15.75" customHeight="1" x14ac:dyDescent="0.25">
      <c r="A630" s="164"/>
      <c r="B630" s="16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I630" s="3"/>
      <c r="AN630" s="3"/>
      <c r="AS630" s="3"/>
      <c r="AX630" s="3"/>
      <c r="BC630" s="3"/>
      <c r="BH630" s="3"/>
    </row>
    <row r="631" spans="1:60" ht="15.75" customHeight="1" x14ac:dyDescent="0.25">
      <c r="A631" s="164"/>
      <c r="B631" s="16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I631" s="3"/>
      <c r="AN631" s="3"/>
      <c r="AS631" s="3"/>
      <c r="AX631" s="3"/>
      <c r="BC631" s="3"/>
      <c r="BH631" s="3"/>
    </row>
    <row r="632" spans="1:60" ht="15.75" customHeight="1" x14ac:dyDescent="0.25">
      <c r="A632" s="164"/>
      <c r="B632" s="16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I632" s="3"/>
      <c r="AN632" s="3"/>
      <c r="AS632" s="3"/>
      <c r="AX632" s="3"/>
      <c r="BC632" s="3"/>
      <c r="BH632" s="3"/>
    </row>
    <row r="633" spans="1:60" ht="15.75" customHeight="1" x14ac:dyDescent="0.25">
      <c r="A633" s="164"/>
      <c r="B633" s="16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I633" s="3"/>
      <c r="AN633" s="3"/>
      <c r="AS633" s="3"/>
      <c r="AX633" s="3"/>
      <c r="BC633" s="3"/>
      <c r="BH633" s="3"/>
    </row>
    <row r="634" spans="1:60" ht="15.75" customHeight="1" x14ac:dyDescent="0.25">
      <c r="A634" s="164"/>
      <c r="B634" s="16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I634" s="3"/>
      <c r="AN634" s="3"/>
      <c r="AS634" s="3"/>
      <c r="AX634" s="3"/>
      <c r="BC634" s="3"/>
      <c r="BH634" s="3"/>
    </row>
    <row r="635" spans="1:60" ht="15.75" customHeight="1" x14ac:dyDescent="0.25">
      <c r="A635" s="164"/>
      <c r="B635" s="16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I635" s="3"/>
      <c r="AN635" s="3"/>
      <c r="AS635" s="3"/>
      <c r="AX635" s="3"/>
      <c r="BC635" s="3"/>
      <c r="BH635" s="3"/>
    </row>
    <row r="636" spans="1:60" ht="15.75" customHeight="1" x14ac:dyDescent="0.25">
      <c r="A636" s="164"/>
      <c r="B636" s="16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I636" s="3"/>
      <c r="AN636" s="3"/>
      <c r="AS636" s="3"/>
      <c r="AX636" s="3"/>
      <c r="BC636" s="3"/>
      <c r="BH636" s="3"/>
    </row>
    <row r="637" spans="1:60" ht="15.75" customHeight="1" x14ac:dyDescent="0.25">
      <c r="A637" s="164"/>
      <c r="B637" s="16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I637" s="3"/>
      <c r="AN637" s="3"/>
      <c r="AS637" s="3"/>
      <c r="AX637" s="3"/>
      <c r="BC637" s="3"/>
      <c r="BH637" s="3"/>
    </row>
    <row r="638" spans="1:60" ht="15.75" customHeight="1" x14ac:dyDescent="0.25">
      <c r="A638" s="164"/>
      <c r="B638" s="16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I638" s="3"/>
      <c r="AN638" s="3"/>
      <c r="AS638" s="3"/>
      <c r="AX638" s="3"/>
      <c r="BC638" s="3"/>
      <c r="BH638" s="3"/>
    </row>
    <row r="639" spans="1:60" ht="15.75" customHeight="1" x14ac:dyDescent="0.25">
      <c r="A639" s="164"/>
      <c r="B639" s="16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I639" s="3"/>
      <c r="AN639" s="3"/>
      <c r="AS639" s="3"/>
      <c r="AX639" s="3"/>
      <c r="BC639" s="3"/>
      <c r="BH639" s="3"/>
    </row>
    <row r="640" spans="1:60" ht="15.75" customHeight="1" x14ac:dyDescent="0.25">
      <c r="A640" s="164"/>
      <c r="B640" s="16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I640" s="3"/>
      <c r="AN640" s="3"/>
      <c r="AS640" s="3"/>
      <c r="AX640" s="3"/>
      <c r="BC640" s="3"/>
      <c r="BH640" s="3"/>
    </row>
    <row r="641" spans="1:60" ht="15.75" customHeight="1" x14ac:dyDescent="0.25">
      <c r="A641" s="164"/>
      <c r="B641" s="16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I641" s="3"/>
      <c r="AN641" s="3"/>
      <c r="AS641" s="3"/>
      <c r="AX641" s="3"/>
      <c r="BC641" s="3"/>
      <c r="BH641" s="3"/>
    </row>
    <row r="642" spans="1:60" ht="15.75" customHeight="1" x14ac:dyDescent="0.25">
      <c r="A642" s="164"/>
      <c r="B642" s="16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I642" s="3"/>
      <c r="AN642" s="3"/>
      <c r="AS642" s="3"/>
      <c r="AX642" s="3"/>
      <c r="BC642" s="3"/>
      <c r="BH642" s="3"/>
    </row>
    <row r="643" spans="1:60" ht="15.75" customHeight="1" x14ac:dyDescent="0.25">
      <c r="A643" s="164"/>
      <c r="B643" s="16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I643" s="3"/>
      <c r="AN643" s="3"/>
      <c r="AS643" s="3"/>
      <c r="AX643" s="3"/>
      <c r="BC643" s="3"/>
      <c r="BH643" s="3"/>
    </row>
    <row r="644" spans="1:60" ht="15.75" customHeight="1" x14ac:dyDescent="0.25">
      <c r="A644" s="164"/>
      <c r="B644" s="16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I644" s="3"/>
      <c r="AN644" s="3"/>
      <c r="AS644" s="3"/>
      <c r="AX644" s="3"/>
      <c r="BC644" s="3"/>
      <c r="BH644" s="3"/>
    </row>
    <row r="645" spans="1:60" ht="15.75" customHeight="1" x14ac:dyDescent="0.25">
      <c r="A645" s="164"/>
      <c r="B645" s="16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I645" s="3"/>
      <c r="AN645" s="3"/>
      <c r="AS645" s="3"/>
      <c r="AX645" s="3"/>
      <c r="BC645" s="3"/>
      <c r="BH645" s="3"/>
    </row>
    <row r="646" spans="1:60" ht="15.75" customHeight="1" x14ac:dyDescent="0.25">
      <c r="A646" s="164"/>
      <c r="B646" s="16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I646" s="3"/>
      <c r="AN646" s="3"/>
      <c r="AS646" s="3"/>
      <c r="AX646" s="3"/>
      <c r="BC646" s="3"/>
      <c r="BH646" s="3"/>
    </row>
    <row r="647" spans="1:60" ht="15.75" customHeight="1" x14ac:dyDescent="0.25">
      <c r="A647" s="164"/>
      <c r="B647" s="16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I647" s="3"/>
      <c r="AN647" s="3"/>
      <c r="AS647" s="3"/>
      <c r="AX647" s="3"/>
      <c r="BC647" s="3"/>
      <c r="BH647" s="3"/>
    </row>
    <row r="648" spans="1:60" ht="15.75" customHeight="1" x14ac:dyDescent="0.25">
      <c r="A648" s="164"/>
      <c r="B648" s="16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I648" s="3"/>
      <c r="AN648" s="3"/>
      <c r="AS648" s="3"/>
      <c r="AX648" s="3"/>
      <c r="BC648" s="3"/>
      <c r="BH648" s="3"/>
    </row>
    <row r="649" spans="1:60" ht="15.75" customHeight="1" x14ac:dyDescent="0.25">
      <c r="A649" s="164"/>
      <c r="B649" s="16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I649" s="3"/>
      <c r="AN649" s="3"/>
      <c r="AS649" s="3"/>
      <c r="AX649" s="3"/>
      <c r="BC649" s="3"/>
      <c r="BH649" s="3"/>
    </row>
    <row r="650" spans="1:60" ht="15.75" customHeight="1" x14ac:dyDescent="0.25">
      <c r="A650" s="164"/>
      <c r="B650" s="16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I650" s="3"/>
      <c r="AN650" s="3"/>
      <c r="AS650" s="3"/>
      <c r="AX650" s="3"/>
      <c r="BC650" s="3"/>
      <c r="BH650" s="3"/>
    </row>
    <row r="651" spans="1:60" ht="15.75" customHeight="1" x14ac:dyDescent="0.25">
      <c r="A651" s="164"/>
      <c r="B651" s="16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I651" s="3"/>
      <c r="AN651" s="3"/>
      <c r="AS651" s="3"/>
      <c r="AX651" s="3"/>
      <c r="BC651" s="3"/>
      <c r="BH651" s="3"/>
    </row>
    <row r="652" spans="1:60" ht="15.75" customHeight="1" x14ac:dyDescent="0.25">
      <c r="A652" s="164"/>
      <c r="B652" s="16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I652" s="3"/>
      <c r="AN652" s="3"/>
      <c r="AS652" s="3"/>
      <c r="AX652" s="3"/>
      <c r="BC652" s="3"/>
      <c r="BH652" s="3"/>
    </row>
    <row r="653" spans="1:60" ht="15.75" customHeight="1" x14ac:dyDescent="0.25">
      <c r="A653" s="164"/>
      <c r="B653" s="16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I653" s="3"/>
      <c r="AN653" s="3"/>
      <c r="AS653" s="3"/>
      <c r="AX653" s="3"/>
      <c r="BC653" s="3"/>
      <c r="BH653" s="3"/>
    </row>
    <row r="654" spans="1:60" ht="15.75" customHeight="1" x14ac:dyDescent="0.25">
      <c r="A654" s="164"/>
      <c r="B654" s="16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I654" s="3"/>
      <c r="AN654" s="3"/>
      <c r="AS654" s="3"/>
      <c r="AX654" s="3"/>
      <c r="BC654" s="3"/>
      <c r="BH654" s="3"/>
    </row>
    <row r="655" spans="1:60" ht="15.75" customHeight="1" x14ac:dyDescent="0.25">
      <c r="A655" s="164"/>
      <c r="B655" s="16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I655" s="3"/>
      <c r="AN655" s="3"/>
      <c r="AS655" s="3"/>
      <c r="AX655" s="3"/>
      <c r="BC655" s="3"/>
      <c r="BH655" s="3"/>
    </row>
    <row r="656" spans="1:60" ht="15.75" customHeight="1" x14ac:dyDescent="0.25">
      <c r="A656" s="164"/>
      <c r="B656" s="16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I656" s="3"/>
      <c r="AN656" s="3"/>
      <c r="AS656" s="3"/>
      <c r="AX656" s="3"/>
      <c r="BC656" s="3"/>
      <c r="BH656" s="3"/>
    </row>
    <row r="657" spans="1:60" ht="15.75" customHeight="1" x14ac:dyDescent="0.25">
      <c r="A657" s="164"/>
      <c r="B657" s="16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I657" s="3"/>
      <c r="AN657" s="3"/>
      <c r="AS657" s="3"/>
      <c r="AX657" s="3"/>
      <c r="BC657" s="3"/>
      <c r="BH657" s="3"/>
    </row>
    <row r="658" spans="1:60" ht="15.75" customHeight="1" x14ac:dyDescent="0.25">
      <c r="A658" s="164"/>
      <c r="B658" s="16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I658" s="3"/>
      <c r="AN658" s="3"/>
      <c r="AS658" s="3"/>
      <c r="AX658" s="3"/>
      <c r="BC658" s="3"/>
      <c r="BH658" s="3"/>
    </row>
    <row r="659" spans="1:60" ht="15.75" customHeight="1" x14ac:dyDescent="0.25">
      <c r="A659" s="164"/>
      <c r="B659" s="16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I659" s="3"/>
      <c r="AN659" s="3"/>
      <c r="AS659" s="3"/>
      <c r="AX659" s="3"/>
      <c r="BC659" s="3"/>
      <c r="BH659" s="3"/>
    </row>
    <row r="660" spans="1:60" ht="15.75" customHeight="1" x14ac:dyDescent="0.25">
      <c r="A660" s="164"/>
      <c r="B660" s="16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I660" s="3"/>
      <c r="AN660" s="3"/>
      <c r="AS660" s="3"/>
      <c r="AX660" s="3"/>
      <c r="BC660" s="3"/>
      <c r="BH660" s="3"/>
    </row>
    <row r="661" spans="1:60" ht="15.75" customHeight="1" x14ac:dyDescent="0.25">
      <c r="A661" s="164"/>
      <c r="B661" s="16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I661" s="3"/>
      <c r="AN661" s="3"/>
      <c r="AS661" s="3"/>
      <c r="AX661" s="3"/>
      <c r="BC661" s="3"/>
      <c r="BH661" s="3"/>
    </row>
    <row r="662" spans="1:60" ht="15.75" customHeight="1" x14ac:dyDescent="0.25">
      <c r="A662" s="164"/>
      <c r="B662" s="16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I662" s="3"/>
      <c r="AN662" s="3"/>
      <c r="AS662" s="3"/>
      <c r="AX662" s="3"/>
      <c r="BC662" s="3"/>
      <c r="BH662" s="3"/>
    </row>
    <row r="663" spans="1:60" ht="15.75" customHeight="1" x14ac:dyDescent="0.25">
      <c r="A663" s="164"/>
      <c r="B663" s="16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I663" s="3"/>
      <c r="AN663" s="3"/>
      <c r="AS663" s="3"/>
      <c r="AX663" s="3"/>
      <c r="BC663" s="3"/>
      <c r="BH663" s="3"/>
    </row>
    <row r="664" spans="1:60" ht="15.75" customHeight="1" x14ac:dyDescent="0.25">
      <c r="A664" s="164"/>
      <c r="B664" s="16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I664" s="3"/>
      <c r="AN664" s="3"/>
      <c r="AS664" s="3"/>
      <c r="AX664" s="3"/>
      <c r="BC664" s="3"/>
      <c r="BH664" s="3"/>
    </row>
    <row r="665" spans="1:60" ht="15.75" customHeight="1" x14ac:dyDescent="0.25">
      <c r="A665" s="164"/>
      <c r="B665" s="16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I665" s="3"/>
      <c r="AN665" s="3"/>
      <c r="AS665" s="3"/>
      <c r="AX665" s="3"/>
      <c r="BC665" s="3"/>
      <c r="BH665" s="3"/>
    </row>
    <row r="666" spans="1:60" ht="15.75" customHeight="1" x14ac:dyDescent="0.25">
      <c r="A666" s="164"/>
      <c r="B666" s="16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I666" s="3"/>
      <c r="AN666" s="3"/>
      <c r="AS666" s="3"/>
      <c r="AX666" s="3"/>
      <c r="BC666" s="3"/>
      <c r="BH666" s="3"/>
    </row>
    <row r="667" spans="1:60" ht="15.75" customHeight="1" x14ac:dyDescent="0.25">
      <c r="A667" s="164"/>
      <c r="B667" s="16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I667" s="3"/>
      <c r="AN667" s="3"/>
      <c r="AS667" s="3"/>
      <c r="AX667" s="3"/>
      <c r="BC667" s="3"/>
      <c r="BH667" s="3"/>
    </row>
    <row r="668" spans="1:60" ht="15.75" customHeight="1" x14ac:dyDescent="0.25">
      <c r="A668" s="164"/>
      <c r="B668" s="16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I668" s="3"/>
      <c r="AN668" s="3"/>
      <c r="AS668" s="3"/>
      <c r="AX668" s="3"/>
      <c r="BC668" s="3"/>
      <c r="BH668" s="3"/>
    </row>
    <row r="669" spans="1:60" ht="15.75" customHeight="1" x14ac:dyDescent="0.25">
      <c r="A669" s="164"/>
      <c r="B669" s="16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I669" s="3"/>
      <c r="AN669" s="3"/>
      <c r="AS669" s="3"/>
      <c r="AX669" s="3"/>
      <c r="BC669" s="3"/>
      <c r="BH669" s="3"/>
    </row>
    <row r="670" spans="1:60" ht="15.75" customHeight="1" x14ac:dyDescent="0.25">
      <c r="A670" s="164"/>
      <c r="B670" s="16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I670" s="3"/>
      <c r="AN670" s="3"/>
      <c r="AS670" s="3"/>
      <c r="AX670" s="3"/>
      <c r="BC670" s="3"/>
      <c r="BH670" s="3"/>
    </row>
    <row r="671" spans="1:60" ht="15.75" customHeight="1" x14ac:dyDescent="0.25">
      <c r="A671" s="164"/>
      <c r="B671" s="16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I671" s="3"/>
      <c r="AN671" s="3"/>
      <c r="AS671" s="3"/>
      <c r="AX671" s="3"/>
      <c r="BC671" s="3"/>
      <c r="BH671" s="3"/>
    </row>
    <row r="672" spans="1:60" ht="15.75" customHeight="1" x14ac:dyDescent="0.25">
      <c r="A672" s="164"/>
      <c r="B672" s="16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I672" s="3"/>
      <c r="AN672" s="3"/>
      <c r="AS672" s="3"/>
      <c r="AX672" s="3"/>
      <c r="BC672" s="3"/>
      <c r="BH672" s="3"/>
    </row>
    <row r="673" spans="1:60" ht="15.75" customHeight="1" x14ac:dyDescent="0.25">
      <c r="A673" s="164"/>
      <c r="B673" s="16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I673" s="3"/>
      <c r="AN673" s="3"/>
      <c r="AS673" s="3"/>
      <c r="AX673" s="3"/>
      <c r="BC673" s="3"/>
      <c r="BH673" s="3"/>
    </row>
    <row r="674" spans="1:60" ht="15.75" customHeight="1" x14ac:dyDescent="0.25">
      <c r="A674" s="164"/>
      <c r="B674" s="16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I674" s="3"/>
      <c r="AN674" s="3"/>
      <c r="AS674" s="3"/>
      <c r="AX674" s="3"/>
      <c r="BC674" s="3"/>
      <c r="BH674" s="3"/>
    </row>
    <row r="675" spans="1:60" ht="15.75" customHeight="1" x14ac:dyDescent="0.25">
      <c r="A675" s="164"/>
      <c r="B675" s="16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I675" s="3"/>
      <c r="AN675" s="3"/>
      <c r="AS675" s="3"/>
      <c r="AX675" s="3"/>
      <c r="BC675" s="3"/>
      <c r="BH675" s="3"/>
    </row>
    <row r="676" spans="1:60" ht="15.75" customHeight="1" x14ac:dyDescent="0.25">
      <c r="A676" s="164"/>
      <c r="B676" s="16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I676" s="3"/>
      <c r="AN676" s="3"/>
      <c r="AS676" s="3"/>
      <c r="AX676" s="3"/>
      <c r="BC676" s="3"/>
      <c r="BH676" s="3"/>
    </row>
    <row r="677" spans="1:60" ht="15.75" customHeight="1" x14ac:dyDescent="0.25">
      <c r="A677" s="164"/>
      <c r="B677" s="16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I677" s="3"/>
      <c r="AN677" s="3"/>
      <c r="AS677" s="3"/>
      <c r="AX677" s="3"/>
      <c r="BC677" s="3"/>
      <c r="BH677" s="3"/>
    </row>
    <row r="678" spans="1:60" ht="15.75" customHeight="1" x14ac:dyDescent="0.25">
      <c r="A678" s="164"/>
      <c r="B678" s="16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I678" s="3"/>
      <c r="AN678" s="3"/>
      <c r="AS678" s="3"/>
      <c r="AX678" s="3"/>
      <c r="BC678" s="3"/>
      <c r="BH678" s="3"/>
    </row>
    <row r="679" spans="1:60" ht="15.75" customHeight="1" x14ac:dyDescent="0.25">
      <c r="A679" s="164"/>
      <c r="B679" s="16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I679" s="3"/>
      <c r="AN679" s="3"/>
      <c r="AS679" s="3"/>
      <c r="AX679" s="3"/>
      <c r="BC679" s="3"/>
      <c r="BH679" s="3"/>
    </row>
    <row r="680" spans="1:60" ht="15.75" customHeight="1" x14ac:dyDescent="0.25">
      <c r="A680" s="164"/>
      <c r="B680" s="16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I680" s="3"/>
      <c r="AN680" s="3"/>
      <c r="AS680" s="3"/>
      <c r="AX680" s="3"/>
      <c r="BC680" s="3"/>
      <c r="BH680" s="3"/>
    </row>
    <row r="681" spans="1:60" ht="15.75" customHeight="1" x14ac:dyDescent="0.25">
      <c r="A681" s="164"/>
      <c r="B681" s="16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I681" s="3"/>
      <c r="AN681" s="3"/>
      <c r="AS681" s="3"/>
      <c r="AX681" s="3"/>
      <c r="BC681" s="3"/>
      <c r="BH681" s="3"/>
    </row>
    <row r="682" spans="1:60" ht="15.75" customHeight="1" x14ac:dyDescent="0.25">
      <c r="A682" s="164"/>
      <c r="B682" s="16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I682" s="3"/>
      <c r="AN682" s="3"/>
      <c r="AS682" s="3"/>
      <c r="AX682" s="3"/>
      <c r="BC682" s="3"/>
      <c r="BH682" s="3"/>
    </row>
    <row r="683" spans="1:60" ht="15.75" customHeight="1" x14ac:dyDescent="0.25">
      <c r="A683" s="164"/>
      <c r="B683" s="16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I683" s="3"/>
      <c r="AN683" s="3"/>
      <c r="AS683" s="3"/>
      <c r="AX683" s="3"/>
      <c r="BC683" s="3"/>
      <c r="BH683" s="3"/>
    </row>
    <row r="684" spans="1:60" ht="15.75" customHeight="1" x14ac:dyDescent="0.25">
      <c r="A684" s="164"/>
      <c r="B684" s="16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I684" s="3"/>
      <c r="AN684" s="3"/>
      <c r="AS684" s="3"/>
      <c r="AX684" s="3"/>
      <c r="BC684" s="3"/>
      <c r="BH684" s="3"/>
    </row>
    <row r="685" spans="1:60" ht="15.75" customHeight="1" x14ac:dyDescent="0.25">
      <c r="A685" s="164"/>
      <c r="B685" s="16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I685" s="3"/>
      <c r="AN685" s="3"/>
      <c r="AS685" s="3"/>
      <c r="AX685" s="3"/>
      <c r="BC685" s="3"/>
      <c r="BH685" s="3"/>
    </row>
    <row r="686" spans="1:60" ht="15.75" customHeight="1" x14ac:dyDescent="0.25">
      <c r="A686" s="164"/>
      <c r="B686" s="16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I686" s="3"/>
      <c r="AN686" s="3"/>
      <c r="AS686" s="3"/>
      <c r="AX686" s="3"/>
      <c r="BC686" s="3"/>
      <c r="BH686" s="3"/>
    </row>
    <row r="687" spans="1:60" ht="15.75" customHeight="1" x14ac:dyDescent="0.25">
      <c r="A687" s="164"/>
      <c r="B687" s="16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I687" s="3"/>
      <c r="AN687" s="3"/>
      <c r="AS687" s="3"/>
      <c r="AX687" s="3"/>
      <c r="BC687" s="3"/>
      <c r="BH687" s="3"/>
    </row>
    <row r="688" spans="1:60" ht="15.75" customHeight="1" x14ac:dyDescent="0.25">
      <c r="A688" s="164"/>
      <c r="B688" s="16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I688" s="3"/>
      <c r="AN688" s="3"/>
      <c r="AS688" s="3"/>
      <c r="AX688" s="3"/>
      <c r="BC688" s="3"/>
      <c r="BH688" s="3"/>
    </row>
    <row r="689" spans="1:60" ht="15.75" customHeight="1" x14ac:dyDescent="0.25">
      <c r="A689" s="164"/>
      <c r="B689" s="16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I689" s="3"/>
      <c r="AN689" s="3"/>
      <c r="AS689" s="3"/>
      <c r="AX689" s="3"/>
      <c r="BC689" s="3"/>
      <c r="BH689" s="3"/>
    </row>
    <row r="690" spans="1:60" ht="15.75" customHeight="1" x14ac:dyDescent="0.25">
      <c r="A690" s="164"/>
      <c r="B690" s="16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I690" s="3"/>
      <c r="AN690" s="3"/>
      <c r="AS690" s="3"/>
      <c r="AX690" s="3"/>
      <c r="BC690" s="3"/>
      <c r="BH690" s="3"/>
    </row>
    <row r="691" spans="1:60" ht="15.75" customHeight="1" x14ac:dyDescent="0.25">
      <c r="A691" s="164"/>
      <c r="B691" s="16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I691" s="3"/>
      <c r="AN691" s="3"/>
      <c r="AS691" s="3"/>
      <c r="AX691" s="3"/>
      <c r="BC691" s="3"/>
      <c r="BH691" s="3"/>
    </row>
    <row r="692" spans="1:60" ht="15.75" customHeight="1" x14ac:dyDescent="0.25">
      <c r="A692" s="164"/>
      <c r="B692" s="16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I692" s="3"/>
      <c r="AN692" s="3"/>
      <c r="AS692" s="3"/>
      <c r="AX692" s="3"/>
      <c r="BC692" s="3"/>
      <c r="BH692" s="3"/>
    </row>
    <row r="693" spans="1:60" ht="15.75" customHeight="1" x14ac:dyDescent="0.25">
      <c r="A693" s="164"/>
      <c r="B693" s="16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I693" s="3"/>
      <c r="AN693" s="3"/>
      <c r="AS693" s="3"/>
      <c r="AX693" s="3"/>
      <c r="BC693" s="3"/>
      <c r="BH693" s="3"/>
    </row>
    <row r="694" spans="1:60" ht="15.75" customHeight="1" x14ac:dyDescent="0.25">
      <c r="A694" s="164"/>
      <c r="B694" s="16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I694" s="3"/>
      <c r="AN694" s="3"/>
      <c r="AS694" s="3"/>
      <c r="AX694" s="3"/>
      <c r="BC694" s="3"/>
      <c r="BH694" s="3"/>
    </row>
    <row r="695" spans="1:60" ht="15.75" customHeight="1" x14ac:dyDescent="0.25">
      <c r="A695" s="164"/>
      <c r="B695" s="16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I695" s="3"/>
      <c r="AN695" s="3"/>
      <c r="AS695" s="3"/>
      <c r="AX695" s="3"/>
      <c r="BC695" s="3"/>
      <c r="BH695" s="3"/>
    </row>
    <row r="696" spans="1:60" ht="15.75" customHeight="1" x14ac:dyDescent="0.25">
      <c r="A696" s="164"/>
      <c r="B696" s="16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I696" s="3"/>
      <c r="AN696" s="3"/>
      <c r="AS696" s="3"/>
      <c r="AX696" s="3"/>
      <c r="BC696" s="3"/>
      <c r="BH696" s="3"/>
    </row>
    <row r="697" spans="1:60" ht="15.75" customHeight="1" x14ac:dyDescent="0.25">
      <c r="A697" s="164"/>
      <c r="B697" s="16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I697" s="3"/>
      <c r="AN697" s="3"/>
      <c r="AS697" s="3"/>
      <c r="AX697" s="3"/>
      <c r="BC697" s="3"/>
      <c r="BH697" s="3"/>
    </row>
    <row r="698" spans="1:60" ht="15.75" customHeight="1" x14ac:dyDescent="0.25">
      <c r="A698" s="164"/>
      <c r="B698" s="16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I698" s="3"/>
      <c r="AN698" s="3"/>
      <c r="AS698" s="3"/>
      <c r="AX698" s="3"/>
      <c r="BC698" s="3"/>
      <c r="BH698" s="3"/>
    </row>
    <row r="699" spans="1:60" ht="15.75" customHeight="1" x14ac:dyDescent="0.25">
      <c r="A699" s="164"/>
      <c r="B699" s="16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I699" s="3"/>
      <c r="AN699" s="3"/>
      <c r="AS699" s="3"/>
      <c r="AX699" s="3"/>
      <c r="BC699" s="3"/>
      <c r="BH699" s="3"/>
    </row>
    <row r="700" spans="1:60" ht="15.75" customHeight="1" x14ac:dyDescent="0.25">
      <c r="A700" s="164"/>
      <c r="B700" s="16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I700" s="3"/>
      <c r="AN700" s="3"/>
      <c r="AS700" s="3"/>
      <c r="AX700" s="3"/>
      <c r="BC700" s="3"/>
      <c r="BH700" s="3"/>
    </row>
    <row r="701" spans="1:60" ht="15.75" customHeight="1" x14ac:dyDescent="0.25">
      <c r="A701" s="164"/>
      <c r="B701" s="16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I701" s="3"/>
      <c r="AN701" s="3"/>
      <c r="AS701" s="3"/>
      <c r="AX701" s="3"/>
      <c r="BC701" s="3"/>
      <c r="BH701" s="3"/>
    </row>
    <row r="702" spans="1:60" ht="15.75" customHeight="1" x14ac:dyDescent="0.25">
      <c r="A702" s="164"/>
      <c r="B702" s="16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I702" s="3"/>
      <c r="AN702" s="3"/>
      <c r="AS702" s="3"/>
      <c r="AX702" s="3"/>
      <c r="BC702" s="3"/>
      <c r="BH702" s="3"/>
    </row>
    <row r="703" spans="1:60" ht="15.75" customHeight="1" x14ac:dyDescent="0.25">
      <c r="A703" s="164"/>
      <c r="B703" s="16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I703" s="3"/>
      <c r="AN703" s="3"/>
      <c r="AS703" s="3"/>
      <c r="AX703" s="3"/>
      <c r="BC703" s="3"/>
      <c r="BH703" s="3"/>
    </row>
    <row r="704" spans="1:60" ht="15.75" customHeight="1" x14ac:dyDescent="0.25">
      <c r="A704" s="164"/>
      <c r="B704" s="16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I704" s="3"/>
      <c r="AN704" s="3"/>
      <c r="AS704" s="3"/>
      <c r="AX704" s="3"/>
      <c r="BC704" s="3"/>
      <c r="BH704" s="3"/>
    </row>
    <row r="705" spans="1:60" ht="15.75" customHeight="1" x14ac:dyDescent="0.25">
      <c r="A705" s="164"/>
      <c r="B705" s="16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I705" s="3"/>
      <c r="AN705" s="3"/>
      <c r="AS705" s="3"/>
      <c r="AX705" s="3"/>
      <c r="BC705" s="3"/>
      <c r="BH705" s="3"/>
    </row>
    <row r="706" spans="1:60" ht="15.75" customHeight="1" x14ac:dyDescent="0.25">
      <c r="A706" s="164"/>
      <c r="B706" s="16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I706" s="3"/>
      <c r="AN706" s="3"/>
      <c r="AS706" s="3"/>
      <c r="AX706" s="3"/>
      <c r="BC706" s="3"/>
      <c r="BH706" s="3"/>
    </row>
    <row r="707" spans="1:60" ht="15.75" customHeight="1" x14ac:dyDescent="0.25">
      <c r="A707" s="164"/>
      <c r="B707" s="16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I707" s="3"/>
      <c r="AN707" s="3"/>
      <c r="AS707" s="3"/>
      <c r="AX707" s="3"/>
      <c r="BC707" s="3"/>
      <c r="BH707" s="3"/>
    </row>
    <row r="708" spans="1:60" ht="15.75" customHeight="1" x14ac:dyDescent="0.25">
      <c r="A708" s="164"/>
      <c r="B708" s="16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I708" s="3"/>
      <c r="AN708" s="3"/>
      <c r="AS708" s="3"/>
      <c r="AX708" s="3"/>
      <c r="BC708" s="3"/>
      <c r="BH708" s="3"/>
    </row>
    <row r="709" spans="1:60" ht="15.75" customHeight="1" x14ac:dyDescent="0.25">
      <c r="A709" s="164"/>
      <c r="B709" s="16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I709" s="3"/>
      <c r="AN709" s="3"/>
      <c r="AS709" s="3"/>
      <c r="AX709" s="3"/>
      <c r="BC709" s="3"/>
      <c r="BH709" s="3"/>
    </row>
    <row r="710" spans="1:60" ht="15.75" customHeight="1" x14ac:dyDescent="0.25">
      <c r="A710" s="164"/>
      <c r="B710" s="16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I710" s="3"/>
      <c r="AN710" s="3"/>
      <c r="AS710" s="3"/>
      <c r="AX710" s="3"/>
      <c r="BC710" s="3"/>
      <c r="BH710" s="3"/>
    </row>
    <row r="711" spans="1:60" ht="15.75" customHeight="1" x14ac:dyDescent="0.25">
      <c r="A711" s="164"/>
      <c r="B711" s="16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I711" s="3"/>
      <c r="AN711" s="3"/>
      <c r="AS711" s="3"/>
      <c r="AX711" s="3"/>
      <c r="BC711" s="3"/>
      <c r="BH711" s="3"/>
    </row>
    <row r="712" spans="1:60" ht="15.75" customHeight="1" x14ac:dyDescent="0.25">
      <c r="A712" s="164"/>
      <c r="B712" s="16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I712" s="3"/>
      <c r="AN712" s="3"/>
      <c r="AS712" s="3"/>
      <c r="AX712" s="3"/>
      <c r="BC712" s="3"/>
      <c r="BH712" s="3"/>
    </row>
    <row r="713" spans="1:60" ht="15.75" customHeight="1" x14ac:dyDescent="0.25">
      <c r="A713" s="164"/>
      <c r="B713" s="16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I713" s="3"/>
      <c r="AN713" s="3"/>
      <c r="AS713" s="3"/>
      <c r="AX713" s="3"/>
      <c r="BC713" s="3"/>
      <c r="BH713" s="3"/>
    </row>
    <row r="714" spans="1:60" ht="15.75" customHeight="1" x14ac:dyDescent="0.25">
      <c r="A714" s="164"/>
      <c r="B714" s="16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I714" s="3"/>
      <c r="AN714" s="3"/>
      <c r="AS714" s="3"/>
      <c r="AX714" s="3"/>
      <c r="BC714" s="3"/>
      <c r="BH714" s="3"/>
    </row>
    <row r="715" spans="1:60" ht="15.75" customHeight="1" x14ac:dyDescent="0.25">
      <c r="A715" s="164"/>
      <c r="B715" s="16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I715" s="3"/>
      <c r="AN715" s="3"/>
      <c r="AS715" s="3"/>
      <c r="AX715" s="3"/>
      <c r="BC715" s="3"/>
      <c r="BH715" s="3"/>
    </row>
    <row r="716" spans="1:60" ht="15.75" customHeight="1" x14ac:dyDescent="0.25">
      <c r="A716" s="164"/>
      <c r="B716" s="16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I716" s="3"/>
      <c r="AN716" s="3"/>
      <c r="AS716" s="3"/>
      <c r="AX716" s="3"/>
      <c r="BC716" s="3"/>
      <c r="BH716" s="3"/>
    </row>
    <row r="717" spans="1:60" ht="15.75" customHeight="1" x14ac:dyDescent="0.25">
      <c r="A717" s="164"/>
      <c r="B717" s="16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I717" s="3"/>
      <c r="AN717" s="3"/>
      <c r="AS717" s="3"/>
      <c r="AX717" s="3"/>
      <c r="BC717" s="3"/>
      <c r="BH717" s="3"/>
    </row>
    <row r="718" spans="1:60" ht="15.75" customHeight="1" x14ac:dyDescent="0.25">
      <c r="A718" s="164"/>
      <c r="B718" s="16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I718" s="3"/>
      <c r="AN718" s="3"/>
      <c r="AS718" s="3"/>
      <c r="AX718" s="3"/>
      <c r="BC718" s="3"/>
      <c r="BH718" s="3"/>
    </row>
    <row r="719" spans="1:60" ht="15.75" customHeight="1" x14ac:dyDescent="0.25">
      <c r="A719" s="164"/>
      <c r="B719" s="16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I719" s="3"/>
      <c r="AN719" s="3"/>
      <c r="AS719" s="3"/>
      <c r="AX719" s="3"/>
      <c r="BC719" s="3"/>
      <c r="BH719" s="3"/>
    </row>
    <row r="720" spans="1:60" ht="15.75" customHeight="1" x14ac:dyDescent="0.25">
      <c r="A720" s="164"/>
      <c r="B720" s="16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I720" s="3"/>
      <c r="AN720" s="3"/>
      <c r="AS720" s="3"/>
      <c r="AX720" s="3"/>
      <c r="BC720" s="3"/>
      <c r="BH720" s="3"/>
    </row>
    <row r="721" spans="1:60" ht="15.75" customHeight="1" x14ac:dyDescent="0.25">
      <c r="A721" s="164"/>
      <c r="B721" s="16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I721" s="3"/>
      <c r="AN721" s="3"/>
      <c r="AS721" s="3"/>
      <c r="AX721" s="3"/>
      <c r="BC721" s="3"/>
      <c r="BH721" s="3"/>
    </row>
    <row r="722" spans="1:60" ht="15.75" customHeight="1" x14ac:dyDescent="0.25">
      <c r="A722" s="164"/>
      <c r="B722" s="16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I722" s="3"/>
      <c r="AN722" s="3"/>
      <c r="AS722" s="3"/>
      <c r="AX722" s="3"/>
      <c r="BC722" s="3"/>
      <c r="BH722" s="3"/>
    </row>
    <row r="723" spans="1:60" ht="15.75" customHeight="1" x14ac:dyDescent="0.25">
      <c r="A723" s="164"/>
      <c r="B723" s="16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I723" s="3"/>
      <c r="AN723" s="3"/>
      <c r="AS723" s="3"/>
      <c r="AX723" s="3"/>
      <c r="BC723" s="3"/>
      <c r="BH723" s="3"/>
    </row>
    <row r="724" spans="1:60" ht="15.75" customHeight="1" x14ac:dyDescent="0.25">
      <c r="A724" s="164"/>
      <c r="B724" s="16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I724" s="3"/>
      <c r="AN724" s="3"/>
      <c r="AS724" s="3"/>
      <c r="AX724" s="3"/>
      <c r="BC724" s="3"/>
      <c r="BH724" s="3"/>
    </row>
    <row r="725" spans="1:60" ht="15.75" customHeight="1" x14ac:dyDescent="0.25">
      <c r="A725" s="164"/>
      <c r="B725" s="16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I725" s="3"/>
      <c r="AN725" s="3"/>
      <c r="AS725" s="3"/>
      <c r="AX725" s="3"/>
      <c r="BC725" s="3"/>
      <c r="BH725" s="3"/>
    </row>
    <row r="726" spans="1:60" ht="15.75" customHeight="1" x14ac:dyDescent="0.25">
      <c r="A726" s="164"/>
      <c r="B726" s="16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I726" s="3"/>
      <c r="AN726" s="3"/>
      <c r="AS726" s="3"/>
      <c r="AX726" s="3"/>
      <c r="BC726" s="3"/>
      <c r="BH726" s="3"/>
    </row>
    <row r="727" spans="1:60" ht="15.75" customHeight="1" x14ac:dyDescent="0.25">
      <c r="A727" s="164"/>
      <c r="B727" s="16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I727" s="3"/>
      <c r="AN727" s="3"/>
      <c r="AS727" s="3"/>
      <c r="AX727" s="3"/>
      <c r="BC727" s="3"/>
      <c r="BH727" s="3"/>
    </row>
    <row r="728" spans="1:60" ht="15.75" customHeight="1" x14ac:dyDescent="0.25">
      <c r="A728" s="164"/>
      <c r="B728" s="16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I728" s="3"/>
      <c r="AN728" s="3"/>
      <c r="AS728" s="3"/>
      <c r="AX728" s="3"/>
      <c r="BC728" s="3"/>
      <c r="BH728" s="3"/>
    </row>
    <row r="729" spans="1:60" ht="15.75" customHeight="1" x14ac:dyDescent="0.25">
      <c r="A729" s="164"/>
      <c r="B729" s="16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I729" s="3"/>
      <c r="AN729" s="3"/>
      <c r="AS729" s="3"/>
      <c r="AX729" s="3"/>
      <c r="BC729" s="3"/>
      <c r="BH729" s="3"/>
    </row>
    <row r="730" spans="1:60" ht="15.75" customHeight="1" x14ac:dyDescent="0.25">
      <c r="A730" s="164"/>
      <c r="B730" s="16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I730" s="3"/>
      <c r="AN730" s="3"/>
      <c r="AS730" s="3"/>
      <c r="AX730" s="3"/>
      <c r="BC730" s="3"/>
      <c r="BH730" s="3"/>
    </row>
    <row r="731" spans="1:60" ht="15.75" customHeight="1" x14ac:dyDescent="0.25">
      <c r="A731" s="164"/>
      <c r="B731" s="16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I731" s="3"/>
      <c r="AN731" s="3"/>
      <c r="AS731" s="3"/>
      <c r="AX731" s="3"/>
      <c r="BC731" s="3"/>
      <c r="BH731" s="3"/>
    </row>
    <row r="732" spans="1:60" ht="15.75" customHeight="1" x14ac:dyDescent="0.25">
      <c r="A732" s="164"/>
      <c r="B732" s="16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I732" s="3"/>
      <c r="AN732" s="3"/>
      <c r="AS732" s="3"/>
      <c r="AX732" s="3"/>
      <c r="BC732" s="3"/>
      <c r="BH732" s="3"/>
    </row>
    <row r="733" spans="1:60" ht="15.75" customHeight="1" x14ac:dyDescent="0.25">
      <c r="A733" s="164"/>
      <c r="B733" s="16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I733" s="3"/>
      <c r="AN733" s="3"/>
      <c r="AS733" s="3"/>
      <c r="AX733" s="3"/>
      <c r="BC733" s="3"/>
      <c r="BH733" s="3"/>
    </row>
    <row r="734" spans="1:60" ht="15.75" customHeight="1" x14ac:dyDescent="0.25">
      <c r="A734" s="164"/>
      <c r="B734" s="16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I734" s="3"/>
      <c r="AN734" s="3"/>
      <c r="AS734" s="3"/>
      <c r="AX734" s="3"/>
      <c r="BC734" s="3"/>
      <c r="BH734" s="3"/>
    </row>
    <row r="735" spans="1:60" ht="15.75" customHeight="1" x14ac:dyDescent="0.25">
      <c r="A735" s="164"/>
      <c r="B735" s="16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I735" s="3"/>
      <c r="AN735" s="3"/>
      <c r="AS735" s="3"/>
      <c r="AX735" s="3"/>
      <c r="BC735" s="3"/>
      <c r="BH735" s="3"/>
    </row>
    <row r="736" spans="1:60" ht="15.75" customHeight="1" x14ac:dyDescent="0.25">
      <c r="A736" s="164"/>
      <c r="B736" s="16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I736" s="3"/>
      <c r="AN736" s="3"/>
      <c r="AS736" s="3"/>
      <c r="AX736" s="3"/>
      <c r="BC736" s="3"/>
      <c r="BH736" s="3"/>
    </row>
    <row r="737" spans="1:60" ht="15.75" customHeight="1" x14ac:dyDescent="0.25">
      <c r="A737" s="164"/>
      <c r="B737" s="16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I737" s="3"/>
      <c r="AN737" s="3"/>
      <c r="AS737" s="3"/>
      <c r="AX737" s="3"/>
      <c r="BC737" s="3"/>
      <c r="BH737" s="3"/>
    </row>
    <row r="738" spans="1:60" ht="15.75" customHeight="1" x14ac:dyDescent="0.25">
      <c r="A738" s="164"/>
      <c r="B738" s="16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I738" s="3"/>
      <c r="AN738" s="3"/>
      <c r="AS738" s="3"/>
      <c r="AX738" s="3"/>
      <c r="BC738" s="3"/>
      <c r="BH738" s="3"/>
    </row>
    <row r="739" spans="1:60" ht="15.75" customHeight="1" x14ac:dyDescent="0.25">
      <c r="A739" s="164"/>
      <c r="B739" s="16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I739" s="3"/>
      <c r="AN739" s="3"/>
      <c r="AS739" s="3"/>
      <c r="AX739" s="3"/>
      <c r="BC739" s="3"/>
      <c r="BH739" s="3"/>
    </row>
    <row r="740" spans="1:60" ht="15.75" customHeight="1" x14ac:dyDescent="0.25">
      <c r="A740" s="164"/>
      <c r="B740" s="16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I740" s="3"/>
      <c r="AN740" s="3"/>
      <c r="AS740" s="3"/>
      <c r="AX740" s="3"/>
      <c r="BC740" s="3"/>
      <c r="BH740" s="3"/>
    </row>
    <row r="741" spans="1:60" ht="15.75" customHeight="1" x14ac:dyDescent="0.25">
      <c r="A741" s="164"/>
      <c r="B741" s="16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I741" s="3"/>
      <c r="AN741" s="3"/>
      <c r="AS741" s="3"/>
      <c r="AX741" s="3"/>
      <c r="BC741" s="3"/>
      <c r="BH741" s="3"/>
    </row>
    <row r="742" spans="1:60" ht="15.75" customHeight="1" x14ac:dyDescent="0.25">
      <c r="A742" s="164"/>
      <c r="B742" s="16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I742" s="3"/>
      <c r="AN742" s="3"/>
      <c r="AS742" s="3"/>
      <c r="AX742" s="3"/>
      <c r="BC742" s="3"/>
      <c r="BH742" s="3"/>
    </row>
    <row r="743" spans="1:60" ht="15.75" customHeight="1" x14ac:dyDescent="0.25">
      <c r="A743" s="164"/>
      <c r="B743" s="16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I743" s="3"/>
      <c r="AN743" s="3"/>
      <c r="AS743" s="3"/>
      <c r="AX743" s="3"/>
      <c r="BC743" s="3"/>
      <c r="BH743" s="3"/>
    </row>
    <row r="744" spans="1:60" ht="15.75" customHeight="1" x14ac:dyDescent="0.25">
      <c r="A744" s="164"/>
      <c r="B744" s="16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I744" s="3"/>
      <c r="AN744" s="3"/>
      <c r="AS744" s="3"/>
      <c r="AX744" s="3"/>
      <c r="BC744" s="3"/>
      <c r="BH744" s="3"/>
    </row>
    <row r="745" spans="1:60" ht="15.75" customHeight="1" x14ac:dyDescent="0.25">
      <c r="A745" s="164"/>
      <c r="B745" s="16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I745" s="3"/>
      <c r="AN745" s="3"/>
      <c r="AS745" s="3"/>
      <c r="AX745" s="3"/>
      <c r="BC745" s="3"/>
      <c r="BH745" s="3"/>
    </row>
    <row r="746" spans="1:60" ht="15.75" customHeight="1" x14ac:dyDescent="0.25">
      <c r="A746" s="164"/>
      <c r="B746" s="16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I746" s="3"/>
      <c r="AN746" s="3"/>
      <c r="AS746" s="3"/>
      <c r="AX746" s="3"/>
      <c r="BC746" s="3"/>
      <c r="BH746" s="3"/>
    </row>
    <row r="747" spans="1:60" ht="15.75" customHeight="1" x14ac:dyDescent="0.25">
      <c r="A747" s="164"/>
      <c r="B747" s="16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I747" s="3"/>
      <c r="AN747" s="3"/>
      <c r="AS747" s="3"/>
      <c r="AX747" s="3"/>
      <c r="BC747" s="3"/>
      <c r="BH747" s="3"/>
    </row>
    <row r="748" spans="1:60" ht="15.75" customHeight="1" x14ac:dyDescent="0.25">
      <c r="A748" s="164"/>
      <c r="B748" s="16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I748" s="3"/>
      <c r="AN748" s="3"/>
      <c r="AS748" s="3"/>
      <c r="AX748" s="3"/>
      <c r="BC748" s="3"/>
      <c r="BH748" s="3"/>
    </row>
    <row r="749" spans="1:60" ht="15.75" customHeight="1" x14ac:dyDescent="0.25">
      <c r="A749" s="164"/>
      <c r="B749" s="16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I749" s="3"/>
      <c r="AN749" s="3"/>
      <c r="AS749" s="3"/>
      <c r="AX749" s="3"/>
      <c r="BC749" s="3"/>
      <c r="BH749" s="3"/>
    </row>
    <row r="750" spans="1:60" ht="15.75" customHeight="1" x14ac:dyDescent="0.25">
      <c r="A750" s="164"/>
      <c r="B750" s="16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I750" s="3"/>
      <c r="AN750" s="3"/>
      <c r="AS750" s="3"/>
      <c r="AX750" s="3"/>
      <c r="BC750" s="3"/>
      <c r="BH750" s="3"/>
    </row>
    <row r="751" spans="1:60" ht="15.75" customHeight="1" x14ac:dyDescent="0.25">
      <c r="A751" s="164"/>
      <c r="B751" s="16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I751" s="3"/>
      <c r="AN751" s="3"/>
      <c r="AS751" s="3"/>
      <c r="AX751" s="3"/>
      <c r="BC751" s="3"/>
      <c r="BH751" s="3"/>
    </row>
    <row r="752" spans="1:60" ht="15.75" customHeight="1" x14ac:dyDescent="0.25">
      <c r="A752" s="164"/>
      <c r="B752" s="16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I752" s="3"/>
      <c r="AN752" s="3"/>
      <c r="AS752" s="3"/>
      <c r="AX752" s="3"/>
      <c r="BC752" s="3"/>
      <c r="BH752" s="3"/>
    </row>
    <row r="753" spans="1:60" ht="15.75" customHeight="1" x14ac:dyDescent="0.25">
      <c r="A753" s="164"/>
      <c r="B753" s="16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I753" s="3"/>
      <c r="AN753" s="3"/>
      <c r="AS753" s="3"/>
      <c r="AX753" s="3"/>
      <c r="BC753" s="3"/>
      <c r="BH753" s="3"/>
    </row>
    <row r="754" spans="1:60" ht="15.75" customHeight="1" x14ac:dyDescent="0.25">
      <c r="A754" s="164"/>
      <c r="B754" s="16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I754" s="3"/>
      <c r="AN754" s="3"/>
      <c r="AS754" s="3"/>
      <c r="AX754" s="3"/>
      <c r="BC754" s="3"/>
      <c r="BH754" s="3"/>
    </row>
    <row r="755" spans="1:60" ht="15.75" customHeight="1" x14ac:dyDescent="0.25">
      <c r="A755" s="164"/>
      <c r="B755" s="16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I755" s="3"/>
      <c r="AN755" s="3"/>
      <c r="AS755" s="3"/>
      <c r="AX755" s="3"/>
      <c r="BC755" s="3"/>
      <c r="BH755" s="3"/>
    </row>
    <row r="756" spans="1:60" ht="15.75" customHeight="1" x14ac:dyDescent="0.25">
      <c r="A756" s="164"/>
      <c r="B756" s="16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I756" s="3"/>
      <c r="AN756" s="3"/>
      <c r="AS756" s="3"/>
      <c r="AX756" s="3"/>
      <c r="BC756" s="3"/>
      <c r="BH756" s="3"/>
    </row>
    <row r="757" spans="1:60" ht="15.75" customHeight="1" x14ac:dyDescent="0.25">
      <c r="A757" s="164"/>
      <c r="B757" s="16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I757" s="3"/>
      <c r="AN757" s="3"/>
      <c r="AS757" s="3"/>
      <c r="AX757" s="3"/>
      <c r="BC757" s="3"/>
      <c r="BH757" s="3"/>
    </row>
    <row r="758" spans="1:60" ht="15.75" customHeight="1" x14ac:dyDescent="0.25">
      <c r="A758" s="164"/>
      <c r="B758" s="16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I758" s="3"/>
      <c r="AN758" s="3"/>
      <c r="AS758" s="3"/>
      <c r="AX758" s="3"/>
      <c r="BC758" s="3"/>
      <c r="BH758" s="3"/>
    </row>
    <row r="759" spans="1:60" ht="15.75" customHeight="1" x14ac:dyDescent="0.25">
      <c r="A759" s="164"/>
      <c r="B759" s="16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I759" s="3"/>
      <c r="AN759" s="3"/>
      <c r="AS759" s="3"/>
      <c r="AX759" s="3"/>
      <c r="BC759" s="3"/>
      <c r="BH759" s="3"/>
    </row>
    <row r="760" spans="1:60" ht="15.75" customHeight="1" x14ac:dyDescent="0.25">
      <c r="A760" s="164"/>
      <c r="B760" s="16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I760" s="3"/>
      <c r="AN760" s="3"/>
      <c r="AS760" s="3"/>
      <c r="AX760" s="3"/>
      <c r="BC760" s="3"/>
      <c r="BH760" s="3"/>
    </row>
    <row r="761" spans="1:60" ht="15.75" customHeight="1" x14ac:dyDescent="0.25">
      <c r="A761" s="164"/>
      <c r="B761" s="16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I761" s="3"/>
      <c r="AN761" s="3"/>
      <c r="AS761" s="3"/>
      <c r="AX761" s="3"/>
      <c r="BC761" s="3"/>
      <c r="BH761" s="3"/>
    </row>
    <row r="762" spans="1:60" ht="15.75" customHeight="1" x14ac:dyDescent="0.25">
      <c r="A762" s="164"/>
      <c r="B762" s="16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I762" s="3"/>
      <c r="AN762" s="3"/>
      <c r="AS762" s="3"/>
      <c r="AX762" s="3"/>
      <c r="BC762" s="3"/>
      <c r="BH762" s="3"/>
    </row>
    <row r="763" spans="1:60" ht="15.75" customHeight="1" x14ac:dyDescent="0.25">
      <c r="A763" s="164"/>
      <c r="B763" s="16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I763" s="3"/>
      <c r="AN763" s="3"/>
      <c r="AS763" s="3"/>
      <c r="AX763" s="3"/>
      <c r="BC763" s="3"/>
      <c r="BH763" s="3"/>
    </row>
    <row r="764" spans="1:60" ht="15.75" customHeight="1" x14ac:dyDescent="0.25">
      <c r="A764" s="164"/>
      <c r="B764" s="16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I764" s="3"/>
      <c r="AN764" s="3"/>
      <c r="AS764" s="3"/>
      <c r="AX764" s="3"/>
      <c r="BC764" s="3"/>
      <c r="BH764" s="3"/>
    </row>
    <row r="765" spans="1:60" ht="15.75" customHeight="1" x14ac:dyDescent="0.25">
      <c r="A765" s="164"/>
      <c r="B765" s="16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I765" s="3"/>
      <c r="AN765" s="3"/>
      <c r="AS765" s="3"/>
      <c r="AX765" s="3"/>
      <c r="BC765" s="3"/>
      <c r="BH765" s="3"/>
    </row>
    <row r="766" spans="1:60" ht="15.75" customHeight="1" x14ac:dyDescent="0.25">
      <c r="A766" s="164"/>
      <c r="B766" s="16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I766" s="3"/>
      <c r="AN766" s="3"/>
      <c r="AS766" s="3"/>
      <c r="AX766" s="3"/>
      <c r="BC766" s="3"/>
      <c r="BH766" s="3"/>
    </row>
    <row r="767" spans="1:60" ht="15.75" customHeight="1" x14ac:dyDescent="0.25">
      <c r="A767" s="164"/>
      <c r="B767" s="16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I767" s="3"/>
      <c r="AN767" s="3"/>
      <c r="AS767" s="3"/>
      <c r="AX767" s="3"/>
      <c r="BC767" s="3"/>
      <c r="BH767" s="3"/>
    </row>
    <row r="768" spans="1:60" ht="15.75" customHeight="1" x14ac:dyDescent="0.25">
      <c r="A768" s="164"/>
      <c r="B768" s="16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I768" s="3"/>
      <c r="AN768" s="3"/>
      <c r="AS768" s="3"/>
      <c r="AX768" s="3"/>
      <c r="BC768" s="3"/>
      <c r="BH768" s="3"/>
    </row>
    <row r="769" spans="1:60" ht="15.75" customHeight="1" x14ac:dyDescent="0.25">
      <c r="A769" s="164"/>
      <c r="B769" s="16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I769" s="3"/>
      <c r="AN769" s="3"/>
      <c r="AS769" s="3"/>
      <c r="AX769" s="3"/>
      <c r="BC769" s="3"/>
      <c r="BH769" s="3"/>
    </row>
    <row r="770" spans="1:60" ht="15.75" customHeight="1" x14ac:dyDescent="0.25">
      <c r="A770" s="164"/>
      <c r="B770" s="16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I770" s="3"/>
      <c r="AN770" s="3"/>
      <c r="AS770" s="3"/>
      <c r="AX770" s="3"/>
      <c r="BC770" s="3"/>
      <c r="BH770" s="3"/>
    </row>
    <row r="771" spans="1:60" ht="15.75" customHeight="1" x14ac:dyDescent="0.25">
      <c r="A771" s="164"/>
      <c r="B771" s="16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I771" s="3"/>
      <c r="AN771" s="3"/>
      <c r="AS771" s="3"/>
      <c r="AX771" s="3"/>
      <c r="BC771" s="3"/>
      <c r="BH771" s="3"/>
    </row>
    <row r="772" spans="1:60" ht="15.75" customHeight="1" x14ac:dyDescent="0.25">
      <c r="A772" s="164"/>
      <c r="B772" s="16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I772" s="3"/>
      <c r="AN772" s="3"/>
      <c r="AS772" s="3"/>
      <c r="AX772" s="3"/>
      <c r="BC772" s="3"/>
      <c r="BH772" s="3"/>
    </row>
    <row r="773" spans="1:60" ht="15.75" customHeight="1" x14ac:dyDescent="0.25">
      <c r="A773" s="164"/>
      <c r="B773" s="16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I773" s="3"/>
      <c r="AN773" s="3"/>
      <c r="AS773" s="3"/>
      <c r="AX773" s="3"/>
      <c r="BC773" s="3"/>
      <c r="BH773" s="3"/>
    </row>
    <row r="774" spans="1:60" ht="15.75" customHeight="1" x14ac:dyDescent="0.25">
      <c r="A774" s="164"/>
      <c r="B774" s="16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I774" s="3"/>
      <c r="AN774" s="3"/>
      <c r="AS774" s="3"/>
      <c r="AX774" s="3"/>
      <c r="BC774" s="3"/>
      <c r="BH774" s="3"/>
    </row>
    <row r="775" spans="1:60" ht="15.75" customHeight="1" x14ac:dyDescent="0.25">
      <c r="A775" s="164"/>
      <c r="B775" s="16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I775" s="3"/>
      <c r="AN775" s="3"/>
      <c r="AS775" s="3"/>
      <c r="AX775" s="3"/>
      <c r="BC775" s="3"/>
      <c r="BH775" s="3"/>
    </row>
    <row r="776" spans="1:60" ht="15.75" customHeight="1" x14ac:dyDescent="0.25">
      <c r="A776" s="164"/>
      <c r="B776" s="16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I776" s="3"/>
      <c r="AN776" s="3"/>
      <c r="AS776" s="3"/>
      <c r="AX776" s="3"/>
      <c r="BC776" s="3"/>
      <c r="BH776" s="3"/>
    </row>
    <row r="777" spans="1:60" ht="15.75" customHeight="1" x14ac:dyDescent="0.25">
      <c r="A777" s="164"/>
      <c r="B777" s="16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I777" s="3"/>
      <c r="AN777" s="3"/>
      <c r="AS777" s="3"/>
      <c r="AX777" s="3"/>
      <c r="BC777" s="3"/>
      <c r="BH777" s="3"/>
    </row>
    <row r="778" spans="1:60" ht="15.75" customHeight="1" x14ac:dyDescent="0.25">
      <c r="A778" s="164"/>
      <c r="B778" s="16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I778" s="3"/>
      <c r="AN778" s="3"/>
      <c r="AS778" s="3"/>
      <c r="AX778" s="3"/>
      <c r="BC778" s="3"/>
      <c r="BH778" s="3"/>
    </row>
    <row r="779" spans="1:60" ht="15.75" customHeight="1" x14ac:dyDescent="0.25">
      <c r="A779" s="164"/>
      <c r="B779" s="16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I779" s="3"/>
      <c r="AN779" s="3"/>
      <c r="AS779" s="3"/>
      <c r="AX779" s="3"/>
      <c r="BC779" s="3"/>
      <c r="BH779" s="3"/>
    </row>
    <row r="780" spans="1:60" ht="15.75" customHeight="1" x14ac:dyDescent="0.25">
      <c r="A780" s="164"/>
      <c r="B780" s="16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I780" s="3"/>
      <c r="AN780" s="3"/>
      <c r="AS780" s="3"/>
      <c r="AX780" s="3"/>
      <c r="BC780" s="3"/>
      <c r="BH780" s="3"/>
    </row>
    <row r="781" spans="1:60" ht="15.75" customHeight="1" x14ac:dyDescent="0.25">
      <c r="A781" s="164"/>
      <c r="B781" s="16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I781" s="3"/>
      <c r="AN781" s="3"/>
      <c r="AS781" s="3"/>
      <c r="AX781" s="3"/>
      <c r="BC781" s="3"/>
      <c r="BH781" s="3"/>
    </row>
    <row r="782" spans="1:60" ht="15.75" customHeight="1" x14ac:dyDescent="0.25">
      <c r="A782" s="164"/>
      <c r="B782" s="16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I782" s="3"/>
      <c r="AN782" s="3"/>
      <c r="AS782" s="3"/>
      <c r="AX782" s="3"/>
      <c r="BC782" s="3"/>
      <c r="BH782" s="3"/>
    </row>
    <row r="783" spans="1:60" ht="15.75" customHeight="1" x14ac:dyDescent="0.25">
      <c r="A783" s="164"/>
      <c r="B783" s="16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I783" s="3"/>
      <c r="AN783" s="3"/>
      <c r="AS783" s="3"/>
      <c r="AX783" s="3"/>
      <c r="BC783" s="3"/>
      <c r="BH783" s="3"/>
    </row>
    <row r="784" spans="1:60" ht="15.75" customHeight="1" x14ac:dyDescent="0.25">
      <c r="A784" s="164"/>
      <c r="B784" s="16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I784" s="3"/>
      <c r="AN784" s="3"/>
      <c r="AS784" s="3"/>
      <c r="AX784" s="3"/>
      <c r="BC784" s="3"/>
      <c r="BH784" s="3"/>
    </row>
    <row r="785" spans="1:60" ht="15.75" customHeight="1" x14ac:dyDescent="0.25">
      <c r="A785" s="164"/>
      <c r="B785" s="16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I785" s="3"/>
      <c r="AN785" s="3"/>
      <c r="AS785" s="3"/>
      <c r="AX785" s="3"/>
      <c r="BC785" s="3"/>
      <c r="BH785" s="3"/>
    </row>
    <row r="786" spans="1:60" ht="15.75" customHeight="1" x14ac:dyDescent="0.25">
      <c r="A786" s="164"/>
      <c r="B786" s="16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I786" s="3"/>
      <c r="AN786" s="3"/>
      <c r="AS786" s="3"/>
      <c r="AX786" s="3"/>
      <c r="BC786" s="3"/>
      <c r="BH786" s="3"/>
    </row>
    <row r="787" spans="1:60" ht="15.75" customHeight="1" x14ac:dyDescent="0.25">
      <c r="A787" s="164"/>
      <c r="B787" s="16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I787" s="3"/>
      <c r="AN787" s="3"/>
      <c r="AS787" s="3"/>
      <c r="AX787" s="3"/>
      <c r="BC787" s="3"/>
      <c r="BH787" s="3"/>
    </row>
    <row r="788" spans="1:60" ht="15.75" customHeight="1" x14ac:dyDescent="0.25">
      <c r="A788" s="164"/>
      <c r="B788" s="16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I788" s="3"/>
      <c r="AN788" s="3"/>
      <c r="AS788" s="3"/>
      <c r="AX788" s="3"/>
      <c r="BC788" s="3"/>
      <c r="BH788" s="3"/>
    </row>
    <row r="789" spans="1:60" ht="15.75" customHeight="1" x14ac:dyDescent="0.25">
      <c r="A789" s="164"/>
      <c r="B789" s="16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I789" s="3"/>
      <c r="AN789" s="3"/>
      <c r="AS789" s="3"/>
      <c r="AX789" s="3"/>
      <c r="BC789" s="3"/>
      <c r="BH789" s="3"/>
    </row>
    <row r="790" spans="1:60" ht="15.75" customHeight="1" x14ac:dyDescent="0.25">
      <c r="A790" s="164"/>
      <c r="B790" s="16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I790" s="3"/>
      <c r="AN790" s="3"/>
      <c r="AS790" s="3"/>
      <c r="AX790" s="3"/>
      <c r="BC790" s="3"/>
      <c r="BH790" s="3"/>
    </row>
    <row r="791" spans="1:60" ht="15.75" customHeight="1" x14ac:dyDescent="0.25">
      <c r="A791" s="164"/>
      <c r="B791" s="16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I791" s="3"/>
      <c r="AN791" s="3"/>
      <c r="AS791" s="3"/>
      <c r="AX791" s="3"/>
      <c r="BC791" s="3"/>
      <c r="BH791" s="3"/>
    </row>
    <row r="792" spans="1:60" ht="15.75" customHeight="1" x14ac:dyDescent="0.25">
      <c r="A792" s="164"/>
      <c r="B792" s="16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I792" s="3"/>
      <c r="AN792" s="3"/>
      <c r="AS792" s="3"/>
      <c r="AX792" s="3"/>
      <c r="BC792" s="3"/>
      <c r="BH792" s="3"/>
    </row>
    <row r="793" spans="1:60" ht="15.75" customHeight="1" x14ac:dyDescent="0.25">
      <c r="A793" s="164"/>
      <c r="B793" s="16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I793" s="3"/>
      <c r="AN793" s="3"/>
      <c r="AS793" s="3"/>
      <c r="AX793" s="3"/>
      <c r="BC793" s="3"/>
      <c r="BH793" s="3"/>
    </row>
    <row r="794" spans="1:60" ht="15.75" customHeight="1" x14ac:dyDescent="0.25">
      <c r="A794" s="164"/>
      <c r="B794" s="16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I794" s="3"/>
      <c r="AN794" s="3"/>
      <c r="AS794" s="3"/>
      <c r="AX794" s="3"/>
      <c r="BC794" s="3"/>
      <c r="BH794" s="3"/>
    </row>
    <row r="795" spans="1:60" ht="15.75" customHeight="1" x14ac:dyDescent="0.25">
      <c r="A795" s="164"/>
      <c r="B795" s="16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I795" s="3"/>
      <c r="AN795" s="3"/>
      <c r="AS795" s="3"/>
      <c r="AX795" s="3"/>
      <c r="BC795" s="3"/>
      <c r="BH795" s="3"/>
    </row>
    <row r="796" spans="1:60" ht="15.75" customHeight="1" x14ac:dyDescent="0.25">
      <c r="A796" s="164"/>
      <c r="B796" s="16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I796" s="3"/>
      <c r="AN796" s="3"/>
      <c r="AS796" s="3"/>
      <c r="AX796" s="3"/>
      <c r="BC796" s="3"/>
      <c r="BH796" s="3"/>
    </row>
    <row r="797" spans="1:60" ht="15.75" customHeight="1" x14ac:dyDescent="0.25">
      <c r="A797" s="164"/>
      <c r="B797" s="16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I797" s="3"/>
      <c r="AN797" s="3"/>
      <c r="AS797" s="3"/>
      <c r="AX797" s="3"/>
      <c r="BC797" s="3"/>
      <c r="BH797" s="3"/>
    </row>
    <row r="798" spans="1:60" ht="15.75" customHeight="1" x14ac:dyDescent="0.25">
      <c r="A798" s="164"/>
      <c r="B798" s="16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I798" s="3"/>
      <c r="AN798" s="3"/>
      <c r="AS798" s="3"/>
      <c r="AX798" s="3"/>
      <c r="BC798" s="3"/>
      <c r="BH798" s="3"/>
    </row>
    <row r="799" spans="1:60" ht="15.75" customHeight="1" x14ac:dyDescent="0.25">
      <c r="A799" s="164"/>
      <c r="B799" s="16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I799" s="3"/>
      <c r="AN799" s="3"/>
      <c r="AS799" s="3"/>
      <c r="AX799" s="3"/>
      <c r="BC799" s="3"/>
      <c r="BH799" s="3"/>
    </row>
    <row r="800" spans="1:60" ht="15.75" customHeight="1" x14ac:dyDescent="0.25">
      <c r="A800" s="164"/>
      <c r="B800" s="16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I800" s="3"/>
      <c r="AN800" s="3"/>
      <c r="AS800" s="3"/>
      <c r="AX800" s="3"/>
      <c r="BC800" s="3"/>
      <c r="BH800" s="3"/>
    </row>
    <row r="801" spans="1:60" ht="15.75" customHeight="1" x14ac:dyDescent="0.25">
      <c r="A801" s="164"/>
      <c r="B801" s="16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I801" s="3"/>
      <c r="AN801" s="3"/>
      <c r="AS801" s="3"/>
      <c r="AX801" s="3"/>
      <c r="BC801" s="3"/>
      <c r="BH801" s="3"/>
    </row>
    <row r="802" spans="1:60" ht="15.75" customHeight="1" x14ac:dyDescent="0.25">
      <c r="A802" s="164"/>
      <c r="B802" s="16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I802" s="3"/>
      <c r="AN802" s="3"/>
      <c r="AS802" s="3"/>
      <c r="AX802" s="3"/>
      <c r="BC802" s="3"/>
      <c r="BH802" s="3"/>
    </row>
    <row r="803" spans="1:60" ht="15.75" customHeight="1" x14ac:dyDescent="0.25">
      <c r="A803" s="164"/>
      <c r="B803" s="16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I803" s="3"/>
      <c r="AN803" s="3"/>
      <c r="AS803" s="3"/>
      <c r="AX803" s="3"/>
      <c r="BC803" s="3"/>
      <c r="BH803" s="3"/>
    </row>
    <row r="804" spans="1:60" ht="15.75" customHeight="1" x14ac:dyDescent="0.25">
      <c r="A804" s="164"/>
      <c r="B804" s="16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I804" s="3"/>
      <c r="AN804" s="3"/>
      <c r="AS804" s="3"/>
      <c r="AX804" s="3"/>
      <c r="BC804" s="3"/>
      <c r="BH804" s="3"/>
    </row>
    <row r="805" spans="1:60" ht="15.75" customHeight="1" x14ac:dyDescent="0.25">
      <c r="A805" s="164"/>
      <c r="B805" s="16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I805" s="3"/>
      <c r="AN805" s="3"/>
      <c r="AS805" s="3"/>
      <c r="AX805" s="3"/>
      <c r="BC805" s="3"/>
      <c r="BH805" s="3"/>
    </row>
    <row r="806" spans="1:60" ht="15.75" customHeight="1" x14ac:dyDescent="0.25">
      <c r="A806" s="164"/>
      <c r="B806" s="16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I806" s="3"/>
      <c r="AN806" s="3"/>
      <c r="AS806" s="3"/>
      <c r="AX806" s="3"/>
      <c r="BC806" s="3"/>
      <c r="BH806" s="3"/>
    </row>
    <row r="807" spans="1:60" ht="15.75" customHeight="1" x14ac:dyDescent="0.25">
      <c r="A807" s="164"/>
      <c r="B807" s="16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I807" s="3"/>
      <c r="AN807" s="3"/>
      <c r="AS807" s="3"/>
      <c r="AX807" s="3"/>
      <c r="BC807" s="3"/>
      <c r="BH807" s="3"/>
    </row>
    <row r="808" spans="1:60" ht="15.75" customHeight="1" x14ac:dyDescent="0.25">
      <c r="A808" s="164"/>
      <c r="B808" s="16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I808" s="3"/>
      <c r="AN808" s="3"/>
      <c r="AS808" s="3"/>
      <c r="AX808" s="3"/>
      <c r="BC808" s="3"/>
      <c r="BH808" s="3"/>
    </row>
    <row r="809" spans="1:60" ht="15.75" customHeight="1" x14ac:dyDescent="0.25">
      <c r="A809" s="164"/>
      <c r="B809" s="16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I809" s="3"/>
      <c r="AN809" s="3"/>
      <c r="AS809" s="3"/>
      <c r="AX809" s="3"/>
      <c r="BC809" s="3"/>
      <c r="BH809" s="3"/>
    </row>
    <row r="810" spans="1:60" ht="15.75" customHeight="1" x14ac:dyDescent="0.25">
      <c r="A810" s="164"/>
      <c r="B810" s="16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I810" s="3"/>
      <c r="AN810" s="3"/>
      <c r="AS810" s="3"/>
      <c r="AX810" s="3"/>
      <c r="BC810" s="3"/>
      <c r="BH810" s="3"/>
    </row>
    <row r="811" spans="1:60" ht="15.75" customHeight="1" x14ac:dyDescent="0.25">
      <c r="A811" s="164"/>
      <c r="B811" s="16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I811" s="3"/>
      <c r="AN811" s="3"/>
      <c r="AS811" s="3"/>
      <c r="AX811" s="3"/>
      <c r="BC811" s="3"/>
      <c r="BH811" s="3"/>
    </row>
    <row r="812" spans="1:60" ht="15.75" customHeight="1" x14ac:dyDescent="0.25">
      <c r="A812" s="164"/>
      <c r="B812" s="16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I812" s="3"/>
      <c r="AN812" s="3"/>
      <c r="AS812" s="3"/>
      <c r="AX812" s="3"/>
      <c r="BC812" s="3"/>
      <c r="BH812" s="3"/>
    </row>
    <row r="813" spans="1:60" ht="15.75" customHeight="1" x14ac:dyDescent="0.25">
      <c r="A813" s="164"/>
      <c r="B813" s="16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I813" s="3"/>
      <c r="AN813" s="3"/>
      <c r="AS813" s="3"/>
      <c r="AX813" s="3"/>
      <c r="BC813" s="3"/>
      <c r="BH813" s="3"/>
    </row>
    <row r="814" spans="1:60" ht="15.75" customHeight="1" x14ac:dyDescent="0.25">
      <c r="A814" s="164"/>
      <c r="B814" s="16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I814" s="3"/>
      <c r="AN814" s="3"/>
      <c r="AS814" s="3"/>
      <c r="AX814" s="3"/>
      <c r="BC814" s="3"/>
      <c r="BH814" s="3"/>
    </row>
    <row r="815" spans="1:60" ht="15.75" customHeight="1" x14ac:dyDescent="0.25">
      <c r="A815" s="164"/>
      <c r="B815" s="16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I815" s="3"/>
      <c r="AN815" s="3"/>
      <c r="AS815" s="3"/>
      <c r="AX815" s="3"/>
      <c r="BC815" s="3"/>
      <c r="BH815" s="3"/>
    </row>
    <row r="816" spans="1:60" ht="15.75" customHeight="1" x14ac:dyDescent="0.25">
      <c r="A816" s="164"/>
      <c r="B816" s="16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I816" s="3"/>
      <c r="AN816" s="3"/>
      <c r="AS816" s="3"/>
      <c r="AX816" s="3"/>
      <c r="BC816" s="3"/>
      <c r="BH816" s="3"/>
    </row>
    <row r="817" spans="1:60" ht="15.75" customHeight="1" x14ac:dyDescent="0.25">
      <c r="A817" s="164"/>
      <c r="B817" s="16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I817" s="3"/>
      <c r="AN817" s="3"/>
      <c r="AS817" s="3"/>
      <c r="AX817" s="3"/>
      <c r="BC817" s="3"/>
      <c r="BH817" s="3"/>
    </row>
    <row r="818" spans="1:60" ht="15.75" customHeight="1" x14ac:dyDescent="0.25">
      <c r="A818" s="164"/>
      <c r="B818" s="16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I818" s="3"/>
      <c r="AN818" s="3"/>
      <c r="AS818" s="3"/>
      <c r="AX818" s="3"/>
      <c r="BC818" s="3"/>
      <c r="BH818" s="3"/>
    </row>
    <row r="819" spans="1:60" ht="15.75" customHeight="1" x14ac:dyDescent="0.25">
      <c r="A819" s="164"/>
      <c r="B819" s="16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I819" s="3"/>
      <c r="AN819" s="3"/>
      <c r="AS819" s="3"/>
      <c r="AX819" s="3"/>
      <c r="BC819" s="3"/>
      <c r="BH819" s="3"/>
    </row>
    <row r="820" spans="1:60" ht="15.75" customHeight="1" x14ac:dyDescent="0.25">
      <c r="A820" s="164"/>
      <c r="B820" s="16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I820" s="3"/>
      <c r="AN820" s="3"/>
      <c r="AS820" s="3"/>
      <c r="AX820" s="3"/>
      <c r="BC820" s="3"/>
      <c r="BH820" s="3"/>
    </row>
    <row r="821" spans="1:60" ht="15.75" customHeight="1" x14ac:dyDescent="0.25">
      <c r="A821" s="164"/>
      <c r="B821" s="16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I821" s="3"/>
      <c r="AN821" s="3"/>
      <c r="AS821" s="3"/>
      <c r="AX821" s="3"/>
      <c r="BC821" s="3"/>
      <c r="BH821" s="3"/>
    </row>
    <row r="822" spans="1:60" ht="15.75" customHeight="1" x14ac:dyDescent="0.25">
      <c r="A822" s="164"/>
      <c r="B822" s="16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I822" s="3"/>
      <c r="AN822" s="3"/>
      <c r="AS822" s="3"/>
      <c r="AX822" s="3"/>
      <c r="BC822" s="3"/>
      <c r="BH822" s="3"/>
    </row>
    <row r="823" spans="1:60" ht="15.75" customHeight="1" x14ac:dyDescent="0.25">
      <c r="A823" s="164"/>
      <c r="B823" s="16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I823" s="3"/>
      <c r="AN823" s="3"/>
      <c r="AS823" s="3"/>
      <c r="AX823" s="3"/>
      <c r="BC823" s="3"/>
      <c r="BH823" s="3"/>
    </row>
    <row r="824" spans="1:60" ht="15.75" customHeight="1" x14ac:dyDescent="0.25">
      <c r="A824" s="164"/>
      <c r="B824" s="16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I824" s="3"/>
      <c r="AN824" s="3"/>
      <c r="AS824" s="3"/>
      <c r="AX824" s="3"/>
      <c r="BC824" s="3"/>
      <c r="BH824" s="3"/>
    </row>
    <row r="825" spans="1:60" ht="15.75" customHeight="1" x14ac:dyDescent="0.25">
      <c r="A825" s="164"/>
      <c r="B825" s="16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I825" s="3"/>
      <c r="AN825" s="3"/>
      <c r="AS825" s="3"/>
      <c r="AX825" s="3"/>
      <c r="BC825" s="3"/>
      <c r="BH825" s="3"/>
    </row>
    <row r="826" spans="1:60" ht="15.75" customHeight="1" x14ac:dyDescent="0.25">
      <c r="A826" s="164"/>
      <c r="B826" s="16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I826" s="3"/>
      <c r="AN826" s="3"/>
      <c r="AS826" s="3"/>
      <c r="AX826" s="3"/>
      <c r="BC826" s="3"/>
      <c r="BH826" s="3"/>
    </row>
    <row r="827" spans="1:60" ht="15.75" customHeight="1" x14ac:dyDescent="0.25">
      <c r="A827" s="164"/>
      <c r="B827" s="16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I827" s="3"/>
      <c r="AN827" s="3"/>
      <c r="AS827" s="3"/>
      <c r="AX827" s="3"/>
      <c r="BC827" s="3"/>
      <c r="BH827" s="3"/>
    </row>
    <row r="828" spans="1:60" ht="15.75" customHeight="1" x14ac:dyDescent="0.25">
      <c r="A828" s="164"/>
      <c r="B828" s="16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I828" s="3"/>
      <c r="AN828" s="3"/>
      <c r="AS828" s="3"/>
      <c r="AX828" s="3"/>
      <c r="BC828" s="3"/>
      <c r="BH828" s="3"/>
    </row>
    <row r="829" spans="1:60" ht="15.75" customHeight="1" x14ac:dyDescent="0.25">
      <c r="A829" s="164"/>
      <c r="B829" s="16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I829" s="3"/>
      <c r="AN829" s="3"/>
      <c r="AS829" s="3"/>
      <c r="AX829" s="3"/>
      <c r="BC829" s="3"/>
      <c r="BH829" s="3"/>
    </row>
    <row r="830" spans="1:60" ht="15.75" customHeight="1" x14ac:dyDescent="0.25">
      <c r="A830" s="164"/>
      <c r="B830" s="16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I830" s="3"/>
      <c r="AN830" s="3"/>
      <c r="AS830" s="3"/>
      <c r="AX830" s="3"/>
      <c r="BC830" s="3"/>
      <c r="BH830" s="3"/>
    </row>
    <row r="831" spans="1:60" ht="15.75" customHeight="1" x14ac:dyDescent="0.25">
      <c r="A831" s="164"/>
      <c r="B831" s="16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I831" s="3"/>
      <c r="AN831" s="3"/>
      <c r="AS831" s="3"/>
      <c r="AX831" s="3"/>
      <c r="BC831" s="3"/>
      <c r="BH831" s="3"/>
    </row>
    <row r="832" spans="1:60" ht="15.75" customHeight="1" x14ac:dyDescent="0.25">
      <c r="A832" s="164"/>
      <c r="B832" s="16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I832" s="3"/>
      <c r="AN832" s="3"/>
      <c r="AS832" s="3"/>
      <c r="AX832" s="3"/>
      <c r="BC832" s="3"/>
      <c r="BH832" s="3"/>
    </row>
    <row r="833" spans="1:60" ht="15.75" customHeight="1" x14ac:dyDescent="0.25">
      <c r="A833" s="164"/>
      <c r="B833" s="16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I833" s="3"/>
      <c r="AN833" s="3"/>
      <c r="AS833" s="3"/>
      <c r="AX833" s="3"/>
      <c r="BC833" s="3"/>
      <c r="BH833" s="3"/>
    </row>
    <row r="834" spans="1:60" ht="15.75" customHeight="1" x14ac:dyDescent="0.25">
      <c r="A834" s="164"/>
      <c r="B834" s="16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I834" s="3"/>
      <c r="AN834" s="3"/>
      <c r="AS834" s="3"/>
      <c r="AX834" s="3"/>
      <c r="BC834" s="3"/>
      <c r="BH834" s="3"/>
    </row>
    <row r="835" spans="1:60" ht="15.75" customHeight="1" x14ac:dyDescent="0.25">
      <c r="A835" s="164"/>
      <c r="B835" s="16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I835" s="3"/>
      <c r="AN835" s="3"/>
      <c r="AS835" s="3"/>
      <c r="AX835" s="3"/>
      <c r="BC835" s="3"/>
      <c r="BH835" s="3"/>
    </row>
    <row r="836" spans="1:60" ht="15.75" customHeight="1" x14ac:dyDescent="0.25">
      <c r="A836" s="164"/>
      <c r="B836" s="16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I836" s="3"/>
      <c r="AN836" s="3"/>
      <c r="AS836" s="3"/>
      <c r="AX836" s="3"/>
      <c r="BC836" s="3"/>
      <c r="BH836" s="3"/>
    </row>
    <row r="837" spans="1:60" ht="15.75" customHeight="1" x14ac:dyDescent="0.25">
      <c r="A837" s="164"/>
      <c r="B837" s="16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I837" s="3"/>
      <c r="AN837" s="3"/>
      <c r="AS837" s="3"/>
      <c r="AX837" s="3"/>
      <c r="BC837" s="3"/>
      <c r="BH837" s="3"/>
    </row>
    <row r="838" spans="1:60" ht="15.75" customHeight="1" x14ac:dyDescent="0.25">
      <c r="A838" s="164"/>
      <c r="B838" s="16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I838" s="3"/>
      <c r="AN838" s="3"/>
      <c r="AS838" s="3"/>
      <c r="AX838" s="3"/>
      <c r="BC838" s="3"/>
      <c r="BH838" s="3"/>
    </row>
    <row r="839" spans="1:60" ht="15.75" customHeight="1" x14ac:dyDescent="0.25">
      <c r="A839" s="164"/>
      <c r="B839" s="16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I839" s="3"/>
      <c r="AN839" s="3"/>
      <c r="AS839" s="3"/>
      <c r="AX839" s="3"/>
      <c r="BC839" s="3"/>
      <c r="BH839" s="3"/>
    </row>
    <row r="840" spans="1:60" ht="15.75" customHeight="1" x14ac:dyDescent="0.25">
      <c r="A840" s="164"/>
      <c r="B840" s="16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I840" s="3"/>
      <c r="AN840" s="3"/>
      <c r="AS840" s="3"/>
      <c r="AX840" s="3"/>
      <c r="BC840" s="3"/>
      <c r="BH840" s="3"/>
    </row>
    <row r="841" spans="1:60" ht="15.75" customHeight="1" x14ac:dyDescent="0.25">
      <c r="A841" s="164"/>
      <c r="B841" s="16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I841" s="3"/>
      <c r="AN841" s="3"/>
      <c r="AS841" s="3"/>
      <c r="AX841" s="3"/>
      <c r="BC841" s="3"/>
      <c r="BH841" s="3"/>
    </row>
    <row r="842" spans="1:60" ht="15.75" customHeight="1" x14ac:dyDescent="0.25">
      <c r="A842" s="164"/>
      <c r="B842" s="16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I842" s="3"/>
      <c r="AN842" s="3"/>
      <c r="AS842" s="3"/>
      <c r="AX842" s="3"/>
      <c r="BC842" s="3"/>
      <c r="BH842" s="3"/>
    </row>
    <row r="843" spans="1:60" ht="15.75" customHeight="1" x14ac:dyDescent="0.25">
      <c r="A843" s="164"/>
      <c r="B843" s="16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I843" s="3"/>
      <c r="AN843" s="3"/>
      <c r="AS843" s="3"/>
      <c r="AX843" s="3"/>
      <c r="BC843" s="3"/>
      <c r="BH843" s="3"/>
    </row>
    <row r="844" spans="1:60" ht="15.75" customHeight="1" x14ac:dyDescent="0.25">
      <c r="A844" s="164"/>
      <c r="B844" s="16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I844" s="3"/>
      <c r="AN844" s="3"/>
      <c r="AS844" s="3"/>
      <c r="AX844" s="3"/>
      <c r="BC844" s="3"/>
      <c r="BH844" s="3"/>
    </row>
    <row r="845" spans="1:60" ht="15.75" customHeight="1" x14ac:dyDescent="0.25">
      <c r="A845" s="164"/>
      <c r="B845" s="16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I845" s="3"/>
      <c r="AN845" s="3"/>
      <c r="AS845" s="3"/>
      <c r="AX845" s="3"/>
      <c r="BC845" s="3"/>
      <c r="BH845" s="3"/>
    </row>
    <row r="846" spans="1:60" ht="15.75" customHeight="1" x14ac:dyDescent="0.25">
      <c r="A846" s="164"/>
      <c r="B846" s="16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I846" s="3"/>
      <c r="AN846" s="3"/>
      <c r="AS846" s="3"/>
      <c r="AX846" s="3"/>
      <c r="BC846" s="3"/>
      <c r="BH846" s="3"/>
    </row>
    <row r="847" spans="1:60" ht="15.75" customHeight="1" x14ac:dyDescent="0.25">
      <c r="A847" s="164"/>
      <c r="B847" s="16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I847" s="3"/>
      <c r="AN847" s="3"/>
      <c r="AS847" s="3"/>
      <c r="AX847" s="3"/>
      <c r="BC847" s="3"/>
      <c r="BH847" s="3"/>
    </row>
    <row r="848" spans="1:60" ht="15.75" customHeight="1" x14ac:dyDescent="0.25">
      <c r="A848" s="164"/>
      <c r="B848" s="16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I848" s="3"/>
      <c r="AN848" s="3"/>
      <c r="AS848" s="3"/>
      <c r="AX848" s="3"/>
      <c r="BC848" s="3"/>
      <c r="BH848" s="3"/>
    </row>
    <row r="849" spans="1:60" ht="15.75" customHeight="1" x14ac:dyDescent="0.25">
      <c r="A849" s="164"/>
      <c r="B849" s="16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I849" s="3"/>
      <c r="AN849" s="3"/>
      <c r="AS849" s="3"/>
      <c r="AX849" s="3"/>
      <c r="BC849" s="3"/>
      <c r="BH849" s="3"/>
    </row>
    <row r="850" spans="1:60" ht="15.75" customHeight="1" x14ac:dyDescent="0.25">
      <c r="A850" s="164"/>
      <c r="B850" s="16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I850" s="3"/>
      <c r="AN850" s="3"/>
      <c r="AS850" s="3"/>
      <c r="AX850" s="3"/>
      <c r="BC850" s="3"/>
      <c r="BH850" s="3"/>
    </row>
    <row r="851" spans="1:60" ht="15.75" customHeight="1" x14ac:dyDescent="0.25">
      <c r="A851" s="164"/>
      <c r="B851" s="16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I851" s="3"/>
      <c r="AN851" s="3"/>
      <c r="AS851" s="3"/>
      <c r="AX851" s="3"/>
      <c r="BC851" s="3"/>
      <c r="BH851" s="3"/>
    </row>
    <row r="852" spans="1:60" ht="15.75" customHeight="1" x14ac:dyDescent="0.25">
      <c r="A852" s="164"/>
      <c r="B852" s="16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I852" s="3"/>
      <c r="AN852" s="3"/>
      <c r="AS852" s="3"/>
      <c r="AX852" s="3"/>
      <c r="BC852" s="3"/>
      <c r="BH852" s="3"/>
    </row>
    <row r="853" spans="1:60" ht="15.75" customHeight="1" x14ac:dyDescent="0.25">
      <c r="A853" s="164"/>
      <c r="B853" s="16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I853" s="3"/>
      <c r="AN853" s="3"/>
      <c r="AS853" s="3"/>
      <c r="AX853" s="3"/>
      <c r="BC853" s="3"/>
      <c r="BH853" s="3"/>
    </row>
    <row r="854" spans="1:60" ht="15.75" customHeight="1" x14ac:dyDescent="0.25">
      <c r="A854" s="164"/>
      <c r="B854" s="16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I854" s="3"/>
      <c r="AN854" s="3"/>
      <c r="AS854" s="3"/>
      <c r="AX854" s="3"/>
      <c r="BC854" s="3"/>
      <c r="BH854" s="3"/>
    </row>
    <row r="855" spans="1:60" ht="15.75" customHeight="1" x14ac:dyDescent="0.25">
      <c r="A855" s="164"/>
      <c r="B855" s="16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I855" s="3"/>
      <c r="AN855" s="3"/>
      <c r="AS855" s="3"/>
      <c r="AX855" s="3"/>
      <c r="BC855" s="3"/>
      <c r="BH855" s="3"/>
    </row>
    <row r="856" spans="1:60" ht="15.75" customHeight="1" x14ac:dyDescent="0.25">
      <c r="A856" s="164"/>
      <c r="B856" s="16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I856" s="3"/>
      <c r="AN856" s="3"/>
      <c r="AS856" s="3"/>
      <c r="AX856" s="3"/>
      <c r="BC856" s="3"/>
      <c r="BH856" s="3"/>
    </row>
    <row r="857" spans="1:60" ht="15.75" customHeight="1" x14ac:dyDescent="0.25">
      <c r="A857" s="164"/>
      <c r="B857" s="16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I857" s="3"/>
      <c r="AN857" s="3"/>
      <c r="AS857" s="3"/>
      <c r="AX857" s="3"/>
      <c r="BC857" s="3"/>
      <c r="BH857" s="3"/>
    </row>
    <row r="858" spans="1:60" ht="15.75" customHeight="1" x14ac:dyDescent="0.25">
      <c r="A858" s="164"/>
      <c r="B858" s="16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I858" s="3"/>
      <c r="AN858" s="3"/>
      <c r="AS858" s="3"/>
      <c r="AX858" s="3"/>
      <c r="BC858" s="3"/>
      <c r="BH858" s="3"/>
    </row>
    <row r="859" spans="1:60" ht="15.75" customHeight="1" x14ac:dyDescent="0.25">
      <c r="A859" s="164"/>
      <c r="B859" s="16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I859" s="3"/>
      <c r="AN859" s="3"/>
      <c r="AS859" s="3"/>
      <c r="AX859" s="3"/>
      <c r="BC859" s="3"/>
      <c r="BH859" s="3"/>
    </row>
    <row r="860" spans="1:60" ht="15.75" customHeight="1" x14ac:dyDescent="0.25">
      <c r="A860" s="164"/>
      <c r="B860" s="16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I860" s="3"/>
      <c r="AN860" s="3"/>
      <c r="AS860" s="3"/>
      <c r="AX860" s="3"/>
      <c r="BC860" s="3"/>
      <c r="BH860" s="3"/>
    </row>
    <row r="861" spans="1:60" ht="15.75" customHeight="1" x14ac:dyDescent="0.25">
      <c r="A861" s="164"/>
      <c r="B861" s="16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I861" s="3"/>
      <c r="AN861" s="3"/>
      <c r="AS861" s="3"/>
      <c r="AX861" s="3"/>
      <c r="BC861" s="3"/>
      <c r="BH861" s="3"/>
    </row>
    <row r="862" spans="1:60" ht="15.75" customHeight="1" x14ac:dyDescent="0.25">
      <c r="A862" s="164"/>
      <c r="B862" s="16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I862" s="3"/>
      <c r="AN862" s="3"/>
      <c r="AS862" s="3"/>
      <c r="AX862" s="3"/>
      <c r="BC862" s="3"/>
      <c r="BH862" s="3"/>
    </row>
    <row r="863" spans="1:60" ht="15.75" customHeight="1" x14ac:dyDescent="0.25">
      <c r="A863" s="164"/>
      <c r="B863" s="16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I863" s="3"/>
      <c r="AN863" s="3"/>
      <c r="AS863" s="3"/>
      <c r="AX863" s="3"/>
      <c r="BC863" s="3"/>
      <c r="BH863" s="3"/>
    </row>
    <row r="864" spans="1:60" ht="15.75" customHeight="1" x14ac:dyDescent="0.25">
      <c r="A864" s="164"/>
      <c r="B864" s="16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I864" s="3"/>
      <c r="AN864" s="3"/>
      <c r="AS864" s="3"/>
      <c r="AX864" s="3"/>
      <c r="BC864" s="3"/>
      <c r="BH864" s="3"/>
    </row>
    <row r="865" spans="1:60" ht="15.75" customHeight="1" x14ac:dyDescent="0.25">
      <c r="A865" s="164"/>
      <c r="B865" s="16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I865" s="3"/>
      <c r="AN865" s="3"/>
      <c r="AS865" s="3"/>
      <c r="AX865" s="3"/>
      <c r="BC865" s="3"/>
      <c r="BH865" s="3"/>
    </row>
    <row r="866" spans="1:60" ht="15.75" customHeight="1" x14ac:dyDescent="0.25">
      <c r="A866" s="164"/>
      <c r="B866" s="16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I866" s="3"/>
      <c r="AN866" s="3"/>
      <c r="AS866" s="3"/>
      <c r="AX866" s="3"/>
      <c r="BC866" s="3"/>
      <c r="BH866" s="3"/>
    </row>
    <row r="867" spans="1:60" ht="15.75" customHeight="1" x14ac:dyDescent="0.25">
      <c r="A867" s="164"/>
      <c r="B867" s="16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I867" s="3"/>
      <c r="AN867" s="3"/>
      <c r="AS867" s="3"/>
      <c r="AX867" s="3"/>
      <c r="BC867" s="3"/>
      <c r="BH867" s="3"/>
    </row>
    <row r="868" spans="1:60" ht="15.75" customHeight="1" x14ac:dyDescent="0.25">
      <c r="A868" s="164"/>
      <c r="B868" s="16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I868" s="3"/>
      <c r="AN868" s="3"/>
      <c r="AS868" s="3"/>
      <c r="AX868" s="3"/>
      <c r="BC868" s="3"/>
      <c r="BH868" s="3"/>
    </row>
    <row r="869" spans="1:60" ht="15.75" customHeight="1" x14ac:dyDescent="0.25">
      <c r="A869" s="164"/>
      <c r="B869" s="16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I869" s="3"/>
      <c r="AN869" s="3"/>
      <c r="AS869" s="3"/>
      <c r="AX869" s="3"/>
      <c r="BC869" s="3"/>
      <c r="BH869" s="3"/>
    </row>
    <row r="870" spans="1:60" ht="15.75" customHeight="1" x14ac:dyDescent="0.25">
      <c r="A870" s="164"/>
      <c r="B870" s="16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I870" s="3"/>
      <c r="AN870" s="3"/>
      <c r="AS870" s="3"/>
      <c r="AX870" s="3"/>
      <c r="BC870" s="3"/>
      <c r="BH870" s="3"/>
    </row>
    <row r="871" spans="1:60" ht="15.75" customHeight="1" x14ac:dyDescent="0.25">
      <c r="A871" s="164"/>
      <c r="B871" s="16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I871" s="3"/>
      <c r="AN871" s="3"/>
      <c r="AS871" s="3"/>
      <c r="AX871" s="3"/>
      <c r="BC871" s="3"/>
      <c r="BH871" s="3"/>
    </row>
    <row r="872" spans="1:60" ht="15.75" customHeight="1" x14ac:dyDescent="0.25">
      <c r="A872" s="164"/>
      <c r="B872" s="16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I872" s="3"/>
      <c r="AN872" s="3"/>
      <c r="AS872" s="3"/>
      <c r="AX872" s="3"/>
      <c r="BC872" s="3"/>
      <c r="BH872" s="3"/>
    </row>
    <row r="873" spans="1:60" ht="15.75" customHeight="1" x14ac:dyDescent="0.25">
      <c r="A873" s="164"/>
      <c r="B873" s="16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I873" s="3"/>
      <c r="AN873" s="3"/>
      <c r="AS873" s="3"/>
      <c r="AX873" s="3"/>
      <c r="BC873" s="3"/>
      <c r="BH873" s="3"/>
    </row>
    <row r="874" spans="1:60" ht="15.75" customHeight="1" x14ac:dyDescent="0.25">
      <c r="A874" s="164"/>
      <c r="B874" s="16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I874" s="3"/>
      <c r="AN874" s="3"/>
      <c r="AS874" s="3"/>
      <c r="AX874" s="3"/>
      <c r="BC874" s="3"/>
      <c r="BH874" s="3"/>
    </row>
    <row r="875" spans="1:60" ht="15.75" customHeight="1" x14ac:dyDescent="0.25">
      <c r="A875" s="164"/>
      <c r="B875" s="16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I875" s="3"/>
      <c r="AN875" s="3"/>
      <c r="AS875" s="3"/>
      <c r="AX875" s="3"/>
      <c r="BC875" s="3"/>
      <c r="BH875" s="3"/>
    </row>
    <row r="876" spans="1:60" ht="15.75" customHeight="1" x14ac:dyDescent="0.25">
      <c r="A876" s="164"/>
      <c r="B876" s="16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I876" s="3"/>
      <c r="AN876" s="3"/>
      <c r="AS876" s="3"/>
      <c r="AX876" s="3"/>
      <c r="BC876" s="3"/>
      <c r="BH876" s="3"/>
    </row>
    <row r="877" spans="1:60" ht="15.75" customHeight="1" x14ac:dyDescent="0.25">
      <c r="A877" s="164"/>
      <c r="B877" s="16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I877" s="3"/>
      <c r="AN877" s="3"/>
      <c r="AS877" s="3"/>
      <c r="AX877" s="3"/>
      <c r="BC877" s="3"/>
      <c r="BH877" s="3"/>
    </row>
    <row r="878" spans="1:60" ht="15.75" customHeight="1" x14ac:dyDescent="0.25">
      <c r="A878" s="164"/>
      <c r="B878" s="16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I878" s="3"/>
      <c r="AN878" s="3"/>
      <c r="AS878" s="3"/>
      <c r="AX878" s="3"/>
      <c r="BC878" s="3"/>
      <c r="BH878" s="3"/>
    </row>
    <row r="879" spans="1:60" ht="15.75" customHeight="1" x14ac:dyDescent="0.25">
      <c r="A879" s="164"/>
      <c r="B879" s="16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I879" s="3"/>
      <c r="AN879" s="3"/>
      <c r="AS879" s="3"/>
      <c r="AX879" s="3"/>
      <c r="BC879" s="3"/>
      <c r="BH879" s="3"/>
    </row>
    <row r="880" spans="1:60" ht="15.75" customHeight="1" x14ac:dyDescent="0.25">
      <c r="A880" s="164"/>
      <c r="B880" s="16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I880" s="3"/>
      <c r="AN880" s="3"/>
      <c r="AS880" s="3"/>
      <c r="AX880" s="3"/>
      <c r="BC880" s="3"/>
      <c r="BH880" s="3"/>
    </row>
    <row r="881" spans="1:60" ht="15.75" customHeight="1" x14ac:dyDescent="0.25">
      <c r="A881" s="164"/>
      <c r="B881" s="16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I881" s="3"/>
      <c r="AN881" s="3"/>
      <c r="AS881" s="3"/>
      <c r="AX881" s="3"/>
      <c r="BC881" s="3"/>
      <c r="BH881" s="3"/>
    </row>
    <row r="882" spans="1:60" ht="15.75" customHeight="1" x14ac:dyDescent="0.25">
      <c r="A882" s="164"/>
      <c r="B882" s="16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I882" s="3"/>
      <c r="AN882" s="3"/>
      <c r="AS882" s="3"/>
      <c r="AX882" s="3"/>
      <c r="BC882" s="3"/>
      <c r="BH882" s="3"/>
    </row>
    <row r="883" spans="1:60" ht="15.75" customHeight="1" x14ac:dyDescent="0.25">
      <c r="A883" s="164"/>
      <c r="B883" s="16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I883" s="3"/>
      <c r="AN883" s="3"/>
      <c r="AS883" s="3"/>
      <c r="AX883" s="3"/>
      <c r="BC883" s="3"/>
      <c r="BH883" s="3"/>
    </row>
    <row r="884" spans="1:60" ht="15.75" customHeight="1" x14ac:dyDescent="0.25">
      <c r="A884" s="164"/>
      <c r="B884" s="16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I884" s="3"/>
      <c r="AN884" s="3"/>
      <c r="AS884" s="3"/>
      <c r="AX884" s="3"/>
      <c r="BC884" s="3"/>
      <c r="BH884" s="3"/>
    </row>
    <row r="885" spans="1:60" ht="15.75" customHeight="1" x14ac:dyDescent="0.25">
      <c r="A885" s="164"/>
      <c r="B885" s="16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I885" s="3"/>
      <c r="AN885" s="3"/>
      <c r="AS885" s="3"/>
      <c r="AX885" s="3"/>
      <c r="BC885" s="3"/>
      <c r="BH885" s="3"/>
    </row>
    <row r="886" spans="1:60" ht="15.75" customHeight="1" x14ac:dyDescent="0.25">
      <c r="A886" s="164"/>
      <c r="B886" s="16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I886" s="3"/>
      <c r="AN886" s="3"/>
      <c r="AS886" s="3"/>
      <c r="AX886" s="3"/>
      <c r="BC886" s="3"/>
      <c r="BH886" s="3"/>
    </row>
    <row r="887" spans="1:60" ht="15.75" customHeight="1" x14ac:dyDescent="0.25">
      <c r="A887" s="164"/>
      <c r="B887" s="16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I887" s="3"/>
      <c r="AN887" s="3"/>
      <c r="AS887" s="3"/>
      <c r="AX887" s="3"/>
      <c r="BC887" s="3"/>
      <c r="BH887" s="3"/>
    </row>
    <row r="888" spans="1:60" ht="15.75" customHeight="1" x14ac:dyDescent="0.25">
      <c r="A888" s="164"/>
      <c r="B888" s="16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I888" s="3"/>
      <c r="AN888" s="3"/>
      <c r="AS888" s="3"/>
      <c r="AX888" s="3"/>
      <c r="BC888" s="3"/>
      <c r="BH888" s="3"/>
    </row>
    <row r="889" spans="1:60" ht="15.75" customHeight="1" x14ac:dyDescent="0.25">
      <c r="A889" s="164"/>
      <c r="B889" s="16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I889" s="3"/>
      <c r="AN889" s="3"/>
      <c r="AS889" s="3"/>
      <c r="AX889" s="3"/>
      <c r="BC889" s="3"/>
      <c r="BH889" s="3"/>
    </row>
    <row r="890" spans="1:60" ht="15.75" customHeight="1" x14ac:dyDescent="0.25">
      <c r="A890" s="164"/>
      <c r="B890" s="16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I890" s="3"/>
      <c r="AN890" s="3"/>
      <c r="AS890" s="3"/>
      <c r="AX890" s="3"/>
      <c r="BC890" s="3"/>
      <c r="BH890" s="3"/>
    </row>
    <row r="891" spans="1:60" ht="15.75" customHeight="1" x14ac:dyDescent="0.25">
      <c r="A891" s="164"/>
      <c r="B891" s="16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I891" s="3"/>
      <c r="AN891" s="3"/>
      <c r="AS891" s="3"/>
      <c r="AX891" s="3"/>
      <c r="BC891" s="3"/>
      <c r="BH891" s="3"/>
    </row>
    <row r="892" spans="1:60" ht="15.75" customHeight="1" x14ac:dyDescent="0.25">
      <c r="A892" s="164"/>
      <c r="B892" s="16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I892" s="3"/>
      <c r="AN892" s="3"/>
      <c r="AS892" s="3"/>
      <c r="AX892" s="3"/>
      <c r="BC892" s="3"/>
      <c r="BH892" s="3"/>
    </row>
    <row r="893" spans="1:60" ht="15.75" customHeight="1" x14ac:dyDescent="0.25">
      <c r="A893" s="164"/>
      <c r="B893" s="16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I893" s="3"/>
      <c r="AN893" s="3"/>
      <c r="AS893" s="3"/>
      <c r="AX893" s="3"/>
      <c r="BC893" s="3"/>
      <c r="BH893" s="3"/>
    </row>
    <row r="894" spans="1:60" ht="15.75" customHeight="1" x14ac:dyDescent="0.25">
      <c r="A894" s="164"/>
      <c r="B894" s="16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I894" s="3"/>
      <c r="AN894" s="3"/>
      <c r="AS894" s="3"/>
      <c r="AX894" s="3"/>
      <c r="BC894" s="3"/>
      <c r="BH894" s="3"/>
    </row>
    <row r="895" spans="1:60" ht="15.75" customHeight="1" x14ac:dyDescent="0.25">
      <c r="A895" s="164"/>
      <c r="B895" s="16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I895" s="3"/>
      <c r="AN895" s="3"/>
      <c r="AS895" s="3"/>
      <c r="AX895" s="3"/>
      <c r="BC895" s="3"/>
      <c r="BH895" s="3"/>
    </row>
    <row r="896" spans="1:60" ht="15.75" customHeight="1" x14ac:dyDescent="0.25">
      <c r="A896" s="164"/>
      <c r="B896" s="16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I896" s="3"/>
      <c r="AN896" s="3"/>
      <c r="AS896" s="3"/>
      <c r="AX896" s="3"/>
      <c r="BC896" s="3"/>
      <c r="BH896" s="3"/>
    </row>
    <row r="897" spans="1:60" ht="15.75" customHeight="1" x14ac:dyDescent="0.25">
      <c r="A897" s="164"/>
      <c r="B897" s="16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I897" s="3"/>
      <c r="AN897" s="3"/>
      <c r="AS897" s="3"/>
      <c r="AX897" s="3"/>
      <c r="BC897" s="3"/>
      <c r="BH897" s="3"/>
    </row>
    <row r="898" spans="1:60" ht="15.75" customHeight="1" x14ac:dyDescent="0.25">
      <c r="A898" s="164"/>
      <c r="B898" s="16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I898" s="3"/>
      <c r="AN898" s="3"/>
      <c r="AS898" s="3"/>
      <c r="AX898" s="3"/>
      <c r="BC898" s="3"/>
      <c r="BH898" s="3"/>
    </row>
    <row r="899" spans="1:60" ht="15.75" customHeight="1" x14ac:dyDescent="0.25">
      <c r="A899" s="164"/>
      <c r="B899" s="16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I899" s="3"/>
      <c r="AN899" s="3"/>
      <c r="AS899" s="3"/>
      <c r="AX899" s="3"/>
      <c r="BC899" s="3"/>
      <c r="BH899" s="3"/>
    </row>
    <row r="900" spans="1:60" ht="15.75" customHeight="1" x14ac:dyDescent="0.25">
      <c r="A900" s="164"/>
      <c r="B900" s="16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I900" s="3"/>
      <c r="AN900" s="3"/>
      <c r="AS900" s="3"/>
      <c r="AX900" s="3"/>
      <c r="BC900" s="3"/>
      <c r="BH900" s="3"/>
    </row>
    <row r="901" spans="1:60" ht="15.75" customHeight="1" x14ac:dyDescent="0.25">
      <c r="A901" s="164"/>
      <c r="B901" s="16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I901" s="3"/>
      <c r="AN901" s="3"/>
      <c r="AS901" s="3"/>
      <c r="AX901" s="3"/>
      <c r="BC901" s="3"/>
      <c r="BH901" s="3"/>
    </row>
    <row r="902" spans="1:60" ht="15.75" customHeight="1" x14ac:dyDescent="0.25">
      <c r="A902" s="164"/>
      <c r="B902" s="16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I902" s="3"/>
      <c r="AN902" s="3"/>
      <c r="AS902" s="3"/>
      <c r="AX902" s="3"/>
      <c r="BC902" s="3"/>
      <c r="BH902" s="3"/>
    </row>
    <row r="903" spans="1:60" ht="15.75" customHeight="1" x14ac:dyDescent="0.25">
      <c r="A903" s="164"/>
      <c r="B903" s="16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I903" s="3"/>
      <c r="AN903" s="3"/>
      <c r="AS903" s="3"/>
      <c r="AX903" s="3"/>
      <c r="BC903" s="3"/>
      <c r="BH903" s="3"/>
    </row>
    <row r="904" spans="1:60" ht="15.75" customHeight="1" x14ac:dyDescent="0.25">
      <c r="A904" s="164"/>
      <c r="B904" s="16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I904" s="3"/>
      <c r="AN904" s="3"/>
      <c r="AS904" s="3"/>
      <c r="AX904" s="3"/>
      <c r="BC904" s="3"/>
      <c r="BH904" s="3"/>
    </row>
    <row r="905" spans="1:60" ht="15.75" customHeight="1" x14ac:dyDescent="0.25">
      <c r="A905" s="164"/>
      <c r="B905" s="16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I905" s="3"/>
      <c r="AN905" s="3"/>
      <c r="AS905" s="3"/>
      <c r="AX905" s="3"/>
      <c r="BC905" s="3"/>
      <c r="BH905" s="3"/>
    </row>
    <row r="906" spans="1:60" ht="15.75" customHeight="1" x14ac:dyDescent="0.25">
      <c r="A906" s="164"/>
      <c r="B906" s="16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I906" s="3"/>
      <c r="AN906" s="3"/>
      <c r="AS906" s="3"/>
      <c r="AX906" s="3"/>
      <c r="BC906" s="3"/>
      <c r="BH906" s="3"/>
    </row>
    <row r="907" spans="1:60" ht="15.75" customHeight="1" x14ac:dyDescent="0.25">
      <c r="A907" s="164"/>
      <c r="B907" s="16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I907" s="3"/>
      <c r="AN907" s="3"/>
      <c r="AS907" s="3"/>
      <c r="AX907" s="3"/>
      <c r="BC907" s="3"/>
      <c r="BH907" s="3"/>
    </row>
    <row r="908" spans="1:60" ht="15.75" customHeight="1" x14ac:dyDescent="0.25">
      <c r="A908" s="164"/>
      <c r="B908" s="16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I908" s="3"/>
      <c r="AN908" s="3"/>
      <c r="AS908" s="3"/>
      <c r="AX908" s="3"/>
      <c r="BC908" s="3"/>
      <c r="BH908" s="3"/>
    </row>
    <row r="909" spans="1:60" ht="15.75" customHeight="1" x14ac:dyDescent="0.25">
      <c r="A909" s="164"/>
      <c r="B909" s="16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I909" s="3"/>
      <c r="AN909" s="3"/>
      <c r="AS909" s="3"/>
      <c r="AX909" s="3"/>
      <c r="BC909" s="3"/>
      <c r="BH909" s="3"/>
    </row>
    <row r="910" spans="1:60" ht="15.75" customHeight="1" x14ac:dyDescent="0.25">
      <c r="A910" s="164"/>
      <c r="B910" s="16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I910" s="3"/>
      <c r="AN910" s="3"/>
      <c r="AS910" s="3"/>
      <c r="AX910" s="3"/>
      <c r="BC910" s="3"/>
      <c r="BH910" s="3"/>
    </row>
    <row r="911" spans="1:60" ht="15.75" customHeight="1" x14ac:dyDescent="0.25">
      <c r="A911" s="164"/>
      <c r="B911" s="16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I911" s="3"/>
      <c r="AN911" s="3"/>
      <c r="AS911" s="3"/>
      <c r="AX911" s="3"/>
      <c r="BC911" s="3"/>
      <c r="BH911" s="3"/>
    </row>
    <row r="912" spans="1:60" ht="15.75" customHeight="1" x14ac:dyDescent="0.25">
      <c r="A912" s="164"/>
      <c r="B912" s="16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I912" s="3"/>
      <c r="AN912" s="3"/>
      <c r="AS912" s="3"/>
      <c r="AX912" s="3"/>
      <c r="BC912" s="3"/>
      <c r="BH912" s="3"/>
    </row>
    <row r="913" spans="1:60" ht="15.75" customHeight="1" x14ac:dyDescent="0.25">
      <c r="A913" s="164"/>
      <c r="B913" s="16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I913" s="3"/>
      <c r="AN913" s="3"/>
      <c r="AS913" s="3"/>
      <c r="AX913" s="3"/>
      <c r="BC913" s="3"/>
      <c r="BH913" s="3"/>
    </row>
    <row r="914" spans="1:60" ht="15.75" customHeight="1" x14ac:dyDescent="0.25">
      <c r="A914" s="164"/>
      <c r="B914" s="16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I914" s="3"/>
      <c r="AN914" s="3"/>
      <c r="AS914" s="3"/>
      <c r="AX914" s="3"/>
      <c r="BC914" s="3"/>
      <c r="BH914" s="3"/>
    </row>
    <row r="915" spans="1:60" ht="15.75" customHeight="1" x14ac:dyDescent="0.25">
      <c r="A915" s="164"/>
      <c r="B915" s="16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I915" s="3"/>
      <c r="AN915" s="3"/>
      <c r="AS915" s="3"/>
      <c r="AX915" s="3"/>
      <c r="BC915" s="3"/>
      <c r="BH915" s="3"/>
    </row>
    <row r="916" spans="1:60" ht="15.75" customHeight="1" x14ac:dyDescent="0.25">
      <c r="A916" s="164"/>
      <c r="B916" s="16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I916" s="3"/>
      <c r="AN916" s="3"/>
      <c r="AS916" s="3"/>
      <c r="AX916" s="3"/>
      <c r="BC916" s="3"/>
      <c r="BH916" s="3"/>
    </row>
    <row r="917" spans="1:60" ht="15.75" customHeight="1" x14ac:dyDescent="0.25">
      <c r="A917" s="164"/>
      <c r="B917" s="16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I917" s="3"/>
      <c r="AN917" s="3"/>
      <c r="AS917" s="3"/>
      <c r="AX917" s="3"/>
      <c r="BC917" s="3"/>
      <c r="BH917" s="3"/>
    </row>
    <row r="918" spans="1:60" ht="15.75" customHeight="1" x14ac:dyDescent="0.25">
      <c r="A918" s="164"/>
      <c r="B918" s="16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I918" s="3"/>
      <c r="AN918" s="3"/>
      <c r="AS918" s="3"/>
      <c r="AX918" s="3"/>
      <c r="BC918" s="3"/>
      <c r="BH918" s="3"/>
    </row>
    <row r="919" spans="1:60" ht="15.75" customHeight="1" x14ac:dyDescent="0.25">
      <c r="A919" s="164"/>
      <c r="B919" s="16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I919" s="3"/>
      <c r="AN919" s="3"/>
      <c r="AS919" s="3"/>
      <c r="AX919" s="3"/>
      <c r="BC919" s="3"/>
      <c r="BH919" s="3"/>
    </row>
    <row r="920" spans="1:60" ht="15.75" customHeight="1" x14ac:dyDescent="0.25">
      <c r="A920" s="164"/>
      <c r="B920" s="16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I920" s="3"/>
      <c r="AN920" s="3"/>
      <c r="AS920" s="3"/>
      <c r="AX920" s="3"/>
      <c r="BC920" s="3"/>
      <c r="BH920" s="3"/>
    </row>
    <row r="921" spans="1:60" ht="15.75" customHeight="1" x14ac:dyDescent="0.25">
      <c r="A921" s="164"/>
      <c r="B921" s="16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I921" s="3"/>
      <c r="AN921" s="3"/>
      <c r="AS921" s="3"/>
      <c r="AX921" s="3"/>
      <c r="BC921" s="3"/>
      <c r="BH921" s="3"/>
    </row>
    <row r="922" spans="1:60" ht="15.75" customHeight="1" x14ac:dyDescent="0.25">
      <c r="A922" s="164"/>
      <c r="B922" s="16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I922" s="3"/>
      <c r="AN922" s="3"/>
      <c r="AS922" s="3"/>
      <c r="AX922" s="3"/>
      <c r="BC922" s="3"/>
      <c r="BH922" s="3"/>
    </row>
    <row r="923" spans="1:60" ht="15.75" customHeight="1" x14ac:dyDescent="0.25">
      <c r="A923" s="164"/>
      <c r="B923" s="16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I923" s="3"/>
      <c r="AN923" s="3"/>
      <c r="AS923" s="3"/>
      <c r="AX923" s="3"/>
      <c r="BC923" s="3"/>
      <c r="BH923" s="3"/>
    </row>
    <row r="924" spans="1:60" ht="15.75" customHeight="1" x14ac:dyDescent="0.25">
      <c r="A924" s="164"/>
      <c r="B924" s="16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I924" s="3"/>
      <c r="AN924" s="3"/>
      <c r="AS924" s="3"/>
      <c r="AX924" s="3"/>
      <c r="BC924" s="3"/>
      <c r="BH924" s="3"/>
    </row>
    <row r="925" spans="1:60" ht="15.75" customHeight="1" x14ac:dyDescent="0.25">
      <c r="A925" s="164"/>
      <c r="B925" s="16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I925" s="3"/>
      <c r="AN925" s="3"/>
      <c r="AS925" s="3"/>
      <c r="AX925" s="3"/>
      <c r="BC925" s="3"/>
      <c r="BH925" s="3"/>
    </row>
    <row r="926" spans="1:60" ht="15.75" customHeight="1" x14ac:dyDescent="0.25">
      <c r="A926" s="164"/>
      <c r="B926" s="16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I926" s="3"/>
      <c r="AN926" s="3"/>
      <c r="AS926" s="3"/>
      <c r="AX926" s="3"/>
      <c r="BC926" s="3"/>
      <c r="BH926" s="3"/>
    </row>
    <row r="927" spans="1:60" ht="15.75" customHeight="1" x14ac:dyDescent="0.25">
      <c r="A927" s="164"/>
      <c r="B927" s="16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I927" s="3"/>
      <c r="AN927" s="3"/>
      <c r="AS927" s="3"/>
      <c r="AX927" s="3"/>
      <c r="BC927" s="3"/>
      <c r="BH927" s="3"/>
    </row>
    <row r="928" spans="1:60" ht="15.75" customHeight="1" x14ac:dyDescent="0.25">
      <c r="A928" s="164"/>
      <c r="B928" s="16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I928" s="3"/>
      <c r="AN928" s="3"/>
      <c r="AS928" s="3"/>
      <c r="AX928" s="3"/>
      <c r="BC928" s="3"/>
      <c r="BH928" s="3"/>
    </row>
    <row r="929" spans="1:60" ht="15.75" customHeight="1" x14ac:dyDescent="0.25">
      <c r="A929" s="164"/>
      <c r="B929" s="16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I929" s="3"/>
      <c r="AN929" s="3"/>
      <c r="AS929" s="3"/>
      <c r="AX929" s="3"/>
      <c r="BC929" s="3"/>
      <c r="BH929" s="3"/>
    </row>
    <row r="930" spans="1:60" ht="15.75" customHeight="1" x14ac:dyDescent="0.25">
      <c r="A930" s="164"/>
      <c r="B930" s="16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I930" s="3"/>
      <c r="AN930" s="3"/>
      <c r="AS930" s="3"/>
      <c r="AX930" s="3"/>
      <c r="BC930" s="3"/>
      <c r="BH930" s="3"/>
    </row>
    <row r="931" spans="1:60" ht="15.75" customHeight="1" x14ac:dyDescent="0.25">
      <c r="A931" s="164"/>
      <c r="B931" s="16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I931" s="3"/>
      <c r="AN931" s="3"/>
      <c r="AS931" s="3"/>
      <c r="AX931" s="3"/>
      <c r="BC931" s="3"/>
      <c r="BH931" s="3"/>
    </row>
    <row r="932" spans="1:60" ht="15.75" customHeight="1" x14ac:dyDescent="0.25">
      <c r="A932" s="164"/>
      <c r="B932" s="16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I932" s="3"/>
      <c r="AN932" s="3"/>
      <c r="AS932" s="3"/>
      <c r="AX932" s="3"/>
      <c r="BC932" s="3"/>
      <c r="BH932" s="3"/>
    </row>
    <row r="933" spans="1:60" ht="15.75" customHeight="1" x14ac:dyDescent="0.25">
      <c r="A933" s="164"/>
      <c r="B933" s="16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I933" s="3"/>
      <c r="AN933" s="3"/>
      <c r="AS933" s="3"/>
      <c r="AX933" s="3"/>
      <c r="BC933" s="3"/>
      <c r="BH933" s="3"/>
    </row>
    <row r="934" spans="1:60" ht="15.75" customHeight="1" x14ac:dyDescent="0.25">
      <c r="A934" s="164"/>
      <c r="B934" s="16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I934" s="3"/>
      <c r="AN934" s="3"/>
      <c r="AS934" s="3"/>
      <c r="AX934" s="3"/>
      <c r="BC934" s="3"/>
      <c r="BH934" s="3"/>
    </row>
    <row r="935" spans="1:60" ht="15.75" customHeight="1" x14ac:dyDescent="0.25">
      <c r="A935" s="164"/>
      <c r="B935" s="16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I935" s="3"/>
      <c r="AN935" s="3"/>
      <c r="AS935" s="3"/>
      <c r="AX935" s="3"/>
      <c r="BC935" s="3"/>
      <c r="BH935" s="3"/>
    </row>
    <row r="936" spans="1:60" ht="15.75" customHeight="1" x14ac:dyDescent="0.25">
      <c r="A936" s="164"/>
      <c r="B936" s="16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I936" s="3"/>
      <c r="AN936" s="3"/>
      <c r="AS936" s="3"/>
      <c r="AX936" s="3"/>
      <c r="BC936" s="3"/>
      <c r="BH936" s="3"/>
    </row>
    <row r="937" spans="1:60" ht="15.75" customHeight="1" x14ac:dyDescent="0.25">
      <c r="A937" s="164"/>
      <c r="B937" s="16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I937" s="3"/>
      <c r="AN937" s="3"/>
      <c r="AS937" s="3"/>
      <c r="AX937" s="3"/>
      <c r="BC937" s="3"/>
      <c r="BH937" s="3"/>
    </row>
    <row r="938" spans="1:60" ht="15.75" customHeight="1" x14ac:dyDescent="0.25">
      <c r="A938" s="164"/>
      <c r="B938" s="16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I938" s="3"/>
      <c r="AN938" s="3"/>
      <c r="AS938" s="3"/>
      <c r="AX938" s="3"/>
      <c r="BC938" s="3"/>
      <c r="BH938" s="3"/>
    </row>
    <row r="939" spans="1:60" ht="15.75" customHeight="1" x14ac:dyDescent="0.25">
      <c r="A939" s="164"/>
      <c r="B939" s="16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I939" s="3"/>
      <c r="AN939" s="3"/>
      <c r="AS939" s="3"/>
      <c r="AX939" s="3"/>
      <c r="BC939" s="3"/>
      <c r="BH939" s="3"/>
    </row>
    <row r="940" spans="1:60" ht="15.75" customHeight="1" x14ac:dyDescent="0.25">
      <c r="A940" s="164"/>
      <c r="B940" s="16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I940" s="3"/>
      <c r="AN940" s="3"/>
      <c r="AS940" s="3"/>
      <c r="AX940" s="3"/>
      <c r="BC940" s="3"/>
      <c r="BH940" s="3"/>
    </row>
    <row r="941" spans="1:60" ht="15.75" customHeight="1" x14ac:dyDescent="0.25">
      <c r="A941" s="164"/>
      <c r="B941" s="16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I941" s="3"/>
      <c r="AN941" s="3"/>
      <c r="AS941" s="3"/>
      <c r="AX941" s="3"/>
      <c r="BC941" s="3"/>
      <c r="BH941" s="3"/>
    </row>
    <row r="942" spans="1:60" ht="15.75" customHeight="1" x14ac:dyDescent="0.25">
      <c r="A942" s="164"/>
      <c r="B942" s="16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I942" s="3"/>
      <c r="AN942" s="3"/>
      <c r="AS942" s="3"/>
      <c r="AX942" s="3"/>
      <c r="BC942" s="3"/>
      <c r="BH942" s="3"/>
    </row>
    <row r="943" spans="1:60" ht="15.75" customHeight="1" x14ac:dyDescent="0.25">
      <c r="A943" s="164"/>
      <c r="B943" s="16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I943" s="3"/>
      <c r="AN943" s="3"/>
      <c r="AS943" s="3"/>
      <c r="AX943" s="3"/>
      <c r="BC943" s="3"/>
      <c r="BH943" s="3"/>
    </row>
    <row r="944" spans="1:60" ht="15.75" customHeight="1" x14ac:dyDescent="0.25">
      <c r="A944" s="164"/>
      <c r="B944" s="16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I944" s="3"/>
      <c r="AN944" s="3"/>
      <c r="AS944" s="3"/>
      <c r="AX944" s="3"/>
      <c r="BC944" s="3"/>
      <c r="BH944" s="3"/>
    </row>
    <row r="945" spans="1:60" ht="15.75" customHeight="1" x14ac:dyDescent="0.25">
      <c r="A945" s="164"/>
      <c r="B945" s="16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I945" s="3"/>
      <c r="AN945" s="3"/>
      <c r="AS945" s="3"/>
      <c r="AX945" s="3"/>
      <c r="BC945" s="3"/>
      <c r="BH945" s="3"/>
    </row>
    <row r="946" spans="1:60" ht="15.75" customHeight="1" x14ac:dyDescent="0.25">
      <c r="A946" s="164"/>
      <c r="B946" s="16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I946" s="3"/>
      <c r="AN946" s="3"/>
      <c r="AS946" s="3"/>
      <c r="AX946" s="3"/>
      <c r="BC946" s="3"/>
      <c r="BH946" s="3"/>
    </row>
    <row r="947" spans="1:60" ht="15.75" customHeight="1" x14ac:dyDescent="0.25">
      <c r="A947" s="164"/>
      <c r="B947" s="16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I947" s="3"/>
      <c r="AN947" s="3"/>
      <c r="AS947" s="3"/>
      <c r="AX947" s="3"/>
      <c r="BC947" s="3"/>
      <c r="BH947" s="3"/>
    </row>
    <row r="948" spans="1:60" ht="15.75" customHeight="1" x14ac:dyDescent="0.25">
      <c r="A948" s="164"/>
      <c r="B948" s="16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I948" s="3"/>
      <c r="AN948" s="3"/>
      <c r="AS948" s="3"/>
      <c r="AX948" s="3"/>
      <c r="BC948" s="3"/>
      <c r="BH948" s="3"/>
    </row>
    <row r="949" spans="1:60" ht="15.75" customHeight="1" x14ac:dyDescent="0.25">
      <c r="A949" s="164"/>
      <c r="B949" s="16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I949" s="3"/>
      <c r="AN949" s="3"/>
      <c r="AS949" s="3"/>
      <c r="AX949" s="3"/>
      <c r="BC949" s="3"/>
      <c r="BH949" s="3"/>
    </row>
    <row r="950" spans="1:60" ht="15.75" customHeight="1" x14ac:dyDescent="0.25">
      <c r="A950" s="164"/>
      <c r="B950" s="16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I950" s="3"/>
      <c r="AN950" s="3"/>
      <c r="AS950" s="3"/>
      <c r="AX950" s="3"/>
      <c r="BC950" s="3"/>
      <c r="BH950" s="3"/>
    </row>
    <row r="951" spans="1:60" ht="15.75" customHeight="1" x14ac:dyDescent="0.25">
      <c r="A951" s="164"/>
      <c r="B951" s="16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I951" s="3"/>
      <c r="AN951" s="3"/>
      <c r="AS951" s="3"/>
      <c r="AX951" s="3"/>
      <c r="BC951" s="3"/>
      <c r="BH951" s="3"/>
    </row>
    <row r="952" spans="1:60" ht="15.75" customHeight="1" x14ac:dyDescent="0.25">
      <c r="A952" s="164"/>
      <c r="B952" s="16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I952" s="3"/>
      <c r="AN952" s="3"/>
      <c r="AS952" s="3"/>
      <c r="AX952" s="3"/>
      <c r="BC952" s="3"/>
      <c r="BH952" s="3"/>
    </row>
    <row r="953" spans="1:60" ht="15.75" customHeight="1" x14ac:dyDescent="0.25">
      <c r="A953" s="164"/>
      <c r="B953" s="16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I953" s="3"/>
      <c r="AN953" s="3"/>
      <c r="AS953" s="3"/>
      <c r="AX953" s="3"/>
      <c r="BC953" s="3"/>
      <c r="BH953" s="3"/>
    </row>
    <row r="954" spans="1:60" ht="15.75" customHeight="1" x14ac:dyDescent="0.25">
      <c r="A954" s="164"/>
      <c r="B954" s="16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I954" s="3"/>
      <c r="AN954" s="3"/>
      <c r="AS954" s="3"/>
      <c r="AX954" s="3"/>
      <c r="BC954" s="3"/>
      <c r="BH954" s="3"/>
    </row>
    <row r="955" spans="1:60" ht="15.75" customHeight="1" x14ac:dyDescent="0.25">
      <c r="A955" s="164"/>
      <c r="B955" s="16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I955" s="3"/>
      <c r="AN955" s="3"/>
      <c r="AS955" s="3"/>
      <c r="AX955" s="3"/>
      <c r="BC955" s="3"/>
      <c r="BH955" s="3"/>
    </row>
    <row r="956" spans="1:60" ht="15.75" customHeight="1" x14ac:dyDescent="0.25">
      <c r="A956" s="164"/>
      <c r="B956" s="16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I956" s="3"/>
      <c r="AN956" s="3"/>
      <c r="AS956" s="3"/>
      <c r="AX956" s="3"/>
      <c r="BC956" s="3"/>
      <c r="BH956" s="3"/>
    </row>
    <row r="957" spans="1:60" ht="15.75" customHeight="1" x14ac:dyDescent="0.25">
      <c r="A957" s="164"/>
      <c r="B957" s="16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I957" s="3"/>
      <c r="AN957" s="3"/>
      <c r="AS957" s="3"/>
      <c r="AX957" s="3"/>
      <c r="BC957" s="3"/>
      <c r="BH957" s="3"/>
    </row>
    <row r="958" spans="1:60" ht="15.75" customHeight="1" x14ac:dyDescent="0.25">
      <c r="A958" s="164"/>
      <c r="B958" s="16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I958" s="3"/>
      <c r="AN958" s="3"/>
      <c r="AS958" s="3"/>
      <c r="AX958" s="3"/>
      <c r="BC958" s="3"/>
      <c r="BH958" s="3"/>
    </row>
    <row r="959" spans="1:60" ht="15.75" customHeight="1" x14ac:dyDescent="0.25">
      <c r="A959" s="164"/>
      <c r="B959" s="16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I959" s="3"/>
      <c r="AN959" s="3"/>
      <c r="AS959" s="3"/>
      <c r="AX959" s="3"/>
      <c r="BC959" s="3"/>
      <c r="BH959" s="3"/>
    </row>
    <row r="960" spans="1:60" ht="15.75" customHeight="1" x14ac:dyDescent="0.25">
      <c r="A960" s="164"/>
      <c r="B960" s="16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I960" s="3"/>
      <c r="AN960" s="3"/>
      <c r="AS960" s="3"/>
      <c r="AX960" s="3"/>
      <c r="BC960" s="3"/>
      <c r="BH960" s="3"/>
    </row>
    <row r="961" spans="1:60" ht="15.75" customHeight="1" x14ac:dyDescent="0.25">
      <c r="A961" s="164"/>
      <c r="B961" s="16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I961" s="3"/>
      <c r="AN961" s="3"/>
      <c r="AS961" s="3"/>
      <c r="AX961" s="3"/>
      <c r="BC961" s="3"/>
      <c r="BH961" s="3"/>
    </row>
    <row r="962" spans="1:60" ht="15.75" customHeight="1" x14ac:dyDescent="0.25">
      <c r="A962" s="164"/>
      <c r="B962" s="16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I962" s="3"/>
      <c r="AN962" s="3"/>
      <c r="AS962" s="3"/>
      <c r="AX962" s="3"/>
      <c r="BC962" s="3"/>
      <c r="BH962" s="3"/>
    </row>
    <row r="963" spans="1:60" ht="15.75" customHeight="1" x14ac:dyDescent="0.25">
      <c r="A963" s="164"/>
      <c r="B963" s="16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I963" s="3"/>
      <c r="AN963" s="3"/>
      <c r="AS963" s="3"/>
      <c r="AX963" s="3"/>
      <c r="BC963" s="3"/>
      <c r="BH963" s="3"/>
    </row>
    <row r="964" spans="1:60" ht="15.75" customHeight="1" x14ac:dyDescent="0.25">
      <c r="A964" s="164"/>
      <c r="B964" s="16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I964" s="3"/>
      <c r="AN964" s="3"/>
      <c r="AS964" s="3"/>
      <c r="AX964" s="3"/>
      <c r="BC964" s="3"/>
      <c r="BH964" s="3"/>
    </row>
    <row r="965" spans="1:60" ht="15.75" customHeight="1" x14ac:dyDescent="0.25">
      <c r="A965" s="164"/>
      <c r="B965" s="16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I965" s="3"/>
      <c r="AN965" s="3"/>
      <c r="AS965" s="3"/>
      <c r="AX965" s="3"/>
      <c r="BC965" s="3"/>
      <c r="BH965" s="3"/>
    </row>
    <row r="966" spans="1:60" ht="15.75" customHeight="1" x14ac:dyDescent="0.25">
      <c r="A966" s="164"/>
      <c r="B966" s="16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I966" s="3"/>
      <c r="AN966" s="3"/>
      <c r="AS966" s="3"/>
      <c r="AX966" s="3"/>
      <c r="BC966" s="3"/>
      <c r="BH966" s="3"/>
    </row>
    <row r="967" spans="1:60" ht="15.75" customHeight="1" x14ac:dyDescent="0.25">
      <c r="A967" s="164"/>
      <c r="B967" s="16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I967" s="3"/>
      <c r="AN967" s="3"/>
      <c r="AS967" s="3"/>
      <c r="AX967" s="3"/>
      <c r="BC967" s="3"/>
      <c r="BH967" s="3"/>
    </row>
    <row r="968" spans="1:60" ht="15.75" customHeight="1" x14ac:dyDescent="0.25">
      <c r="A968" s="164"/>
      <c r="B968" s="16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I968" s="3"/>
      <c r="AN968" s="3"/>
      <c r="AS968" s="3"/>
      <c r="AX968" s="3"/>
      <c r="BC968" s="3"/>
      <c r="BH968" s="3"/>
    </row>
    <row r="969" spans="1:60" ht="15.75" customHeight="1" x14ac:dyDescent="0.25">
      <c r="A969" s="164"/>
      <c r="B969" s="16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I969" s="3"/>
      <c r="AN969" s="3"/>
      <c r="AS969" s="3"/>
      <c r="AX969" s="3"/>
      <c r="BC969" s="3"/>
      <c r="BH969" s="3"/>
    </row>
    <row r="970" spans="1:60" ht="15.75" customHeight="1" x14ac:dyDescent="0.25">
      <c r="A970" s="164"/>
      <c r="B970" s="16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I970" s="3"/>
      <c r="AN970" s="3"/>
      <c r="AS970" s="3"/>
      <c r="AX970" s="3"/>
      <c r="BC970" s="3"/>
      <c r="BH970" s="3"/>
    </row>
    <row r="971" spans="1:60" ht="15.75" customHeight="1" x14ac:dyDescent="0.25">
      <c r="A971" s="164"/>
      <c r="B971" s="16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I971" s="3"/>
      <c r="AN971" s="3"/>
      <c r="AS971" s="3"/>
      <c r="AX971" s="3"/>
      <c r="BC971" s="3"/>
      <c r="BH971" s="3"/>
    </row>
    <row r="972" spans="1:60" ht="15.75" customHeight="1" x14ac:dyDescent="0.25">
      <c r="A972" s="164"/>
      <c r="B972" s="16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I972" s="3"/>
      <c r="AN972" s="3"/>
      <c r="AS972" s="3"/>
      <c r="AX972" s="3"/>
      <c r="BC972" s="3"/>
      <c r="BH972" s="3"/>
    </row>
    <row r="973" spans="1:60" ht="15.75" customHeight="1" x14ac:dyDescent="0.25">
      <c r="A973" s="164"/>
      <c r="B973" s="16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I973" s="3"/>
      <c r="AN973" s="3"/>
      <c r="AS973" s="3"/>
      <c r="AX973" s="3"/>
      <c r="BC973" s="3"/>
      <c r="BH973" s="3"/>
    </row>
    <row r="974" spans="1:60" ht="15.75" customHeight="1" x14ac:dyDescent="0.25">
      <c r="A974" s="164"/>
      <c r="B974" s="16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I974" s="3"/>
      <c r="AN974" s="3"/>
      <c r="AS974" s="3"/>
      <c r="AX974" s="3"/>
      <c r="BC974" s="3"/>
      <c r="BH974" s="3"/>
    </row>
    <row r="975" spans="1:60" ht="15.75" customHeight="1" x14ac:dyDescent="0.25">
      <c r="A975" s="164"/>
      <c r="B975" s="16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I975" s="3"/>
      <c r="AN975" s="3"/>
      <c r="AS975" s="3"/>
      <c r="AX975" s="3"/>
      <c r="BC975" s="3"/>
      <c r="BH975" s="3"/>
    </row>
    <row r="976" spans="1:60" ht="15.75" customHeight="1" x14ac:dyDescent="0.25">
      <c r="A976" s="164"/>
      <c r="B976" s="16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I976" s="3"/>
      <c r="AN976" s="3"/>
      <c r="AS976" s="3"/>
      <c r="AX976" s="3"/>
      <c r="BC976" s="3"/>
      <c r="BH976" s="3"/>
    </row>
    <row r="977" spans="1:60" ht="15.75" customHeight="1" x14ac:dyDescent="0.25">
      <c r="A977" s="164"/>
      <c r="B977" s="16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I977" s="3"/>
      <c r="AN977" s="3"/>
      <c r="AS977" s="3"/>
      <c r="AX977" s="3"/>
      <c r="BC977" s="3"/>
      <c r="BH977" s="3"/>
    </row>
    <row r="978" spans="1:60" ht="15.75" customHeight="1" x14ac:dyDescent="0.25">
      <c r="A978" s="164"/>
      <c r="B978" s="16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I978" s="3"/>
      <c r="AN978" s="3"/>
      <c r="AS978" s="3"/>
      <c r="AX978" s="3"/>
      <c r="BC978" s="3"/>
      <c r="BH978" s="3"/>
    </row>
    <row r="979" spans="1:60" ht="15.75" customHeight="1" x14ac:dyDescent="0.25">
      <c r="A979" s="164"/>
      <c r="B979" s="16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I979" s="3"/>
      <c r="AN979" s="3"/>
      <c r="AS979" s="3"/>
      <c r="AX979" s="3"/>
      <c r="BC979" s="3"/>
      <c r="BH979" s="3"/>
    </row>
    <row r="980" spans="1:60" ht="15.75" customHeight="1" x14ac:dyDescent="0.25">
      <c r="A980" s="164"/>
      <c r="B980" s="16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I980" s="3"/>
      <c r="AN980" s="3"/>
      <c r="AS980" s="3"/>
      <c r="AX980" s="3"/>
      <c r="BC980" s="3"/>
      <c r="BH980" s="3"/>
    </row>
    <row r="981" spans="1:60" ht="15.75" customHeight="1" x14ac:dyDescent="0.25">
      <c r="A981" s="164"/>
      <c r="B981" s="16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I981" s="3"/>
      <c r="AN981" s="3"/>
      <c r="AS981" s="3"/>
      <c r="AX981" s="3"/>
      <c r="BC981" s="3"/>
      <c r="BH981" s="3"/>
    </row>
    <row r="982" spans="1:60" ht="15.75" customHeight="1" x14ac:dyDescent="0.25">
      <c r="A982" s="164"/>
      <c r="B982" s="16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I982" s="3"/>
      <c r="AN982" s="3"/>
      <c r="AS982" s="3"/>
      <c r="AX982" s="3"/>
      <c r="BC982" s="3"/>
      <c r="BH982" s="3"/>
    </row>
    <row r="983" spans="1:60" ht="15.75" customHeight="1" x14ac:dyDescent="0.25">
      <c r="A983" s="164"/>
      <c r="B983" s="16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I983" s="3"/>
      <c r="AN983" s="3"/>
      <c r="AS983" s="3"/>
      <c r="AX983" s="3"/>
      <c r="BC983" s="3"/>
      <c r="BH983" s="3"/>
    </row>
    <row r="984" spans="1:60" ht="15.75" customHeight="1" x14ac:dyDescent="0.25">
      <c r="A984" s="164"/>
      <c r="B984" s="16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I984" s="3"/>
      <c r="AN984" s="3"/>
      <c r="AS984" s="3"/>
      <c r="AX984" s="3"/>
      <c r="BC984" s="3"/>
      <c r="BH984" s="3"/>
    </row>
    <row r="985" spans="1:60" ht="15.75" customHeight="1" x14ac:dyDescent="0.25">
      <c r="A985" s="164"/>
      <c r="B985" s="16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I985" s="3"/>
      <c r="AN985" s="3"/>
      <c r="AS985" s="3"/>
      <c r="AX985" s="3"/>
      <c r="BC985" s="3"/>
      <c r="BH985" s="3"/>
    </row>
    <row r="986" spans="1:60" ht="15.75" customHeight="1" x14ac:dyDescent="0.25">
      <c r="A986" s="164"/>
      <c r="B986" s="16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I986" s="3"/>
      <c r="AN986" s="3"/>
      <c r="AS986" s="3"/>
      <c r="AX986" s="3"/>
      <c r="BC986" s="3"/>
      <c r="BH986" s="3"/>
    </row>
    <row r="987" spans="1:60" ht="15.75" customHeight="1" x14ac:dyDescent="0.25">
      <c r="A987" s="164"/>
      <c r="B987" s="16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I987" s="3"/>
      <c r="AN987" s="3"/>
      <c r="AS987" s="3"/>
      <c r="AX987" s="3"/>
      <c r="BC987" s="3"/>
      <c r="BH987" s="3"/>
    </row>
    <row r="988" spans="1:60" ht="15.75" customHeight="1" x14ac:dyDescent="0.25">
      <c r="A988" s="164"/>
      <c r="B988" s="16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I988" s="3"/>
      <c r="AN988" s="3"/>
      <c r="AS988" s="3"/>
      <c r="AX988" s="3"/>
      <c r="BC988" s="3"/>
      <c r="BH988" s="3"/>
    </row>
    <row r="989" spans="1:60" ht="15.75" customHeight="1" x14ac:dyDescent="0.25">
      <c r="A989" s="164"/>
      <c r="B989" s="16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I989" s="3"/>
      <c r="AN989" s="3"/>
      <c r="AS989" s="3"/>
      <c r="AX989" s="3"/>
      <c r="BC989" s="3"/>
      <c r="BH989" s="3"/>
    </row>
    <row r="990" spans="1:60" ht="15.75" customHeight="1" x14ac:dyDescent="0.25">
      <c r="A990" s="164"/>
      <c r="B990" s="164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I990" s="3"/>
      <c r="AN990" s="3"/>
      <c r="AS990" s="3"/>
      <c r="AX990" s="3"/>
      <c r="BC990" s="3"/>
      <c r="BH990" s="3"/>
    </row>
    <row r="991" spans="1:60" ht="15.75" customHeight="1" x14ac:dyDescent="0.25">
      <c r="A991" s="164"/>
      <c r="B991" s="164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I991" s="3"/>
      <c r="AN991" s="3"/>
      <c r="AS991" s="3"/>
      <c r="AX991" s="3"/>
      <c r="BC991" s="3"/>
      <c r="BH991" s="3"/>
    </row>
    <row r="992" spans="1:60" ht="15.75" customHeight="1" x14ac:dyDescent="0.25">
      <c r="A992" s="164"/>
      <c r="B992" s="164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I992" s="3"/>
      <c r="AN992" s="3"/>
      <c r="AS992" s="3"/>
      <c r="AX992" s="3"/>
      <c r="BC992" s="3"/>
      <c r="BH992" s="3"/>
    </row>
    <row r="993" spans="1:60" ht="15.75" customHeight="1" x14ac:dyDescent="0.25">
      <c r="A993" s="164"/>
      <c r="B993" s="164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I993" s="3"/>
      <c r="AN993" s="3"/>
      <c r="AS993" s="3"/>
      <c r="AX993" s="3"/>
      <c r="BC993" s="3"/>
      <c r="BH993" s="3"/>
    </row>
    <row r="994" spans="1:60" ht="15.75" customHeight="1" x14ac:dyDescent="0.25">
      <c r="A994" s="164"/>
      <c r="B994" s="164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I994" s="3"/>
      <c r="AN994" s="3"/>
      <c r="AS994" s="3"/>
      <c r="AX994" s="3"/>
      <c r="BC994" s="3"/>
      <c r="BH994" s="3"/>
    </row>
    <row r="995" spans="1:60" ht="15.75" customHeight="1" x14ac:dyDescent="0.25">
      <c r="A995" s="164"/>
      <c r="B995" s="164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I995" s="3"/>
      <c r="AN995" s="3"/>
      <c r="AS995" s="3"/>
      <c r="AX995" s="3"/>
      <c r="BC995" s="3"/>
      <c r="BH995" s="3"/>
    </row>
    <row r="996" spans="1:60" ht="15.75" customHeight="1" x14ac:dyDescent="0.25">
      <c r="A996" s="164"/>
      <c r="B996" s="164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I996" s="3"/>
      <c r="AN996" s="3"/>
      <c r="AS996" s="3"/>
      <c r="AX996" s="3"/>
      <c r="BC996" s="3"/>
      <c r="BH996" s="3"/>
    </row>
    <row r="997" spans="1:60" ht="15.75" customHeight="1" x14ac:dyDescent="0.25">
      <c r="A997" s="164"/>
      <c r="B997" s="164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I997" s="3"/>
      <c r="AN997" s="3"/>
      <c r="AS997" s="3"/>
      <c r="AX997" s="3"/>
      <c r="BC997" s="3"/>
      <c r="BH997" s="3"/>
    </row>
    <row r="998" spans="1:60" ht="15.75" customHeight="1" x14ac:dyDescent="0.25">
      <c r="A998" s="164"/>
      <c r="B998" s="164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I998" s="3"/>
      <c r="AN998" s="3"/>
      <c r="AS998" s="3"/>
      <c r="AX998" s="3"/>
      <c r="BC998" s="3"/>
      <c r="BH998" s="3"/>
    </row>
    <row r="999" spans="1:60" ht="15.75" customHeight="1" x14ac:dyDescent="0.25">
      <c r="A999" s="164"/>
      <c r="B999" s="164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I999" s="3"/>
      <c r="AN999" s="3"/>
      <c r="AS999" s="3"/>
      <c r="AX999" s="3"/>
      <c r="BC999" s="3"/>
      <c r="BH999" s="3"/>
    </row>
    <row r="1000" spans="1:60" ht="15.75" customHeight="1" x14ac:dyDescent="0.25">
      <c r="A1000" s="164"/>
      <c r="B1000" s="164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I1000" s="3"/>
      <c r="AN1000" s="3"/>
      <c r="AS1000" s="3"/>
      <c r="AX1000" s="3"/>
      <c r="BC1000" s="3"/>
      <c r="BH1000" s="3"/>
    </row>
    <row r="1001" spans="1:60" ht="15.75" customHeight="1" x14ac:dyDescent="0.25">
      <c r="A1001" s="164"/>
      <c r="B1001" s="164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I1001" s="3"/>
      <c r="AN1001" s="3"/>
      <c r="AS1001" s="3"/>
      <c r="AX1001" s="3"/>
      <c r="BC1001" s="3"/>
      <c r="BH1001" s="3"/>
    </row>
  </sheetData>
  <sheetProtection algorithmName="SHA-512" hashValue="OwJznCONwQbISdHfD+GzbvsEm7bu79DV+cwmVGuZVV8kDyAZcLk0NEZ4gTS+OhufPHLtA7iAUR/82qLKjSeazA==" saltValue="ouj9QI2Pm7FXrnmLD9ncqw==" spinCount="100000" sheet="1" objects="1" scenarios="1"/>
  <mergeCells count="15">
    <mergeCell ref="A2:B3"/>
    <mergeCell ref="AB2:AF2"/>
    <mergeCell ref="C1:AF1"/>
    <mergeCell ref="C2:G2"/>
    <mergeCell ref="H2:L2"/>
    <mergeCell ref="M2:Q2"/>
    <mergeCell ref="R2:V2"/>
    <mergeCell ref="W2:AA2"/>
    <mergeCell ref="AH1:BK1"/>
    <mergeCell ref="AH2:AL2"/>
    <mergeCell ref="AM2:AQ2"/>
    <mergeCell ref="AR2:AV2"/>
    <mergeCell ref="AW2:BA2"/>
    <mergeCell ref="BB2:BF2"/>
    <mergeCell ref="BG2:BK2"/>
  </mergeCells>
  <conditionalFormatting sqref="C4:AF326">
    <cfRule type="containsBlanks" dxfId="27" priority="32">
      <formula>LEN(TRIM(C4))=0</formula>
    </cfRule>
    <cfRule type="cellIs" dxfId="26" priority="33" operator="equal">
      <formula>0</formula>
    </cfRule>
  </conditionalFormatting>
  <conditionalFormatting sqref="E4:E326 J4:J326 O4:O326 T4:T326 Y4:Y326 AD4:AD326">
    <cfRule type="cellIs" dxfId="25" priority="30" operator="greaterThanOrEqual">
      <formula>240</formula>
    </cfRule>
  </conditionalFormatting>
  <conditionalFormatting sqref="F4:F326 K4:K326 P4:P326 U4:U326 Z4:Z326 AE4:AE326">
    <cfRule type="cellIs" dxfId="24" priority="29" operator="equal">
      <formula>"Y"</formula>
    </cfRule>
  </conditionalFormatting>
  <conditionalFormatting sqref="G4:G326 L4:L326 Q4:Q326 V4:V326 AA4:AA326 AF4:AF326">
    <cfRule type="cellIs" dxfId="23" priority="28" operator="equal">
      <formula>"Y"</formula>
    </cfRule>
  </conditionalFormatting>
  <conditionalFormatting sqref="AH4:AI326">
    <cfRule type="containsBlanks" dxfId="22" priority="11">
      <formula>LEN(TRIM(AH4))=0</formula>
    </cfRule>
  </conditionalFormatting>
  <conditionalFormatting sqref="AH4:BK326">
    <cfRule type="cellIs" dxfId="21" priority="2" operator="equal">
      <formula>0</formula>
    </cfRule>
  </conditionalFormatting>
  <conditionalFormatting sqref="AJ4:AJ326 AO4:AO326 AT4:AT326 AY4:AY326 BD4:BD326 BI4:BI326">
    <cfRule type="cellIs" dxfId="20" priority="15" operator="greaterThanOrEqual">
      <formula>240</formula>
    </cfRule>
  </conditionalFormatting>
  <conditionalFormatting sqref="AJ4:AM326 AO4:AR326 AT4:AW326 AY4:BB326 BD4:BG326 BI4:BK326">
    <cfRule type="containsBlanks" dxfId="19" priority="16">
      <formula>LEN(TRIM(AJ4))=0</formula>
    </cfRule>
  </conditionalFormatting>
  <conditionalFormatting sqref="AK4:AK326 AP4:AP326 AU4:AU326 AZ4:AZ326 BE4:BE326 BJ4:BJ326">
    <cfRule type="cellIs" dxfId="18" priority="14" operator="equal">
      <formula>"Y"</formula>
    </cfRule>
  </conditionalFormatting>
  <conditionalFormatting sqref="AL4:AL326 AQ4:AQ326 AV4:AV326 BA4:BA326 BF4:BF326 BK4:BK326">
    <cfRule type="cellIs" dxfId="17" priority="13" operator="equal">
      <formula>"Y"</formula>
    </cfRule>
  </conditionalFormatting>
  <conditionalFormatting sqref="AN4:AN326">
    <cfRule type="containsBlanks" dxfId="16" priority="9">
      <formula>LEN(TRIM(AN4))=0</formula>
    </cfRule>
  </conditionalFormatting>
  <conditionalFormatting sqref="AS4:AS326">
    <cfRule type="containsBlanks" dxfId="15" priority="7">
      <formula>LEN(TRIM(AS4))=0</formula>
    </cfRule>
  </conditionalFormatting>
  <conditionalFormatting sqref="AX4:AX326">
    <cfRule type="containsBlanks" dxfId="14" priority="5">
      <formula>LEN(TRIM(AX4))=0</formula>
    </cfRule>
  </conditionalFormatting>
  <conditionalFormatting sqref="BC4:BC326">
    <cfRule type="containsBlanks" dxfId="13" priority="3">
      <formula>LEN(TRIM(BC4))=0</formula>
    </cfRule>
  </conditionalFormatting>
  <conditionalFormatting sqref="BH4:BH326">
    <cfRule type="containsBlanks" dxfId="12" priority="1">
      <formula>LEN(TRIM(BH4))=0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61A4-3915-4054-8ECF-2E69B23EAC69}">
  <dimension ref="A1:KJ1001"/>
  <sheetViews>
    <sheetView workbookViewId="0">
      <pane xSplit="1" ySplit="4" topLeftCell="BZ5" activePane="bottomRight" state="frozen"/>
      <selection pane="topRight" activeCell="B1" sqref="B1"/>
      <selection pane="bottomLeft" activeCell="A4" sqref="A4"/>
      <selection pane="bottomRight" activeCell="CN5" sqref="CN5"/>
    </sheetView>
  </sheetViews>
  <sheetFormatPr defaultColWidth="12.5703125" defaultRowHeight="15" customHeight="1" x14ac:dyDescent="0.25"/>
  <cols>
    <col min="1" max="1" width="25.5703125" style="2" customWidth="1"/>
    <col min="2" max="2" width="6.85546875" style="58" customWidth="1"/>
    <col min="3" max="4" width="6.85546875" style="2" customWidth="1"/>
    <col min="5" max="5" width="6.85546875" style="59" customWidth="1"/>
    <col min="6" max="6" width="6.85546875" style="2" customWidth="1"/>
    <col min="7" max="7" width="6.85546875" style="180" customWidth="1"/>
    <col min="8" max="10" width="7" style="180" customWidth="1"/>
    <col min="11" max="11" width="7" style="180" hidden="1" customWidth="1"/>
    <col min="12" max="12" width="6.85546875" style="58" customWidth="1"/>
    <col min="13" max="13" width="6.85546875" style="186" customWidth="1"/>
    <col min="14" max="15" width="6.85546875" style="192" customWidth="1"/>
    <col min="16" max="16" width="6.85546875" style="2" customWidth="1"/>
    <col min="17" max="17" width="6.85546875" style="180" hidden="1" customWidth="1"/>
    <col min="18" max="18" width="6.85546875" style="58" customWidth="1"/>
    <col min="19" max="20" width="6.85546875" style="2" customWidth="1"/>
    <col min="21" max="21" width="6.85546875" style="59" customWidth="1"/>
    <col min="22" max="23" width="6.85546875" style="2" customWidth="1"/>
    <col min="24" max="26" width="6.85546875" style="180" customWidth="1"/>
    <col min="27" max="27" width="6.85546875" style="180" hidden="1" customWidth="1"/>
    <col min="28" max="28" width="6.85546875" style="58" customWidth="1"/>
    <col min="29" max="31" width="6.85546875" style="180" customWidth="1"/>
    <col min="32" max="32" width="6.85546875" style="285" customWidth="1"/>
    <col min="33" max="33" width="6.85546875" style="59" hidden="1" customWidth="1"/>
    <col min="34" max="36" width="6.85546875" style="2" customWidth="1"/>
    <col min="37" max="37" width="6.85546875" style="59" customWidth="1"/>
    <col min="38" max="39" width="6.85546875" style="2" customWidth="1"/>
    <col min="40" max="42" width="6.85546875" style="180" customWidth="1"/>
    <col min="43" max="43" width="6.85546875" style="180" hidden="1" customWidth="1"/>
    <col min="44" max="44" width="6.85546875" style="58" customWidth="1"/>
    <col min="45" max="47" width="6.85546875" style="180" customWidth="1"/>
    <col min="48" max="48" width="6.85546875" style="285" customWidth="1"/>
    <col min="49" max="49" width="6.85546875" style="59" hidden="1" customWidth="1"/>
    <col min="50" max="52" width="6.85546875" style="2" customWidth="1"/>
    <col min="53" max="53" width="6.85546875" style="59" customWidth="1"/>
    <col min="54" max="55" width="6.85546875" style="2" customWidth="1"/>
    <col min="56" max="58" width="6.85546875" style="180" customWidth="1"/>
    <col min="59" max="59" width="6.85546875" style="180" hidden="1" customWidth="1"/>
    <col min="60" max="60" width="6.85546875" style="58" customWidth="1"/>
    <col min="61" max="63" width="6.85546875" style="180" customWidth="1"/>
    <col min="64" max="64" width="6.85546875" style="285" customWidth="1"/>
    <col min="65" max="65" width="6.85546875" style="59" hidden="1" customWidth="1"/>
    <col min="66" max="68" width="6.85546875" style="2" customWidth="1"/>
    <col min="69" max="69" width="6.85546875" style="59" customWidth="1"/>
    <col min="70" max="71" width="6.85546875" style="2" customWidth="1"/>
    <col min="72" max="74" width="6.85546875" style="180" customWidth="1"/>
    <col min="75" max="75" width="6.85546875" style="180" hidden="1" customWidth="1"/>
    <col min="76" max="76" width="6.85546875" style="58" customWidth="1"/>
    <col min="77" max="80" width="6.85546875" style="180" customWidth="1"/>
    <col min="81" max="81" width="6.85546875" style="2" hidden="1" customWidth="1"/>
    <col min="82" max="82" width="6.85546875" style="58" customWidth="1"/>
    <col min="83" max="84" width="6.85546875" style="2" customWidth="1"/>
    <col min="85" max="85" width="6.85546875" style="59" customWidth="1"/>
    <col min="86" max="87" width="6.85546875" style="2" customWidth="1"/>
    <col min="88" max="90" width="6.85546875" style="180" customWidth="1"/>
    <col min="91" max="91" width="6.85546875" style="180" hidden="1" customWidth="1"/>
    <col min="92" max="92" width="6.85546875" style="58" customWidth="1"/>
    <col min="93" max="95" width="6.85546875" style="180" customWidth="1"/>
    <col min="96" max="96" width="6.85546875" style="285" customWidth="1"/>
    <col min="97" max="97" width="6.85546875" style="59" hidden="1" customWidth="1"/>
    <col min="98" max="98" width="14.7109375" style="2" customWidth="1"/>
    <col min="99" max="16384" width="12.5703125" style="2"/>
  </cols>
  <sheetData>
    <row r="1" spans="1:296" s="4" customFormat="1" ht="15" customHeight="1" thickBot="1" x14ac:dyDescent="0.3">
      <c r="A1" s="333" t="s">
        <v>0</v>
      </c>
      <c r="B1" s="347" t="s">
        <v>1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9"/>
      <c r="R1" s="350" t="s">
        <v>2</v>
      </c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2"/>
      <c r="AH1" s="353" t="s">
        <v>3</v>
      </c>
      <c r="AI1" s="354"/>
      <c r="AJ1" s="354"/>
      <c r="AK1" s="354"/>
      <c r="AL1" s="354"/>
      <c r="AM1" s="354"/>
      <c r="AN1" s="354"/>
      <c r="AO1" s="354"/>
      <c r="AP1" s="354"/>
      <c r="AQ1" s="354"/>
      <c r="AR1" s="354"/>
      <c r="AS1" s="354"/>
      <c r="AT1" s="354"/>
      <c r="AU1" s="354"/>
      <c r="AV1" s="354"/>
      <c r="AW1" s="355"/>
      <c r="AX1" s="356" t="s">
        <v>4</v>
      </c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8"/>
      <c r="BN1" s="330" t="s">
        <v>5</v>
      </c>
      <c r="BO1" s="331"/>
      <c r="BP1" s="331"/>
      <c r="BQ1" s="331"/>
      <c r="BR1" s="331"/>
      <c r="BS1" s="331"/>
      <c r="BT1" s="331"/>
      <c r="BU1" s="331"/>
      <c r="BV1" s="331"/>
      <c r="BW1" s="331"/>
      <c r="BX1" s="331"/>
      <c r="BY1" s="331"/>
      <c r="BZ1" s="331"/>
      <c r="CA1" s="331"/>
      <c r="CB1" s="331"/>
      <c r="CC1" s="332"/>
      <c r="CD1" s="342" t="s">
        <v>6</v>
      </c>
      <c r="CE1" s="343"/>
      <c r="CF1" s="343"/>
      <c r="CG1" s="343"/>
      <c r="CH1" s="343"/>
      <c r="CI1" s="343"/>
      <c r="CJ1" s="343"/>
      <c r="CK1" s="343"/>
      <c r="CL1" s="343"/>
      <c r="CM1" s="343"/>
      <c r="CN1" s="343"/>
      <c r="CO1" s="343"/>
      <c r="CP1" s="343"/>
      <c r="CQ1" s="343"/>
      <c r="CR1" s="343"/>
      <c r="CS1" s="344"/>
      <c r="CT1" s="337" t="s">
        <v>57</v>
      </c>
      <c r="CU1" s="338"/>
      <c r="CV1" s="338"/>
      <c r="CW1" s="338"/>
      <c r="CX1" s="338"/>
      <c r="CY1" s="338"/>
      <c r="CZ1" s="131"/>
      <c r="DA1" s="131"/>
      <c r="DB1" s="131"/>
      <c r="DC1" s="131"/>
      <c r="DD1" s="131"/>
      <c r="DE1" s="131"/>
      <c r="DF1" s="131"/>
      <c r="DG1" s="131"/>
      <c r="DH1" s="131"/>
      <c r="DI1" s="131"/>
      <c r="DJ1" s="131"/>
      <c r="DK1" s="131"/>
      <c r="DL1" s="131"/>
      <c r="DM1" s="131"/>
      <c r="DN1" s="131"/>
      <c r="DO1" s="131"/>
      <c r="DP1" s="131"/>
      <c r="DQ1" s="131"/>
      <c r="DR1" s="131"/>
      <c r="DS1" s="131"/>
      <c r="DT1" s="131"/>
      <c r="DU1" s="131"/>
      <c r="DV1" s="131"/>
      <c r="DW1" s="131"/>
      <c r="DX1" s="131"/>
      <c r="DY1" s="131"/>
      <c r="DZ1" s="131"/>
      <c r="EA1" s="131"/>
      <c r="EB1" s="131"/>
      <c r="EC1" s="131"/>
      <c r="ED1" s="131"/>
      <c r="EE1" s="131"/>
      <c r="EF1" s="131"/>
      <c r="EG1" s="131"/>
      <c r="EH1" s="131"/>
      <c r="EI1" s="131"/>
      <c r="EJ1" s="131"/>
      <c r="EK1" s="131"/>
      <c r="EL1" s="131"/>
      <c r="EM1" s="131"/>
      <c r="EN1" s="131"/>
      <c r="EO1" s="131"/>
      <c r="EP1" s="131"/>
      <c r="EQ1" s="131"/>
      <c r="ER1" s="131"/>
      <c r="ES1" s="131"/>
      <c r="ET1" s="131"/>
      <c r="EU1" s="131"/>
      <c r="EV1" s="131"/>
      <c r="EW1" s="131"/>
      <c r="EX1" s="131"/>
      <c r="EY1" s="131"/>
      <c r="EZ1" s="131"/>
      <c r="FA1" s="131"/>
      <c r="FB1" s="131"/>
      <c r="FC1" s="131"/>
      <c r="FD1" s="131"/>
      <c r="FE1" s="131"/>
      <c r="FF1" s="131"/>
      <c r="FG1" s="131"/>
      <c r="FH1" s="131"/>
      <c r="FI1" s="131"/>
      <c r="FJ1" s="131"/>
      <c r="FK1" s="131"/>
      <c r="FL1" s="131"/>
      <c r="FM1" s="131"/>
      <c r="FN1" s="131"/>
      <c r="FO1" s="131"/>
      <c r="FP1" s="131"/>
      <c r="FQ1" s="131"/>
      <c r="FR1" s="131"/>
      <c r="FS1" s="131"/>
      <c r="FT1" s="131"/>
      <c r="FU1" s="131"/>
      <c r="FV1" s="131"/>
      <c r="FW1" s="131"/>
      <c r="FX1" s="131"/>
      <c r="FY1" s="131"/>
      <c r="FZ1" s="131"/>
      <c r="GA1" s="131"/>
      <c r="GB1" s="131"/>
      <c r="GC1" s="131"/>
      <c r="GD1" s="131"/>
      <c r="GE1" s="131"/>
      <c r="GF1" s="131"/>
      <c r="GG1" s="131"/>
      <c r="GH1" s="131"/>
      <c r="GI1" s="131"/>
      <c r="GJ1" s="131"/>
      <c r="GK1" s="131"/>
      <c r="GL1" s="131"/>
      <c r="GM1" s="131"/>
      <c r="GN1" s="131"/>
      <c r="GO1" s="131"/>
      <c r="GP1" s="131"/>
      <c r="GQ1" s="131"/>
      <c r="GR1" s="131"/>
      <c r="GS1" s="131"/>
      <c r="GT1" s="131"/>
      <c r="GU1" s="131"/>
      <c r="GV1" s="131"/>
      <c r="GW1" s="131"/>
      <c r="GX1" s="131"/>
      <c r="GY1" s="131"/>
      <c r="GZ1" s="131"/>
      <c r="HA1" s="131"/>
      <c r="HB1" s="131"/>
      <c r="HC1" s="131"/>
      <c r="HD1" s="131"/>
      <c r="HE1" s="131"/>
      <c r="HF1" s="131"/>
      <c r="HG1" s="131"/>
      <c r="HH1" s="131"/>
      <c r="HI1" s="131"/>
      <c r="HJ1" s="131"/>
      <c r="HK1" s="131"/>
      <c r="HL1" s="131"/>
      <c r="HM1" s="131"/>
      <c r="HN1" s="131"/>
      <c r="HO1" s="131"/>
      <c r="HP1" s="131"/>
      <c r="HQ1" s="131"/>
      <c r="HR1" s="131"/>
      <c r="HS1" s="131"/>
      <c r="HT1" s="131"/>
      <c r="HU1" s="131"/>
      <c r="HV1" s="131"/>
      <c r="HW1" s="131"/>
      <c r="HX1" s="131"/>
      <c r="HY1" s="131"/>
      <c r="HZ1" s="131"/>
      <c r="IA1" s="131"/>
      <c r="IB1" s="131"/>
      <c r="IC1" s="131"/>
      <c r="ID1" s="131"/>
      <c r="IE1" s="131"/>
      <c r="IF1" s="131"/>
      <c r="IG1" s="131"/>
      <c r="IH1" s="131"/>
      <c r="II1" s="131"/>
      <c r="IJ1" s="131"/>
      <c r="IK1" s="131"/>
      <c r="IL1" s="131"/>
      <c r="IM1" s="131"/>
      <c r="IN1" s="131"/>
      <c r="IO1" s="131"/>
      <c r="IP1" s="131"/>
      <c r="IQ1" s="131"/>
      <c r="IR1" s="131"/>
      <c r="IS1" s="131"/>
      <c r="IT1" s="131"/>
      <c r="IU1" s="131"/>
      <c r="IV1" s="131"/>
      <c r="IW1" s="131"/>
      <c r="IX1" s="131"/>
      <c r="IY1" s="131"/>
      <c r="IZ1" s="131"/>
      <c r="JA1" s="131"/>
      <c r="JB1" s="131"/>
      <c r="JC1" s="131"/>
      <c r="JD1" s="131"/>
      <c r="JE1" s="131"/>
      <c r="JF1" s="131"/>
      <c r="JG1" s="131"/>
      <c r="JH1" s="131"/>
      <c r="JI1" s="131"/>
      <c r="JJ1" s="131"/>
      <c r="JK1" s="131"/>
      <c r="JL1" s="131"/>
      <c r="JM1" s="131"/>
      <c r="JN1" s="131"/>
      <c r="JO1" s="131"/>
      <c r="JP1" s="131"/>
      <c r="JQ1" s="131"/>
      <c r="JR1" s="131"/>
      <c r="JS1" s="131"/>
      <c r="JT1" s="131"/>
      <c r="JU1" s="131"/>
      <c r="JV1" s="131"/>
      <c r="JW1" s="131"/>
      <c r="JX1" s="131"/>
      <c r="JY1" s="131"/>
      <c r="JZ1" s="131"/>
      <c r="KA1" s="131"/>
      <c r="KB1" s="131"/>
      <c r="KC1" s="131"/>
      <c r="KD1" s="131"/>
      <c r="KE1" s="131"/>
      <c r="KF1" s="131"/>
      <c r="KG1" s="131"/>
      <c r="KH1" s="131"/>
    </row>
    <row r="2" spans="1:296" s="6" customFormat="1" ht="15" customHeight="1" x14ac:dyDescent="0.25">
      <c r="A2" s="334"/>
      <c r="B2" s="362" t="s">
        <v>46</v>
      </c>
      <c r="C2" s="363"/>
      <c r="D2" s="363"/>
      <c r="E2" s="364"/>
      <c r="F2" s="362" t="s">
        <v>87</v>
      </c>
      <c r="G2" s="363"/>
      <c r="H2" s="363"/>
      <c r="I2" s="363"/>
      <c r="J2" s="363"/>
      <c r="K2" s="364"/>
      <c r="L2" s="362" t="s">
        <v>88</v>
      </c>
      <c r="M2" s="363"/>
      <c r="N2" s="363"/>
      <c r="O2" s="363"/>
      <c r="P2" s="363"/>
      <c r="Q2" s="364"/>
      <c r="R2" s="367" t="s">
        <v>46</v>
      </c>
      <c r="S2" s="368"/>
      <c r="T2" s="368"/>
      <c r="U2" s="369"/>
      <c r="V2" s="367" t="s">
        <v>89</v>
      </c>
      <c r="W2" s="368"/>
      <c r="X2" s="368"/>
      <c r="Y2" s="368"/>
      <c r="Z2" s="368"/>
      <c r="AA2" s="369"/>
      <c r="AB2" s="367" t="s">
        <v>90</v>
      </c>
      <c r="AC2" s="368"/>
      <c r="AD2" s="368"/>
      <c r="AE2" s="368"/>
      <c r="AF2" s="368"/>
      <c r="AG2" s="369"/>
      <c r="AH2" s="372" t="s">
        <v>46</v>
      </c>
      <c r="AI2" s="373"/>
      <c r="AJ2" s="373"/>
      <c r="AK2" s="374"/>
      <c r="AL2" s="372" t="s">
        <v>91</v>
      </c>
      <c r="AM2" s="373"/>
      <c r="AN2" s="373"/>
      <c r="AO2" s="373"/>
      <c r="AP2" s="373"/>
      <c r="AQ2" s="374"/>
      <c r="AR2" s="372" t="s">
        <v>92</v>
      </c>
      <c r="AS2" s="373"/>
      <c r="AT2" s="373"/>
      <c r="AU2" s="373"/>
      <c r="AV2" s="373"/>
      <c r="AW2" s="374"/>
      <c r="AX2" s="377" t="s">
        <v>46</v>
      </c>
      <c r="AY2" s="378"/>
      <c r="AZ2" s="378"/>
      <c r="BA2" s="379"/>
      <c r="BB2" s="377" t="s">
        <v>93</v>
      </c>
      <c r="BC2" s="378"/>
      <c r="BD2" s="378"/>
      <c r="BE2" s="378"/>
      <c r="BF2" s="378"/>
      <c r="BG2" s="379"/>
      <c r="BH2" s="377" t="s">
        <v>94</v>
      </c>
      <c r="BI2" s="378"/>
      <c r="BJ2" s="378"/>
      <c r="BK2" s="378"/>
      <c r="BL2" s="378"/>
      <c r="BM2" s="379"/>
      <c r="BN2" s="382" t="s">
        <v>46</v>
      </c>
      <c r="BO2" s="383"/>
      <c r="BP2" s="383"/>
      <c r="BQ2" s="384"/>
      <c r="BR2" s="382" t="s">
        <v>95</v>
      </c>
      <c r="BS2" s="383"/>
      <c r="BT2" s="383"/>
      <c r="BU2" s="383"/>
      <c r="BV2" s="383"/>
      <c r="BW2" s="384"/>
      <c r="BX2" s="382" t="s">
        <v>96</v>
      </c>
      <c r="BY2" s="383"/>
      <c r="BZ2" s="383"/>
      <c r="CA2" s="383"/>
      <c r="CB2" s="383"/>
      <c r="CC2" s="384"/>
      <c r="CD2" s="387" t="s">
        <v>46</v>
      </c>
      <c r="CE2" s="388"/>
      <c r="CF2" s="388"/>
      <c r="CG2" s="389"/>
      <c r="CH2" s="387" t="s">
        <v>97</v>
      </c>
      <c r="CI2" s="388"/>
      <c r="CJ2" s="388"/>
      <c r="CK2" s="388"/>
      <c r="CL2" s="388"/>
      <c r="CM2" s="389"/>
      <c r="CN2" s="387" t="s">
        <v>98</v>
      </c>
      <c r="CO2" s="388"/>
      <c r="CP2" s="388"/>
      <c r="CQ2" s="388"/>
      <c r="CR2" s="388"/>
      <c r="CS2" s="389"/>
      <c r="CT2" s="132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4"/>
      <c r="GF2" s="134"/>
      <c r="GG2" s="134"/>
      <c r="GH2" s="134"/>
      <c r="GI2" s="134"/>
      <c r="GJ2" s="134"/>
      <c r="GK2" s="134"/>
      <c r="GL2" s="134"/>
      <c r="GM2" s="134"/>
      <c r="GN2" s="134"/>
      <c r="GO2" s="134"/>
      <c r="GP2" s="134"/>
      <c r="GQ2" s="134"/>
      <c r="GR2" s="134"/>
      <c r="GS2" s="134"/>
      <c r="GT2" s="134"/>
      <c r="GU2" s="134"/>
      <c r="GV2" s="134"/>
      <c r="GW2" s="134"/>
      <c r="GX2" s="134"/>
      <c r="GY2" s="134"/>
      <c r="GZ2" s="134"/>
      <c r="HA2" s="134"/>
      <c r="HB2" s="134"/>
      <c r="HC2" s="134"/>
      <c r="HD2" s="134"/>
      <c r="HE2" s="134"/>
      <c r="HF2" s="134"/>
      <c r="HG2" s="134"/>
      <c r="HH2" s="126"/>
      <c r="HI2" s="126"/>
      <c r="HJ2" s="126"/>
      <c r="HK2" s="126"/>
      <c r="HL2" s="126"/>
      <c r="HM2" s="126"/>
      <c r="HN2" s="126"/>
      <c r="HO2" s="126"/>
      <c r="HP2" s="126"/>
      <c r="HQ2" s="126"/>
      <c r="HR2" s="126"/>
      <c r="HS2" s="126"/>
      <c r="HT2" s="126"/>
      <c r="HU2" s="126"/>
      <c r="HV2" s="126"/>
      <c r="HW2" s="126"/>
      <c r="HX2" s="126"/>
      <c r="HY2" s="126"/>
      <c r="HZ2" s="126"/>
      <c r="IA2" s="126"/>
      <c r="IB2" s="126"/>
      <c r="IC2" s="126"/>
      <c r="ID2" s="126"/>
      <c r="IE2" s="126"/>
      <c r="IF2" s="126"/>
      <c r="IG2" s="126"/>
      <c r="IH2" s="126"/>
      <c r="II2" s="126"/>
      <c r="IJ2" s="126"/>
      <c r="IK2" s="126"/>
      <c r="IL2" s="126"/>
      <c r="IM2" s="126"/>
      <c r="IN2" s="126"/>
      <c r="IO2" s="126"/>
      <c r="IP2" s="126"/>
      <c r="IQ2" s="126"/>
      <c r="IR2" s="126"/>
      <c r="IS2" s="126"/>
      <c r="IT2" s="126"/>
      <c r="IU2" s="126"/>
      <c r="IV2" s="126"/>
      <c r="IW2" s="126"/>
      <c r="IX2" s="126"/>
      <c r="IY2" s="126"/>
      <c r="IZ2" s="126"/>
      <c r="JA2" s="126"/>
      <c r="JB2" s="126"/>
      <c r="JC2" s="126"/>
      <c r="JD2" s="126"/>
      <c r="JE2" s="126"/>
      <c r="JF2" s="126"/>
      <c r="JG2" s="126"/>
      <c r="JH2" s="126"/>
      <c r="JI2" s="126"/>
      <c r="JJ2" s="126"/>
      <c r="JK2" s="126"/>
      <c r="JL2" s="126"/>
      <c r="JM2" s="126"/>
      <c r="JN2" s="126"/>
      <c r="JO2" s="126"/>
      <c r="JP2" s="126"/>
      <c r="JQ2" s="126"/>
      <c r="JR2" s="126"/>
      <c r="JS2" s="126"/>
      <c r="JT2" s="126"/>
      <c r="JU2" s="126"/>
      <c r="JV2" s="126"/>
      <c r="JW2" s="126"/>
      <c r="JX2" s="126"/>
      <c r="JY2" s="126"/>
      <c r="JZ2" s="126"/>
      <c r="KA2" s="126"/>
      <c r="KB2" s="126"/>
      <c r="KC2" s="126"/>
      <c r="KD2" s="126"/>
      <c r="KE2" s="126"/>
      <c r="KF2" s="126"/>
      <c r="KG2" s="126"/>
      <c r="KH2" s="126"/>
      <c r="KI2" s="5"/>
      <c r="KJ2" s="5"/>
    </row>
    <row r="3" spans="1:296" s="6" customFormat="1" ht="15" customHeight="1" x14ac:dyDescent="0.25">
      <c r="A3" s="334"/>
      <c r="B3" s="339"/>
      <c r="C3" s="365"/>
      <c r="D3" s="365"/>
      <c r="E3" s="366"/>
      <c r="F3" s="339"/>
      <c r="G3" s="365"/>
      <c r="H3" s="365"/>
      <c r="I3" s="365"/>
      <c r="J3" s="365"/>
      <c r="K3" s="366"/>
      <c r="L3" s="339"/>
      <c r="M3" s="365"/>
      <c r="N3" s="365"/>
      <c r="O3" s="365"/>
      <c r="P3" s="365"/>
      <c r="Q3" s="366"/>
      <c r="R3" s="340"/>
      <c r="S3" s="370"/>
      <c r="T3" s="370"/>
      <c r="U3" s="371"/>
      <c r="V3" s="340"/>
      <c r="W3" s="370"/>
      <c r="X3" s="370"/>
      <c r="Y3" s="370"/>
      <c r="Z3" s="370"/>
      <c r="AA3" s="371"/>
      <c r="AB3" s="340"/>
      <c r="AC3" s="370"/>
      <c r="AD3" s="370"/>
      <c r="AE3" s="370"/>
      <c r="AF3" s="370"/>
      <c r="AG3" s="371"/>
      <c r="AH3" s="341"/>
      <c r="AI3" s="375"/>
      <c r="AJ3" s="375"/>
      <c r="AK3" s="376"/>
      <c r="AL3" s="341"/>
      <c r="AM3" s="375"/>
      <c r="AN3" s="375"/>
      <c r="AO3" s="375"/>
      <c r="AP3" s="375"/>
      <c r="AQ3" s="376"/>
      <c r="AR3" s="341"/>
      <c r="AS3" s="375"/>
      <c r="AT3" s="375"/>
      <c r="AU3" s="375"/>
      <c r="AV3" s="375"/>
      <c r="AW3" s="376"/>
      <c r="AX3" s="336"/>
      <c r="AY3" s="380"/>
      <c r="AZ3" s="380"/>
      <c r="BA3" s="381"/>
      <c r="BB3" s="336"/>
      <c r="BC3" s="380"/>
      <c r="BD3" s="380"/>
      <c r="BE3" s="380"/>
      <c r="BF3" s="380"/>
      <c r="BG3" s="381"/>
      <c r="BH3" s="336"/>
      <c r="BI3" s="380"/>
      <c r="BJ3" s="380"/>
      <c r="BK3" s="380"/>
      <c r="BL3" s="380"/>
      <c r="BM3" s="381"/>
      <c r="BN3" s="345"/>
      <c r="BO3" s="385"/>
      <c r="BP3" s="385"/>
      <c r="BQ3" s="386"/>
      <c r="BR3" s="345"/>
      <c r="BS3" s="385"/>
      <c r="BT3" s="385"/>
      <c r="BU3" s="385"/>
      <c r="BV3" s="385"/>
      <c r="BW3" s="386"/>
      <c r="BX3" s="345"/>
      <c r="BY3" s="385"/>
      <c r="BZ3" s="385"/>
      <c r="CA3" s="385"/>
      <c r="CB3" s="385"/>
      <c r="CC3" s="386"/>
      <c r="CD3" s="346"/>
      <c r="CE3" s="390"/>
      <c r="CF3" s="390"/>
      <c r="CG3" s="391"/>
      <c r="CH3" s="346"/>
      <c r="CI3" s="390"/>
      <c r="CJ3" s="390"/>
      <c r="CK3" s="390"/>
      <c r="CL3" s="390"/>
      <c r="CM3" s="391"/>
      <c r="CN3" s="346"/>
      <c r="CO3" s="390"/>
      <c r="CP3" s="390"/>
      <c r="CQ3" s="390"/>
      <c r="CR3" s="390"/>
      <c r="CS3" s="391"/>
      <c r="CT3" s="360"/>
      <c r="CU3" s="360"/>
      <c r="CV3" s="360"/>
      <c r="CW3" s="360"/>
      <c r="CX3" s="360"/>
      <c r="CY3" s="360"/>
      <c r="CZ3" s="360"/>
      <c r="DA3" s="360"/>
      <c r="DB3" s="360"/>
      <c r="DC3" s="360"/>
      <c r="DD3" s="360"/>
      <c r="DE3" s="360"/>
      <c r="DF3" s="360"/>
      <c r="DG3" s="360"/>
      <c r="DH3" s="360"/>
      <c r="DI3" s="360"/>
      <c r="DJ3" s="360"/>
      <c r="DK3" s="360"/>
      <c r="DL3" s="360"/>
      <c r="DM3" s="360"/>
      <c r="DN3" s="360"/>
      <c r="DO3" s="360"/>
      <c r="DP3" s="360"/>
      <c r="DQ3" s="360"/>
      <c r="DR3" s="360"/>
      <c r="DS3" s="360"/>
      <c r="DT3" s="360"/>
      <c r="DU3" s="360"/>
      <c r="DV3" s="360"/>
      <c r="DW3" s="360"/>
      <c r="DX3" s="360"/>
      <c r="DY3" s="360"/>
      <c r="DZ3" s="360"/>
      <c r="EA3" s="360"/>
      <c r="EB3" s="360"/>
      <c r="EC3" s="360"/>
      <c r="ED3" s="360"/>
      <c r="EE3" s="360"/>
      <c r="EF3" s="360"/>
      <c r="EG3" s="360"/>
      <c r="EH3" s="360"/>
      <c r="EI3" s="360"/>
      <c r="EJ3" s="360"/>
      <c r="EK3" s="360"/>
      <c r="EL3" s="360"/>
      <c r="EM3" s="360"/>
      <c r="EN3" s="360"/>
      <c r="EO3" s="360"/>
      <c r="EP3" s="360"/>
      <c r="EQ3" s="360"/>
      <c r="ER3" s="360"/>
      <c r="ES3" s="360"/>
      <c r="ET3" s="360"/>
      <c r="EU3" s="360"/>
      <c r="EV3" s="360"/>
      <c r="EW3" s="360"/>
      <c r="EX3" s="360"/>
      <c r="EY3" s="360"/>
      <c r="EZ3" s="360"/>
      <c r="FA3" s="360"/>
      <c r="FB3" s="360"/>
      <c r="FC3" s="360"/>
      <c r="FD3" s="360"/>
      <c r="FE3" s="360"/>
      <c r="FF3" s="360"/>
      <c r="FG3" s="360"/>
      <c r="FH3" s="360"/>
      <c r="FI3" s="360"/>
      <c r="FJ3" s="360"/>
      <c r="FK3" s="360"/>
      <c r="FL3" s="360"/>
      <c r="FM3" s="360"/>
      <c r="FN3" s="360"/>
      <c r="FO3" s="360"/>
      <c r="FP3" s="360"/>
      <c r="FQ3" s="360"/>
      <c r="FR3" s="360"/>
      <c r="FS3" s="360"/>
      <c r="FT3" s="360"/>
      <c r="FU3" s="361"/>
      <c r="FV3" s="361"/>
    </row>
    <row r="4" spans="1:296" s="8" customFormat="1" ht="73.5" customHeight="1" thickBot="1" x14ac:dyDescent="0.3">
      <c r="A4" s="335"/>
      <c r="B4" s="139" t="s">
        <v>9</v>
      </c>
      <c r="C4" s="140" t="s">
        <v>10</v>
      </c>
      <c r="D4" s="140" t="s">
        <v>11</v>
      </c>
      <c r="E4" s="141" t="s">
        <v>12</v>
      </c>
      <c r="F4" s="170">
        <v>1</v>
      </c>
      <c r="G4" s="175">
        <v>2</v>
      </c>
      <c r="H4" s="175">
        <v>3</v>
      </c>
      <c r="I4" s="175">
        <v>4</v>
      </c>
      <c r="J4" s="175">
        <v>5</v>
      </c>
      <c r="K4" s="175" t="s">
        <v>99</v>
      </c>
      <c r="L4" s="193">
        <v>1</v>
      </c>
      <c r="M4" s="181">
        <v>2</v>
      </c>
      <c r="N4" s="187">
        <v>3</v>
      </c>
      <c r="O4" s="187">
        <v>4</v>
      </c>
      <c r="P4" s="170">
        <v>5</v>
      </c>
      <c r="Q4" s="175" t="s">
        <v>99</v>
      </c>
      <c r="R4" s="142" t="s">
        <v>15</v>
      </c>
      <c r="S4" s="143" t="s">
        <v>16</v>
      </c>
      <c r="T4" s="143" t="s">
        <v>17</v>
      </c>
      <c r="U4" s="144" t="s">
        <v>18</v>
      </c>
      <c r="V4" s="145">
        <v>1</v>
      </c>
      <c r="W4" s="198">
        <v>2</v>
      </c>
      <c r="X4" s="203">
        <v>3</v>
      </c>
      <c r="Y4" s="203">
        <v>4</v>
      </c>
      <c r="Z4" s="203">
        <v>5</v>
      </c>
      <c r="AA4" s="146" t="s">
        <v>99</v>
      </c>
      <c r="AB4" s="208">
        <v>1</v>
      </c>
      <c r="AC4" s="203">
        <v>2</v>
      </c>
      <c r="AD4" s="203">
        <v>3</v>
      </c>
      <c r="AE4" s="203">
        <v>4</v>
      </c>
      <c r="AF4" s="274">
        <v>5</v>
      </c>
      <c r="AG4" s="302" t="s">
        <v>99</v>
      </c>
      <c r="AH4" s="149" t="s">
        <v>21</v>
      </c>
      <c r="AI4" s="147" t="s">
        <v>22</v>
      </c>
      <c r="AJ4" s="147" t="s">
        <v>23</v>
      </c>
      <c r="AK4" s="148" t="s">
        <v>24</v>
      </c>
      <c r="AL4" s="149">
        <v>1</v>
      </c>
      <c r="AM4" s="213">
        <v>2</v>
      </c>
      <c r="AN4" s="223">
        <v>3</v>
      </c>
      <c r="AO4" s="223">
        <v>4</v>
      </c>
      <c r="AP4" s="223">
        <v>5</v>
      </c>
      <c r="AQ4" s="223" t="s">
        <v>99</v>
      </c>
      <c r="AR4" s="218">
        <v>1</v>
      </c>
      <c r="AS4" s="223">
        <v>2</v>
      </c>
      <c r="AT4" s="223">
        <v>3</v>
      </c>
      <c r="AU4" s="223">
        <v>4</v>
      </c>
      <c r="AV4" s="275">
        <v>5</v>
      </c>
      <c r="AW4" s="294" t="s">
        <v>99</v>
      </c>
      <c r="AX4" s="152" t="s">
        <v>27</v>
      </c>
      <c r="AY4" s="150" t="s">
        <v>28</v>
      </c>
      <c r="AZ4" s="150" t="s">
        <v>29</v>
      </c>
      <c r="BA4" s="151" t="s">
        <v>30</v>
      </c>
      <c r="BB4" s="152">
        <v>1</v>
      </c>
      <c r="BC4" s="228">
        <v>2</v>
      </c>
      <c r="BD4" s="243">
        <v>3</v>
      </c>
      <c r="BE4" s="243">
        <v>4</v>
      </c>
      <c r="BF4" s="243">
        <v>5</v>
      </c>
      <c r="BG4" s="243" t="s">
        <v>99</v>
      </c>
      <c r="BH4" s="238">
        <v>1</v>
      </c>
      <c r="BI4" s="243">
        <v>2</v>
      </c>
      <c r="BJ4" s="243">
        <v>3</v>
      </c>
      <c r="BK4" s="243">
        <v>4</v>
      </c>
      <c r="BL4" s="276">
        <v>5</v>
      </c>
      <c r="BM4" s="286" t="s">
        <v>99</v>
      </c>
      <c r="BN4" s="155" t="s">
        <v>33</v>
      </c>
      <c r="BO4" s="153" t="s">
        <v>34</v>
      </c>
      <c r="BP4" s="153" t="s">
        <v>35</v>
      </c>
      <c r="BQ4" s="154" t="s">
        <v>36</v>
      </c>
      <c r="BR4" s="155">
        <v>1</v>
      </c>
      <c r="BS4" s="233">
        <v>2</v>
      </c>
      <c r="BT4" s="248">
        <v>3</v>
      </c>
      <c r="BU4" s="248">
        <v>4</v>
      </c>
      <c r="BV4" s="248">
        <v>5</v>
      </c>
      <c r="BW4" s="248" t="s">
        <v>99</v>
      </c>
      <c r="BX4" s="253">
        <v>1</v>
      </c>
      <c r="BY4" s="248">
        <v>2</v>
      </c>
      <c r="BZ4" s="248">
        <v>3</v>
      </c>
      <c r="CA4" s="248">
        <v>4</v>
      </c>
      <c r="CB4" s="248">
        <v>5</v>
      </c>
      <c r="CC4" s="248" t="s">
        <v>99</v>
      </c>
      <c r="CD4" s="157" t="s">
        <v>39</v>
      </c>
      <c r="CE4" s="158" t="s">
        <v>40</v>
      </c>
      <c r="CF4" s="158" t="s">
        <v>41</v>
      </c>
      <c r="CG4" s="159" t="s">
        <v>42</v>
      </c>
      <c r="CH4" s="160">
        <v>1</v>
      </c>
      <c r="CI4" s="258">
        <v>2</v>
      </c>
      <c r="CJ4" s="268">
        <v>3</v>
      </c>
      <c r="CK4" s="268">
        <v>4</v>
      </c>
      <c r="CL4" s="268">
        <v>5</v>
      </c>
      <c r="CM4" s="268" t="s">
        <v>99</v>
      </c>
      <c r="CN4" s="263"/>
      <c r="CO4" s="268">
        <v>2</v>
      </c>
      <c r="CP4" s="268">
        <v>3</v>
      </c>
      <c r="CQ4" s="268">
        <v>4</v>
      </c>
      <c r="CR4" s="273">
        <v>5</v>
      </c>
      <c r="CS4" s="277" t="s">
        <v>99</v>
      </c>
      <c r="CT4" s="135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6"/>
      <c r="FG4" s="136"/>
      <c r="FH4" s="136"/>
      <c r="FI4" s="136"/>
      <c r="FJ4" s="136"/>
      <c r="FK4" s="136"/>
      <c r="FL4" s="136"/>
      <c r="FM4" s="136"/>
      <c r="FN4" s="136"/>
      <c r="FO4" s="136"/>
      <c r="FP4" s="136"/>
      <c r="FQ4" s="136"/>
      <c r="FR4" s="136"/>
      <c r="FS4" s="136"/>
      <c r="FT4" s="136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8"/>
      <c r="GJ4" s="138"/>
      <c r="GK4" s="138"/>
      <c r="GL4" s="138"/>
      <c r="GM4" s="138"/>
      <c r="GN4" s="138"/>
      <c r="GO4" s="138"/>
      <c r="GP4" s="138"/>
      <c r="GQ4" s="138"/>
      <c r="GR4" s="138"/>
      <c r="GS4" s="138"/>
      <c r="GT4" s="138"/>
      <c r="GU4" s="138"/>
      <c r="GV4" s="138"/>
      <c r="GW4" s="138"/>
      <c r="GX4" s="138"/>
      <c r="GY4" s="138"/>
      <c r="GZ4" s="138"/>
      <c r="HA4" s="138"/>
      <c r="HB4" s="138"/>
      <c r="HC4" s="138"/>
      <c r="HD4" s="138"/>
      <c r="HE4" s="138"/>
      <c r="HF4" s="138"/>
      <c r="HG4" s="138"/>
      <c r="HH4" s="138"/>
      <c r="HI4" s="138"/>
      <c r="HJ4" s="138"/>
      <c r="HK4" s="138"/>
      <c r="HL4" s="138"/>
      <c r="HM4" s="138"/>
      <c r="HN4" s="138"/>
      <c r="HO4" s="138"/>
      <c r="HP4" s="138"/>
      <c r="HQ4" s="138"/>
      <c r="HR4" s="138"/>
      <c r="HS4" s="138"/>
      <c r="HT4" s="138"/>
      <c r="HU4" s="138"/>
      <c r="HV4" s="138"/>
      <c r="HW4" s="138"/>
      <c r="HX4" s="138"/>
      <c r="HY4" s="138"/>
      <c r="HZ4" s="138"/>
      <c r="IA4" s="138"/>
      <c r="IB4" s="138"/>
      <c r="IC4" s="138"/>
      <c r="ID4" s="138"/>
      <c r="IE4" s="138"/>
      <c r="IF4" s="138"/>
      <c r="IG4" s="138"/>
      <c r="IH4" s="138"/>
      <c r="II4" s="138"/>
      <c r="IJ4" s="138"/>
      <c r="IK4" s="138"/>
      <c r="IL4" s="138"/>
      <c r="IM4" s="138"/>
      <c r="IN4" s="138"/>
      <c r="IO4" s="138"/>
      <c r="IP4" s="138"/>
      <c r="IQ4" s="138"/>
      <c r="IR4" s="138"/>
      <c r="IS4" s="138"/>
      <c r="IT4" s="138"/>
      <c r="IU4" s="138"/>
      <c r="IV4" s="138"/>
      <c r="IW4" s="138"/>
      <c r="IX4" s="138"/>
      <c r="IY4" s="138"/>
      <c r="IZ4" s="138"/>
      <c r="JA4" s="138"/>
      <c r="JB4" s="138"/>
      <c r="JC4" s="138"/>
      <c r="JD4" s="138"/>
      <c r="JE4" s="138"/>
      <c r="JF4" s="138"/>
      <c r="JG4" s="138"/>
      <c r="JH4" s="138"/>
      <c r="JI4" s="138"/>
      <c r="JJ4" s="138"/>
      <c r="JK4" s="138"/>
      <c r="JL4" s="138"/>
      <c r="JM4" s="138"/>
      <c r="JN4" s="138"/>
      <c r="JO4" s="138"/>
      <c r="JP4" s="138"/>
      <c r="JQ4" s="138"/>
      <c r="JR4" s="138"/>
      <c r="JS4" s="138"/>
      <c r="JT4" s="138"/>
      <c r="JU4" s="138"/>
      <c r="JV4" s="138"/>
      <c r="JW4" s="138"/>
      <c r="JX4" s="138"/>
      <c r="JY4" s="138"/>
      <c r="JZ4" s="138"/>
      <c r="KA4" s="138"/>
      <c r="KB4" s="138"/>
      <c r="KC4" s="138"/>
      <c r="KD4" s="138"/>
      <c r="KE4" s="138"/>
      <c r="KF4" s="138"/>
      <c r="KG4" s="138"/>
      <c r="KH4" s="138"/>
      <c r="KI4" s="7"/>
      <c r="KJ4" s="7"/>
    </row>
    <row r="5" spans="1:296" s="6" customFormat="1" x14ac:dyDescent="0.25">
      <c r="A5" s="9" t="str">
        <f>IF('Enter Names Here'!B4="","",'Enter Names Here'!B4)</f>
        <v>Child 1</v>
      </c>
      <c r="B5" s="82"/>
      <c r="C5" s="83"/>
      <c r="D5" s="83"/>
      <c r="E5" s="84"/>
      <c r="F5" s="171"/>
      <c r="G5" s="176"/>
      <c r="H5" s="176"/>
      <c r="I5" s="176"/>
      <c r="J5" s="176"/>
      <c r="K5" s="176"/>
      <c r="L5" s="194"/>
      <c r="M5" s="182"/>
      <c r="N5" s="188"/>
      <c r="O5" s="188"/>
      <c r="P5" s="171"/>
      <c r="Q5" s="176"/>
      <c r="R5" s="85"/>
      <c r="S5" s="86"/>
      <c r="T5" s="86"/>
      <c r="U5" s="87"/>
      <c r="V5" s="88"/>
      <c r="W5" s="199"/>
      <c r="X5" s="204"/>
      <c r="Y5" s="204"/>
      <c r="Z5" s="204"/>
      <c r="AA5" s="204"/>
      <c r="AB5" s="209"/>
      <c r="AC5" s="204"/>
      <c r="AD5" s="204"/>
      <c r="AE5" s="204"/>
      <c r="AF5" s="306"/>
      <c r="AG5" s="303">
        <f>COUNTA(AB5:AF5)</f>
        <v>0</v>
      </c>
      <c r="AH5" s="91"/>
      <c r="AI5" s="89"/>
      <c r="AJ5" s="89"/>
      <c r="AK5" s="90"/>
      <c r="AL5" s="91"/>
      <c r="AM5" s="214"/>
      <c r="AN5" s="224"/>
      <c r="AO5" s="224"/>
      <c r="AP5" s="224"/>
      <c r="AQ5" s="224">
        <f>COUNTA(AL5:AP5)</f>
        <v>0</v>
      </c>
      <c r="AR5" s="219"/>
      <c r="AS5" s="224"/>
      <c r="AT5" s="224"/>
      <c r="AU5" s="224"/>
      <c r="AV5" s="298"/>
      <c r="AW5" s="295">
        <f>COUNTA(AR5:AV5)</f>
        <v>0</v>
      </c>
      <c r="AX5" s="94"/>
      <c r="AY5" s="92"/>
      <c r="AZ5" s="92"/>
      <c r="BA5" s="93"/>
      <c r="BB5" s="94"/>
      <c r="BC5" s="229"/>
      <c r="BD5" s="244"/>
      <c r="BE5" s="244"/>
      <c r="BF5" s="244"/>
      <c r="BG5" s="244">
        <f>COUNTA(BB5:BF5)</f>
        <v>0</v>
      </c>
      <c r="BH5" s="239"/>
      <c r="BI5" s="244"/>
      <c r="BJ5" s="244"/>
      <c r="BK5" s="244"/>
      <c r="BL5" s="290"/>
      <c r="BM5" s="287">
        <f>COUNTA(BH5:BL5)</f>
        <v>0</v>
      </c>
      <c r="BN5" s="97"/>
      <c r="BO5" s="95"/>
      <c r="BP5" s="95"/>
      <c r="BQ5" s="96"/>
      <c r="BR5" s="97"/>
      <c r="BS5" s="234"/>
      <c r="BT5" s="249"/>
      <c r="BU5" s="249"/>
      <c r="BV5" s="249"/>
      <c r="BW5" s="249">
        <f>COUNTA(BR5:BV5)</f>
        <v>0</v>
      </c>
      <c r="BX5" s="254"/>
      <c r="BY5" s="249"/>
      <c r="BZ5" s="249"/>
      <c r="CA5" s="249"/>
      <c r="CB5" s="249"/>
      <c r="CC5" s="98">
        <f>COUNTA(BX5:CB5)</f>
        <v>0</v>
      </c>
      <c r="CD5" s="99"/>
      <c r="CE5" s="100"/>
      <c r="CF5" s="100"/>
      <c r="CG5" s="101"/>
      <c r="CH5" s="102"/>
      <c r="CI5" s="259"/>
      <c r="CJ5" s="269"/>
      <c r="CK5" s="269"/>
      <c r="CL5" s="269"/>
      <c r="CM5" s="269">
        <f>COUNTA(CH5:CL5)</f>
        <v>0</v>
      </c>
      <c r="CN5" s="264"/>
      <c r="CO5" s="269"/>
      <c r="CP5" s="269"/>
      <c r="CQ5" s="269"/>
      <c r="CR5" s="281"/>
      <c r="CS5" s="278">
        <f>COUNTA(CN5:CR5)</f>
        <v>0</v>
      </c>
      <c r="CT5" s="103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4"/>
      <c r="EO5" s="104"/>
      <c r="EP5" s="104"/>
      <c r="EQ5" s="104"/>
      <c r="ER5" s="104"/>
      <c r="ES5" s="104"/>
      <c r="ET5" s="104"/>
      <c r="EU5" s="104"/>
      <c r="EV5" s="104"/>
      <c r="EW5" s="104"/>
      <c r="EX5" s="104"/>
      <c r="EY5" s="104"/>
      <c r="EZ5" s="104"/>
      <c r="FA5" s="104"/>
      <c r="FB5" s="104"/>
      <c r="FC5" s="104"/>
      <c r="FD5" s="104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4"/>
      <c r="GG5" s="104"/>
      <c r="GH5" s="104"/>
      <c r="GI5" s="104"/>
      <c r="GJ5" s="104"/>
      <c r="GK5" s="104"/>
      <c r="GL5" s="104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4"/>
      <c r="HP5" s="104"/>
      <c r="HQ5" s="104"/>
      <c r="HR5" s="104"/>
      <c r="HS5" s="104"/>
      <c r="HT5" s="104"/>
      <c r="HU5" s="104"/>
      <c r="HV5" s="104"/>
      <c r="HW5" s="104"/>
      <c r="HX5" s="104"/>
      <c r="HY5" s="104"/>
      <c r="HZ5" s="104"/>
      <c r="IA5" s="104"/>
      <c r="IB5" s="104"/>
      <c r="IC5" s="104"/>
      <c r="ID5" s="104"/>
      <c r="IE5" s="104"/>
      <c r="IF5" s="104"/>
      <c r="IG5" s="104"/>
      <c r="IH5" s="104"/>
      <c r="II5" s="104"/>
      <c r="IJ5" s="104"/>
      <c r="IK5" s="104"/>
      <c r="IL5" s="104"/>
      <c r="IM5" s="104"/>
      <c r="IN5" s="104"/>
      <c r="IO5" s="104"/>
      <c r="IP5" s="104"/>
      <c r="IQ5" s="104"/>
      <c r="IR5" s="104"/>
      <c r="IS5" s="104"/>
      <c r="IT5" s="104"/>
      <c r="IU5" s="104"/>
      <c r="IV5" s="104"/>
      <c r="IW5" s="104"/>
      <c r="IX5" s="104"/>
      <c r="IY5" s="104"/>
      <c r="IZ5" s="104"/>
      <c r="JA5" s="104"/>
      <c r="JB5" s="104"/>
      <c r="JC5" s="104"/>
      <c r="JD5" s="104"/>
      <c r="JE5" s="104"/>
      <c r="JF5" s="104"/>
      <c r="JG5" s="104"/>
      <c r="JH5" s="104"/>
      <c r="JI5" s="104"/>
      <c r="JJ5" s="104"/>
      <c r="JK5" s="104"/>
      <c r="JL5" s="104"/>
      <c r="JM5" s="104"/>
      <c r="JN5" s="104"/>
      <c r="JO5" s="104"/>
      <c r="JP5" s="104"/>
      <c r="JQ5" s="104"/>
      <c r="JR5" s="104"/>
      <c r="JS5" s="104"/>
      <c r="JT5" s="104"/>
      <c r="JU5" s="104"/>
      <c r="JV5" s="104"/>
      <c r="JW5" s="104"/>
      <c r="JX5" s="104"/>
      <c r="JY5" s="104"/>
      <c r="JZ5" s="104"/>
      <c r="KA5" s="104"/>
      <c r="KB5" s="104"/>
      <c r="KC5" s="104"/>
      <c r="KD5" s="104"/>
      <c r="KE5" s="104"/>
      <c r="KF5" s="104"/>
      <c r="KG5" s="104"/>
      <c r="KH5" s="104"/>
      <c r="KI5" s="10"/>
      <c r="KJ5" s="10"/>
    </row>
    <row r="6" spans="1:296" s="6" customFormat="1" x14ac:dyDescent="0.25">
      <c r="A6" s="9" t="str">
        <f>IF('Enter Names Here'!B5="","",'Enter Names Here'!B5)</f>
        <v>Child 2</v>
      </c>
      <c r="B6" s="105"/>
      <c r="C6" s="106"/>
      <c r="D6" s="106"/>
      <c r="E6" s="107"/>
      <c r="F6" s="172"/>
      <c r="G6" s="177"/>
      <c r="H6" s="177"/>
      <c r="I6" s="177"/>
      <c r="J6" s="177"/>
      <c r="K6" s="176"/>
      <c r="L6" s="195"/>
      <c r="M6" s="183"/>
      <c r="N6" s="189"/>
      <c r="O6" s="189"/>
      <c r="P6" s="172"/>
      <c r="Q6" s="176"/>
      <c r="R6" s="108"/>
      <c r="S6" s="109"/>
      <c r="T6" s="109"/>
      <c r="U6" s="110"/>
      <c r="V6" s="111"/>
      <c r="W6" s="200"/>
      <c r="X6" s="205"/>
      <c r="Y6" s="205"/>
      <c r="Z6" s="205"/>
      <c r="AA6" s="204"/>
      <c r="AB6" s="210"/>
      <c r="AC6" s="205"/>
      <c r="AD6" s="205"/>
      <c r="AE6" s="205"/>
      <c r="AF6" s="307"/>
      <c r="AG6" s="303">
        <f t="shared" ref="AG6:AG69" si="0">COUNTA(AB6:AF6)</f>
        <v>0</v>
      </c>
      <c r="AH6" s="114"/>
      <c r="AI6" s="112"/>
      <c r="AJ6" s="112"/>
      <c r="AK6" s="113"/>
      <c r="AL6" s="114"/>
      <c r="AM6" s="215"/>
      <c r="AN6" s="225"/>
      <c r="AO6" s="225"/>
      <c r="AP6" s="225"/>
      <c r="AQ6" s="224">
        <f t="shared" ref="AQ6:AQ69" si="1">COUNTA(AL6:AP6)</f>
        <v>0</v>
      </c>
      <c r="AR6" s="220"/>
      <c r="AS6" s="225"/>
      <c r="AT6" s="225"/>
      <c r="AU6" s="225"/>
      <c r="AV6" s="299"/>
      <c r="AW6" s="295">
        <f t="shared" ref="AW6:AW69" si="2">COUNTA(AR6:AV6)</f>
        <v>0</v>
      </c>
      <c r="AX6" s="117"/>
      <c r="AY6" s="115"/>
      <c r="AZ6" s="115"/>
      <c r="BA6" s="116"/>
      <c r="BB6" s="117"/>
      <c r="BC6" s="230"/>
      <c r="BD6" s="245"/>
      <c r="BE6" s="245"/>
      <c r="BF6" s="245"/>
      <c r="BG6" s="244">
        <f t="shared" ref="BG6:BG69" si="3">COUNTA(BB6:BF6)</f>
        <v>0</v>
      </c>
      <c r="BH6" s="240"/>
      <c r="BI6" s="245"/>
      <c r="BJ6" s="245"/>
      <c r="BK6" s="245"/>
      <c r="BL6" s="291"/>
      <c r="BM6" s="287">
        <f t="shared" ref="BM6:BM69" si="4">COUNTA(BH6:BL6)</f>
        <v>0</v>
      </c>
      <c r="BN6" s="120"/>
      <c r="BO6" s="118"/>
      <c r="BP6" s="118"/>
      <c r="BQ6" s="119"/>
      <c r="BR6" s="120"/>
      <c r="BS6" s="235"/>
      <c r="BT6" s="250"/>
      <c r="BU6" s="250"/>
      <c r="BV6" s="250"/>
      <c r="BW6" s="249">
        <f t="shared" ref="BW6:BW69" si="5">COUNTA(BR6:BV6)</f>
        <v>0</v>
      </c>
      <c r="BX6" s="255"/>
      <c r="BY6" s="250"/>
      <c r="BZ6" s="250"/>
      <c r="CA6" s="250"/>
      <c r="CB6" s="250"/>
      <c r="CC6" s="98">
        <f t="shared" ref="CC6:CC69" si="6">COUNTA(BX6:CB6)</f>
        <v>0</v>
      </c>
      <c r="CD6" s="121"/>
      <c r="CE6" s="122"/>
      <c r="CF6" s="122"/>
      <c r="CG6" s="123"/>
      <c r="CH6" s="124"/>
      <c r="CI6" s="260"/>
      <c r="CJ6" s="270"/>
      <c r="CK6" s="270"/>
      <c r="CL6" s="270"/>
      <c r="CM6" s="269">
        <f t="shared" ref="CM6:CM69" si="7">COUNTA(CH6:CL6)</f>
        <v>0</v>
      </c>
      <c r="CN6" s="265"/>
      <c r="CO6" s="270"/>
      <c r="CP6" s="270"/>
      <c r="CQ6" s="270"/>
      <c r="CR6" s="282"/>
      <c r="CS6" s="278">
        <f t="shared" ref="CS6:CS69" si="8">COUNTA(CN6:CR6)</f>
        <v>0</v>
      </c>
      <c r="CT6" s="125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6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5"/>
      <c r="KJ6" s="5"/>
    </row>
    <row r="7" spans="1:296" s="6" customFormat="1" x14ac:dyDescent="0.25">
      <c r="A7" s="9" t="str">
        <f>IF('Enter Names Here'!B6="","",'Enter Names Here'!B6)</f>
        <v>Child 3</v>
      </c>
      <c r="B7" s="105"/>
      <c r="C7" s="106"/>
      <c r="D7" s="106"/>
      <c r="E7" s="107"/>
      <c r="F7" s="172"/>
      <c r="G7" s="177"/>
      <c r="H7" s="177"/>
      <c r="I7" s="177"/>
      <c r="J7" s="177"/>
      <c r="K7" s="176"/>
      <c r="L7" s="195"/>
      <c r="M7" s="183"/>
      <c r="N7" s="189"/>
      <c r="O7" s="189"/>
      <c r="P7" s="172"/>
      <c r="Q7" s="176"/>
      <c r="R7" s="108"/>
      <c r="S7" s="109"/>
      <c r="T7" s="109"/>
      <c r="U7" s="110"/>
      <c r="V7" s="111"/>
      <c r="W7" s="200"/>
      <c r="X7" s="205"/>
      <c r="Y7" s="205"/>
      <c r="Z7" s="205"/>
      <c r="AA7" s="204"/>
      <c r="AB7" s="210"/>
      <c r="AC7" s="205"/>
      <c r="AD7" s="205"/>
      <c r="AE7" s="205"/>
      <c r="AF7" s="307"/>
      <c r="AG7" s="303">
        <f t="shared" si="0"/>
        <v>0</v>
      </c>
      <c r="AH7" s="114"/>
      <c r="AI7" s="112"/>
      <c r="AJ7" s="112"/>
      <c r="AK7" s="113"/>
      <c r="AL7" s="114"/>
      <c r="AM7" s="215"/>
      <c r="AN7" s="225"/>
      <c r="AO7" s="225"/>
      <c r="AP7" s="225"/>
      <c r="AQ7" s="224">
        <f t="shared" si="1"/>
        <v>0</v>
      </c>
      <c r="AR7" s="220"/>
      <c r="AS7" s="225"/>
      <c r="AT7" s="225"/>
      <c r="AU7" s="225"/>
      <c r="AV7" s="299"/>
      <c r="AW7" s="295">
        <f t="shared" si="2"/>
        <v>0</v>
      </c>
      <c r="AX7" s="117"/>
      <c r="AY7" s="115"/>
      <c r="AZ7" s="115"/>
      <c r="BA7" s="116"/>
      <c r="BB7" s="117"/>
      <c r="BC7" s="230"/>
      <c r="BD7" s="245"/>
      <c r="BE7" s="245"/>
      <c r="BF7" s="245"/>
      <c r="BG7" s="244">
        <f t="shared" si="3"/>
        <v>0</v>
      </c>
      <c r="BH7" s="240"/>
      <c r="BI7" s="245"/>
      <c r="BJ7" s="245"/>
      <c r="BK7" s="245"/>
      <c r="BL7" s="291"/>
      <c r="BM7" s="287">
        <f t="shared" si="4"/>
        <v>0</v>
      </c>
      <c r="BN7" s="120"/>
      <c r="BO7" s="118"/>
      <c r="BP7" s="118"/>
      <c r="BQ7" s="119"/>
      <c r="BR7" s="120"/>
      <c r="BS7" s="235"/>
      <c r="BT7" s="250"/>
      <c r="BU7" s="250"/>
      <c r="BV7" s="250"/>
      <c r="BW7" s="249">
        <f t="shared" si="5"/>
        <v>0</v>
      </c>
      <c r="BX7" s="255"/>
      <c r="BY7" s="250"/>
      <c r="BZ7" s="250"/>
      <c r="CA7" s="250"/>
      <c r="CB7" s="250"/>
      <c r="CC7" s="98">
        <f t="shared" si="6"/>
        <v>0</v>
      </c>
      <c r="CD7" s="121"/>
      <c r="CE7" s="122"/>
      <c r="CF7" s="122"/>
      <c r="CG7" s="123"/>
      <c r="CH7" s="124"/>
      <c r="CI7" s="260"/>
      <c r="CJ7" s="270"/>
      <c r="CK7" s="270"/>
      <c r="CL7" s="270"/>
      <c r="CM7" s="269">
        <f t="shared" si="7"/>
        <v>0</v>
      </c>
      <c r="CN7" s="265"/>
      <c r="CO7" s="270"/>
      <c r="CP7" s="270"/>
      <c r="CQ7" s="270"/>
      <c r="CR7" s="282"/>
      <c r="CS7" s="278">
        <f t="shared" si="8"/>
        <v>0</v>
      </c>
      <c r="CT7" s="125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5"/>
      <c r="KJ7" s="5"/>
    </row>
    <row r="8" spans="1:296" s="6" customFormat="1" x14ac:dyDescent="0.25">
      <c r="A8" s="9" t="str">
        <f>IF('Enter Names Here'!B7="","",'Enter Names Here'!B7)</f>
        <v>Child 4</v>
      </c>
      <c r="B8" s="105"/>
      <c r="C8" s="106"/>
      <c r="D8" s="106"/>
      <c r="E8" s="107"/>
      <c r="F8" s="172"/>
      <c r="G8" s="177"/>
      <c r="H8" s="177"/>
      <c r="I8" s="177"/>
      <c r="J8" s="177"/>
      <c r="K8" s="176">
        <f t="shared" ref="K8:K69" si="9">COUNTA(F8:J8)</f>
        <v>0</v>
      </c>
      <c r="L8" s="195"/>
      <c r="M8" s="183"/>
      <c r="N8" s="189"/>
      <c r="O8" s="189"/>
      <c r="P8" s="172"/>
      <c r="Q8" s="176">
        <f t="shared" ref="Q8:Q69" si="10">COUNTA(L8:P8)</f>
        <v>0</v>
      </c>
      <c r="R8" s="108"/>
      <c r="S8" s="109"/>
      <c r="T8" s="109"/>
      <c r="U8" s="110"/>
      <c r="V8" s="111"/>
      <c r="W8" s="200"/>
      <c r="X8" s="205"/>
      <c r="Y8" s="205"/>
      <c r="Z8" s="205"/>
      <c r="AA8" s="204">
        <f t="shared" ref="AA8:AA69" si="11">COUNTA(V8:Z8)</f>
        <v>0</v>
      </c>
      <c r="AB8" s="210"/>
      <c r="AC8" s="205"/>
      <c r="AD8" s="205"/>
      <c r="AE8" s="205"/>
      <c r="AF8" s="307"/>
      <c r="AG8" s="303">
        <f t="shared" si="0"/>
        <v>0</v>
      </c>
      <c r="AH8" s="114"/>
      <c r="AI8" s="112"/>
      <c r="AJ8" s="112"/>
      <c r="AK8" s="113"/>
      <c r="AL8" s="114"/>
      <c r="AM8" s="215"/>
      <c r="AN8" s="225"/>
      <c r="AO8" s="225"/>
      <c r="AP8" s="225"/>
      <c r="AQ8" s="224">
        <f t="shared" si="1"/>
        <v>0</v>
      </c>
      <c r="AR8" s="220"/>
      <c r="AS8" s="225"/>
      <c r="AT8" s="225"/>
      <c r="AU8" s="225"/>
      <c r="AV8" s="299"/>
      <c r="AW8" s="295">
        <f t="shared" si="2"/>
        <v>0</v>
      </c>
      <c r="AX8" s="117"/>
      <c r="AY8" s="115"/>
      <c r="AZ8" s="115"/>
      <c r="BA8" s="116"/>
      <c r="BB8" s="117"/>
      <c r="BC8" s="230"/>
      <c r="BD8" s="245"/>
      <c r="BE8" s="245"/>
      <c r="BF8" s="245"/>
      <c r="BG8" s="244">
        <f t="shared" si="3"/>
        <v>0</v>
      </c>
      <c r="BH8" s="240"/>
      <c r="BI8" s="245"/>
      <c r="BJ8" s="245"/>
      <c r="BK8" s="245"/>
      <c r="BL8" s="291"/>
      <c r="BM8" s="287">
        <f t="shared" si="4"/>
        <v>0</v>
      </c>
      <c r="BN8" s="120"/>
      <c r="BO8" s="118"/>
      <c r="BP8" s="118"/>
      <c r="BQ8" s="119"/>
      <c r="BR8" s="120"/>
      <c r="BS8" s="235"/>
      <c r="BT8" s="250"/>
      <c r="BU8" s="250"/>
      <c r="BV8" s="250"/>
      <c r="BW8" s="249">
        <f t="shared" si="5"/>
        <v>0</v>
      </c>
      <c r="BX8" s="255"/>
      <c r="BY8" s="250"/>
      <c r="BZ8" s="250"/>
      <c r="CA8" s="250"/>
      <c r="CB8" s="250"/>
      <c r="CC8" s="98">
        <f t="shared" si="6"/>
        <v>0</v>
      </c>
      <c r="CD8" s="121"/>
      <c r="CE8" s="122"/>
      <c r="CF8" s="122"/>
      <c r="CG8" s="123"/>
      <c r="CH8" s="124"/>
      <c r="CI8" s="260"/>
      <c r="CJ8" s="270"/>
      <c r="CK8" s="270"/>
      <c r="CL8" s="270"/>
      <c r="CM8" s="269">
        <f t="shared" si="7"/>
        <v>0</v>
      </c>
      <c r="CN8" s="265"/>
      <c r="CO8" s="270"/>
      <c r="CP8" s="270"/>
      <c r="CQ8" s="270"/>
      <c r="CR8" s="282"/>
      <c r="CS8" s="278">
        <f t="shared" si="8"/>
        <v>0</v>
      </c>
      <c r="CT8" s="125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5"/>
      <c r="KJ8" s="5"/>
    </row>
    <row r="9" spans="1:296" s="6" customFormat="1" x14ac:dyDescent="0.25">
      <c r="A9" s="9" t="str">
        <f>IF('Enter Names Here'!B8="","",'Enter Names Here'!B8)</f>
        <v>Child 5</v>
      </c>
      <c r="B9" s="105"/>
      <c r="C9" s="106"/>
      <c r="D9" s="106"/>
      <c r="E9" s="107"/>
      <c r="F9" s="172"/>
      <c r="G9" s="177"/>
      <c r="H9" s="177"/>
      <c r="I9" s="177"/>
      <c r="J9" s="177"/>
      <c r="K9" s="176">
        <f t="shared" si="9"/>
        <v>0</v>
      </c>
      <c r="L9" s="195"/>
      <c r="M9" s="183"/>
      <c r="N9" s="189"/>
      <c r="O9" s="189"/>
      <c r="P9" s="172"/>
      <c r="Q9" s="176">
        <f t="shared" si="10"/>
        <v>0</v>
      </c>
      <c r="R9" s="108"/>
      <c r="S9" s="109"/>
      <c r="T9" s="109"/>
      <c r="U9" s="110"/>
      <c r="V9" s="111"/>
      <c r="W9" s="200"/>
      <c r="X9" s="205"/>
      <c r="Y9" s="205"/>
      <c r="Z9" s="205"/>
      <c r="AA9" s="204">
        <f t="shared" si="11"/>
        <v>0</v>
      </c>
      <c r="AB9" s="210"/>
      <c r="AC9" s="205"/>
      <c r="AD9" s="205"/>
      <c r="AE9" s="205"/>
      <c r="AF9" s="307"/>
      <c r="AG9" s="303">
        <f t="shared" si="0"/>
        <v>0</v>
      </c>
      <c r="AH9" s="114"/>
      <c r="AI9" s="112"/>
      <c r="AJ9" s="112"/>
      <c r="AK9" s="113"/>
      <c r="AL9" s="114"/>
      <c r="AM9" s="215"/>
      <c r="AN9" s="225"/>
      <c r="AO9" s="225"/>
      <c r="AP9" s="225"/>
      <c r="AQ9" s="224">
        <f t="shared" si="1"/>
        <v>0</v>
      </c>
      <c r="AR9" s="220"/>
      <c r="AS9" s="225"/>
      <c r="AT9" s="225"/>
      <c r="AU9" s="225"/>
      <c r="AV9" s="299"/>
      <c r="AW9" s="295">
        <f t="shared" si="2"/>
        <v>0</v>
      </c>
      <c r="AX9" s="117"/>
      <c r="AY9" s="115"/>
      <c r="AZ9" s="115"/>
      <c r="BA9" s="116"/>
      <c r="BB9" s="117"/>
      <c r="BC9" s="230"/>
      <c r="BD9" s="245"/>
      <c r="BE9" s="245"/>
      <c r="BF9" s="245"/>
      <c r="BG9" s="244">
        <f t="shared" si="3"/>
        <v>0</v>
      </c>
      <c r="BH9" s="240"/>
      <c r="BI9" s="245"/>
      <c r="BJ9" s="245"/>
      <c r="BK9" s="245"/>
      <c r="BL9" s="291"/>
      <c r="BM9" s="287">
        <f t="shared" si="4"/>
        <v>0</v>
      </c>
      <c r="BN9" s="120"/>
      <c r="BO9" s="118"/>
      <c r="BP9" s="118"/>
      <c r="BQ9" s="119"/>
      <c r="BR9" s="120"/>
      <c r="BS9" s="235"/>
      <c r="BT9" s="250"/>
      <c r="BU9" s="250"/>
      <c r="BV9" s="250"/>
      <c r="BW9" s="249">
        <f t="shared" si="5"/>
        <v>0</v>
      </c>
      <c r="BX9" s="255"/>
      <c r="BY9" s="250"/>
      <c r="BZ9" s="250"/>
      <c r="CA9" s="250"/>
      <c r="CB9" s="250"/>
      <c r="CC9" s="98">
        <f t="shared" si="6"/>
        <v>0</v>
      </c>
      <c r="CD9" s="121"/>
      <c r="CE9" s="122"/>
      <c r="CF9" s="122"/>
      <c r="CG9" s="123"/>
      <c r="CH9" s="124"/>
      <c r="CI9" s="260"/>
      <c r="CJ9" s="270"/>
      <c r="CK9" s="270"/>
      <c r="CL9" s="270"/>
      <c r="CM9" s="269">
        <f t="shared" si="7"/>
        <v>0</v>
      </c>
      <c r="CN9" s="265"/>
      <c r="CO9" s="270"/>
      <c r="CP9" s="270"/>
      <c r="CQ9" s="270"/>
      <c r="CR9" s="282"/>
      <c r="CS9" s="278">
        <f t="shared" si="8"/>
        <v>0</v>
      </c>
      <c r="CT9" s="125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5"/>
      <c r="KJ9" s="5"/>
    </row>
    <row r="10" spans="1:296" s="6" customFormat="1" x14ac:dyDescent="0.25">
      <c r="A10" s="9" t="str">
        <f>IF('Enter Names Here'!B9="","",'Enter Names Here'!B9)</f>
        <v>Child 6</v>
      </c>
      <c r="B10" s="105"/>
      <c r="C10" s="106"/>
      <c r="D10" s="106"/>
      <c r="E10" s="107"/>
      <c r="F10" s="172"/>
      <c r="G10" s="177"/>
      <c r="H10" s="177"/>
      <c r="I10" s="177"/>
      <c r="J10" s="177"/>
      <c r="K10" s="176">
        <f t="shared" si="9"/>
        <v>0</v>
      </c>
      <c r="L10" s="195"/>
      <c r="M10" s="183"/>
      <c r="N10" s="189"/>
      <c r="O10" s="189"/>
      <c r="P10" s="172"/>
      <c r="Q10" s="176">
        <f t="shared" si="10"/>
        <v>0</v>
      </c>
      <c r="R10" s="108"/>
      <c r="S10" s="109"/>
      <c r="T10" s="109"/>
      <c r="U10" s="110"/>
      <c r="V10" s="111"/>
      <c r="W10" s="200"/>
      <c r="X10" s="205"/>
      <c r="Y10" s="205"/>
      <c r="Z10" s="205"/>
      <c r="AA10" s="204">
        <f t="shared" si="11"/>
        <v>0</v>
      </c>
      <c r="AB10" s="210"/>
      <c r="AC10" s="205"/>
      <c r="AD10" s="205"/>
      <c r="AE10" s="205"/>
      <c r="AF10" s="307"/>
      <c r="AG10" s="303">
        <f t="shared" si="0"/>
        <v>0</v>
      </c>
      <c r="AH10" s="114"/>
      <c r="AI10" s="112"/>
      <c r="AJ10" s="112"/>
      <c r="AK10" s="113"/>
      <c r="AL10" s="114"/>
      <c r="AM10" s="215"/>
      <c r="AN10" s="225"/>
      <c r="AO10" s="225"/>
      <c r="AP10" s="225"/>
      <c r="AQ10" s="224">
        <f t="shared" si="1"/>
        <v>0</v>
      </c>
      <c r="AR10" s="220"/>
      <c r="AS10" s="225"/>
      <c r="AT10" s="225"/>
      <c r="AU10" s="225"/>
      <c r="AV10" s="299"/>
      <c r="AW10" s="295">
        <f t="shared" si="2"/>
        <v>0</v>
      </c>
      <c r="AX10" s="117"/>
      <c r="AY10" s="115"/>
      <c r="AZ10" s="115"/>
      <c r="BA10" s="116"/>
      <c r="BB10" s="117"/>
      <c r="BC10" s="230"/>
      <c r="BD10" s="245"/>
      <c r="BE10" s="245"/>
      <c r="BF10" s="245"/>
      <c r="BG10" s="244">
        <f t="shared" si="3"/>
        <v>0</v>
      </c>
      <c r="BH10" s="240"/>
      <c r="BI10" s="245"/>
      <c r="BJ10" s="245"/>
      <c r="BK10" s="245"/>
      <c r="BL10" s="291"/>
      <c r="BM10" s="287">
        <f t="shared" si="4"/>
        <v>0</v>
      </c>
      <c r="BN10" s="120"/>
      <c r="BO10" s="118"/>
      <c r="BP10" s="118"/>
      <c r="BQ10" s="119"/>
      <c r="BR10" s="120"/>
      <c r="BS10" s="235"/>
      <c r="BT10" s="250"/>
      <c r="BU10" s="250"/>
      <c r="BV10" s="250"/>
      <c r="BW10" s="249">
        <f t="shared" si="5"/>
        <v>0</v>
      </c>
      <c r="BX10" s="255"/>
      <c r="BY10" s="250"/>
      <c r="BZ10" s="250"/>
      <c r="CA10" s="250"/>
      <c r="CB10" s="250"/>
      <c r="CC10" s="98">
        <f t="shared" si="6"/>
        <v>0</v>
      </c>
      <c r="CD10" s="121"/>
      <c r="CE10" s="122"/>
      <c r="CF10" s="122"/>
      <c r="CG10" s="123"/>
      <c r="CH10" s="124"/>
      <c r="CI10" s="260"/>
      <c r="CJ10" s="270"/>
      <c r="CK10" s="270"/>
      <c r="CL10" s="270"/>
      <c r="CM10" s="269">
        <f t="shared" si="7"/>
        <v>0</v>
      </c>
      <c r="CN10" s="265"/>
      <c r="CO10" s="270"/>
      <c r="CP10" s="270"/>
      <c r="CQ10" s="270"/>
      <c r="CR10" s="282"/>
      <c r="CS10" s="278">
        <f t="shared" si="8"/>
        <v>0</v>
      </c>
      <c r="CT10" s="125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5"/>
      <c r="KJ10" s="5"/>
    </row>
    <row r="11" spans="1:296" s="6" customFormat="1" x14ac:dyDescent="0.25">
      <c r="A11" s="9" t="str">
        <f>IF('Enter Names Here'!B10="","",'Enter Names Here'!B10)</f>
        <v>Child 7</v>
      </c>
      <c r="B11" s="105"/>
      <c r="C11" s="106"/>
      <c r="D11" s="106"/>
      <c r="E11" s="107"/>
      <c r="F11" s="172"/>
      <c r="G11" s="177"/>
      <c r="H11" s="177"/>
      <c r="I11" s="177"/>
      <c r="J11" s="177"/>
      <c r="K11" s="176">
        <f t="shared" si="9"/>
        <v>0</v>
      </c>
      <c r="L11" s="195"/>
      <c r="M11" s="183"/>
      <c r="N11" s="189"/>
      <c r="O11" s="189"/>
      <c r="P11" s="172"/>
      <c r="Q11" s="176">
        <f t="shared" si="10"/>
        <v>0</v>
      </c>
      <c r="R11" s="108"/>
      <c r="S11" s="109"/>
      <c r="T11" s="109"/>
      <c r="U11" s="110"/>
      <c r="V11" s="111"/>
      <c r="W11" s="200"/>
      <c r="X11" s="205"/>
      <c r="Y11" s="205"/>
      <c r="Z11" s="205"/>
      <c r="AA11" s="204">
        <f t="shared" si="11"/>
        <v>0</v>
      </c>
      <c r="AB11" s="210"/>
      <c r="AC11" s="205"/>
      <c r="AD11" s="205"/>
      <c r="AE11" s="205"/>
      <c r="AF11" s="307"/>
      <c r="AG11" s="303">
        <f t="shared" si="0"/>
        <v>0</v>
      </c>
      <c r="AH11" s="114"/>
      <c r="AI11" s="112"/>
      <c r="AJ11" s="112"/>
      <c r="AK11" s="113"/>
      <c r="AL11" s="114"/>
      <c r="AM11" s="215"/>
      <c r="AN11" s="225"/>
      <c r="AO11" s="225"/>
      <c r="AP11" s="225"/>
      <c r="AQ11" s="224">
        <f t="shared" si="1"/>
        <v>0</v>
      </c>
      <c r="AR11" s="220"/>
      <c r="AS11" s="225"/>
      <c r="AT11" s="225"/>
      <c r="AU11" s="225"/>
      <c r="AV11" s="299"/>
      <c r="AW11" s="295">
        <f t="shared" si="2"/>
        <v>0</v>
      </c>
      <c r="AX11" s="117"/>
      <c r="AY11" s="115"/>
      <c r="AZ11" s="115"/>
      <c r="BA11" s="116"/>
      <c r="BB11" s="117"/>
      <c r="BC11" s="230"/>
      <c r="BD11" s="245"/>
      <c r="BE11" s="245"/>
      <c r="BF11" s="245"/>
      <c r="BG11" s="244">
        <f t="shared" si="3"/>
        <v>0</v>
      </c>
      <c r="BH11" s="240"/>
      <c r="BI11" s="245"/>
      <c r="BJ11" s="245"/>
      <c r="BK11" s="245"/>
      <c r="BL11" s="291"/>
      <c r="BM11" s="287">
        <f t="shared" si="4"/>
        <v>0</v>
      </c>
      <c r="BN11" s="120"/>
      <c r="BO11" s="118"/>
      <c r="BP11" s="118"/>
      <c r="BQ11" s="119"/>
      <c r="BR11" s="120"/>
      <c r="BS11" s="235"/>
      <c r="BT11" s="250"/>
      <c r="BU11" s="250"/>
      <c r="BV11" s="250"/>
      <c r="BW11" s="249">
        <f t="shared" si="5"/>
        <v>0</v>
      </c>
      <c r="BX11" s="255"/>
      <c r="BY11" s="250"/>
      <c r="BZ11" s="250"/>
      <c r="CA11" s="250"/>
      <c r="CB11" s="250"/>
      <c r="CC11" s="98">
        <f t="shared" si="6"/>
        <v>0</v>
      </c>
      <c r="CD11" s="121"/>
      <c r="CE11" s="122"/>
      <c r="CF11" s="122"/>
      <c r="CG11" s="123"/>
      <c r="CH11" s="124"/>
      <c r="CI11" s="260"/>
      <c r="CJ11" s="270"/>
      <c r="CK11" s="270"/>
      <c r="CL11" s="270"/>
      <c r="CM11" s="269">
        <f t="shared" si="7"/>
        <v>0</v>
      </c>
      <c r="CN11" s="265"/>
      <c r="CO11" s="270"/>
      <c r="CP11" s="270"/>
      <c r="CQ11" s="270"/>
      <c r="CR11" s="282"/>
      <c r="CS11" s="278">
        <f t="shared" si="8"/>
        <v>0</v>
      </c>
      <c r="CT11" s="125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/>
      <c r="KI11" s="5"/>
      <c r="KJ11" s="5"/>
    </row>
    <row r="12" spans="1:296" s="6" customFormat="1" x14ac:dyDescent="0.25">
      <c r="A12" s="9" t="str">
        <f>IF('Enter Names Here'!B11="","",'Enter Names Here'!B11)</f>
        <v>Child 8</v>
      </c>
      <c r="B12" s="105"/>
      <c r="C12" s="106"/>
      <c r="D12" s="106"/>
      <c r="E12" s="107"/>
      <c r="F12" s="172"/>
      <c r="G12" s="177"/>
      <c r="H12" s="177"/>
      <c r="I12" s="177"/>
      <c r="J12" s="177"/>
      <c r="K12" s="176">
        <f t="shared" si="9"/>
        <v>0</v>
      </c>
      <c r="L12" s="195"/>
      <c r="M12" s="183"/>
      <c r="N12" s="189"/>
      <c r="O12" s="189"/>
      <c r="P12" s="172"/>
      <c r="Q12" s="176">
        <f t="shared" si="10"/>
        <v>0</v>
      </c>
      <c r="R12" s="108"/>
      <c r="S12" s="109"/>
      <c r="T12" s="109"/>
      <c r="U12" s="110"/>
      <c r="V12" s="111"/>
      <c r="W12" s="200"/>
      <c r="X12" s="205"/>
      <c r="Y12" s="205"/>
      <c r="Z12" s="205"/>
      <c r="AA12" s="204">
        <f t="shared" si="11"/>
        <v>0</v>
      </c>
      <c r="AB12" s="210"/>
      <c r="AC12" s="205"/>
      <c r="AD12" s="205"/>
      <c r="AE12" s="205"/>
      <c r="AF12" s="307"/>
      <c r="AG12" s="303">
        <f t="shared" si="0"/>
        <v>0</v>
      </c>
      <c r="AH12" s="114"/>
      <c r="AI12" s="112"/>
      <c r="AJ12" s="112"/>
      <c r="AK12" s="113"/>
      <c r="AL12" s="114"/>
      <c r="AM12" s="215"/>
      <c r="AN12" s="225"/>
      <c r="AO12" s="225"/>
      <c r="AP12" s="225"/>
      <c r="AQ12" s="224">
        <f t="shared" si="1"/>
        <v>0</v>
      </c>
      <c r="AR12" s="220"/>
      <c r="AS12" s="225"/>
      <c r="AT12" s="225"/>
      <c r="AU12" s="225"/>
      <c r="AV12" s="299"/>
      <c r="AW12" s="295">
        <f t="shared" si="2"/>
        <v>0</v>
      </c>
      <c r="AX12" s="117"/>
      <c r="AY12" s="115"/>
      <c r="AZ12" s="115"/>
      <c r="BA12" s="116"/>
      <c r="BB12" s="117"/>
      <c r="BC12" s="230"/>
      <c r="BD12" s="245"/>
      <c r="BE12" s="245"/>
      <c r="BF12" s="245"/>
      <c r="BG12" s="244">
        <f t="shared" si="3"/>
        <v>0</v>
      </c>
      <c r="BH12" s="240"/>
      <c r="BI12" s="245"/>
      <c r="BJ12" s="245"/>
      <c r="BK12" s="245"/>
      <c r="BL12" s="291"/>
      <c r="BM12" s="287">
        <f t="shared" si="4"/>
        <v>0</v>
      </c>
      <c r="BN12" s="120"/>
      <c r="BO12" s="118"/>
      <c r="BP12" s="118"/>
      <c r="BQ12" s="119"/>
      <c r="BR12" s="120"/>
      <c r="BS12" s="235"/>
      <c r="BT12" s="250"/>
      <c r="BU12" s="250"/>
      <c r="BV12" s="250"/>
      <c r="BW12" s="249">
        <f t="shared" si="5"/>
        <v>0</v>
      </c>
      <c r="BX12" s="255"/>
      <c r="BY12" s="250"/>
      <c r="BZ12" s="250"/>
      <c r="CA12" s="250"/>
      <c r="CB12" s="250"/>
      <c r="CC12" s="98">
        <f t="shared" si="6"/>
        <v>0</v>
      </c>
      <c r="CD12" s="121"/>
      <c r="CE12" s="122"/>
      <c r="CF12" s="122"/>
      <c r="CG12" s="123"/>
      <c r="CH12" s="124"/>
      <c r="CI12" s="260"/>
      <c r="CJ12" s="270"/>
      <c r="CK12" s="270"/>
      <c r="CL12" s="270"/>
      <c r="CM12" s="269">
        <f t="shared" si="7"/>
        <v>0</v>
      </c>
      <c r="CN12" s="265"/>
      <c r="CO12" s="270"/>
      <c r="CP12" s="270"/>
      <c r="CQ12" s="270"/>
      <c r="CR12" s="282"/>
      <c r="CS12" s="278">
        <f t="shared" si="8"/>
        <v>0</v>
      </c>
      <c r="CT12" s="125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5"/>
      <c r="KJ12" s="5"/>
    </row>
    <row r="13" spans="1:296" s="6" customFormat="1" x14ac:dyDescent="0.25">
      <c r="A13" s="9" t="str">
        <f>IF('Enter Names Here'!B12="","",'Enter Names Here'!B12)</f>
        <v>Child 9</v>
      </c>
      <c r="B13" s="105"/>
      <c r="C13" s="106"/>
      <c r="D13" s="106"/>
      <c r="E13" s="107"/>
      <c r="F13" s="172"/>
      <c r="G13" s="177"/>
      <c r="H13" s="177"/>
      <c r="I13" s="177"/>
      <c r="J13" s="177"/>
      <c r="K13" s="176">
        <f t="shared" si="9"/>
        <v>0</v>
      </c>
      <c r="L13" s="195"/>
      <c r="M13" s="183"/>
      <c r="N13" s="189"/>
      <c r="O13" s="189"/>
      <c r="P13" s="172"/>
      <c r="Q13" s="176">
        <f t="shared" si="10"/>
        <v>0</v>
      </c>
      <c r="R13" s="108"/>
      <c r="S13" s="109"/>
      <c r="T13" s="109"/>
      <c r="U13" s="110"/>
      <c r="V13" s="111"/>
      <c r="W13" s="200"/>
      <c r="X13" s="205"/>
      <c r="Y13" s="205"/>
      <c r="Z13" s="205"/>
      <c r="AA13" s="204">
        <f t="shared" si="11"/>
        <v>0</v>
      </c>
      <c r="AB13" s="210"/>
      <c r="AC13" s="205"/>
      <c r="AD13" s="205"/>
      <c r="AE13" s="205"/>
      <c r="AF13" s="307"/>
      <c r="AG13" s="303">
        <f t="shared" si="0"/>
        <v>0</v>
      </c>
      <c r="AH13" s="114"/>
      <c r="AI13" s="112"/>
      <c r="AJ13" s="112"/>
      <c r="AK13" s="113"/>
      <c r="AL13" s="114"/>
      <c r="AM13" s="215"/>
      <c r="AN13" s="225"/>
      <c r="AO13" s="225"/>
      <c r="AP13" s="225"/>
      <c r="AQ13" s="224">
        <f t="shared" si="1"/>
        <v>0</v>
      </c>
      <c r="AR13" s="220"/>
      <c r="AS13" s="225"/>
      <c r="AT13" s="225"/>
      <c r="AU13" s="225"/>
      <c r="AV13" s="299"/>
      <c r="AW13" s="295">
        <f t="shared" si="2"/>
        <v>0</v>
      </c>
      <c r="AX13" s="117"/>
      <c r="AY13" s="115"/>
      <c r="AZ13" s="115"/>
      <c r="BA13" s="116"/>
      <c r="BB13" s="117"/>
      <c r="BC13" s="230"/>
      <c r="BD13" s="245"/>
      <c r="BE13" s="245"/>
      <c r="BF13" s="245"/>
      <c r="BG13" s="244">
        <f t="shared" si="3"/>
        <v>0</v>
      </c>
      <c r="BH13" s="240"/>
      <c r="BI13" s="245"/>
      <c r="BJ13" s="245"/>
      <c r="BK13" s="245"/>
      <c r="BL13" s="291"/>
      <c r="BM13" s="287">
        <f t="shared" si="4"/>
        <v>0</v>
      </c>
      <c r="BN13" s="120"/>
      <c r="BO13" s="118"/>
      <c r="BP13" s="118"/>
      <c r="BQ13" s="119"/>
      <c r="BR13" s="120"/>
      <c r="BS13" s="235"/>
      <c r="BT13" s="250"/>
      <c r="BU13" s="250"/>
      <c r="BV13" s="250"/>
      <c r="BW13" s="249">
        <f t="shared" si="5"/>
        <v>0</v>
      </c>
      <c r="BX13" s="255"/>
      <c r="BY13" s="250"/>
      <c r="BZ13" s="250"/>
      <c r="CA13" s="250"/>
      <c r="CB13" s="250"/>
      <c r="CC13" s="98">
        <f t="shared" si="6"/>
        <v>0</v>
      </c>
      <c r="CD13" s="121"/>
      <c r="CE13" s="122"/>
      <c r="CF13" s="122"/>
      <c r="CG13" s="123"/>
      <c r="CH13" s="124"/>
      <c r="CI13" s="260"/>
      <c r="CJ13" s="270"/>
      <c r="CK13" s="270"/>
      <c r="CL13" s="270"/>
      <c r="CM13" s="269">
        <f t="shared" si="7"/>
        <v>0</v>
      </c>
      <c r="CN13" s="265"/>
      <c r="CO13" s="270"/>
      <c r="CP13" s="270"/>
      <c r="CQ13" s="270"/>
      <c r="CR13" s="282"/>
      <c r="CS13" s="278">
        <f t="shared" si="8"/>
        <v>0</v>
      </c>
      <c r="CT13" s="125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5"/>
      <c r="KJ13" s="5"/>
    </row>
    <row r="14" spans="1:296" s="6" customFormat="1" x14ac:dyDescent="0.25">
      <c r="A14" s="9" t="str">
        <f>IF('Enter Names Here'!B13="","",'Enter Names Here'!B13)</f>
        <v>Child 10</v>
      </c>
      <c r="B14" s="105"/>
      <c r="C14" s="106"/>
      <c r="D14" s="106"/>
      <c r="E14" s="107"/>
      <c r="F14" s="172"/>
      <c r="G14" s="177"/>
      <c r="H14" s="177"/>
      <c r="I14" s="177"/>
      <c r="J14" s="177"/>
      <c r="K14" s="176">
        <f t="shared" si="9"/>
        <v>0</v>
      </c>
      <c r="L14" s="195"/>
      <c r="M14" s="183"/>
      <c r="N14" s="189"/>
      <c r="O14" s="189"/>
      <c r="P14" s="172"/>
      <c r="Q14" s="176">
        <f t="shared" si="10"/>
        <v>0</v>
      </c>
      <c r="R14" s="108"/>
      <c r="S14" s="109"/>
      <c r="T14" s="127"/>
      <c r="U14" s="110"/>
      <c r="V14" s="111"/>
      <c r="W14" s="200"/>
      <c r="X14" s="205"/>
      <c r="Y14" s="205"/>
      <c r="Z14" s="205"/>
      <c r="AA14" s="204">
        <f t="shared" si="11"/>
        <v>0</v>
      </c>
      <c r="AB14" s="210"/>
      <c r="AC14" s="205"/>
      <c r="AD14" s="205"/>
      <c r="AE14" s="205"/>
      <c r="AF14" s="307"/>
      <c r="AG14" s="303">
        <f t="shared" si="0"/>
        <v>0</v>
      </c>
      <c r="AH14" s="114"/>
      <c r="AI14" s="112"/>
      <c r="AJ14" s="112"/>
      <c r="AK14" s="113"/>
      <c r="AL14" s="114"/>
      <c r="AM14" s="215"/>
      <c r="AN14" s="225"/>
      <c r="AO14" s="225"/>
      <c r="AP14" s="225"/>
      <c r="AQ14" s="224">
        <f t="shared" si="1"/>
        <v>0</v>
      </c>
      <c r="AR14" s="220"/>
      <c r="AS14" s="225"/>
      <c r="AT14" s="225"/>
      <c r="AU14" s="225"/>
      <c r="AV14" s="299"/>
      <c r="AW14" s="295">
        <f t="shared" si="2"/>
        <v>0</v>
      </c>
      <c r="AX14" s="117"/>
      <c r="AY14" s="115"/>
      <c r="AZ14" s="115"/>
      <c r="BA14" s="116"/>
      <c r="BB14" s="117"/>
      <c r="BC14" s="230"/>
      <c r="BD14" s="245"/>
      <c r="BE14" s="245"/>
      <c r="BF14" s="245"/>
      <c r="BG14" s="244">
        <f t="shared" si="3"/>
        <v>0</v>
      </c>
      <c r="BH14" s="240"/>
      <c r="BI14" s="245"/>
      <c r="BJ14" s="245"/>
      <c r="BK14" s="245"/>
      <c r="BL14" s="291"/>
      <c r="BM14" s="287">
        <f t="shared" si="4"/>
        <v>0</v>
      </c>
      <c r="BN14" s="120"/>
      <c r="BO14" s="118"/>
      <c r="BP14" s="118"/>
      <c r="BQ14" s="119"/>
      <c r="BR14" s="120"/>
      <c r="BS14" s="235"/>
      <c r="BT14" s="250"/>
      <c r="BU14" s="250"/>
      <c r="BV14" s="250"/>
      <c r="BW14" s="249">
        <f t="shared" si="5"/>
        <v>0</v>
      </c>
      <c r="BX14" s="255"/>
      <c r="BY14" s="250"/>
      <c r="BZ14" s="250"/>
      <c r="CA14" s="250"/>
      <c r="CB14" s="250"/>
      <c r="CC14" s="98">
        <f t="shared" si="6"/>
        <v>0</v>
      </c>
      <c r="CD14" s="121"/>
      <c r="CE14" s="122"/>
      <c r="CF14" s="122"/>
      <c r="CG14" s="123"/>
      <c r="CH14" s="124"/>
      <c r="CI14" s="260"/>
      <c r="CJ14" s="270"/>
      <c r="CK14" s="270"/>
      <c r="CL14" s="270"/>
      <c r="CM14" s="269">
        <f t="shared" si="7"/>
        <v>0</v>
      </c>
      <c r="CN14" s="265"/>
      <c r="CO14" s="270"/>
      <c r="CP14" s="270"/>
      <c r="CQ14" s="270"/>
      <c r="CR14" s="282"/>
      <c r="CS14" s="278">
        <f t="shared" si="8"/>
        <v>0</v>
      </c>
      <c r="CT14" s="125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5"/>
      <c r="KJ14" s="5"/>
    </row>
    <row r="15" spans="1:296" s="6" customFormat="1" x14ac:dyDescent="0.25">
      <c r="A15" s="9" t="str">
        <f>IF('Enter Names Here'!B14="","",'Enter Names Here'!B14)</f>
        <v>Child 11</v>
      </c>
      <c r="B15" s="105"/>
      <c r="C15" s="106"/>
      <c r="D15" s="106"/>
      <c r="E15" s="107"/>
      <c r="F15" s="172"/>
      <c r="G15" s="177"/>
      <c r="H15" s="177"/>
      <c r="I15" s="177"/>
      <c r="J15" s="177"/>
      <c r="K15" s="176">
        <f t="shared" si="9"/>
        <v>0</v>
      </c>
      <c r="L15" s="195"/>
      <c r="M15" s="183"/>
      <c r="N15" s="189"/>
      <c r="O15" s="189"/>
      <c r="P15" s="172"/>
      <c r="Q15" s="176">
        <f t="shared" si="10"/>
        <v>0</v>
      </c>
      <c r="R15" s="108"/>
      <c r="S15" s="109"/>
      <c r="T15" s="109"/>
      <c r="U15" s="110"/>
      <c r="V15" s="111"/>
      <c r="W15" s="200"/>
      <c r="X15" s="205"/>
      <c r="Y15" s="205"/>
      <c r="Z15" s="205"/>
      <c r="AA15" s="204">
        <f t="shared" si="11"/>
        <v>0</v>
      </c>
      <c r="AB15" s="210"/>
      <c r="AC15" s="205"/>
      <c r="AD15" s="205"/>
      <c r="AE15" s="205"/>
      <c r="AF15" s="307"/>
      <c r="AG15" s="303">
        <f t="shared" si="0"/>
        <v>0</v>
      </c>
      <c r="AH15" s="114"/>
      <c r="AI15" s="112"/>
      <c r="AJ15" s="112"/>
      <c r="AK15" s="113"/>
      <c r="AL15" s="114"/>
      <c r="AM15" s="215"/>
      <c r="AN15" s="225"/>
      <c r="AO15" s="225"/>
      <c r="AP15" s="225"/>
      <c r="AQ15" s="224">
        <f t="shared" si="1"/>
        <v>0</v>
      </c>
      <c r="AR15" s="220"/>
      <c r="AS15" s="225"/>
      <c r="AT15" s="225"/>
      <c r="AU15" s="225"/>
      <c r="AV15" s="299"/>
      <c r="AW15" s="295">
        <f t="shared" si="2"/>
        <v>0</v>
      </c>
      <c r="AX15" s="117"/>
      <c r="AY15" s="115"/>
      <c r="AZ15" s="115"/>
      <c r="BA15" s="116"/>
      <c r="BB15" s="117"/>
      <c r="BC15" s="230"/>
      <c r="BD15" s="245"/>
      <c r="BE15" s="245"/>
      <c r="BF15" s="245"/>
      <c r="BG15" s="244">
        <f t="shared" si="3"/>
        <v>0</v>
      </c>
      <c r="BH15" s="240"/>
      <c r="BI15" s="245"/>
      <c r="BJ15" s="245"/>
      <c r="BK15" s="245"/>
      <c r="BL15" s="291"/>
      <c r="BM15" s="287">
        <f t="shared" si="4"/>
        <v>0</v>
      </c>
      <c r="BN15" s="120"/>
      <c r="BO15" s="118"/>
      <c r="BP15" s="118"/>
      <c r="BQ15" s="119"/>
      <c r="BR15" s="120"/>
      <c r="BS15" s="235"/>
      <c r="BT15" s="250"/>
      <c r="BU15" s="250"/>
      <c r="BV15" s="250"/>
      <c r="BW15" s="249">
        <f t="shared" si="5"/>
        <v>0</v>
      </c>
      <c r="BX15" s="255"/>
      <c r="BY15" s="250"/>
      <c r="BZ15" s="250"/>
      <c r="CA15" s="250"/>
      <c r="CB15" s="250"/>
      <c r="CC15" s="98">
        <f t="shared" si="6"/>
        <v>0</v>
      </c>
      <c r="CD15" s="121"/>
      <c r="CE15" s="122"/>
      <c r="CF15" s="122"/>
      <c r="CG15" s="123"/>
      <c r="CH15" s="124"/>
      <c r="CI15" s="260"/>
      <c r="CJ15" s="270"/>
      <c r="CK15" s="270"/>
      <c r="CL15" s="270"/>
      <c r="CM15" s="269">
        <f t="shared" si="7"/>
        <v>0</v>
      </c>
      <c r="CN15" s="265"/>
      <c r="CO15" s="270"/>
      <c r="CP15" s="270"/>
      <c r="CQ15" s="270"/>
      <c r="CR15" s="282"/>
      <c r="CS15" s="278">
        <f t="shared" si="8"/>
        <v>0</v>
      </c>
      <c r="CT15" s="125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5"/>
      <c r="KJ15" s="5"/>
    </row>
    <row r="16" spans="1:296" s="6" customFormat="1" x14ac:dyDescent="0.25">
      <c r="A16" s="9" t="str">
        <f>IF('Enter Names Here'!B15="","",'Enter Names Here'!B15)</f>
        <v>Child 12</v>
      </c>
      <c r="B16" s="105"/>
      <c r="C16" s="106"/>
      <c r="D16" s="106"/>
      <c r="E16" s="107"/>
      <c r="F16" s="172"/>
      <c r="G16" s="177"/>
      <c r="H16" s="177"/>
      <c r="I16" s="177"/>
      <c r="J16" s="177"/>
      <c r="K16" s="176">
        <f t="shared" si="9"/>
        <v>0</v>
      </c>
      <c r="L16" s="195"/>
      <c r="M16" s="183"/>
      <c r="N16" s="189"/>
      <c r="O16" s="189"/>
      <c r="P16" s="172"/>
      <c r="Q16" s="176">
        <f t="shared" si="10"/>
        <v>0</v>
      </c>
      <c r="R16" s="108"/>
      <c r="S16" s="109"/>
      <c r="T16" s="109"/>
      <c r="U16" s="110"/>
      <c r="V16" s="111"/>
      <c r="W16" s="200"/>
      <c r="X16" s="205"/>
      <c r="Y16" s="205"/>
      <c r="Z16" s="205"/>
      <c r="AA16" s="204">
        <f t="shared" si="11"/>
        <v>0</v>
      </c>
      <c r="AB16" s="210"/>
      <c r="AC16" s="205"/>
      <c r="AD16" s="205"/>
      <c r="AE16" s="205"/>
      <c r="AF16" s="307"/>
      <c r="AG16" s="303">
        <f t="shared" si="0"/>
        <v>0</v>
      </c>
      <c r="AH16" s="114"/>
      <c r="AI16" s="112"/>
      <c r="AJ16" s="112"/>
      <c r="AK16" s="113"/>
      <c r="AL16" s="114"/>
      <c r="AM16" s="215"/>
      <c r="AN16" s="225"/>
      <c r="AO16" s="225"/>
      <c r="AP16" s="225"/>
      <c r="AQ16" s="224">
        <f t="shared" si="1"/>
        <v>0</v>
      </c>
      <c r="AR16" s="220"/>
      <c r="AS16" s="225"/>
      <c r="AT16" s="225"/>
      <c r="AU16" s="225"/>
      <c r="AV16" s="299"/>
      <c r="AW16" s="295">
        <f t="shared" si="2"/>
        <v>0</v>
      </c>
      <c r="AX16" s="117"/>
      <c r="AY16" s="115"/>
      <c r="AZ16" s="115"/>
      <c r="BA16" s="116"/>
      <c r="BB16" s="117"/>
      <c r="BC16" s="230"/>
      <c r="BD16" s="245"/>
      <c r="BE16" s="245"/>
      <c r="BF16" s="245"/>
      <c r="BG16" s="244">
        <f t="shared" si="3"/>
        <v>0</v>
      </c>
      <c r="BH16" s="240"/>
      <c r="BI16" s="245"/>
      <c r="BJ16" s="245"/>
      <c r="BK16" s="245"/>
      <c r="BL16" s="291"/>
      <c r="BM16" s="287">
        <f t="shared" si="4"/>
        <v>0</v>
      </c>
      <c r="BN16" s="120"/>
      <c r="BO16" s="118"/>
      <c r="BP16" s="118"/>
      <c r="BQ16" s="119"/>
      <c r="BR16" s="120"/>
      <c r="BS16" s="235"/>
      <c r="BT16" s="250"/>
      <c r="BU16" s="250"/>
      <c r="BV16" s="250"/>
      <c r="BW16" s="249">
        <f t="shared" si="5"/>
        <v>0</v>
      </c>
      <c r="BX16" s="255"/>
      <c r="BY16" s="250"/>
      <c r="BZ16" s="250"/>
      <c r="CA16" s="250"/>
      <c r="CB16" s="250"/>
      <c r="CC16" s="98">
        <f t="shared" si="6"/>
        <v>0</v>
      </c>
      <c r="CD16" s="121"/>
      <c r="CE16" s="122"/>
      <c r="CF16" s="122"/>
      <c r="CG16" s="123"/>
      <c r="CH16" s="124"/>
      <c r="CI16" s="260"/>
      <c r="CJ16" s="270"/>
      <c r="CK16" s="270"/>
      <c r="CL16" s="270"/>
      <c r="CM16" s="269">
        <f t="shared" si="7"/>
        <v>0</v>
      </c>
      <c r="CN16" s="265"/>
      <c r="CO16" s="270"/>
      <c r="CP16" s="270"/>
      <c r="CQ16" s="270"/>
      <c r="CR16" s="282"/>
      <c r="CS16" s="278">
        <f t="shared" si="8"/>
        <v>0</v>
      </c>
      <c r="CT16" s="125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5"/>
      <c r="KJ16" s="5"/>
    </row>
    <row r="17" spans="1:296" s="6" customFormat="1" x14ac:dyDescent="0.25">
      <c r="A17" s="9" t="str">
        <f>IF('Enter Names Here'!B16="","",'Enter Names Here'!B16)</f>
        <v>Child 13</v>
      </c>
      <c r="B17" s="105"/>
      <c r="C17" s="106"/>
      <c r="D17" s="106"/>
      <c r="E17" s="107"/>
      <c r="F17" s="172"/>
      <c r="G17" s="177"/>
      <c r="H17" s="177"/>
      <c r="I17" s="177"/>
      <c r="J17" s="177"/>
      <c r="K17" s="176">
        <f t="shared" si="9"/>
        <v>0</v>
      </c>
      <c r="L17" s="195"/>
      <c r="M17" s="183"/>
      <c r="N17" s="189"/>
      <c r="O17" s="189"/>
      <c r="P17" s="172"/>
      <c r="Q17" s="176">
        <f t="shared" si="10"/>
        <v>0</v>
      </c>
      <c r="R17" s="108"/>
      <c r="S17" s="109"/>
      <c r="T17" s="109"/>
      <c r="U17" s="110"/>
      <c r="V17" s="111"/>
      <c r="W17" s="200"/>
      <c r="X17" s="205"/>
      <c r="Y17" s="205"/>
      <c r="Z17" s="205"/>
      <c r="AA17" s="204">
        <f t="shared" si="11"/>
        <v>0</v>
      </c>
      <c r="AB17" s="210"/>
      <c r="AC17" s="205"/>
      <c r="AD17" s="205"/>
      <c r="AE17" s="205"/>
      <c r="AF17" s="307"/>
      <c r="AG17" s="303">
        <f t="shared" si="0"/>
        <v>0</v>
      </c>
      <c r="AH17" s="114"/>
      <c r="AI17" s="112"/>
      <c r="AJ17" s="112"/>
      <c r="AK17" s="113"/>
      <c r="AL17" s="114"/>
      <c r="AM17" s="215"/>
      <c r="AN17" s="225"/>
      <c r="AO17" s="225"/>
      <c r="AP17" s="225"/>
      <c r="AQ17" s="224">
        <f t="shared" si="1"/>
        <v>0</v>
      </c>
      <c r="AR17" s="220"/>
      <c r="AS17" s="225"/>
      <c r="AT17" s="225"/>
      <c r="AU17" s="225"/>
      <c r="AV17" s="299"/>
      <c r="AW17" s="295">
        <f t="shared" si="2"/>
        <v>0</v>
      </c>
      <c r="AX17" s="117"/>
      <c r="AY17" s="115"/>
      <c r="AZ17" s="115"/>
      <c r="BA17" s="116"/>
      <c r="BB17" s="117"/>
      <c r="BC17" s="230"/>
      <c r="BD17" s="245"/>
      <c r="BE17" s="245"/>
      <c r="BF17" s="245"/>
      <c r="BG17" s="244">
        <f t="shared" si="3"/>
        <v>0</v>
      </c>
      <c r="BH17" s="240"/>
      <c r="BI17" s="245"/>
      <c r="BJ17" s="245"/>
      <c r="BK17" s="245"/>
      <c r="BL17" s="291"/>
      <c r="BM17" s="287">
        <f t="shared" si="4"/>
        <v>0</v>
      </c>
      <c r="BN17" s="120"/>
      <c r="BO17" s="118"/>
      <c r="BP17" s="118"/>
      <c r="BQ17" s="119"/>
      <c r="BR17" s="120"/>
      <c r="BS17" s="235"/>
      <c r="BT17" s="250"/>
      <c r="BU17" s="250"/>
      <c r="BV17" s="250"/>
      <c r="BW17" s="249">
        <f t="shared" si="5"/>
        <v>0</v>
      </c>
      <c r="BX17" s="255"/>
      <c r="BY17" s="250"/>
      <c r="BZ17" s="250"/>
      <c r="CA17" s="250"/>
      <c r="CB17" s="250"/>
      <c r="CC17" s="98">
        <f t="shared" si="6"/>
        <v>0</v>
      </c>
      <c r="CD17" s="121"/>
      <c r="CE17" s="122"/>
      <c r="CF17" s="122"/>
      <c r="CG17" s="123"/>
      <c r="CH17" s="124"/>
      <c r="CI17" s="260"/>
      <c r="CJ17" s="270"/>
      <c r="CK17" s="270"/>
      <c r="CL17" s="270"/>
      <c r="CM17" s="269">
        <f t="shared" si="7"/>
        <v>0</v>
      </c>
      <c r="CN17" s="265"/>
      <c r="CO17" s="270"/>
      <c r="CP17" s="270"/>
      <c r="CQ17" s="270"/>
      <c r="CR17" s="282"/>
      <c r="CS17" s="278">
        <f t="shared" si="8"/>
        <v>0</v>
      </c>
      <c r="CT17" s="125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5"/>
      <c r="KJ17" s="5"/>
    </row>
    <row r="18" spans="1:296" s="6" customFormat="1" x14ac:dyDescent="0.25">
      <c r="A18" s="9" t="str">
        <f>IF('Enter Names Here'!B17="","",'Enter Names Here'!B17)</f>
        <v>Child 14</v>
      </c>
      <c r="B18" s="105"/>
      <c r="C18" s="106"/>
      <c r="D18" s="106"/>
      <c r="E18" s="107"/>
      <c r="F18" s="172"/>
      <c r="G18" s="177"/>
      <c r="H18" s="177"/>
      <c r="I18" s="177"/>
      <c r="J18" s="177"/>
      <c r="K18" s="176">
        <f t="shared" si="9"/>
        <v>0</v>
      </c>
      <c r="L18" s="195"/>
      <c r="M18" s="183"/>
      <c r="N18" s="189"/>
      <c r="O18" s="189"/>
      <c r="P18" s="172"/>
      <c r="Q18" s="176">
        <f t="shared" si="10"/>
        <v>0</v>
      </c>
      <c r="R18" s="108"/>
      <c r="S18" s="109"/>
      <c r="T18" s="109"/>
      <c r="U18" s="110"/>
      <c r="V18" s="111"/>
      <c r="W18" s="200"/>
      <c r="X18" s="205"/>
      <c r="Y18" s="205"/>
      <c r="Z18" s="205"/>
      <c r="AA18" s="204">
        <f t="shared" si="11"/>
        <v>0</v>
      </c>
      <c r="AB18" s="210"/>
      <c r="AC18" s="205"/>
      <c r="AD18" s="205"/>
      <c r="AE18" s="205"/>
      <c r="AF18" s="307"/>
      <c r="AG18" s="303">
        <f t="shared" si="0"/>
        <v>0</v>
      </c>
      <c r="AH18" s="114"/>
      <c r="AI18" s="112"/>
      <c r="AJ18" s="112"/>
      <c r="AK18" s="113"/>
      <c r="AL18" s="114"/>
      <c r="AM18" s="215"/>
      <c r="AN18" s="225"/>
      <c r="AO18" s="225"/>
      <c r="AP18" s="225"/>
      <c r="AQ18" s="224">
        <f t="shared" si="1"/>
        <v>0</v>
      </c>
      <c r="AR18" s="220"/>
      <c r="AS18" s="225"/>
      <c r="AT18" s="225"/>
      <c r="AU18" s="225"/>
      <c r="AV18" s="299"/>
      <c r="AW18" s="295">
        <f t="shared" si="2"/>
        <v>0</v>
      </c>
      <c r="AX18" s="117"/>
      <c r="AY18" s="115"/>
      <c r="AZ18" s="115"/>
      <c r="BA18" s="116"/>
      <c r="BB18" s="117"/>
      <c r="BC18" s="230"/>
      <c r="BD18" s="245"/>
      <c r="BE18" s="245"/>
      <c r="BF18" s="245"/>
      <c r="BG18" s="244">
        <f t="shared" si="3"/>
        <v>0</v>
      </c>
      <c r="BH18" s="240"/>
      <c r="BI18" s="245"/>
      <c r="BJ18" s="245"/>
      <c r="BK18" s="245"/>
      <c r="BL18" s="291"/>
      <c r="BM18" s="287">
        <f t="shared" si="4"/>
        <v>0</v>
      </c>
      <c r="BN18" s="120"/>
      <c r="BO18" s="118"/>
      <c r="BP18" s="118"/>
      <c r="BQ18" s="119"/>
      <c r="BR18" s="120"/>
      <c r="BS18" s="235"/>
      <c r="BT18" s="250"/>
      <c r="BU18" s="250"/>
      <c r="BV18" s="250"/>
      <c r="BW18" s="249">
        <f t="shared" si="5"/>
        <v>0</v>
      </c>
      <c r="BX18" s="255"/>
      <c r="BY18" s="250"/>
      <c r="BZ18" s="250"/>
      <c r="CA18" s="250"/>
      <c r="CB18" s="250"/>
      <c r="CC18" s="98">
        <f t="shared" si="6"/>
        <v>0</v>
      </c>
      <c r="CD18" s="121"/>
      <c r="CE18" s="122"/>
      <c r="CF18" s="122"/>
      <c r="CG18" s="123"/>
      <c r="CH18" s="124"/>
      <c r="CI18" s="260"/>
      <c r="CJ18" s="270"/>
      <c r="CK18" s="270"/>
      <c r="CL18" s="270"/>
      <c r="CM18" s="269">
        <f t="shared" si="7"/>
        <v>0</v>
      </c>
      <c r="CN18" s="265"/>
      <c r="CO18" s="270"/>
      <c r="CP18" s="270"/>
      <c r="CQ18" s="270"/>
      <c r="CR18" s="282"/>
      <c r="CS18" s="278">
        <f t="shared" si="8"/>
        <v>0</v>
      </c>
      <c r="CT18" s="125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5"/>
      <c r="KJ18" s="5"/>
    </row>
    <row r="19" spans="1:296" s="6" customFormat="1" x14ac:dyDescent="0.25">
      <c r="A19" s="9" t="str">
        <f>IF('Enter Names Here'!B18="","",'Enter Names Here'!B18)</f>
        <v>Child 15</v>
      </c>
      <c r="B19" s="105"/>
      <c r="C19" s="106"/>
      <c r="D19" s="106"/>
      <c r="E19" s="107"/>
      <c r="F19" s="172"/>
      <c r="G19" s="177"/>
      <c r="H19" s="177"/>
      <c r="I19" s="177"/>
      <c r="J19" s="177"/>
      <c r="K19" s="176">
        <f t="shared" si="9"/>
        <v>0</v>
      </c>
      <c r="L19" s="195"/>
      <c r="M19" s="183"/>
      <c r="N19" s="189"/>
      <c r="O19" s="189"/>
      <c r="P19" s="172"/>
      <c r="Q19" s="176">
        <f t="shared" si="10"/>
        <v>0</v>
      </c>
      <c r="R19" s="108"/>
      <c r="S19" s="109"/>
      <c r="T19" s="109"/>
      <c r="U19" s="110"/>
      <c r="V19" s="111"/>
      <c r="W19" s="200"/>
      <c r="X19" s="205"/>
      <c r="Y19" s="205"/>
      <c r="Z19" s="205"/>
      <c r="AA19" s="204">
        <f t="shared" si="11"/>
        <v>0</v>
      </c>
      <c r="AB19" s="210"/>
      <c r="AC19" s="205"/>
      <c r="AD19" s="205"/>
      <c r="AE19" s="205"/>
      <c r="AF19" s="307"/>
      <c r="AG19" s="303">
        <f t="shared" si="0"/>
        <v>0</v>
      </c>
      <c r="AH19" s="114"/>
      <c r="AI19" s="112"/>
      <c r="AJ19" s="112"/>
      <c r="AK19" s="113"/>
      <c r="AL19" s="114"/>
      <c r="AM19" s="215"/>
      <c r="AN19" s="225"/>
      <c r="AO19" s="225"/>
      <c r="AP19" s="225"/>
      <c r="AQ19" s="224">
        <f t="shared" si="1"/>
        <v>0</v>
      </c>
      <c r="AR19" s="220"/>
      <c r="AS19" s="225"/>
      <c r="AT19" s="225"/>
      <c r="AU19" s="225"/>
      <c r="AV19" s="299"/>
      <c r="AW19" s="295">
        <f t="shared" si="2"/>
        <v>0</v>
      </c>
      <c r="AX19" s="117"/>
      <c r="AY19" s="115"/>
      <c r="AZ19" s="115"/>
      <c r="BA19" s="116"/>
      <c r="BB19" s="117"/>
      <c r="BC19" s="230"/>
      <c r="BD19" s="245"/>
      <c r="BE19" s="245"/>
      <c r="BF19" s="245"/>
      <c r="BG19" s="244">
        <f t="shared" si="3"/>
        <v>0</v>
      </c>
      <c r="BH19" s="240"/>
      <c r="BI19" s="245"/>
      <c r="BJ19" s="245"/>
      <c r="BK19" s="245"/>
      <c r="BL19" s="291"/>
      <c r="BM19" s="287">
        <f t="shared" si="4"/>
        <v>0</v>
      </c>
      <c r="BN19" s="120"/>
      <c r="BO19" s="118"/>
      <c r="BP19" s="118"/>
      <c r="BQ19" s="119"/>
      <c r="BR19" s="120"/>
      <c r="BS19" s="235"/>
      <c r="BT19" s="250"/>
      <c r="BU19" s="250"/>
      <c r="BV19" s="250"/>
      <c r="BW19" s="249">
        <f t="shared" si="5"/>
        <v>0</v>
      </c>
      <c r="BX19" s="255"/>
      <c r="BY19" s="250"/>
      <c r="BZ19" s="250"/>
      <c r="CA19" s="250"/>
      <c r="CB19" s="250"/>
      <c r="CC19" s="98">
        <f t="shared" si="6"/>
        <v>0</v>
      </c>
      <c r="CD19" s="121"/>
      <c r="CE19" s="122"/>
      <c r="CF19" s="122"/>
      <c r="CG19" s="123"/>
      <c r="CH19" s="124"/>
      <c r="CI19" s="260"/>
      <c r="CJ19" s="270"/>
      <c r="CK19" s="270"/>
      <c r="CL19" s="270"/>
      <c r="CM19" s="269">
        <f t="shared" si="7"/>
        <v>0</v>
      </c>
      <c r="CN19" s="265"/>
      <c r="CO19" s="270"/>
      <c r="CP19" s="270"/>
      <c r="CQ19" s="270"/>
      <c r="CR19" s="282"/>
      <c r="CS19" s="278">
        <f t="shared" si="8"/>
        <v>0</v>
      </c>
      <c r="CT19" s="125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6"/>
      <c r="JX19" s="126"/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5"/>
      <c r="KJ19" s="5"/>
    </row>
    <row r="20" spans="1:296" s="6" customFormat="1" x14ac:dyDescent="0.25">
      <c r="A20" s="9" t="str">
        <f>IF('Enter Names Here'!B19="","",'Enter Names Here'!B19)</f>
        <v>Child 16</v>
      </c>
      <c r="B20" s="105"/>
      <c r="C20" s="106"/>
      <c r="D20" s="106"/>
      <c r="E20" s="107"/>
      <c r="F20" s="172"/>
      <c r="G20" s="177"/>
      <c r="H20" s="177"/>
      <c r="I20" s="177"/>
      <c r="J20" s="177"/>
      <c r="K20" s="176">
        <f t="shared" si="9"/>
        <v>0</v>
      </c>
      <c r="L20" s="195"/>
      <c r="M20" s="183"/>
      <c r="N20" s="189"/>
      <c r="O20" s="189"/>
      <c r="P20" s="172"/>
      <c r="Q20" s="176">
        <f t="shared" si="10"/>
        <v>0</v>
      </c>
      <c r="R20" s="108"/>
      <c r="S20" s="109"/>
      <c r="T20" s="109"/>
      <c r="U20" s="110"/>
      <c r="V20" s="111"/>
      <c r="W20" s="200"/>
      <c r="X20" s="205"/>
      <c r="Y20" s="205"/>
      <c r="Z20" s="205"/>
      <c r="AA20" s="204">
        <f t="shared" si="11"/>
        <v>0</v>
      </c>
      <c r="AB20" s="210"/>
      <c r="AC20" s="205"/>
      <c r="AD20" s="205"/>
      <c r="AE20" s="205"/>
      <c r="AF20" s="307"/>
      <c r="AG20" s="303">
        <f t="shared" si="0"/>
        <v>0</v>
      </c>
      <c r="AH20" s="114"/>
      <c r="AI20" s="112"/>
      <c r="AJ20" s="112"/>
      <c r="AK20" s="113"/>
      <c r="AL20" s="114"/>
      <c r="AM20" s="215"/>
      <c r="AN20" s="225"/>
      <c r="AO20" s="225"/>
      <c r="AP20" s="225"/>
      <c r="AQ20" s="224">
        <f t="shared" si="1"/>
        <v>0</v>
      </c>
      <c r="AR20" s="220"/>
      <c r="AS20" s="225"/>
      <c r="AT20" s="225"/>
      <c r="AU20" s="225"/>
      <c r="AV20" s="299"/>
      <c r="AW20" s="295">
        <f t="shared" si="2"/>
        <v>0</v>
      </c>
      <c r="AX20" s="117"/>
      <c r="AY20" s="115"/>
      <c r="AZ20" s="115"/>
      <c r="BA20" s="116"/>
      <c r="BB20" s="117"/>
      <c r="BC20" s="230"/>
      <c r="BD20" s="245"/>
      <c r="BE20" s="245"/>
      <c r="BF20" s="245"/>
      <c r="BG20" s="244">
        <f t="shared" si="3"/>
        <v>0</v>
      </c>
      <c r="BH20" s="240"/>
      <c r="BI20" s="245"/>
      <c r="BJ20" s="245"/>
      <c r="BK20" s="245"/>
      <c r="BL20" s="291"/>
      <c r="BM20" s="287">
        <f t="shared" si="4"/>
        <v>0</v>
      </c>
      <c r="BN20" s="120"/>
      <c r="BO20" s="118"/>
      <c r="BP20" s="118"/>
      <c r="BQ20" s="119"/>
      <c r="BR20" s="120"/>
      <c r="BS20" s="235"/>
      <c r="BT20" s="250"/>
      <c r="BU20" s="250"/>
      <c r="BV20" s="250"/>
      <c r="BW20" s="249">
        <f t="shared" si="5"/>
        <v>0</v>
      </c>
      <c r="BX20" s="255"/>
      <c r="BY20" s="250"/>
      <c r="BZ20" s="250"/>
      <c r="CA20" s="250"/>
      <c r="CB20" s="250"/>
      <c r="CC20" s="98">
        <f t="shared" si="6"/>
        <v>0</v>
      </c>
      <c r="CD20" s="121"/>
      <c r="CE20" s="122"/>
      <c r="CF20" s="122"/>
      <c r="CG20" s="123"/>
      <c r="CH20" s="124"/>
      <c r="CI20" s="260"/>
      <c r="CJ20" s="270"/>
      <c r="CK20" s="270"/>
      <c r="CL20" s="270"/>
      <c r="CM20" s="269">
        <f t="shared" si="7"/>
        <v>0</v>
      </c>
      <c r="CN20" s="265"/>
      <c r="CO20" s="270"/>
      <c r="CP20" s="270"/>
      <c r="CQ20" s="270"/>
      <c r="CR20" s="282"/>
      <c r="CS20" s="278">
        <f t="shared" si="8"/>
        <v>0</v>
      </c>
      <c r="CT20" s="125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5"/>
      <c r="KJ20" s="5"/>
    </row>
    <row r="21" spans="1:296" s="6" customFormat="1" x14ac:dyDescent="0.25">
      <c r="A21" s="9" t="str">
        <f>IF('Enter Names Here'!B20="","",'Enter Names Here'!B20)</f>
        <v>Child 17</v>
      </c>
      <c r="B21" s="105"/>
      <c r="C21" s="106"/>
      <c r="D21" s="106"/>
      <c r="E21" s="107"/>
      <c r="F21" s="172"/>
      <c r="G21" s="177"/>
      <c r="H21" s="177"/>
      <c r="I21" s="177"/>
      <c r="J21" s="177"/>
      <c r="K21" s="176">
        <f t="shared" si="9"/>
        <v>0</v>
      </c>
      <c r="L21" s="195"/>
      <c r="M21" s="183"/>
      <c r="N21" s="189"/>
      <c r="O21" s="189"/>
      <c r="P21" s="172"/>
      <c r="Q21" s="176">
        <f t="shared" si="10"/>
        <v>0</v>
      </c>
      <c r="R21" s="108"/>
      <c r="S21" s="109"/>
      <c r="T21" s="109"/>
      <c r="U21" s="110"/>
      <c r="V21" s="111"/>
      <c r="W21" s="200"/>
      <c r="X21" s="205"/>
      <c r="Y21" s="205"/>
      <c r="Z21" s="205"/>
      <c r="AA21" s="204">
        <f t="shared" si="11"/>
        <v>0</v>
      </c>
      <c r="AB21" s="210"/>
      <c r="AC21" s="205"/>
      <c r="AD21" s="205"/>
      <c r="AE21" s="205"/>
      <c r="AF21" s="307"/>
      <c r="AG21" s="303">
        <f t="shared" si="0"/>
        <v>0</v>
      </c>
      <c r="AH21" s="114"/>
      <c r="AI21" s="112"/>
      <c r="AJ21" s="112"/>
      <c r="AK21" s="113"/>
      <c r="AL21" s="114"/>
      <c r="AM21" s="215"/>
      <c r="AN21" s="225"/>
      <c r="AO21" s="225"/>
      <c r="AP21" s="225"/>
      <c r="AQ21" s="224">
        <f t="shared" si="1"/>
        <v>0</v>
      </c>
      <c r="AR21" s="220"/>
      <c r="AS21" s="225"/>
      <c r="AT21" s="225"/>
      <c r="AU21" s="225"/>
      <c r="AV21" s="299"/>
      <c r="AW21" s="295">
        <f t="shared" si="2"/>
        <v>0</v>
      </c>
      <c r="AX21" s="117"/>
      <c r="AY21" s="115"/>
      <c r="AZ21" s="115"/>
      <c r="BA21" s="116"/>
      <c r="BB21" s="117"/>
      <c r="BC21" s="230"/>
      <c r="BD21" s="245"/>
      <c r="BE21" s="245"/>
      <c r="BF21" s="245"/>
      <c r="BG21" s="244">
        <f t="shared" si="3"/>
        <v>0</v>
      </c>
      <c r="BH21" s="240"/>
      <c r="BI21" s="245"/>
      <c r="BJ21" s="245"/>
      <c r="BK21" s="245"/>
      <c r="BL21" s="291"/>
      <c r="BM21" s="287">
        <f t="shared" si="4"/>
        <v>0</v>
      </c>
      <c r="BN21" s="120"/>
      <c r="BO21" s="118"/>
      <c r="BP21" s="118"/>
      <c r="BQ21" s="119"/>
      <c r="BR21" s="120"/>
      <c r="BS21" s="235"/>
      <c r="BT21" s="250"/>
      <c r="BU21" s="250"/>
      <c r="BV21" s="250"/>
      <c r="BW21" s="249">
        <f t="shared" si="5"/>
        <v>0</v>
      </c>
      <c r="BX21" s="255"/>
      <c r="BY21" s="250"/>
      <c r="BZ21" s="250"/>
      <c r="CA21" s="250"/>
      <c r="CB21" s="250"/>
      <c r="CC21" s="98">
        <f t="shared" si="6"/>
        <v>0</v>
      </c>
      <c r="CD21" s="121"/>
      <c r="CE21" s="122"/>
      <c r="CF21" s="122"/>
      <c r="CG21" s="123"/>
      <c r="CH21" s="124"/>
      <c r="CI21" s="260"/>
      <c r="CJ21" s="270"/>
      <c r="CK21" s="270"/>
      <c r="CL21" s="270"/>
      <c r="CM21" s="269">
        <f t="shared" si="7"/>
        <v>0</v>
      </c>
      <c r="CN21" s="265"/>
      <c r="CO21" s="270"/>
      <c r="CP21" s="270"/>
      <c r="CQ21" s="270"/>
      <c r="CR21" s="282"/>
      <c r="CS21" s="278">
        <f t="shared" si="8"/>
        <v>0</v>
      </c>
      <c r="CT21" s="125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5"/>
      <c r="KJ21" s="5"/>
    </row>
    <row r="22" spans="1:296" s="6" customFormat="1" ht="15.75" customHeight="1" x14ac:dyDescent="0.25">
      <c r="A22" s="9" t="str">
        <f>IF('Enter Names Here'!B21="","",'Enter Names Here'!B21)</f>
        <v>Child 18</v>
      </c>
      <c r="B22" s="105"/>
      <c r="C22" s="106"/>
      <c r="D22" s="106"/>
      <c r="E22" s="107"/>
      <c r="F22" s="172"/>
      <c r="G22" s="177"/>
      <c r="H22" s="177"/>
      <c r="I22" s="177"/>
      <c r="J22" s="177"/>
      <c r="K22" s="176">
        <f t="shared" si="9"/>
        <v>0</v>
      </c>
      <c r="L22" s="195"/>
      <c r="M22" s="183"/>
      <c r="N22" s="189"/>
      <c r="O22" s="189"/>
      <c r="P22" s="172"/>
      <c r="Q22" s="176">
        <f t="shared" si="10"/>
        <v>0</v>
      </c>
      <c r="R22" s="108"/>
      <c r="S22" s="109"/>
      <c r="T22" s="109"/>
      <c r="U22" s="110"/>
      <c r="V22" s="111"/>
      <c r="W22" s="200"/>
      <c r="X22" s="205"/>
      <c r="Y22" s="205"/>
      <c r="Z22" s="205"/>
      <c r="AA22" s="204">
        <f t="shared" si="11"/>
        <v>0</v>
      </c>
      <c r="AB22" s="210"/>
      <c r="AC22" s="205"/>
      <c r="AD22" s="205"/>
      <c r="AE22" s="205"/>
      <c r="AF22" s="307"/>
      <c r="AG22" s="303">
        <f t="shared" si="0"/>
        <v>0</v>
      </c>
      <c r="AH22" s="114"/>
      <c r="AI22" s="112"/>
      <c r="AJ22" s="112"/>
      <c r="AK22" s="113"/>
      <c r="AL22" s="114"/>
      <c r="AM22" s="215"/>
      <c r="AN22" s="225"/>
      <c r="AO22" s="225"/>
      <c r="AP22" s="225"/>
      <c r="AQ22" s="224">
        <f t="shared" si="1"/>
        <v>0</v>
      </c>
      <c r="AR22" s="220"/>
      <c r="AS22" s="225"/>
      <c r="AT22" s="225"/>
      <c r="AU22" s="225"/>
      <c r="AV22" s="299"/>
      <c r="AW22" s="295">
        <f t="shared" si="2"/>
        <v>0</v>
      </c>
      <c r="AX22" s="117"/>
      <c r="AY22" s="115"/>
      <c r="AZ22" s="115"/>
      <c r="BA22" s="116"/>
      <c r="BB22" s="117"/>
      <c r="BC22" s="230"/>
      <c r="BD22" s="245"/>
      <c r="BE22" s="245"/>
      <c r="BF22" s="245"/>
      <c r="BG22" s="244">
        <f t="shared" si="3"/>
        <v>0</v>
      </c>
      <c r="BH22" s="240"/>
      <c r="BI22" s="245"/>
      <c r="BJ22" s="245"/>
      <c r="BK22" s="245"/>
      <c r="BL22" s="291"/>
      <c r="BM22" s="287">
        <f t="shared" si="4"/>
        <v>0</v>
      </c>
      <c r="BN22" s="120"/>
      <c r="BO22" s="118"/>
      <c r="BP22" s="118"/>
      <c r="BQ22" s="119"/>
      <c r="BR22" s="120"/>
      <c r="BS22" s="235"/>
      <c r="BT22" s="250"/>
      <c r="BU22" s="250"/>
      <c r="BV22" s="250"/>
      <c r="BW22" s="249">
        <f t="shared" si="5"/>
        <v>0</v>
      </c>
      <c r="BX22" s="255"/>
      <c r="BY22" s="250"/>
      <c r="BZ22" s="250"/>
      <c r="CA22" s="250"/>
      <c r="CB22" s="250"/>
      <c r="CC22" s="98">
        <f t="shared" si="6"/>
        <v>0</v>
      </c>
      <c r="CD22" s="121"/>
      <c r="CE22" s="122"/>
      <c r="CF22" s="122"/>
      <c r="CG22" s="123"/>
      <c r="CH22" s="124"/>
      <c r="CI22" s="260"/>
      <c r="CJ22" s="270"/>
      <c r="CK22" s="270"/>
      <c r="CL22" s="270"/>
      <c r="CM22" s="269">
        <f t="shared" si="7"/>
        <v>0</v>
      </c>
      <c r="CN22" s="265"/>
      <c r="CO22" s="270"/>
      <c r="CP22" s="270"/>
      <c r="CQ22" s="270"/>
      <c r="CR22" s="282"/>
      <c r="CS22" s="278">
        <f t="shared" si="8"/>
        <v>0</v>
      </c>
      <c r="CT22" s="125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5"/>
      <c r="KJ22" s="5"/>
    </row>
    <row r="23" spans="1:296" s="6" customFormat="1" ht="15.75" customHeight="1" x14ac:dyDescent="0.25">
      <c r="A23" s="9" t="str">
        <f>IF('Enter Names Here'!B22="","",'Enter Names Here'!B22)</f>
        <v>Child 19</v>
      </c>
      <c r="B23" s="105"/>
      <c r="C23" s="106"/>
      <c r="D23" s="106"/>
      <c r="E23" s="107"/>
      <c r="F23" s="172"/>
      <c r="G23" s="177"/>
      <c r="H23" s="177"/>
      <c r="I23" s="177"/>
      <c r="J23" s="177"/>
      <c r="K23" s="176">
        <f t="shared" si="9"/>
        <v>0</v>
      </c>
      <c r="L23" s="195"/>
      <c r="M23" s="183"/>
      <c r="N23" s="189"/>
      <c r="O23" s="189"/>
      <c r="P23" s="172"/>
      <c r="Q23" s="176">
        <f t="shared" si="10"/>
        <v>0</v>
      </c>
      <c r="R23" s="108"/>
      <c r="S23" s="109"/>
      <c r="T23" s="109"/>
      <c r="U23" s="110"/>
      <c r="V23" s="111"/>
      <c r="W23" s="200"/>
      <c r="X23" s="205"/>
      <c r="Y23" s="205"/>
      <c r="Z23" s="205"/>
      <c r="AA23" s="204">
        <f t="shared" si="11"/>
        <v>0</v>
      </c>
      <c r="AB23" s="210"/>
      <c r="AC23" s="205"/>
      <c r="AD23" s="205"/>
      <c r="AE23" s="205"/>
      <c r="AF23" s="307"/>
      <c r="AG23" s="303">
        <f t="shared" si="0"/>
        <v>0</v>
      </c>
      <c r="AH23" s="114"/>
      <c r="AI23" s="112"/>
      <c r="AJ23" s="112"/>
      <c r="AK23" s="113"/>
      <c r="AL23" s="114"/>
      <c r="AM23" s="215"/>
      <c r="AN23" s="225"/>
      <c r="AO23" s="225"/>
      <c r="AP23" s="225"/>
      <c r="AQ23" s="224">
        <f t="shared" si="1"/>
        <v>0</v>
      </c>
      <c r="AR23" s="220"/>
      <c r="AS23" s="225"/>
      <c r="AT23" s="225"/>
      <c r="AU23" s="225"/>
      <c r="AV23" s="299"/>
      <c r="AW23" s="295">
        <f t="shared" si="2"/>
        <v>0</v>
      </c>
      <c r="AX23" s="117"/>
      <c r="AY23" s="115"/>
      <c r="AZ23" s="115"/>
      <c r="BA23" s="116"/>
      <c r="BB23" s="117"/>
      <c r="BC23" s="230"/>
      <c r="BD23" s="245"/>
      <c r="BE23" s="245"/>
      <c r="BF23" s="245"/>
      <c r="BG23" s="244">
        <f t="shared" si="3"/>
        <v>0</v>
      </c>
      <c r="BH23" s="240"/>
      <c r="BI23" s="245"/>
      <c r="BJ23" s="245"/>
      <c r="BK23" s="245"/>
      <c r="BL23" s="291"/>
      <c r="BM23" s="287">
        <f t="shared" si="4"/>
        <v>0</v>
      </c>
      <c r="BN23" s="120"/>
      <c r="BO23" s="118"/>
      <c r="BP23" s="118"/>
      <c r="BQ23" s="119"/>
      <c r="BR23" s="120"/>
      <c r="BS23" s="235"/>
      <c r="BT23" s="250"/>
      <c r="BU23" s="250"/>
      <c r="BV23" s="250"/>
      <c r="BW23" s="249">
        <f t="shared" si="5"/>
        <v>0</v>
      </c>
      <c r="BX23" s="255"/>
      <c r="BY23" s="250"/>
      <c r="BZ23" s="250"/>
      <c r="CA23" s="250"/>
      <c r="CB23" s="250"/>
      <c r="CC23" s="98">
        <f t="shared" si="6"/>
        <v>0</v>
      </c>
      <c r="CD23" s="121"/>
      <c r="CE23" s="122"/>
      <c r="CF23" s="122"/>
      <c r="CG23" s="123"/>
      <c r="CH23" s="124"/>
      <c r="CI23" s="260"/>
      <c r="CJ23" s="270"/>
      <c r="CK23" s="270"/>
      <c r="CL23" s="270"/>
      <c r="CM23" s="269">
        <f t="shared" si="7"/>
        <v>0</v>
      </c>
      <c r="CN23" s="265"/>
      <c r="CO23" s="270"/>
      <c r="CP23" s="270"/>
      <c r="CQ23" s="270"/>
      <c r="CR23" s="282"/>
      <c r="CS23" s="278">
        <f t="shared" si="8"/>
        <v>0</v>
      </c>
      <c r="CT23" s="125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5"/>
      <c r="KJ23" s="5"/>
    </row>
    <row r="24" spans="1:296" s="6" customFormat="1" ht="15.75" customHeight="1" x14ac:dyDescent="0.25">
      <c r="A24" s="9" t="str">
        <f>IF('Enter Names Here'!B23="","",'Enter Names Here'!B23)</f>
        <v>Child 20</v>
      </c>
      <c r="B24" s="105"/>
      <c r="C24" s="106"/>
      <c r="D24" s="106"/>
      <c r="E24" s="107"/>
      <c r="F24" s="172"/>
      <c r="G24" s="177"/>
      <c r="H24" s="177"/>
      <c r="I24" s="177"/>
      <c r="J24" s="177"/>
      <c r="K24" s="176">
        <f t="shared" si="9"/>
        <v>0</v>
      </c>
      <c r="L24" s="195"/>
      <c r="M24" s="183"/>
      <c r="N24" s="189"/>
      <c r="O24" s="189"/>
      <c r="P24" s="172"/>
      <c r="Q24" s="176">
        <f t="shared" si="10"/>
        <v>0</v>
      </c>
      <c r="R24" s="108"/>
      <c r="S24" s="109"/>
      <c r="T24" s="109"/>
      <c r="U24" s="110"/>
      <c r="V24" s="111"/>
      <c r="W24" s="200"/>
      <c r="X24" s="205"/>
      <c r="Y24" s="205"/>
      <c r="Z24" s="205"/>
      <c r="AA24" s="204">
        <f t="shared" si="11"/>
        <v>0</v>
      </c>
      <c r="AB24" s="210"/>
      <c r="AC24" s="205"/>
      <c r="AD24" s="205"/>
      <c r="AE24" s="205"/>
      <c r="AF24" s="307"/>
      <c r="AG24" s="303">
        <f t="shared" si="0"/>
        <v>0</v>
      </c>
      <c r="AH24" s="114"/>
      <c r="AI24" s="112"/>
      <c r="AJ24" s="112"/>
      <c r="AK24" s="113"/>
      <c r="AL24" s="114"/>
      <c r="AM24" s="215"/>
      <c r="AN24" s="225"/>
      <c r="AO24" s="225"/>
      <c r="AP24" s="225"/>
      <c r="AQ24" s="224">
        <f t="shared" si="1"/>
        <v>0</v>
      </c>
      <c r="AR24" s="220"/>
      <c r="AS24" s="225"/>
      <c r="AT24" s="225"/>
      <c r="AU24" s="225"/>
      <c r="AV24" s="299"/>
      <c r="AW24" s="295">
        <f t="shared" si="2"/>
        <v>0</v>
      </c>
      <c r="AX24" s="117"/>
      <c r="AY24" s="115"/>
      <c r="AZ24" s="115"/>
      <c r="BA24" s="116"/>
      <c r="BB24" s="117"/>
      <c r="BC24" s="230"/>
      <c r="BD24" s="245"/>
      <c r="BE24" s="245"/>
      <c r="BF24" s="245"/>
      <c r="BG24" s="244">
        <f t="shared" si="3"/>
        <v>0</v>
      </c>
      <c r="BH24" s="240"/>
      <c r="BI24" s="245"/>
      <c r="BJ24" s="245"/>
      <c r="BK24" s="245"/>
      <c r="BL24" s="291"/>
      <c r="BM24" s="287">
        <f t="shared" si="4"/>
        <v>0</v>
      </c>
      <c r="BN24" s="120"/>
      <c r="BO24" s="118"/>
      <c r="BP24" s="118"/>
      <c r="BQ24" s="119"/>
      <c r="BR24" s="120"/>
      <c r="BS24" s="235"/>
      <c r="BT24" s="250"/>
      <c r="BU24" s="250"/>
      <c r="BV24" s="250"/>
      <c r="BW24" s="249">
        <f t="shared" si="5"/>
        <v>0</v>
      </c>
      <c r="BX24" s="255"/>
      <c r="BY24" s="250"/>
      <c r="BZ24" s="250"/>
      <c r="CA24" s="250"/>
      <c r="CB24" s="250"/>
      <c r="CC24" s="98">
        <f t="shared" si="6"/>
        <v>0</v>
      </c>
      <c r="CD24" s="121"/>
      <c r="CE24" s="122"/>
      <c r="CF24" s="122"/>
      <c r="CG24" s="123"/>
      <c r="CH24" s="124"/>
      <c r="CI24" s="260"/>
      <c r="CJ24" s="270"/>
      <c r="CK24" s="270"/>
      <c r="CL24" s="270"/>
      <c r="CM24" s="269">
        <f t="shared" si="7"/>
        <v>0</v>
      </c>
      <c r="CN24" s="265"/>
      <c r="CO24" s="270"/>
      <c r="CP24" s="270"/>
      <c r="CQ24" s="270"/>
      <c r="CR24" s="282"/>
      <c r="CS24" s="278">
        <f t="shared" si="8"/>
        <v>0</v>
      </c>
      <c r="CT24" s="125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5"/>
      <c r="KJ24" s="5"/>
    </row>
    <row r="25" spans="1:296" s="6" customFormat="1" ht="15.75" customHeight="1" x14ac:dyDescent="0.25">
      <c r="A25" s="9" t="str">
        <f>IF('Enter Names Here'!B24="","",'Enter Names Here'!B24)</f>
        <v/>
      </c>
      <c r="B25" s="105"/>
      <c r="C25" s="106"/>
      <c r="D25" s="106"/>
      <c r="E25" s="107"/>
      <c r="F25" s="172"/>
      <c r="G25" s="177"/>
      <c r="H25" s="177"/>
      <c r="I25" s="177"/>
      <c r="J25" s="177"/>
      <c r="K25" s="176">
        <f t="shared" si="9"/>
        <v>0</v>
      </c>
      <c r="L25" s="195"/>
      <c r="M25" s="183"/>
      <c r="N25" s="189"/>
      <c r="O25" s="189"/>
      <c r="P25" s="172"/>
      <c r="Q25" s="176">
        <f t="shared" si="10"/>
        <v>0</v>
      </c>
      <c r="R25" s="108"/>
      <c r="S25" s="109"/>
      <c r="T25" s="109"/>
      <c r="U25" s="110"/>
      <c r="V25" s="111"/>
      <c r="W25" s="200"/>
      <c r="X25" s="205"/>
      <c r="Y25" s="205"/>
      <c r="Z25" s="205"/>
      <c r="AA25" s="204">
        <f t="shared" si="11"/>
        <v>0</v>
      </c>
      <c r="AB25" s="210"/>
      <c r="AC25" s="205"/>
      <c r="AD25" s="205"/>
      <c r="AE25" s="205"/>
      <c r="AF25" s="307"/>
      <c r="AG25" s="303">
        <f t="shared" si="0"/>
        <v>0</v>
      </c>
      <c r="AH25" s="114"/>
      <c r="AI25" s="112"/>
      <c r="AJ25" s="112"/>
      <c r="AK25" s="113"/>
      <c r="AL25" s="114"/>
      <c r="AM25" s="215"/>
      <c r="AN25" s="225"/>
      <c r="AO25" s="225"/>
      <c r="AP25" s="225"/>
      <c r="AQ25" s="224">
        <f t="shared" si="1"/>
        <v>0</v>
      </c>
      <c r="AR25" s="220"/>
      <c r="AS25" s="225"/>
      <c r="AT25" s="225"/>
      <c r="AU25" s="225"/>
      <c r="AV25" s="299"/>
      <c r="AW25" s="295">
        <f t="shared" si="2"/>
        <v>0</v>
      </c>
      <c r="AX25" s="117"/>
      <c r="AY25" s="115"/>
      <c r="AZ25" s="115"/>
      <c r="BA25" s="116"/>
      <c r="BB25" s="117"/>
      <c r="BC25" s="230"/>
      <c r="BD25" s="245"/>
      <c r="BE25" s="245"/>
      <c r="BF25" s="245"/>
      <c r="BG25" s="244">
        <f t="shared" si="3"/>
        <v>0</v>
      </c>
      <c r="BH25" s="240"/>
      <c r="BI25" s="245"/>
      <c r="BJ25" s="245"/>
      <c r="BK25" s="245"/>
      <c r="BL25" s="291"/>
      <c r="BM25" s="287">
        <f t="shared" si="4"/>
        <v>0</v>
      </c>
      <c r="BN25" s="120"/>
      <c r="BO25" s="118"/>
      <c r="BP25" s="118"/>
      <c r="BQ25" s="119"/>
      <c r="BR25" s="120"/>
      <c r="BS25" s="235"/>
      <c r="BT25" s="250"/>
      <c r="BU25" s="250"/>
      <c r="BV25" s="250"/>
      <c r="BW25" s="249">
        <f t="shared" si="5"/>
        <v>0</v>
      </c>
      <c r="BX25" s="255"/>
      <c r="BY25" s="250"/>
      <c r="BZ25" s="250"/>
      <c r="CA25" s="250"/>
      <c r="CB25" s="250"/>
      <c r="CC25" s="98">
        <f t="shared" si="6"/>
        <v>0</v>
      </c>
      <c r="CD25" s="121"/>
      <c r="CE25" s="122"/>
      <c r="CF25" s="122"/>
      <c r="CG25" s="123"/>
      <c r="CH25" s="124"/>
      <c r="CI25" s="260"/>
      <c r="CJ25" s="270"/>
      <c r="CK25" s="270"/>
      <c r="CL25" s="270"/>
      <c r="CM25" s="269">
        <f t="shared" si="7"/>
        <v>0</v>
      </c>
      <c r="CN25" s="265"/>
      <c r="CO25" s="270"/>
      <c r="CP25" s="270"/>
      <c r="CQ25" s="270"/>
      <c r="CR25" s="282"/>
      <c r="CS25" s="278">
        <f t="shared" si="8"/>
        <v>0</v>
      </c>
      <c r="CT25" s="125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5"/>
      <c r="KJ25" s="5"/>
    </row>
    <row r="26" spans="1:296" s="6" customFormat="1" ht="15.75" customHeight="1" x14ac:dyDescent="0.25">
      <c r="A26" s="9" t="str">
        <f>IF('Enter Names Here'!B25="","",'Enter Names Here'!B25)</f>
        <v/>
      </c>
      <c r="B26" s="105"/>
      <c r="C26" s="106"/>
      <c r="D26" s="106"/>
      <c r="E26" s="107"/>
      <c r="F26" s="172"/>
      <c r="G26" s="177"/>
      <c r="H26" s="177"/>
      <c r="I26" s="177"/>
      <c r="J26" s="177"/>
      <c r="K26" s="176">
        <f t="shared" si="9"/>
        <v>0</v>
      </c>
      <c r="L26" s="195"/>
      <c r="M26" s="183"/>
      <c r="N26" s="189"/>
      <c r="O26" s="189"/>
      <c r="P26" s="172"/>
      <c r="Q26" s="176">
        <f t="shared" si="10"/>
        <v>0</v>
      </c>
      <c r="R26" s="108"/>
      <c r="S26" s="109"/>
      <c r="T26" s="109"/>
      <c r="U26" s="110"/>
      <c r="V26" s="111"/>
      <c r="W26" s="200"/>
      <c r="X26" s="205"/>
      <c r="Y26" s="205"/>
      <c r="Z26" s="205"/>
      <c r="AA26" s="204">
        <f t="shared" si="11"/>
        <v>0</v>
      </c>
      <c r="AB26" s="210"/>
      <c r="AC26" s="205"/>
      <c r="AD26" s="205"/>
      <c r="AE26" s="205"/>
      <c r="AF26" s="307"/>
      <c r="AG26" s="303">
        <f t="shared" si="0"/>
        <v>0</v>
      </c>
      <c r="AH26" s="114"/>
      <c r="AI26" s="112"/>
      <c r="AJ26" s="112"/>
      <c r="AK26" s="113"/>
      <c r="AL26" s="114"/>
      <c r="AM26" s="215"/>
      <c r="AN26" s="225"/>
      <c r="AO26" s="225"/>
      <c r="AP26" s="225"/>
      <c r="AQ26" s="224">
        <f t="shared" si="1"/>
        <v>0</v>
      </c>
      <c r="AR26" s="220"/>
      <c r="AS26" s="225"/>
      <c r="AT26" s="225"/>
      <c r="AU26" s="225"/>
      <c r="AV26" s="299"/>
      <c r="AW26" s="295">
        <f t="shared" si="2"/>
        <v>0</v>
      </c>
      <c r="AX26" s="117"/>
      <c r="AY26" s="115"/>
      <c r="AZ26" s="115"/>
      <c r="BA26" s="116"/>
      <c r="BB26" s="117"/>
      <c r="BC26" s="230"/>
      <c r="BD26" s="245"/>
      <c r="BE26" s="245"/>
      <c r="BF26" s="245"/>
      <c r="BG26" s="244">
        <f t="shared" si="3"/>
        <v>0</v>
      </c>
      <c r="BH26" s="240"/>
      <c r="BI26" s="245"/>
      <c r="BJ26" s="245"/>
      <c r="BK26" s="245"/>
      <c r="BL26" s="291"/>
      <c r="BM26" s="287">
        <f t="shared" si="4"/>
        <v>0</v>
      </c>
      <c r="BN26" s="120"/>
      <c r="BO26" s="118"/>
      <c r="BP26" s="118"/>
      <c r="BQ26" s="119"/>
      <c r="BR26" s="120"/>
      <c r="BS26" s="235"/>
      <c r="BT26" s="250"/>
      <c r="BU26" s="250"/>
      <c r="BV26" s="250"/>
      <c r="BW26" s="249">
        <f t="shared" si="5"/>
        <v>0</v>
      </c>
      <c r="BX26" s="255"/>
      <c r="BY26" s="250"/>
      <c r="BZ26" s="250"/>
      <c r="CA26" s="250"/>
      <c r="CB26" s="250"/>
      <c r="CC26" s="98">
        <f t="shared" si="6"/>
        <v>0</v>
      </c>
      <c r="CD26" s="121"/>
      <c r="CE26" s="122"/>
      <c r="CF26" s="122"/>
      <c r="CG26" s="123"/>
      <c r="CH26" s="124"/>
      <c r="CI26" s="260"/>
      <c r="CJ26" s="270"/>
      <c r="CK26" s="270"/>
      <c r="CL26" s="270"/>
      <c r="CM26" s="269">
        <f t="shared" si="7"/>
        <v>0</v>
      </c>
      <c r="CN26" s="265"/>
      <c r="CO26" s="270"/>
      <c r="CP26" s="270"/>
      <c r="CQ26" s="270"/>
      <c r="CR26" s="282"/>
      <c r="CS26" s="278">
        <f t="shared" si="8"/>
        <v>0</v>
      </c>
      <c r="CT26" s="125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5"/>
      <c r="KJ26" s="5"/>
    </row>
    <row r="27" spans="1:296" s="6" customFormat="1" ht="15.75" customHeight="1" x14ac:dyDescent="0.25">
      <c r="A27" s="9" t="str">
        <f>IF('Enter Names Here'!B26="","",'Enter Names Here'!B26)</f>
        <v/>
      </c>
      <c r="B27" s="105"/>
      <c r="C27" s="106"/>
      <c r="D27" s="106"/>
      <c r="E27" s="107"/>
      <c r="F27" s="172"/>
      <c r="G27" s="177"/>
      <c r="H27" s="177"/>
      <c r="I27" s="177"/>
      <c r="J27" s="177"/>
      <c r="K27" s="176">
        <f t="shared" si="9"/>
        <v>0</v>
      </c>
      <c r="L27" s="195"/>
      <c r="M27" s="183"/>
      <c r="N27" s="189"/>
      <c r="O27" s="189"/>
      <c r="P27" s="172"/>
      <c r="Q27" s="176">
        <f t="shared" si="10"/>
        <v>0</v>
      </c>
      <c r="R27" s="108"/>
      <c r="S27" s="109"/>
      <c r="T27" s="109"/>
      <c r="U27" s="110"/>
      <c r="V27" s="111"/>
      <c r="W27" s="200"/>
      <c r="X27" s="205"/>
      <c r="Y27" s="205"/>
      <c r="Z27" s="205"/>
      <c r="AA27" s="204">
        <f t="shared" si="11"/>
        <v>0</v>
      </c>
      <c r="AB27" s="210"/>
      <c r="AC27" s="205"/>
      <c r="AD27" s="205"/>
      <c r="AE27" s="205"/>
      <c r="AF27" s="307"/>
      <c r="AG27" s="303">
        <f t="shared" si="0"/>
        <v>0</v>
      </c>
      <c r="AH27" s="114"/>
      <c r="AI27" s="112"/>
      <c r="AJ27" s="112"/>
      <c r="AK27" s="113"/>
      <c r="AL27" s="114"/>
      <c r="AM27" s="215"/>
      <c r="AN27" s="225"/>
      <c r="AO27" s="225"/>
      <c r="AP27" s="225"/>
      <c r="AQ27" s="224">
        <f t="shared" si="1"/>
        <v>0</v>
      </c>
      <c r="AR27" s="220"/>
      <c r="AS27" s="225"/>
      <c r="AT27" s="225"/>
      <c r="AU27" s="225"/>
      <c r="AV27" s="299"/>
      <c r="AW27" s="295">
        <f t="shared" si="2"/>
        <v>0</v>
      </c>
      <c r="AX27" s="117"/>
      <c r="AY27" s="115"/>
      <c r="AZ27" s="115"/>
      <c r="BA27" s="116"/>
      <c r="BB27" s="117"/>
      <c r="BC27" s="230"/>
      <c r="BD27" s="245"/>
      <c r="BE27" s="245"/>
      <c r="BF27" s="245"/>
      <c r="BG27" s="244">
        <f t="shared" si="3"/>
        <v>0</v>
      </c>
      <c r="BH27" s="240"/>
      <c r="BI27" s="245"/>
      <c r="BJ27" s="245"/>
      <c r="BK27" s="245"/>
      <c r="BL27" s="291"/>
      <c r="BM27" s="287">
        <f t="shared" si="4"/>
        <v>0</v>
      </c>
      <c r="BN27" s="120"/>
      <c r="BO27" s="118"/>
      <c r="BP27" s="118"/>
      <c r="BQ27" s="119"/>
      <c r="BR27" s="120"/>
      <c r="BS27" s="235"/>
      <c r="BT27" s="250"/>
      <c r="BU27" s="250"/>
      <c r="BV27" s="250"/>
      <c r="BW27" s="249">
        <f t="shared" si="5"/>
        <v>0</v>
      </c>
      <c r="BX27" s="255"/>
      <c r="BY27" s="250"/>
      <c r="BZ27" s="250"/>
      <c r="CA27" s="250"/>
      <c r="CB27" s="250"/>
      <c r="CC27" s="98">
        <f t="shared" si="6"/>
        <v>0</v>
      </c>
      <c r="CD27" s="121"/>
      <c r="CE27" s="122"/>
      <c r="CF27" s="122"/>
      <c r="CG27" s="123"/>
      <c r="CH27" s="124"/>
      <c r="CI27" s="260"/>
      <c r="CJ27" s="270"/>
      <c r="CK27" s="270"/>
      <c r="CL27" s="270"/>
      <c r="CM27" s="269">
        <f t="shared" si="7"/>
        <v>0</v>
      </c>
      <c r="CN27" s="265"/>
      <c r="CO27" s="270"/>
      <c r="CP27" s="270"/>
      <c r="CQ27" s="270"/>
      <c r="CR27" s="282"/>
      <c r="CS27" s="278">
        <f t="shared" si="8"/>
        <v>0</v>
      </c>
      <c r="CT27" s="125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5"/>
      <c r="KJ27" s="5"/>
    </row>
    <row r="28" spans="1:296" s="6" customFormat="1" ht="15.75" customHeight="1" x14ac:dyDescent="0.25">
      <c r="A28" s="9" t="str">
        <f>IF('Enter Names Here'!B27="","",'Enter Names Here'!B27)</f>
        <v/>
      </c>
      <c r="B28" s="105"/>
      <c r="C28" s="106"/>
      <c r="D28" s="106"/>
      <c r="E28" s="107"/>
      <c r="F28" s="172"/>
      <c r="G28" s="177"/>
      <c r="H28" s="177"/>
      <c r="I28" s="177"/>
      <c r="J28" s="177"/>
      <c r="K28" s="176">
        <f t="shared" si="9"/>
        <v>0</v>
      </c>
      <c r="L28" s="195"/>
      <c r="M28" s="183"/>
      <c r="N28" s="189"/>
      <c r="O28" s="189"/>
      <c r="P28" s="172"/>
      <c r="Q28" s="176">
        <f t="shared" si="10"/>
        <v>0</v>
      </c>
      <c r="R28" s="108"/>
      <c r="S28" s="109"/>
      <c r="T28" s="109"/>
      <c r="U28" s="110"/>
      <c r="V28" s="111"/>
      <c r="W28" s="200"/>
      <c r="X28" s="205"/>
      <c r="Y28" s="205"/>
      <c r="Z28" s="205"/>
      <c r="AA28" s="204">
        <f t="shared" si="11"/>
        <v>0</v>
      </c>
      <c r="AB28" s="210"/>
      <c r="AC28" s="205"/>
      <c r="AD28" s="205"/>
      <c r="AE28" s="205"/>
      <c r="AF28" s="307"/>
      <c r="AG28" s="303">
        <f t="shared" si="0"/>
        <v>0</v>
      </c>
      <c r="AH28" s="114"/>
      <c r="AI28" s="112"/>
      <c r="AJ28" s="112"/>
      <c r="AK28" s="113"/>
      <c r="AL28" s="114"/>
      <c r="AM28" s="215"/>
      <c r="AN28" s="225"/>
      <c r="AO28" s="225"/>
      <c r="AP28" s="225"/>
      <c r="AQ28" s="224">
        <f t="shared" si="1"/>
        <v>0</v>
      </c>
      <c r="AR28" s="220"/>
      <c r="AS28" s="225"/>
      <c r="AT28" s="225"/>
      <c r="AU28" s="225"/>
      <c r="AV28" s="299"/>
      <c r="AW28" s="295">
        <f t="shared" si="2"/>
        <v>0</v>
      </c>
      <c r="AX28" s="117"/>
      <c r="AY28" s="115"/>
      <c r="AZ28" s="115"/>
      <c r="BA28" s="116"/>
      <c r="BB28" s="117"/>
      <c r="BC28" s="230"/>
      <c r="BD28" s="245"/>
      <c r="BE28" s="245"/>
      <c r="BF28" s="245"/>
      <c r="BG28" s="244">
        <f t="shared" si="3"/>
        <v>0</v>
      </c>
      <c r="BH28" s="240"/>
      <c r="BI28" s="245"/>
      <c r="BJ28" s="245"/>
      <c r="BK28" s="245"/>
      <c r="BL28" s="291"/>
      <c r="BM28" s="287">
        <f t="shared" si="4"/>
        <v>0</v>
      </c>
      <c r="BN28" s="120"/>
      <c r="BO28" s="118"/>
      <c r="BP28" s="118"/>
      <c r="BQ28" s="119"/>
      <c r="BR28" s="120"/>
      <c r="BS28" s="235"/>
      <c r="BT28" s="250"/>
      <c r="BU28" s="250"/>
      <c r="BV28" s="250"/>
      <c r="BW28" s="249">
        <f t="shared" si="5"/>
        <v>0</v>
      </c>
      <c r="BX28" s="255"/>
      <c r="BY28" s="250"/>
      <c r="BZ28" s="250"/>
      <c r="CA28" s="250"/>
      <c r="CB28" s="250"/>
      <c r="CC28" s="98">
        <f t="shared" si="6"/>
        <v>0</v>
      </c>
      <c r="CD28" s="121"/>
      <c r="CE28" s="122"/>
      <c r="CF28" s="122"/>
      <c r="CG28" s="123"/>
      <c r="CH28" s="124"/>
      <c r="CI28" s="260"/>
      <c r="CJ28" s="270"/>
      <c r="CK28" s="270"/>
      <c r="CL28" s="270"/>
      <c r="CM28" s="269">
        <f t="shared" si="7"/>
        <v>0</v>
      </c>
      <c r="CN28" s="265"/>
      <c r="CO28" s="270"/>
      <c r="CP28" s="270"/>
      <c r="CQ28" s="270"/>
      <c r="CR28" s="282"/>
      <c r="CS28" s="278">
        <f t="shared" si="8"/>
        <v>0</v>
      </c>
      <c r="CT28" s="125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5"/>
      <c r="KJ28" s="5"/>
    </row>
    <row r="29" spans="1:296" s="6" customFormat="1" ht="15.75" customHeight="1" x14ac:dyDescent="0.25">
      <c r="A29" s="9" t="str">
        <f>IF('Enter Names Here'!B28="","",'Enter Names Here'!B28)</f>
        <v/>
      </c>
      <c r="B29" s="105"/>
      <c r="C29" s="106"/>
      <c r="D29" s="106"/>
      <c r="E29" s="107"/>
      <c r="F29" s="172"/>
      <c r="G29" s="177"/>
      <c r="H29" s="177"/>
      <c r="I29" s="177"/>
      <c r="J29" s="177"/>
      <c r="K29" s="176">
        <f t="shared" si="9"/>
        <v>0</v>
      </c>
      <c r="L29" s="195"/>
      <c r="M29" s="183"/>
      <c r="N29" s="189"/>
      <c r="O29" s="189"/>
      <c r="P29" s="172"/>
      <c r="Q29" s="176">
        <f t="shared" si="10"/>
        <v>0</v>
      </c>
      <c r="R29" s="108"/>
      <c r="S29" s="109"/>
      <c r="T29" s="109"/>
      <c r="U29" s="110"/>
      <c r="V29" s="111"/>
      <c r="W29" s="200"/>
      <c r="X29" s="205"/>
      <c r="Y29" s="205"/>
      <c r="Z29" s="205"/>
      <c r="AA29" s="204">
        <f t="shared" si="11"/>
        <v>0</v>
      </c>
      <c r="AB29" s="210"/>
      <c r="AC29" s="205"/>
      <c r="AD29" s="205"/>
      <c r="AE29" s="205"/>
      <c r="AF29" s="307"/>
      <c r="AG29" s="303">
        <f t="shared" si="0"/>
        <v>0</v>
      </c>
      <c r="AH29" s="114"/>
      <c r="AI29" s="112"/>
      <c r="AJ29" s="112"/>
      <c r="AK29" s="113"/>
      <c r="AL29" s="114"/>
      <c r="AM29" s="215"/>
      <c r="AN29" s="225"/>
      <c r="AO29" s="225"/>
      <c r="AP29" s="225"/>
      <c r="AQ29" s="224">
        <f t="shared" si="1"/>
        <v>0</v>
      </c>
      <c r="AR29" s="220"/>
      <c r="AS29" s="225"/>
      <c r="AT29" s="225"/>
      <c r="AU29" s="225"/>
      <c r="AV29" s="299"/>
      <c r="AW29" s="295">
        <f t="shared" si="2"/>
        <v>0</v>
      </c>
      <c r="AX29" s="117"/>
      <c r="AY29" s="115"/>
      <c r="AZ29" s="115"/>
      <c r="BA29" s="116"/>
      <c r="BB29" s="117"/>
      <c r="BC29" s="230"/>
      <c r="BD29" s="245"/>
      <c r="BE29" s="245"/>
      <c r="BF29" s="245"/>
      <c r="BG29" s="244">
        <f t="shared" si="3"/>
        <v>0</v>
      </c>
      <c r="BH29" s="240"/>
      <c r="BI29" s="245"/>
      <c r="BJ29" s="245"/>
      <c r="BK29" s="245"/>
      <c r="BL29" s="291"/>
      <c r="BM29" s="287">
        <f t="shared" si="4"/>
        <v>0</v>
      </c>
      <c r="BN29" s="120"/>
      <c r="BO29" s="118"/>
      <c r="BP29" s="118"/>
      <c r="BQ29" s="119"/>
      <c r="BR29" s="120"/>
      <c r="BS29" s="235"/>
      <c r="BT29" s="250"/>
      <c r="BU29" s="250"/>
      <c r="BV29" s="250"/>
      <c r="BW29" s="249">
        <f t="shared" si="5"/>
        <v>0</v>
      </c>
      <c r="BX29" s="255"/>
      <c r="BY29" s="250"/>
      <c r="BZ29" s="250"/>
      <c r="CA29" s="250"/>
      <c r="CB29" s="250"/>
      <c r="CC29" s="98">
        <f t="shared" si="6"/>
        <v>0</v>
      </c>
      <c r="CD29" s="121"/>
      <c r="CE29" s="122"/>
      <c r="CF29" s="122"/>
      <c r="CG29" s="123"/>
      <c r="CH29" s="124"/>
      <c r="CI29" s="260"/>
      <c r="CJ29" s="270"/>
      <c r="CK29" s="270"/>
      <c r="CL29" s="270"/>
      <c r="CM29" s="269">
        <f t="shared" si="7"/>
        <v>0</v>
      </c>
      <c r="CN29" s="265"/>
      <c r="CO29" s="270"/>
      <c r="CP29" s="270"/>
      <c r="CQ29" s="270"/>
      <c r="CR29" s="282"/>
      <c r="CS29" s="278">
        <f t="shared" si="8"/>
        <v>0</v>
      </c>
      <c r="CT29" s="125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5"/>
      <c r="KJ29" s="5"/>
    </row>
    <row r="30" spans="1:296" s="6" customFormat="1" ht="15.75" customHeight="1" x14ac:dyDescent="0.25">
      <c r="A30" s="9" t="str">
        <f>IF('Enter Names Here'!B29="","",'Enter Names Here'!B29)</f>
        <v/>
      </c>
      <c r="B30" s="105"/>
      <c r="C30" s="106"/>
      <c r="D30" s="106"/>
      <c r="E30" s="107"/>
      <c r="F30" s="172"/>
      <c r="G30" s="177"/>
      <c r="H30" s="177"/>
      <c r="I30" s="177"/>
      <c r="J30" s="177"/>
      <c r="K30" s="176">
        <f t="shared" si="9"/>
        <v>0</v>
      </c>
      <c r="L30" s="195"/>
      <c r="M30" s="183"/>
      <c r="N30" s="189"/>
      <c r="O30" s="189"/>
      <c r="P30" s="172"/>
      <c r="Q30" s="176">
        <f t="shared" si="10"/>
        <v>0</v>
      </c>
      <c r="R30" s="108"/>
      <c r="S30" s="109"/>
      <c r="T30" s="109"/>
      <c r="U30" s="110"/>
      <c r="V30" s="111"/>
      <c r="W30" s="200"/>
      <c r="X30" s="205"/>
      <c r="Y30" s="205"/>
      <c r="Z30" s="205"/>
      <c r="AA30" s="204">
        <f t="shared" si="11"/>
        <v>0</v>
      </c>
      <c r="AB30" s="210"/>
      <c r="AC30" s="205"/>
      <c r="AD30" s="205"/>
      <c r="AE30" s="205"/>
      <c r="AF30" s="307"/>
      <c r="AG30" s="303">
        <f t="shared" si="0"/>
        <v>0</v>
      </c>
      <c r="AH30" s="114"/>
      <c r="AI30" s="112"/>
      <c r="AJ30" s="112"/>
      <c r="AK30" s="113"/>
      <c r="AL30" s="114"/>
      <c r="AM30" s="215"/>
      <c r="AN30" s="225"/>
      <c r="AO30" s="225"/>
      <c r="AP30" s="225"/>
      <c r="AQ30" s="224">
        <f t="shared" si="1"/>
        <v>0</v>
      </c>
      <c r="AR30" s="220"/>
      <c r="AS30" s="225"/>
      <c r="AT30" s="225"/>
      <c r="AU30" s="225"/>
      <c r="AV30" s="299"/>
      <c r="AW30" s="295">
        <f t="shared" si="2"/>
        <v>0</v>
      </c>
      <c r="AX30" s="117"/>
      <c r="AY30" s="115"/>
      <c r="AZ30" s="115"/>
      <c r="BA30" s="116"/>
      <c r="BB30" s="117"/>
      <c r="BC30" s="230"/>
      <c r="BD30" s="245"/>
      <c r="BE30" s="245"/>
      <c r="BF30" s="245"/>
      <c r="BG30" s="244">
        <f t="shared" si="3"/>
        <v>0</v>
      </c>
      <c r="BH30" s="240"/>
      <c r="BI30" s="245"/>
      <c r="BJ30" s="245"/>
      <c r="BK30" s="245"/>
      <c r="BL30" s="291"/>
      <c r="BM30" s="287">
        <f t="shared" si="4"/>
        <v>0</v>
      </c>
      <c r="BN30" s="120"/>
      <c r="BO30" s="118"/>
      <c r="BP30" s="118"/>
      <c r="BQ30" s="119"/>
      <c r="BR30" s="120"/>
      <c r="BS30" s="235"/>
      <c r="BT30" s="250"/>
      <c r="BU30" s="250"/>
      <c r="BV30" s="250"/>
      <c r="BW30" s="249">
        <f t="shared" si="5"/>
        <v>0</v>
      </c>
      <c r="BX30" s="255"/>
      <c r="BY30" s="250"/>
      <c r="BZ30" s="250"/>
      <c r="CA30" s="250"/>
      <c r="CB30" s="250"/>
      <c r="CC30" s="98">
        <f t="shared" si="6"/>
        <v>0</v>
      </c>
      <c r="CD30" s="121"/>
      <c r="CE30" s="122"/>
      <c r="CF30" s="122"/>
      <c r="CG30" s="123"/>
      <c r="CH30" s="124"/>
      <c r="CI30" s="260"/>
      <c r="CJ30" s="270"/>
      <c r="CK30" s="270"/>
      <c r="CL30" s="270"/>
      <c r="CM30" s="269">
        <f t="shared" si="7"/>
        <v>0</v>
      </c>
      <c r="CN30" s="265"/>
      <c r="CO30" s="270"/>
      <c r="CP30" s="270"/>
      <c r="CQ30" s="270"/>
      <c r="CR30" s="282"/>
      <c r="CS30" s="278">
        <f t="shared" si="8"/>
        <v>0</v>
      </c>
      <c r="CT30" s="125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5"/>
      <c r="KJ30" s="5"/>
    </row>
    <row r="31" spans="1:296" s="6" customFormat="1" ht="15.75" customHeight="1" x14ac:dyDescent="0.25">
      <c r="A31" s="9" t="str">
        <f>IF('Enter Names Here'!B30="","",'Enter Names Here'!B30)</f>
        <v/>
      </c>
      <c r="B31" s="105"/>
      <c r="C31" s="106"/>
      <c r="D31" s="106"/>
      <c r="E31" s="107"/>
      <c r="F31" s="172"/>
      <c r="G31" s="177"/>
      <c r="H31" s="177"/>
      <c r="I31" s="177"/>
      <c r="J31" s="177"/>
      <c r="K31" s="176">
        <f t="shared" si="9"/>
        <v>0</v>
      </c>
      <c r="L31" s="195"/>
      <c r="M31" s="183"/>
      <c r="N31" s="189"/>
      <c r="O31" s="189"/>
      <c r="P31" s="172"/>
      <c r="Q31" s="176">
        <f t="shared" si="10"/>
        <v>0</v>
      </c>
      <c r="R31" s="108"/>
      <c r="S31" s="109"/>
      <c r="T31" s="109"/>
      <c r="U31" s="110"/>
      <c r="V31" s="111"/>
      <c r="W31" s="200"/>
      <c r="X31" s="205"/>
      <c r="Y31" s="205"/>
      <c r="Z31" s="205"/>
      <c r="AA31" s="204">
        <f t="shared" si="11"/>
        <v>0</v>
      </c>
      <c r="AB31" s="210"/>
      <c r="AC31" s="205"/>
      <c r="AD31" s="205"/>
      <c r="AE31" s="205"/>
      <c r="AF31" s="307"/>
      <c r="AG31" s="303">
        <f t="shared" si="0"/>
        <v>0</v>
      </c>
      <c r="AH31" s="114"/>
      <c r="AI31" s="112"/>
      <c r="AJ31" s="112"/>
      <c r="AK31" s="113"/>
      <c r="AL31" s="114"/>
      <c r="AM31" s="215"/>
      <c r="AN31" s="225"/>
      <c r="AO31" s="225"/>
      <c r="AP31" s="225"/>
      <c r="AQ31" s="224">
        <f t="shared" si="1"/>
        <v>0</v>
      </c>
      <c r="AR31" s="220"/>
      <c r="AS31" s="225"/>
      <c r="AT31" s="225"/>
      <c r="AU31" s="225"/>
      <c r="AV31" s="299"/>
      <c r="AW31" s="295">
        <f t="shared" si="2"/>
        <v>0</v>
      </c>
      <c r="AX31" s="117"/>
      <c r="AY31" s="115"/>
      <c r="AZ31" s="115"/>
      <c r="BA31" s="116"/>
      <c r="BB31" s="117"/>
      <c r="BC31" s="230"/>
      <c r="BD31" s="245"/>
      <c r="BE31" s="245"/>
      <c r="BF31" s="245"/>
      <c r="BG31" s="244">
        <f t="shared" si="3"/>
        <v>0</v>
      </c>
      <c r="BH31" s="240"/>
      <c r="BI31" s="245"/>
      <c r="BJ31" s="245"/>
      <c r="BK31" s="245"/>
      <c r="BL31" s="291"/>
      <c r="BM31" s="287">
        <f t="shared" si="4"/>
        <v>0</v>
      </c>
      <c r="BN31" s="120"/>
      <c r="BO31" s="118"/>
      <c r="BP31" s="118"/>
      <c r="BQ31" s="119"/>
      <c r="BR31" s="120"/>
      <c r="BS31" s="235"/>
      <c r="BT31" s="250"/>
      <c r="BU31" s="250"/>
      <c r="BV31" s="250"/>
      <c r="BW31" s="249">
        <f t="shared" si="5"/>
        <v>0</v>
      </c>
      <c r="BX31" s="255"/>
      <c r="BY31" s="250"/>
      <c r="BZ31" s="250"/>
      <c r="CA31" s="250"/>
      <c r="CB31" s="250"/>
      <c r="CC31" s="98">
        <f t="shared" si="6"/>
        <v>0</v>
      </c>
      <c r="CD31" s="121"/>
      <c r="CE31" s="122"/>
      <c r="CF31" s="122"/>
      <c r="CG31" s="123"/>
      <c r="CH31" s="124"/>
      <c r="CI31" s="260"/>
      <c r="CJ31" s="270"/>
      <c r="CK31" s="270"/>
      <c r="CL31" s="270"/>
      <c r="CM31" s="269">
        <f t="shared" si="7"/>
        <v>0</v>
      </c>
      <c r="CN31" s="265"/>
      <c r="CO31" s="270"/>
      <c r="CP31" s="270"/>
      <c r="CQ31" s="270"/>
      <c r="CR31" s="282"/>
      <c r="CS31" s="278">
        <f t="shared" si="8"/>
        <v>0</v>
      </c>
      <c r="CT31" s="125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5"/>
      <c r="KJ31" s="5"/>
    </row>
    <row r="32" spans="1:296" s="6" customFormat="1" ht="15.75" customHeight="1" x14ac:dyDescent="0.25">
      <c r="A32" s="9" t="str">
        <f>IF('Enter Names Here'!B31="","",'Enter Names Here'!B31)</f>
        <v/>
      </c>
      <c r="B32" s="105"/>
      <c r="C32" s="106"/>
      <c r="D32" s="106"/>
      <c r="E32" s="107"/>
      <c r="F32" s="172"/>
      <c r="G32" s="177"/>
      <c r="H32" s="177"/>
      <c r="I32" s="177"/>
      <c r="J32" s="177"/>
      <c r="K32" s="176">
        <f t="shared" si="9"/>
        <v>0</v>
      </c>
      <c r="L32" s="195"/>
      <c r="M32" s="183"/>
      <c r="N32" s="189"/>
      <c r="O32" s="189"/>
      <c r="P32" s="172"/>
      <c r="Q32" s="176">
        <f t="shared" si="10"/>
        <v>0</v>
      </c>
      <c r="R32" s="108"/>
      <c r="S32" s="109"/>
      <c r="T32" s="109"/>
      <c r="U32" s="110"/>
      <c r="V32" s="111"/>
      <c r="W32" s="200"/>
      <c r="X32" s="205"/>
      <c r="Y32" s="205"/>
      <c r="Z32" s="205"/>
      <c r="AA32" s="204">
        <f t="shared" si="11"/>
        <v>0</v>
      </c>
      <c r="AB32" s="210"/>
      <c r="AC32" s="205"/>
      <c r="AD32" s="205"/>
      <c r="AE32" s="205"/>
      <c r="AF32" s="307"/>
      <c r="AG32" s="303">
        <f t="shared" si="0"/>
        <v>0</v>
      </c>
      <c r="AH32" s="114"/>
      <c r="AI32" s="112"/>
      <c r="AJ32" s="112"/>
      <c r="AK32" s="113"/>
      <c r="AL32" s="114"/>
      <c r="AM32" s="215"/>
      <c r="AN32" s="225"/>
      <c r="AO32" s="225"/>
      <c r="AP32" s="225"/>
      <c r="AQ32" s="224">
        <f t="shared" si="1"/>
        <v>0</v>
      </c>
      <c r="AR32" s="220"/>
      <c r="AS32" s="225"/>
      <c r="AT32" s="225"/>
      <c r="AU32" s="225"/>
      <c r="AV32" s="299"/>
      <c r="AW32" s="295">
        <f t="shared" si="2"/>
        <v>0</v>
      </c>
      <c r="AX32" s="117"/>
      <c r="AY32" s="115"/>
      <c r="AZ32" s="115"/>
      <c r="BA32" s="116"/>
      <c r="BB32" s="117"/>
      <c r="BC32" s="230"/>
      <c r="BD32" s="245"/>
      <c r="BE32" s="245"/>
      <c r="BF32" s="245"/>
      <c r="BG32" s="244">
        <f t="shared" si="3"/>
        <v>0</v>
      </c>
      <c r="BH32" s="240"/>
      <c r="BI32" s="245"/>
      <c r="BJ32" s="245"/>
      <c r="BK32" s="245"/>
      <c r="BL32" s="291"/>
      <c r="BM32" s="287">
        <f t="shared" si="4"/>
        <v>0</v>
      </c>
      <c r="BN32" s="120"/>
      <c r="BO32" s="118"/>
      <c r="BP32" s="118"/>
      <c r="BQ32" s="119"/>
      <c r="BR32" s="120"/>
      <c r="BS32" s="235"/>
      <c r="BT32" s="250"/>
      <c r="BU32" s="250"/>
      <c r="BV32" s="250"/>
      <c r="BW32" s="249">
        <f t="shared" si="5"/>
        <v>0</v>
      </c>
      <c r="BX32" s="255"/>
      <c r="BY32" s="250"/>
      <c r="BZ32" s="250"/>
      <c r="CA32" s="250"/>
      <c r="CB32" s="250"/>
      <c r="CC32" s="98">
        <f t="shared" si="6"/>
        <v>0</v>
      </c>
      <c r="CD32" s="121"/>
      <c r="CE32" s="122"/>
      <c r="CF32" s="122"/>
      <c r="CG32" s="123"/>
      <c r="CH32" s="124"/>
      <c r="CI32" s="260"/>
      <c r="CJ32" s="270"/>
      <c r="CK32" s="270"/>
      <c r="CL32" s="270"/>
      <c r="CM32" s="269">
        <f t="shared" si="7"/>
        <v>0</v>
      </c>
      <c r="CN32" s="265"/>
      <c r="CO32" s="270"/>
      <c r="CP32" s="270"/>
      <c r="CQ32" s="270"/>
      <c r="CR32" s="282"/>
      <c r="CS32" s="278">
        <f t="shared" si="8"/>
        <v>0</v>
      </c>
      <c r="CT32" s="125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5"/>
      <c r="KJ32" s="5"/>
    </row>
    <row r="33" spans="1:296" s="6" customFormat="1" ht="15.75" customHeight="1" x14ac:dyDescent="0.25">
      <c r="A33" s="9" t="str">
        <f>IF('Enter Names Here'!B32="","",'Enter Names Here'!B32)</f>
        <v/>
      </c>
      <c r="B33" s="105"/>
      <c r="C33" s="106"/>
      <c r="D33" s="106"/>
      <c r="E33" s="107"/>
      <c r="F33" s="172"/>
      <c r="G33" s="177"/>
      <c r="H33" s="177"/>
      <c r="I33" s="177"/>
      <c r="J33" s="177"/>
      <c r="K33" s="176">
        <f t="shared" si="9"/>
        <v>0</v>
      </c>
      <c r="L33" s="195"/>
      <c r="M33" s="183"/>
      <c r="N33" s="189"/>
      <c r="O33" s="189"/>
      <c r="P33" s="172"/>
      <c r="Q33" s="176">
        <f t="shared" si="10"/>
        <v>0</v>
      </c>
      <c r="R33" s="108"/>
      <c r="S33" s="109"/>
      <c r="T33" s="109"/>
      <c r="U33" s="110"/>
      <c r="V33" s="111"/>
      <c r="W33" s="200"/>
      <c r="X33" s="205"/>
      <c r="Y33" s="205"/>
      <c r="Z33" s="205"/>
      <c r="AA33" s="204">
        <f t="shared" si="11"/>
        <v>0</v>
      </c>
      <c r="AB33" s="210"/>
      <c r="AC33" s="205"/>
      <c r="AD33" s="205"/>
      <c r="AE33" s="205"/>
      <c r="AF33" s="307"/>
      <c r="AG33" s="303">
        <f t="shared" si="0"/>
        <v>0</v>
      </c>
      <c r="AH33" s="114"/>
      <c r="AI33" s="112"/>
      <c r="AJ33" s="112"/>
      <c r="AK33" s="113"/>
      <c r="AL33" s="114"/>
      <c r="AM33" s="215"/>
      <c r="AN33" s="225"/>
      <c r="AO33" s="225"/>
      <c r="AP33" s="225"/>
      <c r="AQ33" s="224">
        <f t="shared" si="1"/>
        <v>0</v>
      </c>
      <c r="AR33" s="220"/>
      <c r="AS33" s="225"/>
      <c r="AT33" s="225"/>
      <c r="AU33" s="225"/>
      <c r="AV33" s="299"/>
      <c r="AW33" s="295">
        <f t="shared" si="2"/>
        <v>0</v>
      </c>
      <c r="AX33" s="117"/>
      <c r="AY33" s="115"/>
      <c r="AZ33" s="115"/>
      <c r="BA33" s="116"/>
      <c r="BB33" s="117"/>
      <c r="BC33" s="230"/>
      <c r="BD33" s="245"/>
      <c r="BE33" s="245"/>
      <c r="BF33" s="245"/>
      <c r="BG33" s="244">
        <f t="shared" si="3"/>
        <v>0</v>
      </c>
      <c r="BH33" s="240"/>
      <c r="BI33" s="245"/>
      <c r="BJ33" s="245"/>
      <c r="BK33" s="245"/>
      <c r="BL33" s="291"/>
      <c r="BM33" s="287">
        <f t="shared" si="4"/>
        <v>0</v>
      </c>
      <c r="BN33" s="120"/>
      <c r="BO33" s="118"/>
      <c r="BP33" s="118"/>
      <c r="BQ33" s="119"/>
      <c r="BR33" s="120"/>
      <c r="BS33" s="235"/>
      <c r="BT33" s="250"/>
      <c r="BU33" s="250"/>
      <c r="BV33" s="250"/>
      <c r="BW33" s="249">
        <f t="shared" si="5"/>
        <v>0</v>
      </c>
      <c r="BX33" s="255"/>
      <c r="BY33" s="250"/>
      <c r="BZ33" s="250"/>
      <c r="CA33" s="250"/>
      <c r="CB33" s="250"/>
      <c r="CC33" s="98">
        <f t="shared" si="6"/>
        <v>0</v>
      </c>
      <c r="CD33" s="121"/>
      <c r="CE33" s="122"/>
      <c r="CF33" s="122"/>
      <c r="CG33" s="123"/>
      <c r="CH33" s="124"/>
      <c r="CI33" s="260"/>
      <c r="CJ33" s="270"/>
      <c r="CK33" s="270"/>
      <c r="CL33" s="270"/>
      <c r="CM33" s="269">
        <f t="shared" si="7"/>
        <v>0</v>
      </c>
      <c r="CN33" s="265"/>
      <c r="CO33" s="270"/>
      <c r="CP33" s="270"/>
      <c r="CQ33" s="270"/>
      <c r="CR33" s="282"/>
      <c r="CS33" s="278">
        <f t="shared" si="8"/>
        <v>0</v>
      </c>
      <c r="CT33" s="125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6"/>
      <c r="JX33" s="126"/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5"/>
      <c r="KJ33" s="5"/>
    </row>
    <row r="34" spans="1:296" s="6" customFormat="1" ht="15.75" customHeight="1" x14ac:dyDescent="0.25">
      <c r="A34" s="9" t="str">
        <f>IF('Enter Names Here'!B33="","",'Enter Names Here'!B33)</f>
        <v/>
      </c>
      <c r="B34" s="105"/>
      <c r="C34" s="106"/>
      <c r="D34" s="106"/>
      <c r="E34" s="107"/>
      <c r="F34" s="172"/>
      <c r="G34" s="177"/>
      <c r="H34" s="177"/>
      <c r="I34" s="177"/>
      <c r="J34" s="177"/>
      <c r="K34" s="176">
        <f t="shared" si="9"/>
        <v>0</v>
      </c>
      <c r="L34" s="195"/>
      <c r="M34" s="183"/>
      <c r="N34" s="189"/>
      <c r="O34" s="189"/>
      <c r="P34" s="172"/>
      <c r="Q34" s="176">
        <f t="shared" si="10"/>
        <v>0</v>
      </c>
      <c r="R34" s="108"/>
      <c r="S34" s="109"/>
      <c r="T34" s="109"/>
      <c r="U34" s="110"/>
      <c r="V34" s="111"/>
      <c r="W34" s="200"/>
      <c r="X34" s="205"/>
      <c r="Y34" s="205"/>
      <c r="Z34" s="205"/>
      <c r="AA34" s="204">
        <f t="shared" si="11"/>
        <v>0</v>
      </c>
      <c r="AB34" s="210"/>
      <c r="AC34" s="205"/>
      <c r="AD34" s="205"/>
      <c r="AE34" s="205"/>
      <c r="AF34" s="307"/>
      <c r="AG34" s="303">
        <f t="shared" si="0"/>
        <v>0</v>
      </c>
      <c r="AH34" s="114"/>
      <c r="AI34" s="112"/>
      <c r="AJ34" s="112"/>
      <c r="AK34" s="113"/>
      <c r="AL34" s="114"/>
      <c r="AM34" s="215"/>
      <c r="AN34" s="225"/>
      <c r="AO34" s="225"/>
      <c r="AP34" s="225"/>
      <c r="AQ34" s="224">
        <f t="shared" si="1"/>
        <v>0</v>
      </c>
      <c r="AR34" s="220"/>
      <c r="AS34" s="225"/>
      <c r="AT34" s="225"/>
      <c r="AU34" s="225"/>
      <c r="AV34" s="299"/>
      <c r="AW34" s="295">
        <f t="shared" si="2"/>
        <v>0</v>
      </c>
      <c r="AX34" s="117"/>
      <c r="AY34" s="115"/>
      <c r="AZ34" s="115"/>
      <c r="BA34" s="116"/>
      <c r="BB34" s="117"/>
      <c r="BC34" s="230"/>
      <c r="BD34" s="245"/>
      <c r="BE34" s="245"/>
      <c r="BF34" s="245"/>
      <c r="BG34" s="244">
        <f t="shared" si="3"/>
        <v>0</v>
      </c>
      <c r="BH34" s="240"/>
      <c r="BI34" s="245"/>
      <c r="BJ34" s="245"/>
      <c r="BK34" s="245"/>
      <c r="BL34" s="291"/>
      <c r="BM34" s="287">
        <f t="shared" si="4"/>
        <v>0</v>
      </c>
      <c r="BN34" s="120"/>
      <c r="BO34" s="118"/>
      <c r="BP34" s="118"/>
      <c r="BQ34" s="119"/>
      <c r="BR34" s="120"/>
      <c r="BS34" s="235"/>
      <c r="BT34" s="250"/>
      <c r="BU34" s="250"/>
      <c r="BV34" s="250"/>
      <c r="BW34" s="249">
        <f t="shared" si="5"/>
        <v>0</v>
      </c>
      <c r="BX34" s="255"/>
      <c r="BY34" s="250"/>
      <c r="BZ34" s="250"/>
      <c r="CA34" s="250"/>
      <c r="CB34" s="250"/>
      <c r="CC34" s="98">
        <f t="shared" si="6"/>
        <v>0</v>
      </c>
      <c r="CD34" s="121"/>
      <c r="CE34" s="122"/>
      <c r="CF34" s="122"/>
      <c r="CG34" s="123"/>
      <c r="CH34" s="124"/>
      <c r="CI34" s="260"/>
      <c r="CJ34" s="270"/>
      <c r="CK34" s="270"/>
      <c r="CL34" s="270"/>
      <c r="CM34" s="269">
        <f t="shared" si="7"/>
        <v>0</v>
      </c>
      <c r="CN34" s="265"/>
      <c r="CO34" s="270"/>
      <c r="CP34" s="270"/>
      <c r="CQ34" s="270"/>
      <c r="CR34" s="282"/>
      <c r="CS34" s="278">
        <f t="shared" si="8"/>
        <v>0</v>
      </c>
      <c r="CT34" s="125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/>
      <c r="KD34" s="126"/>
      <c r="KE34" s="126"/>
      <c r="KF34" s="126"/>
      <c r="KG34" s="126"/>
      <c r="KH34" s="126"/>
      <c r="KI34" s="5"/>
      <c r="KJ34" s="5"/>
    </row>
    <row r="35" spans="1:296" s="6" customFormat="1" ht="15.75" customHeight="1" x14ac:dyDescent="0.25">
      <c r="A35" s="9" t="str">
        <f>IF('Enter Names Here'!B34="","",'Enter Names Here'!B34)</f>
        <v/>
      </c>
      <c r="B35" s="105"/>
      <c r="C35" s="106"/>
      <c r="D35" s="106"/>
      <c r="E35" s="107"/>
      <c r="F35" s="172"/>
      <c r="G35" s="177"/>
      <c r="H35" s="177"/>
      <c r="I35" s="177"/>
      <c r="J35" s="177"/>
      <c r="K35" s="176">
        <f t="shared" si="9"/>
        <v>0</v>
      </c>
      <c r="L35" s="195"/>
      <c r="M35" s="183"/>
      <c r="N35" s="189"/>
      <c r="O35" s="189"/>
      <c r="P35" s="172"/>
      <c r="Q35" s="176">
        <f t="shared" si="10"/>
        <v>0</v>
      </c>
      <c r="R35" s="108"/>
      <c r="S35" s="109"/>
      <c r="T35" s="109"/>
      <c r="U35" s="110"/>
      <c r="V35" s="111"/>
      <c r="W35" s="200"/>
      <c r="X35" s="205"/>
      <c r="Y35" s="205"/>
      <c r="Z35" s="205"/>
      <c r="AA35" s="204">
        <f t="shared" si="11"/>
        <v>0</v>
      </c>
      <c r="AB35" s="210"/>
      <c r="AC35" s="205"/>
      <c r="AD35" s="205"/>
      <c r="AE35" s="205"/>
      <c r="AF35" s="307"/>
      <c r="AG35" s="303">
        <f t="shared" si="0"/>
        <v>0</v>
      </c>
      <c r="AH35" s="114"/>
      <c r="AI35" s="112"/>
      <c r="AJ35" s="112"/>
      <c r="AK35" s="113"/>
      <c r="AL35" s="114"/>
      <c r="AM35" s="215"/>
      <c r="AN35" s="225"/>
      <c r="AO35" s="225"/>
      <c r="AP35" s="225"/>
      <c r="AQ35" s="224">
        <f t="shared" si="1"/>
        <v>0</v>
      </c>
      <c r="AR35" s="220"/>
      <c r="AS35" s="225"/>
      <c r="AT35" s="225"/>
      <c r="AU35" s="225"/>
      <c r="AV35" s="299"/>
      <c r="AW35" s="295">
        <f t="shared" si="2"/>
        <v>0</v>
      </c>
      <c r="AX35" s="117"/>
      <c r="AY35" s="115"/>
      <c r="AZ35" s="115"/>
      <c r="BA35" s="116"/>
      <c r="BB35" s="117"/>
      <c r="BC35" s="230"/>
      <c r="BD35" s="245"/>
      <c r="BE35" s="245"/>
      <c r="BF35" s="245"/>
      <c r="BG35" s="244">
        <f t="shared" si="3"/>
        <v>0</v>
      </c>
      <c r="BH35" s="240"/>
      <c r="BI35" s="245"/>
      <c r="BJ35" s="245"/>
      <c r="BK35" s="245"/>
      <c r="BL35" s="291"/>
      <c r="BM35" s="287">
        <f t="shared" si="4"/>
        <v>0</v>
      </c>
      <c r="BN35" s="120"/>
      <c r="BO35" s="118"/>
      <c r="BP35" s="118"/>
      <c r="BQ35" s="119"/>
      <c r="BR35" s="120"/>
      <c r="BS35" s="235"/>
      <c r="BT35" s="250"/>
      <c r="BU35" s="250"/>
      <c r="BV35" s="250"/>
      <c r="BW35" s="249">
        <f t="shared" si="5"/>
        <v>0</v>
      </c>
      <c r="BX35" s="255"/>
      <c r="BY35" s="250"/>
      <c r="BZ35" s="250"/>
      <c r="CA35" s="250"/>
      <c r="CB35" s="250"/>
      <c r="CC35" s="98">
        <f t="shared" si="6"/>
        <v>0</v>
      </c>
      <c r="CD35" s="121"/>
      <c r="CE35" s="122"/>
      <c r="CF35" s="122"/>
      <c r="CG35" s="123"/>
      <c r="CH35" s="124"/>
      <c r="CI35" s="260"/>
      <c r="CJ35" s="270"/>
      <c r="CK35" s="270"/>
      <c r="CL35" s="270"/>
      <c r="CM35" s="269">
        <f t="shared" si="7"/>
        <v>0</v>
      </c>
      <c r="CN35" s="265"/>
      <c r="CO35" s="270"/>
      <c r="CP35" s="270"/>
      <c r="CQ35" s="270"/>
      <c r="CR35" s="282"/>
      <c r="CS35" s="278">
        <f t="shared" si="8"/>
        <v>0</v>
      </c>
      <c r="CT35" s="125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6"/>
      <c r="JX35" s="126"/>
      <c r="JY35" s="126"/>
      <c r="JZ35" s="126"/>
      <c r="KA35" s="126"/>
      <c r="KB35" s="126"/>
      <c r="KC35" s="126"/>
      <c r="KD35" s="126"/>
      <c r="KE35" s="126"/>
      <c r="KF35" s="126"/>
      <c r="KG35" s="126"/>
      <c r="KH35" s="126"/>
      <c r="KI35" s="5"/>
      <c r="KJ35" s="5"/>
    </row>
    <row r="36" spans="1:296" s="6" customFormat="1" ht="15.75" customHeight="1" x14ac:dyDescent="0.25">
      <c r="A36" s="9" t="str">
        <f>IF('Enter Names Here'!B35="","",'Enter Names Here'!B35)</f>
        <v/>
      </c>
      <c r="B36" s="105"/>
      <c r="C36" s="106"/>
      <c r="D36" s="106"/>
      <c r="E36" s="107"/>
      <c r="F36" s="172"/>
      <c r="G36" s="177"/>
      <c r="H36" s="177"/>
      <c r="I36" s="177"/>
      <c r="J36" s="177"/>
      <c r="K36" s="176">
        <f t="shared" si="9"/>
        <v>0</v>
      </c>
      <c r="L36" s="195"/>
      <c r="M36" s="183"/>
      <c r="N36" s="189"/>
      <c r="O36" s="189"/>
      <c r="P36" s="172"/>
      <c r="Q36" s="176">
        <f t="shared" si="10"/>
        <v>0</v>
      </c>
      <c r="R36" s="108"/>
      <c r="S36" s="109"/>
      <c r="T36" s="109"/>
      <c r="U36" s="110"/>
      <c r="V36" s="111"/>
      <c r="W36" s="200"/>
      <c r="X36" s="205"/>
      <c r="Y36" s="205"/>
      <c r="Z36" s="205"/>
      <c r="AA36" s="204">
        <f t="shared" si="11"/>
        <v>0</v>
      </c>
      <c r="AB36" s="210"/>
      <c r="AC36" s="205"/>
      <c r="AD36" s="205"/>
      <c r="AE36" s="205"/>
      <c r="AF36" s="307"/>
      <c r="AG36" s="303">
        <f t="shared" si="0"/>
        <v>0</v>
      </c>
      <c r="AH36" s="114"/>
      <c r="AI36" s="112"/>
      <c r="AJ36" s="112"/>
      <c r="AK36" s="113"/>
      <c r="AL36" s="114"/>
      <c r="AM36" s="215"/>
      <c r="AN36" s="225"/>
      <c r="AO36" s="225"/>
      <c r="AP36" s="225"/>
      <c r="AQ36" s="224">
        <f t="shared" si="1"/>
        <v>0</v>
      </c>
      <c r="AR36" s="220"/>
      <c r="AS36" s="225"/>
      <c r="AT36" s="225"/>
      <c r="AU36" s="225"/>
      <c r="AV36" s="299"/>
      <c r="AW36" s="295">
        <f t="shared" si="2"/>
        <v>0</v>
      </c>
      <c r="AX36" s="117"/>
      <c r="AY36" s="115"/>
      <c r="AZ36" s="115"/>
      <c r="BA36" s="116"/>
      <c r="BB36" s="117"/>
      <c r="BC36" s="230"/>
      <c r="BD36" s="245"/>
      <c r="BE36" s="245"/>
      <c r="BF36" s="245"/>
      <c r="BG36" s="244">
        <f t="shared" si="3"/>
        <v>0</v>
      </c>
      <c r="BH36" s="240"/>
      <c r="BI36" s="245"/>
      <c r="BJ36" s="245"/>
      <c r="BK36" s="245"/>
      <c r="BL36" s="291"/>
      <c r="BM36" s="287">
        <f t="shared" si="4"/>
        <v>0</v>
      </c>
      <c r="BN36" s="120"/>
      <c r="BO36" s="118"/>
      <c r="BP36" s="118"/>
      <c r="BQ36" s="119"/>
      <c r="BR36" s="120"/>
      <c r="BS36" s="235"/>
      <c r="BT36" s="250"/>
      <c r="BU36" s="250"/>
      <c r="BV36" s="250"/>
      <c r="BW36" s="249">
        <f t="shared" si="5"/>
        <v>0</v>
      </c>
      <c r="BX36" s="255"/>
      <c r="BY36" s="250"/>
      <c r="BZ36" s="250"/>
      <c r="CA36" s="250"/>
      <c r="CB36" s="250"/>
      <c r="CC36" s="98">
        <f t="shared" si="6"/>
        <v>0</v>
      </c>
      <c r="CD36" s="121"/>
      <c r="CE36" s="122"/>
      <c r="CF36" s="122"/>
      <c r="CG36" s="123"/>
      <c r="CH36" s="124"/>
      <c r="CI36" s="260"/>
      <c r="CJ36" s="270"/>
      <c r="CK36" s="270"/>
      <c r="CL36" s="270"/>
      <c r="CM36" s="269">
        <f t="shared" si="7"/>
        <v>0</v>
      </c>
      <c r="CN36" s="265"/>
      <c r="CO36" s="270"/>
      <c r="CP36" s="270"/>
      <c r="CQ36" s="270"/>
      <c r="CR36" s="282"/>
      <c r="CS36" s="278">
        <f t="shared" si="8"/>
        <v>0</v>
      </c>
      <c r="CT36" s="125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5"/>
      <c r="KJ36" s="5"/>
    </row>
    <row r="37" spans="1:296" s="6" customFormat="1" ht="15.75" customHeight="1" x14ac:dyDescent="0.25">
      <c r="A37" s="9" t="str">
        <f>IF('Enter Names Here'!B36="","",'Enter Names Here'!B36)</f>
        <v/>
      </c>
      <c r="B37" s="105"/>
      <c r="C37" s="106"/>
      <c r="D37" s="106"/>
      <c r="E37" s="107"/>
      <c r="F37" s="172"/>
      <c r="G37" s="177"/>
      <c r="H37" s="177"/>
      <c r="I37" s="177"/>
      <c r="J37" s="177"/>
      <c r="K37" s="176">
        <f t="shared" si="9"/>
        <v>0</v>
      </c>
      <c r="L37" s="195"/>
      <c r="M37" s="183"/>
      <c r="N37" s="189"/>
      <c r="O37" s="189"/>
      <c r="P37" s="172"/>
      <c r="Q37" s="176">
        <f t="shared" si="10"/>
        <v>0</v>
      </c>
      <c r="R37" s="108"/>
      <c r="S37" s="109"/>
      <c r="T37" s="109"/>
      <c r="U37" s="110"/>
      <c r="V37" s="111"/>
      <c r="W37" s="200"/>
      <c r="X37" s="205"/>
      <c r="Y37" s="205"/>
      <c r="Z37" s="205"/>
      <c r="AA37" s="204">
        <f t="shared" si="11"/>
        <v>0</v>
      </c>
      <c r="AB37" s="210"/>
      <c r="AC37" s="205"/>
      <c r="AD37" s="205"/>
      <c r="AE37" s="205"/>
      <c r="AF37" s="307"/>
      <c r="AG37" s="303">
        <f t="shared" si="0"/>
        <v>0</v>
      </c>
      <c r="AH37" s="114"/>
      <c r="AI37" s="112"/>
      <c r="AJ37" s="112"/>
      <c r="AK37" s="113"/>
      <c r="AL37" s="114"/>
      <c r="AM37" s="215"/>
      <c r="AN37" s="225"/>
      <c r="AO37" s="225"/>
      <c r="AP37" s="225"/>
      <c r="AQ37" s="224">
        <f t="shared" si="1"/>
        <v>0</v>
      </c>
      <c r="AR37" s="220"/>
      <c r="AS37" s="225"/>
      <c r="AT37" s="225"/>
      <c r="AU37" s="225"/>
      <c r="AV37" s="299"/>
      <c r="AW37" s="295">
        <f t="shared" si="2"/>
        <v>0</v>
      </c>
      <c r="AX37" s="117"/>
      <c r="AY37" s="115"/>
      <c r="AZ37" s="115"/>
      <c r="BA37" s="116"/>
      <c r="BB37" s="117"/>
      <c r="BC37" s="230"/>
      <c r="BD37" s="245"/>
      <c r="BE37" s="245"/>
      <c r="BF37" s="245"/>
      <c r="BG37" s="244">
        <f t="shared" si="3"/>
        <v>0</v>
      </c>
      <c r="BH37" s="240"/>
      <c r="BI37" s="245"/>
      <c r="BJ37" s="245"/>
      <c r="BK37" s="245"/>
      <c r="BL37" s="291"/>
      <c r="BM37" s="287">
        <f t="shared" si="4"/>
        <v>0</v>
      </c>
      <c r="BN37" s="120"/>
      <c r="BO37" s="118"/>
      <c r="BP37" s="118"/>
      <c r="BQ37" s="119"/>
      <c r="BR37" s="120"/>
      <c r="BS37" s="235"/>
      <c r="BT37" s="250"/>
      <c r="BU37" s="250"/>
      <c r="BV37" s="250"/>
      <c r="BW37" s="249">
        <f t="shared" si="5"/>
        <v>0</v>
      </c>
      <c r="BX37" s="255"/>
      <c r="BY37" s="250"/>
      <c r="BZ37" s="250"/>
      <c r="CA37" s="250"/>
      <c r="CB37" s="250"/>
      <c r="CC37" s="98">
        <f t="shared" si="6"/>
        <v>0</v>
      </c>
      <c r="CD37" s="121"/>
      <c r="CE37" s="122"/>
      <c r="CF37" s="122"/>
      <c r="CG37" s="123"/>
      <c r="CH37" s="124"/>
      <c r="CI37" s="260"/>
      <c r="CJ37" s="270"/>
      <c r="CK37" s="270"/>
      <c r="CL37" s="270"/>
      <c r="CM37" s="269">
        <f t="shared" si="7"/>
        <v>0</v>
      </c>
      <c r="CN37" s="265"/>
      <c r="CO37" s="270"/>
      <c r="CP37" s="270"/>
      <c r="CQ37" s="270"/>
      <c r="CR37" s="282"/>
      <c r="CS37" s="278">
        <f t="shared" si="8"/>
        <v>0</v>
      </c>
      <c r="CT37" s="125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5"/>
      <c r="KJ37" s="5"/>
    </row>
    <row r="38" spans="1:296" s="6" customFormat="1" ht="15.75" customHeight="1" x14ac:dyDescent="0.25">
      <c r="A38" s="9" t="str">
        <f>IF('Enter Names Here'!B37="","",'Enter Names Here'!B37)</f>
        <v/>
      </c>
      <c r="B38" s="105"/>
      <c r="C38" s="106"/>
      <c r="D38" s="106"/>
      <c r="E38" s="107"/>
      <c r="F38" s="172"/>
      <c r="G38" s="177"/>
      <c r="H38" s="177"/>
      <c r="I38" s="177"/>
      <c r="J38" s="177"/>
      <c r="K38" s="176">
        <f t="shared" si="9"/>
        <v>0</v>
      </c>
      <c r="L38" s="195"/>
      <c r="M38" s="183"/>
      <c r="N38" s="189"/>
      <c r="O38" s="189"/>
      <c r="P38" s="172"/>
      <c r="Q38" s="176">
        <f t="shared" si="10"/>
        <v>0</v>
      </c>
      <c r="R38" s="108"/>
      <c r="S38" s="109"/>
      <c r="T38" s="109"/>
      <c r="U38" s="110"/>
      <c r="V38" s="111"/>
      <c r="W38" s="200"/>
      <c r="X38" s="205"/>
      <c r="Y38" s="205"/>
      <c r="Z38" s="205"/>
      <c r="AA38" s="204">
        <f t="shared" si="11"/>
        <v>0</v>
      </c>
      <c r="AB38" s="210"/>
      <c r="AC38" s="205"/>
      <c r="AD38" s="205"/>
      <c r="AE38" s="205"/>
      <c r="AF38" s="307"/>
      <c r="AG38" s="303">
        <f t="shared" si="0"/>
        <v>0</v>
      </c>
      <c r="AH38" s="114"/>
      <c r="AI38" s="112"/>
      <c r="AJ38" s="112"/>
      <c r="AK38" s="113"/>
      <c r="AL38" s="114"/>
      <c r="AM38" s="215"/>
      <c r="AN38" s="225"/>
      <c r="AO38" s="225"/>
      <c r="AP38" s="225"/>
      <c r="AQ38" s="224">
        <f t="shared" si="1"/>
        <v>0</v>
      </c>
      <c r="AR38" s="220"/>
      <c r="AS38" s="225"/>
      <c r="AT38" s="225"/>
      <c r="AU38" s="225"/>
      <c r="AV38" s="299"/>
      <c r="AW38" s="295">
        <f t="shared" si="2"/>
        <v>0</v>
      </c>
      <c r="AX38" s="117"/>
      <c r="AY38" s="115"/>
      <c r="AZ38" s="115"/>
      <c r="BA38" s="116"/>
      <c r="BB38" s="117"/>
      <c r="BC38" s="230"/>
      <c r="BD38" s="245"/>
      <c r="BE38" s="245"/>
      <c r="BF38" s="245"/>
      <c r="BG38" s="244">
        <f t="shared" si="3"/>
        <v>0</v>
      </c>
      <c r="BH38" s="240"/>
      <c r="BI38" s="245"/>
      <c r="BJ38" s="245"/>
      <c r="BK38" s="245"/>
      <c r="BL38" s="291"/>
      <c r="BM38" s="287">
        <f t="shared" si="4"/>
        <v>0</v>
      </c>
      <c r="BN38" s="120"/>
      <c r="BO38" s="118"/>
      <c r="BP38" s="118"/>
      <c r="BQ38" s="119"/>
      <c r="BR38" s="120"/>
      <c r="BS38" s="235"/>
      <c r="BT38" s="250"/>
      <c r="BU38" s="250"/>
      <c r="BV38" s="250"/>
      <c r="BW38" s="249">
        <f t="shared" si="5"/>
        <v>0</v>
      </c>
      <c r="BX38" s="255"/>
      <c r="BY38" s="250"/>
      <c r="BZ38" s="250"/>
      <c r="CA38" s="250"/>
      <c r="CB38" s="250"/>
      <c r="CC38" s="98">
        <f t="shared" si="6"/>
        <v>0</v>
      </c>
      <c r="CD38" s="121"/>
      <c r="CE38" s="122"/>
      <c r="CF38" s="122"/>
      <c r="CG38" s="123"/>
      <c r="CH38" s="124"/>
      <c r="CI38" s="260"/>
      <c r="CJ38" s="270"/>
      <c r="CK38" s="270"/>
      <c r="CL38" s="270"/>
      <c r="CM38" s="269">
        <f t="shared" si="7"/>
        <v>0</v>
      </c>
      <c r="CN38" s="265"/>
      <c r="CO38" s="270"/>
      <c r="CP38" s="270"/>
      <c r="CQ38" s="270"/>
      <c r="CR38" s="282"/>
      <c r="CS38" s="278">
        <f t="shared" si="8"/>
        <v>0</v>
      </c>
      <c r="CT38" s="125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  <c r="II38" s="126"/>
      <c r="IJ38" s="126"/>
      <c r="IK38" s="126"/>
      <c r="IL38" s="126"/>
      <c r="IM38" s="126"/>
      <c r="IN38" s="126"/>
      <c r="IO38" s="126"/>
      <c r="IP38" s="126"/>
      <c r="IQ38" s="126"/>
      <c r="IR38" s="126"/>
      <c r="IS38" s="126"/>
      <c r="IT38" s="126"/>
      <c r="IU38" s="126"/>
      <c r="IV38" s="126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6"/>
      <c r="JI38" s="126"/>
      <c r="JJ38" s="126"/>
      <c r="JK38" s="126"/>
      <c r="JL38" s="126"/>
      <c r="JM38" s="126"/>
      <c r="JN38" s="126"/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5"/>
      <c r="KJ38" s="5"/>
    </row>
    <row r="39" spans="1:296" s="6" customFormat="1" ht="15.75" customHeight="1" x14ac:dyDescent="0.25">
      <c r="A39" s="9" t="str">
        <f>IF('Enter Names Here'!B38="","",'Enter Names Here'!B38)</f>
        <v/>
      </c>
      <c r="B39" s="105"/>
      <c r="C39" s="106"/>
      <c r="D39" s="106"/>
      <c r="E39" s="107"/>
      <c r="F39" s="172"/>
      <c r="G39" s="177"/>
      <c r="H39" s="177"/>
      <c r="I39" s="177"/>
      <c r="J39" s="177"/>
      <c r="K39" s="176">
        <f t="shared" si="9"/>
        <v>0</v>
      </c>
      <c r="L39" s="195"/>
      <c r="M39" s="183"/>
      <c r="N39" s="189"/>
      <c r="O39" s="189"/>
      <c r="P39" s="172"/>
      <c r="Q39" s="176">
        <f t="shared" si="10"/>
        <v>0</v>
      </c>
      <c r="R39" s="108"/>
      <c r="S39" s="109"/>
      <c r="T39" s="109"/>
      <c r="U39" s="110"/>
      <c r="V39" s="111"/>
      <c r="W39" s="200"/>
      <c r="X39" s="205"/>
      <c r="Y39" s="205"/>
      <c r="Z39" s="205"/>
      <c r="AA39" s="204">
        <f t="shared" si="11"/>
        <v>0</v>
      </c>
      <c r="AB39" s="210"/>
      <c r="AC39" s="205"/>
      <c r="AD39" s="205"/>
      <c r="AE39" s="205"/>
      <c r="AF39" s="307"/>
      <c r="AG39" s="303">
        <f t="shared" si="0"/>
        <v>0</v>
      </c>
      <c r="AH39" s="114"/>
      <c r="AI39" s="112"/>
      <c r="AJ39" s="112"/>
      <c r="AK39" s="113"/>
      <c r="AL39" s="114"/>
      <c r="AM39" s="215"/>
      <c r="AN39" s="225"/>
      <c r="AO39" s="225"/>
      <c r="AP39" s="225"/>
      <c r="AQ39" s="224">
        <f t="shared" si="1"/>
        <v>0</v>
      </c>
      <c r="AR39" s="220"/>
      <c r="AS39" s="225"/>
      <c r="AT39" s="225"/>
      <c r="AU39" s="225"/>
      <c r="AV39" s="299"/>
      <c r="AW39" s="295">
        <f t="shared" si="2"/>
        <v>0</v>
      </c>
      <c r="AX39" s="117"/>
      <c r="AY39" s="115"/>
      <c r="AZ39" s="115"/>
      <c r="BA39" s="116"/>
      <c r="BB39" s="117"/>
      <c r="BC39" s="230"/>
      <c r="BD39" s="245"/>
      <c r="BE39" s="245"/>
      <c r="BF39" s="245"/>
      <c r="BG39" s="244">
        <f t="shared" si="3"/>
        <v>0</v>
      </c>
      <c r="BH39" s="240"/>
      <c r="BI39" s="245"/>
      <c r="BJ39" s="245"/>
      <c r="BK39" s="245"/>
      <c r="BL39" s="291"/>
      <c r="BM39" s="287">
        <f t="shared" si="4"/>
        <v>0</v>
      </c>
      <c r="BN39" s="120"/>
      <c r="BO39" s="118"/>
      <c r="BP39" s="118"/>
      <c r="BQ39" s="119"/>
      <c r="BR39" s="120"/>
      <c r="BS39" s="235"/>
      <c r="BT39" s="250"/>
      <c r="BU39" s="250"/>
      <c r="BV39" s="250"/>
      <c r="BW39" s="249">
        <f t="shared" si="5"/>
        <v>0</v>
      </c>
      <c r="BX39" s="255"/>
      <c r="BY39" s="250"/>
      <c r="BZ39" s="250"/>
      <c r="CA39" s="250"/>
      <c r="CB39" s="250"/>
      <c r="CC39" s="98">
        <f t="shared" si="6"/>
        <v>0</v>
      </c>
      <c r="CD39" s="121"/>
      <c r="CE39" s="122"/>
      <c r="CF39" s="122"/>
      <c r="CG39" s="123"/>
      <c r="CH39" s="124"/>
      <c r="CI39" s="260"/>
      <c r="CJ39" s="270"/>
      <c r="CK39" s="270"/>
      <c r="CL39" s="270"/>
      <c r="CM39" s="269">
        <f t="shared" si="7"/>
        <v>0</v>
      </c>
      <c r="CN39" s="265"/>
      <c r="CO39" s="270"/>
      <c r="CP39" s="270"/>
      <c r="CQ39" s="270"/>
      <c r="CR39" s="282"/>
      <c r="CS39" s="278">
        <f t="shared" si="8"/>
        <v>0</v>
      </c>
      <c r="CT39" s="125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5"/>
      <c r="KJ39" s="5"/>
    </row>
    <row r="40" spans="1:296" s="6" customFormat="1" ht="15.75" customHeight="1" x14ac:dyDescent="0.25">
      <c r="A40" s="9" t="str">
        <f>IF('Enter Names Here'!B39="","",'Enter Names Here'!B39)</f>
        <v/>
      </c>
      <c r="B40" s="105"/>
      <c r="C40" s="106"/>
      <c r="D40" s="106"/>
      <c r="E40" s="107"/>
      <c r="F40" s="172"/>
      <c r="G40" s="177"/>
      <c r="H40" s="177"/>
      <c r="I40" s="177"/>
      <c r="J40" s="177"/>
      <c r="K40" s="176">
        <f t="shared" si="9"/>
        <v>0</v>
      </c>
      <c r="L40" s="195"/>
      <c r="M40" s="183"/>
      <c r="N40" s="189"/>
      <c r="O40" s="189"/>
      <c r="P40" s="172"/>
      <c r="Q40" s="176">
        <f t="shared" si="10"/>
        <v>0</v>
      </c>
      <c r="R40" s="108"/>
      <c r="S40" s="109"/>
      <c r="T40" s="109"/>
      <c r="U40" s="110"/>
      <c r="V40" s="111"/>
      <c r="W40" s="200"/>
      <c r="X40" s="205"/>
      <c r="Y40" s="205"/>
      <c r="Z40" s="205"/>
      <c r="AA40" s="204">
        <f t="shared" si="11"/>
        <v>0</v>
      </c>
      <c r="AB40" s="210"/>
      <c r="AC40" s="205"/>
      <c r="AD40" s="205"/>
      <c r="AE40" s="205"/>
      <c r="AF40" s="307"/>
      <c r="AG40" s="303">
        <f t="shared" si="0"/>
        <v>0</v>
      </c>
      <c r="AH40" s="114"/>
      <c r="AI40" s="112"/>
      <c r="AJ40" s="112"/>
      <c r="AK40" s="113"/>
      <c r="AL40" s="114"/>
      <c r="AM40" s="215"/>
      <c r="AN40" s="225"/>
      <c r="AO40" s="225"/>
      <c r="AP40" s="225"/>
      <c r="AQ40" s="224">
        <f t="shared" si="1"/>
        <v>0</v>
      </c>
      <c r="AR40" s="220"/>
      <c r="AS40" s="225"/>
      <c r="AT40" s="225"/>
      <c r="AU40" s="225"/>
      <c r="AV40" s="299"/>
      <c r="AW40" s="295">
        <f t="shared" si="2"/>
        <v>0</v>
      </c>
      <c r="AX40" s="117"/>
      <c r="AY40" s="115"/>
      <c r="AZ40" s="115"/>
      <c r="BA40" s="116"/>
      <c r="BB40" s="117"/>
      <c r="BC40" s="230"/>
      <c r="BD40" s="245"/>
      <c r="BE40" s="245"/>
      <c r="BF40" s="245"/>
      <c r="BG40" s="244">
        <f t="shared" si="3"/>
        <v>0</v>
      </c>
      <c r="BH40" s="240"/>
      <c r="BI40" s="245"/>
      <c r="BJ40" s="245"/>
      <c r="BK40" s="245"/>
      <c r="BL40" s="291"/>
      <c r="BM40" s="287">
        <f t="shared" si="4"/>
        <v>0</v>
      </c>
      <c r="BN40" s="120"/>
      <c r="BO40" s="118"/>
      <c r="BP40" s="118"/>
      <c r="BQ40" s="119"/>
      <c r="BR40" s="120"/>
      <c r="BS40" s="235"/>
      <c r="BT40" s="250"/>
      <c r="BU40" s="250"/>
      <c r="BV40" s="250"/>
      <c r="BW40" s="249">
        <f t="shared" si="5"/>
        <v>0</v>
      </c>
      <c r="BX40" s="255"/>
      <c r="BY40" s="250"/>
      <c r="BZ40" s="250"/>
      <c r="CA40" s="250"/>
      <c r="CB40" s="250"/>
      <c r="CC40" s="98">
        <f t="shared" si="6"/>
        <v>0</v>
      </c>
      <c r="CD40" s="121"/>
      <c r="CE40" s="122"/>
      <c r="CF40" s="122"/>
      <c r="CG40" s="123"/>
      <c r="CH40" s="124"/>
      <c r="CI40" s="260"/>
      <c r="CJ40" s="270"/>
      <c r="CK40" s="270"/>
      <c r="CL40" s="270"/>
      <c r="CM40" s="269">
        <f t="shared" si="7"/>
        <v>0</v>
      </c>
      <c r="CN40" s="265"/>
      <c r="CO40" s="270"/>
      <c r="CP40" s="270"/>
      <c r="CQ40" s="270"/>
      <c r="CR40" s="282"/>
      <c r="CS40" s="278">
        <f t="shared" si="8"/>
        <v>0</v>
      </c>
      <c r="CT40" s="125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5"/>
      <c r="KJ40" s="5"/>
    </row>
    <row r="41" spans="1:296" s="6" customFormat="1" ht="15.75" customHeight="1" x14ac:dyDescent="0.25">
      <c r="A41" s="9" t="str">
        <f>IF('Enter Names Here'!B40="","",'Enter Names Here'!B40)</f>
        <v/>
      </c>
      <c r="B41" s="105"/>
      <c r="C41" s="106"/>
      <c r="D41" s="106"/>
      <c r="E41" s="107"/>
      <c r="F41" s="172"/>
      <c r="G41" s="177"/>
      <c r="H41" s="177"/>
      <c r="I41" s="177"/>
      <c r="J41" s="177"/>
      <c r="K41" s="176">
        <f t="shared" si="9"/>
        <v>0</v>
      </c>
      <c r="L41" s="195"/>
      <c r="M41" s="183"/>
      <c r="N41" s="189"/>
      <c r="O41" s="189"/>
      <c r="P41" s="172"/>
      <c r="Q41" s="176">
        <f t="shared" si="10"/>
        <v>0</v>
      </c>
      <c r="R41" s="108"/>
      <c r="S41" s="109"/>
      <c r="T41" s="109"/>
      <c r="U41" s="110"/>
      <c r="V41" s="111"/>
      <c r="W41" s="200"/>
      <c r="X41" s="205"/>
      <c r="Y41" s="205"/>
      <c r="Z41" s="205"/>
      <c r="AA41" s="204">
        <f t="shared" si="11"/>
        <v>0</v>
      </c>
      <c r="AB41" s="210"/>
      <c r="AC41" s="205"/>
      <c r="AD41" s="205"/>
      <c r="AE41" s="205"/>
      <c r="AF41" s="307"/>
      <c r="AG41" s="303">
        <f t="shared" si="0"/>
        <v>0</v>
      </c>
      <c r="AH41" s="114"/>
      <c r="AI41" s="112"/>
      <c r="AJ41" s="112"/>
      <c r="AK41" s="113"/>
      <c r="AL41" s="114"/>
      <c r="AM41" s="215"/>
      <c r="AN41" s="225"/>
      <c r="AO41" s="225"/>
      <c r="AP41" s="225"/>
      <c r="AQ41" s="224">
        <f t="shared" si="1"/>
        <v>0</v>
      </c>
      <c r="AR41" s="220"/>
      <c r="AS41" s="225"/>
      <c r="AT41" s="225"/>
      <c r="AU41" s="225"/>
      <c r="AV41" s="299"/>
      <c r="AW41" s="295">
        <f t="shared" si="2"/>
        <v>0</v>
      </c>
      <c r="AX41" s="117"/>
      <c r="AY41" s="115"/>
      <c r="AZ41" s="115"/>
      <c r="BA41" s="116"/>
      <c r="BB41" s="117"/>
      <c r="BC41" s="230"/>
      <c r="BD41" s="245"/>
      <c r="BE41" s="245"/>
      <c r="BF41" s="245"/>
      <c r="BG41" s="244">
        <f t="shared" si="3"/>
        <v>0</v>
      </c>
      <c r="BH41" s="240"/>
      <c r="BI41" s="245"/>
      <c r="BJ41" s="245"/>
      <c r="BK41" s="245"/>
      <c r="BL41" s="291"/>
      <c r="BM41" s="287">
        <f t="shared" si="4"/>
        <v>0</v>
      </c>
      <c r="BN41" s="120"/>
      <c r="BO41" s="118"/>
      <c r="BP41" s="118"/>
      <c r="BQ41" s="119"/>
      <c r="BR41" s="120"/>
      <c r="BS41" s="235"/>
      <c r="BT41" s="250"/>
      <c r="BU41" s="250"/>
      <c r="BV41" s="250"/>
      <c r="BW41" s="249">
        <f t="shared" si="5"/>
        <v>0</v>
      </c>
      <c r="BX41" s="255"/>
      <c r="BY41" s="250"/>
      <c r="BZ41" s="250"/>
      <c r="CA41" s="250"/>
      <c r="CB41" s="250"/>
      <c r="CC41" s="98">
        <f t="shared" si="6"/>
        <v>0</v>
      </c>
      <c r="CD41" s="121"/>
      <c r="CE41" s="122"/>
      <c r="CF41" s="122"/>
      <c r="CG41" s="123"/>
      <c r="CH41" s="124"/>
      <c r="CI41" s="260"/>
      <c r="CJ41" s="270"/>
      <c r="CK41" s="270"/>
      <c r="CL41" s="270"/>
      <c r="CM41" s="269">
        <f t="shared" si="7"/>
        <v>0</v>
      </c>
      <c r="CN41" s="265"/>
      <c r="CO41" s="270"/>
      <c r="CP41" s="270"/>
      <c r="CQ41" s="270"/>
      <c r="CR41" s="282"/>
      <c r="CS41" s="278">
        <f t="shared" si="8"/>
        <v>0</v>
      </c>
      <c r="CT41" s="125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5"/>
      <c r="KJ41" s="5"/>
    </row>
    <row r="42" spans="1:296" s="6" customFormat="1" ht="15.75" customHeight="1" x14ac:dyDescent="0.25">
      <c r="A42" s="9" t="str">
        <f>IF('Enter Names Here'!B41="","",'Enter Names Here'!B41)</f>
        <v/>
      </c>
      <c r="B42" s="105"/>
      <c r="C42" s="106"/>
      <c r="D42" s="106"/>
      <c r="E42" s="107"/>
      <c r="F42" s="172"/>
      <c r="G42" s="177"/>
      <c r="H42" s="177"/>
      <c r="I42" s="177"/>
      <c r="J42" s="177"/>
      <c r="K42" s="176">
        <f t="shared" si="9"/>
        <v>0</v>
      </c>
      <c r="L42" s="195"/>
      <c r="M42" s="183"/>
      <c r="N42" s="189"/>
      <c r="O42" s="189"/>
      <c r="P42" s="172"/>
      <c r="Q42" s="176">
        <f t="shared" si="10"/>
        <v>0</v>
      </c>
      <c r="R42" s="108"/>
      <c r="S42" s="109"/>
      <c r="T42" s="109"/>
      <c r="U42" s="110"/>
      <c r="V42" s="111"/>
      <c r="W42" s="200"/>
      <c r="X42" s="205"/>
      <c r="Y42" s="205"/>
      <c r="Z42" s="205"/>
      <c r="AA42" s="204">
        <f t="shared" si="11"/>
        <v>0</v>
      </c>
      <c r="AB42" s="210"/>
      <c r="AC42" s="205"/>
      <c r="AD42" s="205"/>
      <c r="AE42" s="205"/>
      <c r="AF42" s="307"/>
      <c r="AG42" s="303">
        <f t="shared" si="0"/>
        <v>0</v>
      </c>
      <c r="AH42" s="114"/>
      <c r="AI42" s="112"/>
      <c r="AJ42" s="112"/>
      <c r="AK42" s="113"/>
      <c r="AL42" s="114"/>
      <c r="AM42" s="215"/>
      <c r="AN42" s="225"/>
      <c r="AO42" s="225"/>
      <c r="AP42" s="225"/>
      <c r="AQ42" s="224">
        <f t="shared" si="1"/>
        <v>0</v>
      </c>
      <c r="AR42" s="220"/>
      <c r="AS42" s="225"/>
      <c r="AT42" s="225"/>
      <c r="AU42" s="225"/>
      <c r="AV42" s="299"/>
      <c r="AW42" s="295">
        <f t="shared" si="2"/>
        <v>0</v>
      </c>
      <c r="AX42" s="117"/>
      <c r="AY42" s="115"/>
      <c r="AZ42" s="115"/>
      <c r="BA42" s="116"/>
      <c r="BB42" s="117"/>
      <c r="BC42" s="230"/>
      <c r="BD42" s="245"/>
      <c r="BE42" s="245"/>
      <c r="BF42" s="245"/>
      <c r="BG42" s="244">
        <f t="shared" si="3"/>
        <v>0</v>
      </c>
      <c r="BH42" s="240"/>
      <c r="BI42" s="245"/>
      <c r="BJ42" s="245"/>
      <c r="BK42" s="245"/>
      <c r="BL42" s="291"/>
      <c r="BM42" s="287">
        <f t="shared" si="4"/>
        <v>0</v>
      </c>
      <c r="BN42" s="120"/>
      <c r="BO42" s="118"/>
      <c r="BP42" s="118"/>
      <c r="BQ42" s="119"/>
      <c r="BR42" s="120"/>
      <c r="BS42" s="235"/>
      <c r="BT42" s="250"/>
      <c r="BU42" s="250"/>
      <c r="BV42" s="250"/>
      <c r="BW42" s="249">
        <f t="shared" si="5"/>
        <v>0</v>
      </c>
      <c r="BX42" s="255"/>
      <c r="BY42" s="250"/>
      <c r="BZ42" s="250"/>
      <c r="CA42" s="250"/>
      <c r="CB42" s="250"/>
      <c r="CC42" s="98">
        <f t="shared" si="6"/>
        <v>0</v>
      </c>
      <c r="CD42" s="121"/>
      <c r="CE42" s="122"/>
      <c r="CF42" s="122"/>
      <c r="CG42" s="123"/>
      <c r="CH42" s="124"/>
      <c r="CI42" s="260"/>
      <c r="CJ42" s="270"/>
      <c r="CK42" s="270"/>
      <c r="CL42" s="270"/>
      <c r="CM42" s="269">
        <f t="shared" si="7"/>
        <v>0</v>
      </c>
      <c r="CN42" s="265"/>
      <c r="CO42" s="270"/>
      <c r="CP42" s="270"/>
      <c r="CQ42" s="270"/>
      <c r="CR42" s="282"/>
      <c r="CS42" s="278">
        <f t="shared" si="8"/>
        <v>0</v>
      </c>
      <c r="CT42" s="125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5"/>
      <c r="KJ42" s="5"/>
    </row>
    <row r="43" spans="1:296" s="6" customFormat="1" ht="15.75" customHeight="1" x14ac:dyDescent="0.25">
      <c r="A43" s="9" t="str">
        <f>IF('Enter Names Here'!B42="","",'Enter Names Here'!B42)</f>
        <v/>
      </c>
      <c r="B43" s="105"/>
      <c r="C43" s="106"/>
      <c r="D43" s="106"/>
      <c r="E43" s="107"/>
      <c r="F43" s="172"/>
      <c r="G43" s="177"/>
      <c r="H43" s="177"/>
      <c r="I43" s="177"/>
      <c r="J43" s="177"/>
      <c r="K43" s="176">
        <f t="shared" si="9"/>
        <v>0</v>
      </c>
      <c r="L43" s="195"/>
      <c r="M43" s="183"/>
      <c r="N43" s="189"/>
      <c r="O43" s="189"/>
      <c r="P43" s="172"/>
      <c r="Q43" s="176">
        <f t="shared" si="10"/>
        <v>0</v>
      </c>
      <c r="R43" s="108"/>
      <c r="S43" s="109"/>
      <c r="T43" s="109"/>
      <c r="U43" s="110"/>
      <c r="V43" s="111"/>
      <c r="W43" s="200"/>
      <c r="X43" s="205"/>
      <c r="Y43" s="205"/>
      <c r="Z43" s="205"/>
      <c r="AA43" s="204">
        <f t="shared" si="11"/>
        <v>0</v>
      </c>
      <c r="AB43" s="210"/>
      <c r="AC43" s="205"/>
      <c r="AD43" s="205"/>
      <c r="AE43" s="205"/>
      <c r="AF43" s="307"/>
      <c r="AG43" s="303">
        <f t="shared" si="0"/>
        <v>0</v>
      </c>
      <c r="AH43" s="114"/>
      <c r="AI43" s="112"/>
      <c r="AJ43" s="112"/>
      <c r="AK43" s="113"/>
      <c r="AL43" s="114"/>
      <c r="AM43" s="215"/>
      <c r="AN43" s="225"/>
      <c r="AO43" s="225"/>
      <c r="AP43" s="225"/>
      <c r="AQ43" s="224">
        <f t="shared" si="1"/>
        <v>0</v>
      </c>
      <c r="AR43" s="220"/>
      <c r="AS43" s="225"/>
      <c r="AT43" s="225"/>
      <c r="AU43" s="225"/>
      <c r="AV43" s="299"/>
      <c r="AW43" s="295">
        <f t="shared" si="2"/>
        <v>0</v>
      </c>
      <c r="AX43" s="117"/>
      <c r="AY43" s="115"/>
      <c r="AZ43" s="115"/>
      <c r="BA43" s="116"/>
      <c r="BB43" s="117"/>
      <c r="BC43" s="230"/>
      <c r="BD43" s="245"/>
      <c r="BE43" s="245"/>
      <c r="BF43" s="245"/>
      <c r="BG43" s="244">
        <f t="shared" si="3"/>
        <v>0</v>
      </c>
      <c r="BH43" s="240"/>
      <c r="BI43" s="245"/>
      <c r="BJ43" s="245"/>
      <c r="BK43" s="245"/>
      <c r="BL43" s="291"/>
      <c r="BM43" s="287">
        <f t="shared" si="4"/>
        <v>0</v>
      </c>
      <c r="BN43" s="120"/>
      <c r="BO43" s="118"/>
      <c r="BP43" s="118"/>
      <c r="BQ43" s="119"/>
      <c r="BR43" s="120"/>
      <c r="BS43" s="235"/>
      <c r="BT43" s="250"/>
      <c r="BU43" s="250"/>
      <c r="BV43" s="250"/>
      <c r="BW43" s="249">
        <f t="shared" si="5"/>
        <v>0</v>
      </c>
      <c r="BX43" s="255"/>
      <c r="BY43" s="250"/>
      <c r="BZ43" s="250"/>
      <c r="CA43" s="250"/>
      <c r="CB43" s="250"/>
      <c r="CC43" s="98">
        <f t="shared" si="6"/>
        <v>0</v>
      </c>
      <c r="CD43" s="121"/>
      <c r="CE43" s="122"/>
      <c r="CF43" s="122"/>
      <c r="CG43" s="123"/>
      <c r="CH43" s="124"/>
      <c r="CI43" s="260"/>
      <c r="CJ43" s="270"/>
      <c r="CK43" s="270"/>
      <c r="CL43" s="270"/>
      <c r="CM43" s="269">
        <f t="shared" si="7"/>
        <v>0</v>
      </c>
      <c r="CN43" s="265"/>
      <c r="CO43" s="270"/>
      <c r="CP43" s="270"/>
      <c r="CQ43" s="270"/>
      <c r="CR43" s="282"/>
      <c r="CS43" s="278">
        <f t="shared" si="8"/>
        <v>0</v>
      </c>
      <c r="CT43" s="125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/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5"/>
      <c r="KJ43" s="5"/>
    </row>
    <row r="44" spans="1:296" s="6" customFormat="1" ht="15.75" customHeight="1" x14ac:dyDescent="0.25">
      <c r="A44" s="9" t="str">
        <f>IF('Enter Names Here'!B43="","",'Enter Names Here'!B43)</f>
        <v/>
      </c>
      <c r="B44" s="105"/>
      <c r="C44" s="106"/>
      <c r="D44" s="106"/>
      <c r="E44" s="107"/>
      <c r="F44" s="172"/>
      <c r="G44" s="177"/>
      <c r="H44" s="177"/>
      <c r="I44" s="177"/>
      <c r="J44" s="177"/>
      <c r="K44" s="176">
        <f t="shared" si="9"/>
        <v>0</v>
      </c>
      <c r="L44" s="195"/>
      <c r="M44" s="183"/>
      <c r="N44" s="189"/>
      <c r="O44" s="189"/>
      <c r="P44" s="172"/>
      <c r="Q44" s="176">
        <f t="shared" si="10"/>
        <v>0</v>
      </c>
      <c r="R44" s="108"/>
      <c r="S44" s="109"/>
      <c r="T44" s="109"/>
      <c r="U44" s="110"/>
      <c r="V44" s="111"/>
      <c r="W44" s="200"/>
      <c r="X44" s="205"/>
      <c r="Y44" s="205"/>
      <c r="Z44" s="205"/>
      <c r="AA44" s="204">
        <f t="shared" si="11"/>
        <v>0</v>
      </c>
      <c r="AB44" s="210"/>
      <c r="AC44" s="205"/>
      <c r="AD44" s="205"/>
      <c r="AE44" s="205"/>
      <c r="AF44" s="307"/>
      <c r="AG44" s="303">
        <f t="shared" si="0"/>
        <v>0</v>
      </c>
      <c r="AH44" s="114"/>
      <c r="AI44" s="112"/>
      <c r="AJ44" s="112"/>
      <c r="AK44" s="113"/>
      <c r="AL44" s="114"/>
      <c r="AM44" s="215"/>
      <c r="AN44" s="225"/>
      <c r="AO44" s="225"/>
      <c r="AP44" s="225"/>
      <c r="AQ44" s="224">
        <f t="shared" si="1"/>
        <v>0</v>
      </c>
      <c r="AR44" s="220"/>
      <c r="AS44" s="225"/>
      <c r="AT44" s="225"/>
      <c r="AU44" s="225"/>
      <c r="AV44" s="299"/>
      <c r="AW44" s="295">
        <f t="shared" si="2"/>
        <v>0</v>
      </c>
      <c r="AX44" s="117"/>
      <c r="AY44" s="115"/>
      <c r="AZ44" s="115"/>
      <c r="BA44" s="116"/>
      <c r="BB44" s="117"/>
      <c r="BC44" s="230"/>
      <c r="BD44" s="245"/>
      <c r="BE44" s="245"/>
      <c r="BF44" s="245"/>
      <c r="BG44" s="244">
        <f t="shared" si="3"/>
        <v>0</v>
      </c>
      <c r="BH44" s="240"/>
      <c r="BI44" s="245"/>
      <c r="BJ44" s="245"/>
      <c r="BK44" s="245"/>
      <c r="BL44" s="291"/>
      <c r="BM44" s="287">
        <f t="shared" si="4"/>
        <v>0</v>
      </c>
      <c r="BN44" s="120"/>
      <c r="BO44" s="118"/>
      <c r="BP44" s="118"/>
      <c r="BQ44" s="119"/>
      <c r="BR44" s="120"/>
      <c r="BS44" s="235"/>
      <c r="BT44" s="250"/>
      <c r="BU44" s="250"/>
      <c r="BV44" s="250"/>
      <c r="BW44" s="249">
        <f t="shared" si="5"/>
        <v>0</v>
      </c>
      <c r="BX44" s="255"/>
      <c r="BY44" s="250"/>
      <c r="BZ44" s="250"/>
      <c r="CA44" s="250"/>
      <c r="CB44" s="250"/>
      <c r="CC44" s="98">
        <f t="shared" si="6"/>
        <v>0</v>
      </c>
      <c r="CD44" s="121"/>
      <c r="CE44" s="122"/>
      <c r="CF44" s="122"/>
      <c r="CG44" s="123"/>
      <c r="CH44" s="124"/>
      <c r="CI44" s="260"/>
      <c r="CJ44" s="270"/>
      <c r="CK44" s="270"/>
      <c r="CL44" s="270"/>
      <c r="CM44" s="269">
        <f t="shared" si="7"/>
        <v>0</v>
      </c>
      <c r="CN44" s="265"/>
      <c r="CO44" s="270"/>
      <c r="CP44" s="270"/>
      <c r="CQ44" s="270"/>
      <c r="CR44" s="282"/>
      <c r="CS44" s="278">
        <f t="shared" si="8"/>
        <v>0</v>
      </c>
      <c r="CT44" s="125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5"/>
      <c r="KJ44" s="5"/>
    </row>
    <row r="45" spans="1:296" s="6" customFormat="1" ht="15.75" customHeight="1" x14ac:dyDescent="0.25">
      <c r="A45" s="9" t="str">
        <f>IF('Enter Names Here'!B44="","",'Enter Names Here'!B44)</f>
        <v/>
      </c>
      <c r="B45" s="105"/>
      <c r="C45" s="106"/>
      <c r="D45" s="106"/>
      <c r="E45" s="107"/>
      <c r="F45" s="172"/>
      <c r="G45" s="177"/>
      <c r="H45" s="177"/>
      <c r="I45" s="177"/>
      <c r="J45" s="177"/>
      <c r="K45" s="176">
        <f t="shared" si="9"/>
        <v>0</v>
      </c>
      <c r="L45" s="195"/>
      <c r="M45" s="183"/>
      <c r="N45" s="189"/>
      <c r="O45" s="189"/>
      <c r="P45" s="172"/>
      <c r="Q45" s="176">
        <f t="shared" si="10"/>
        <v>0</v>
      </c>
      <c r="R45" s="108"/>
      <c r="S45" s="109"/>
      <c r="T45" s="109"/>
      <c r="U45" s="110"/>
      <c r="V45" s="111"/>
      <c r="W45" s="200"/>
      <c r="X45" s="205"/>
      <c r="Y45" s="205"/>
      <c r="Z45" s="205"/>
      <c r="AA45" s="204">
        <f t="shared" si="11"/>
        <v>0</v>
      </c>
      <c r="AB45" s="210"/>
      <c r="AC45" s="205"/>
      <c r="AD45" s="205"/>
      <c r="AE45" s="205"/>
      <c r="AF45" s="307"/>
      <c r="AG45" s="303">
        <f t="shared" si="0"/>
        <v>0</v>
      </c>
      <c r="AH45" s="114"/>
      <c r="AI45" s="112"/>
      <c r="AJ45" s="112"/>
      <c r="AK45" s="113"/>
      <c r="AL45" s="114"/>
      <c r="AM45" s="215"/>
      <c r="AN45" s="225"/>
      <c r="AO45" s="225"/>
      <c r="AP45" s="225"/>
      <c r="AQ45" s="224">
        <f t="shared" si="1"/>
        <v>0</v>
      </c>
      <c r="AR45" s="220"/>
      <c r="AS45" s="225"/>
      <c r="AT45" s="225"/>
      <c r="AU45" s="225"/>
      <c r="AV45" s="299"/>
      <c r="AW45" s="295">
        <f t="shared" si="2"/>
        <v>0</v>
      </c>
      <c r="AX45" s="117"/>
      <c r="AY45" s="115"/>
      <c r="AZ45" s="115"/>
      <c r="BA45" s="116"/>
      <c r="BB45" s="117"/>
      <c r="BC45" s="230"/>
      <c r="BD45" s="245"/>
      <c r="BE45" s="245"/>
      <c r="BF45" s="245"/>
      <c r="BG45" s="244">
        <f t="shared" si="3"/>
        <v>0</v>
      </c>
      <c r="BH45" s="240"/>
      <c r="BI45" s="245"/>
      <c r="BJ45" s="245"/>
      <c r="BK45" s="245"/>
      <c r="BL45" s="291"/>
      <c r="BM45" s="287">
        <f t="shared" si="4"/>
        <v>0</v>
      </c>
      <c r="BN45" s="120"/>
      <c r="BO45" s="118"/>
      <c r="BP45" s="118"/>
      <c r="BQ45" s="119"/>
      <c r="BR45" s="120"/>
      <c r="BS45" s="235"/>
      <c r="BT45" s="250"/>
      <c r="BU45" s="250"/>
      <c r="BV45" s="250"/>
      <c r="BW45" s="249">
        <f t="shared" si="5"/>
        <v>0</v>
      </c>
      <c r="BX45" s="255"/>
      <c r="BY45" s="250"/>
      <c r="BZ45" s="250"/>
      <c r="CA45" s="250"/>
      <c r="CB45" s="250"/>
      <c r="CC45" s="98">
        <f t="shared" si="6"/>
        <v>0</v>
      </c>
      <c r="CD45" s="121"/>
      <c r="CE45" s="122"/>
      <c r="CF45" s="122"/>
      <c r="CG45" s="123"/>
      <c r="CH45" s="124"/>
      <c r="CI45" s="260"/>
      <c r="CJ45" s="270"/>
      <c r="CK45" s="270"/>
      <c r="CL45" s="270"/>
      <c r="CM45" s="269">
        <f t="shared" si="7"/>
        <v>0</v>
      </c>
      <c r="CN45" s="265"/>
      <c r="CO45" s="270"/>
      <c r="CP45" s="270"/>
      <c r="CQ45" s="270"/>
      <c r="CR45" s="282"/>
      <c r="CS45" s="278">
        <f t="shared" si="8"/>
        <v>0</v>
      </c>
      <c r="CT45" s="125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/>
      <c r="JJ45" s="126"/>
      <c r="JK45" s="126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5"/>
      <c r="KJ45" s="5"/>
    </row>
    <row r="46" spans="1:296" s="6" customFormat="1" ht="15.75" customHeight="1" x14ac:dyDescent="0.25">
      <c r="A46" s="9" t="str">
        <f>IF('Enter Names Here'!B45="","",'Enter Names Here'!B45)</f>
        <v/>
      </c>
      <c r="B46" s="105"/>
      <c r="C46" s="106"/>
      <c r="D46" s="106"/>
      <c r="E46" s="107"/>
      <c r="F46" s="172"/>
      <c r="G46" s="177"/>
      <c r="H46" s="177"/>
      <c r="I46" s="177"/>
      <c r="J46" s="177"/>
      <c r="K46" s="176">
        <f t="shared" si="9"/>
        <v>0</v>
      </c>
      <c r="L46" s="195"/>
      <c r="M46" s="183"/>
      <c r="N46" s="189"/>
      <c r="O46" s="189"/>
      <c r="P46" s="172"/>
      <c r="Q46" s="176">
        <f t="shared" si="10"/>
        <v>0</v>
      </c>
      <c r="R46" s="108"/>
      <c r="S46" s="109"/>
      <c r="T46" s="109"/>
      <c r="U46" s="110"/>
      <c r="V46" s="111"/>
      <c r="W46" s="200"/>
      <c r="X46" s="205"/>
      <c r="Y46" s="205"/>
      <c r="Z46" s="205"/>
      <c r="AA46" s="204">
        <f t="shared" si="11"/>
        <v>0</v>
      </c>
      <c r="AB46" s="210"/>
      <c r="AC46" s="205"/>
      <c r="AD46" s="205"/>
      <c r="AE46" s="205"/>
      <c r="AF46" s="307"/>
      <c r="AG46" s="303">
        <f t="shared" si="0"/>
        <v>0</v>
      </c>
      <c r="AH46" s="114"/>
      <c r="AI46" s="112"/>
      <c r="AJ46" s="112"/>
      <c r="AK46" s="113"/>
      <c r="AL46" s="114"/>
      <c r="AM46" s="215"/>
      <c r="AN46" s="225"/>
      <c r="AO46" s="225"/>
      <c r="AP46" s="225"/>
      <c r="AQ46" s="224">
        <f t="shared" si="1"/>
        <v>0</v>
      </c>
      <c r="AR46" s="220"/>
      <c r="AS46" s="225"/>
      <c r="AT46" s="225"/>
      <c r="AU46" s="225"/>
      <c r="AV46" s="299"/>
      <c r="AW46" s="295">
        <f t="shared" si="2"/>
        <v>0</v>
      </c>
      <c r="AX46" s="117"/>
      <c r="AY46" s="115"/>
      <c r="AZ46" s="115"/>
      <c r="BA46" s="116"/>
      <c r="BB46" s="117"/>
      <c r="BC46" s="230"/>
      <c r="BD46" s="245"/>
      <c r="BE46" s="245"/>
      <c r="BF46" s="245"/>
      <c r="BG46" s="244">
        <f t="shared" si="3"/>
        <v>0</v>
      </c>
      <c r="BH46" s="240"/>
      <c r="BI46" s="245"/>
      <c r="BJ46" s="245"/>
      <c r="BK46" s="245"/>
      <c r="BL46" s="291"/>
      <c r="BM46" s="287">
        <f t="shared" si="4"/>
        <v>0</v>
      </c>
      <c r="BN46" s="120"/>
      <c r="BO46" s="118"/>
      <c r="BP46" s="118"/>
      <c r="BQ46" s="119"/>
      <c r="BR46" s="120"/>
      <c r="BS46" s="235"/>
      <c r="BT46" s="250"/>
      <c r="BU46" s="250"/>
      <c r="BV46" s="250"/>
      <c r="BW46" s="249">
        <f t="shared" si="5"/>
        <v>0</v>
      </c>
      <c r="BX46" s="255"/>
      <c r="BY46" s="250"/>
      <c r="BZ46" s="250"/>
      <c r="CA46" s="250"/>
      <c r="CB46" s="250"/>
      <c r="CC46" s="98">
        <f t="shared" si="6"/>
        <v>0</v>
      </c>
      <c r="CD46" s="121"/>
      <c r="CE46" s="122"/>
      <c r="CF46" s="122"/>
      <c r="CG46" s="123"/>
      <c r="CH46" s="124"/>
      <c r="CI46" s="260"/>
      <c r="CJ46" s="270"/>
      <c r="CK46" s="270"/>
      <c r="CL46" s="270"/>
      <c r="CM46" s="269">
        <f t="shared" si="7"/>
        <v>0</v>
      </c>
      <c r="CN46" s="265"/>
      <c r="CO46" s="270"/>
      <c r="CP46" s="270"/>
      <c r="CQ46" s="270"/>
      <c r="CR46" s="282"/>
      <c r="CS46" s="278">
        <f t="shared" si="8"/>
        <v>0</v>
      </c>
      <c r="CT46" s="125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6"/>
      <c r="JI46" s="126"/>
      <c r="JJ46" s="126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5"/>
      <c r="KJ46" s="5"/>
    </row>
    <row r="47" spans="1:296" s="6" customFormat="1" ht="15.75" customHeight="1" x14ac:dyDescent="0.25">
      <c r="A47" s="9" t="str">
        <f>IF('Enter Names Here'!B46="","",'Enter Names Here'!B46)</f>
        <v/>
      </c>
      <c r="B47" s="105"/>
      <c r="C47" s="106"/>
      <c r="D47" s="106"/>
      <c r="E47" s="107"/>
      <c r="F47" s="172"/>
      <c r="G47" s="177"/>
      <c r="H47" s="177"/>
      <c r="I47" s="177"/>
      <c r="J47" s="177"/>
      <c r="K47" s="176">
        <f t="shared" si="9"/>
        <v>0</v>
      </c>
      <c r="L47" s="195"/>
      <c r="M47" s="183"/>
      <c r="N47" s="189"/>
      <c r="O47" s="189"/>
      <c r="P47" s="172"/>
      <c r="Q47" s="176">
        <f t="shared" si="10"/>
        <v>0</v>
      </c>
      <c r="R47" s="108"/>
      <c r="S47" s="109"/>
      <c r="T47" s="109"/>
      <c r="U47" s="110"/>
      <c r="V47" s="111"/>
      <c r="W47" s="200"/>
      <c r="X47" s="205"/>
      <c r="Y47" s="205"/>
      <c r="Z47" s="205"/>
      <c r="AA47" s="204">
        <f t="shared" si="11"/>
        <v>0</v>
      </c>
      <c r="AB47" s="210"/>
      <c r="AC47" s="205"/>
      <c r="AD47" s="205"/>
      <c r="AE47" s="205"/>
      <c r="AF47" s="307"/>
      <c r="AG47" s="303">
        <f t="shared" si="0"/>
        <v>0</v>
      </c>
      <c r="AH47" s="114"/>
      <c r="AI47" s="112"/>
      <c r="AJ47" s="112"/>
      <c r="AK47" s="113"/>
      <c r="AL47" s="114"/>
      <c r="AM47" s="215"/>
      <c r="AN47" s="225"/>
      <c r="AO47" s="225"/>
      <c r="AP47" s="225"/>
      <c r="AQ47" s="224">
        <f t="shared" si="1"/>
        <v>0</v>
      </c>
      <c r="AR47" s="220"/>
      <c r="AS47" s="225"/>
      <c r="AT47" s="225"/>
      <c r="AU47" s="225"/>
      <c r="AV47" s="299"/>
      <c r="AW47" s="295">
        <f t="shared" si="2"/>
        <v>0</v>
      </c>
      <c r="AX47" s="117"/>
      <c r="AY47" s="115"/>
      <c r="AZ47" s="115"/>
      <c r="BA47" s="116"/>
      <c r="BB47" s="117"/>
      <c r="BC47" s="230"/>
      <c r="BD47" s="245"/>
      <c r="BE47" s="245"/>
      <c r="BF47" s="245"/>
      <c r="BG47" s="244">
        <f t="shared" si="3"/>
        <v>0</v>
      </c>
      <c r="BH47" s="240"/>
      <c r="BI47" s="245"/>
      <c r="BJ47" s="245"/>
      <c r="BK47" s="245"/>
      <c r="BL47" s="291"/>
      <c r="BM47" s="287">
        <f t="shared" si="4"/>
        <v>0</v>
      </c>
      <c r="BN47" s="120"/>
      <c r="BO47" s="118"/>
      <c r="BP47" s="118"/>
      <c r="BQ47" s="119"/>
      <c r="BR47" s="120"/>
      <c r="BS47" s="235"/>
      <c r="BT47" s="250"/>
      <c r="BU47" s="250"/>
      <c r="BV47" s="250"/>
      <c r="BW47" s="249">
        <f t="shared" si="5"/>
        <v>0</v>
      </c>
      <c r="BX47" s="255"/>
      <c r="BY47" s="250"/>
      <c r="BZ47" s="250"/>
      <c r="CA47" s="250"/>
      <c r="CB47" s="250"/>
      <c r="CC47" s="98">
        <f t="shared" si="6"/>
        <v>0</v>
      </c>
      <c r="CD47" s="121"/>
      <c r="CE47" s="122"/>
      <c r="CF47" s="122"/>
      <c r="CG47" s="123"/>
      <c r="CH47" s="124"/>
      <c r="CI47" s="260"/>
      <c r="CJ47" s="270"/>
      <c r="CK47" s="270"/>
      <c r="CL47" s="270"/>
      <c r="CM47" s="269">
        <f t="shared" si="7"/>
        <v>0</v>
      </c>
      <c r="CN47" s="265"/>
      <c r="CO47" s="270"/>
      <c r="CP47" s="270"/>
      <c r="CQ47" s="270"/>
      <c r="CR47" s="282"/>
      <c r="CS47" s="278">
        <f t="shared" si="8"/>
        <v>0</v>
      </c>
      <c r="CT47" s="125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5"/>
      <c r="KJ47" s="5"/>
    </row>
    <row r="48" spans="1:296" s="6" customFormat="1" ht="15.75" customHeight="1" x14ac:dyDescent="0.25">
      <c r="A48" s="9" t="str">
        <f>IF('Enter Names Here'!B47="","",'Enter Names Here'!B47)</f>
        <v/>
      </c>
      <c r="B48" s="105"/>
      <c r="C48" s="106"/>
      <c r="D48" s="106"/>
      <c r="E48" s="107"/>
      <c r="F48" s="172"/>
      <c r="G48" s="177"/>
      <c r="H48" s="177"/>
      <c r="I48" s="177"/>
      <c r="J48" s="177"/>
      <c r="K48" s="176">
        <f t="shared" si="9"/>
        <v>0</v>
      </c>
      <c r="L48" s="195"/>
      <c r="M48" s="183"/>
      <c r="N48" s="189"/>
      <c r="O48" s="189"/>
      <c r="P48" s="172"/>
      <c r="Q48" s="176">
        <f t="shared" si="10"/>
        <v>0</v>
      </c>
      <c r="R48" s="108"/>
      <c r="S48" s="109"/>
      <c r="T48" s="109"/>
      <c r="U48" s="110"/>
      <c r="V48" s="111"/>
      <c r="W48" s="200"/>
      <c r="X48" s="205"/>
      <c r="Y48" s="205"/>
      <c r="Z48" s="205"/>
      <c r="AA48" s="204">
        <f t="shared" si="11"/>
        <v>0</v>
      </c>
      <c r="AB48" s="210"/>
      <c r="AC48" s="205"/>
      <c r="AD48" s="205"/>
      <c r="AE48" s="205"/>
      <c r="AF48" s="307"/>
      <c r="AG48" s="303">
        <f t="shared" si="0"/>
        <v>0</v>
      </c>
      <c r="AH48" s="114"/>
      <c r="AI48" s="112"/>
      <c r="AJ48" s="112"/>
      <c r="AK48" s="113"/>
      <c r="AL48" s="114"/>
      <c r="AM48" s="215"/>
      <c r="AN48" s="225"/>
      <c r="AO48" s="225"/>
      <c r="AP48" s="225"/>
      <c r="AQ48" s="224">
        <f t="shared" si="1"/>
        <v>0</v>
      </c>
      <c r="AR48" s="220"/>
      <c r="AS48" s="225"/>
      <c r="AT48" s="225"/>
      <c r="AU48" s="225"/>
      <c r="AV48" s="299"/>
      <c r="AW48" s="295">
        <f t="shared" si="2"/>
        <v>0</v>
      </c>
      <c r="AX48" s="117"/>
      <c r="AY48" s="115"/>
      <c r="AZ48" s="115"/>
      <c r="BA48" s="116"/>
      <c r="BB48" s="117"/>
      <c r="BC48" s="230"/>
      <c r="BD48" s="245"/>
      <c r="BE48" s="245"/>
      <c r="BF48" s="245"/>
      <c r="BG48" s="244">
        <f t="shared" si="3"/>
        <v>0</v>
      </c>
      <c r="BH48" s="240"/>
      <c r="BI48" s="245"/>
      <c r="BJ48" s="245"/>
      <c r="BK48" s="245"/>
      <c r="BL48" s="291"/>
      <c r="BM48" s="287">
        <f t="shared" si="4"/>
        <v>0</v>
      </c>
      <c r="BN48" s="120"/>
      <c r="BO48" s="118"/>
      <c r="BP48" s="118"/>
      <c r="BQ48" s="119"/>
      <c r="BR48" s="120"/>
      <c r="BS48" s="235"/>
      <c r="BT48" s="250"/>
      <c r="BU48" s="250"/>
      <c r="BV48" s="250"/>
      <c r="BW48" s="249">
        <f t="shared" si="5"/>
        <v>0</v>
      </c>
      <c r="BX48" s="255"/>
      <c r="BY48" s="250"/>
      <c r="BZ48" s="250"/>
      <c r="CA48" s="250"/>
      <c r="CB48" s="250"/>
      <c r="CC48" s="98">
        <f t="shared" si="6"/>
        <v>0</v>
      </c>
      <c r="CD48" s="121"/>
      <c r="CE48" s="122"/>
      <c r="CF48" s="122"/>
      <c r="CG48" s="123"/>
      <c r="CH48" s="124"/>
      <c r="CI48" s="260"/>
      <c r="CJ48" s="270"/>
      <c r="CK48" s="270"/>
      <c r="CL48" s="270"/>
      <c r="CM48" s="269">
        <f t="shared" si="7"/>
        <v>0</v>
      </c>
      <c r="CN48" s="265"/>
      <c r="CO48" s="270"/>
      <c r="CP48" s="270"/>
      <c r="CQ48" s="270"/>
      <c r="CR48" s="282"/>
      <c r="CS48" s="278">
        <f t="shared" si="8"/>
        <v>0</v>
      </c>
      <c r="CT48" s="125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6"/>
      <c r="JI48" s="126"/>
      <c r="JJ48" s="126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5"/>
      <c r="KJ48" s="5"/>
    </row>
    <row r="49" spans="1:296" s="6" customFormat="1" ht="15.75" customHeight="1" x14ac:dyDescent="0.25">
      <c r="A49" s="9" t="str">
        <f>IF('Enter Names Here'!B48="","",'Enter Names Here'!B48)</f>
        <v/>
      </c>
      <c r="B49" s="105"/>
      <c r="C49" s="106"/>
      <c r="D49" s="106"/>
      <c r="E49" s="107"/>
      <c r="F49" s="172"/>
      <c r="G49" s="177"/>
      <c r="H49" s="177"/>
      <c r="I49" s="177"/>
      <c r="J49" s="177"/>
      <c r="K49" s="176">
        <f t="shared" si="9"/>
        <v>0</v>
      </c>
      <c r="L49" s="195"/>
      <c r="M49" s="183"/>
      <c r="N49" s="189"/>
      <c r="O49" s="189"/>
      <c r="P49" s="172"/>
      <c r="Q49" s="176">
        <f t="shared" si="10"/>
        <v>0</v>
      </c>
      <c r="R49" s="108"/>
      <c r="S49" s="109"/>
      <c r="T49" s="109"/>
      <c r="U49" s="110"/>
      <c r="V49" s="111"/>
      <c r="W49" s="200"/>
      <c r="X49" s="205"/>
      <c r="Y49" s="205"/>
      <c r="Z49" s="205"/>
      <c r="AA49" s="204">
        <f t="shared" si="11"/>
        <v>0</v>
      </c>
      <c r="AB49" s="210"/>
      <c r="AC49" s="205"/>
      <c r="AD49" s="205"/>
      <c r="AE49" s="205"/>
      <c r="AF49" s="307"/>
      <c r="AG49" s="303">
        <f t="shared" si="0"/>
        <v>0</v>
      </c>
      <c r="AH49" s="114"/>
      <c r="AI49" s="112"/>
      <c r="AJ49" s="112"/>
      <c r="AK49" s="113"/>
      <c r="AL49" s="114"/>
      <c r="AM49" s="215"/>
      <c r="AN49" s="225"/>
      <c r="AO49" s="225"/>
      <c r="AP49" s="225"/>
      <c r="AQ49" s="224">
        <f t="shared" si="1"/>
        <v>0</v>
      </c>
      <c r="AR49" s="220"/>
      <c r="AS49" s="225"/>
      <c r="AT49" s="225"/>
      <c r="AU49" s="225"/>
      <c r="AV49" s="299"/>
      <c r="AW49" s="295">
        <f t="shared" si="2"/>
        <v>0</v>
      </c>
      <c r="AX49" s="117"/>
      <c r="AY49" s="115"/>
      <c r="AZ49" s="115"/>
      <c r="BA49" s="116"/>
      <c r="BB49" s="117"/>
      <c r="BC49" s="230"/>
      <c r="BD49" s="245"/>
      <c r="BE49" s="245"/>
      <c r="BF49" s="245"/>
      <c r="BG49" s="244">
        <f t="shared" si="3"/>
        <v>0</v>
      </c>
      <c r="BH49" s="240"/>
      <c r="BI49" s="245"/>
      <c r="BJ49" s="245"/>
      <c r="BK49" s="245"/>
      <c r="BL49" s="291"/>
      <c r="BM49" s="287">
        <f t="shared" si="4"/>
        <v>0</v>
      </c>
      <c r="BN49" s="120"/>
      <c r="BO49" s="118"/>
      <c r="BP49" s="118"/>
      <c r="BQ49" s="119"/>
      <c r="BR49" s="120"/>
      <c r="BS49" s="235"/>
      <c r="BT49" s="250"/>
      <c r="BU49" s="250"/>
      <c r="BV49" s="250"/>
      <c r="BW49" s="249">
        <f t="shared" si="5"/>
        <v>0</v>
      </c>
      <c r="BX49" s="255"/>
      <c r="BY49" s="250"/>
      <c r="BZ49" s="250"/>
      <c r="CA49" s="250"/>
      <c r="CB49" s="250"/>
      <c r="CC49" s="98">
        <f t="shared" si="6"/>
        <v>0</v>
      </c>
      <c r="CD49" s="121"/>
      <c r="CE49" s="122"/>
      <c r="CF49" s="122"/>
      <c r="CG49" s="123"/>
      <c r="CH49" s="124"/>
      <c r="CI49" s="260"/>
      <c r="CJ49" s="270"/>
      <c r="CK49" s="270"/>
      <c r="CL49" s="270"/>
      <c r="CM49" s="269">
        <f t="shared" si="7"/>
        <v>0</v>
      </c>
      <c r="CN49" s="265"/>
      <c r="CO49" s="270"/>
      <c r="CP49" s="270"/>
      <c r="CQ49" s="270"/>
      <c r="CR49" s="282"/>
      <c r="CS49" s="278">
        <f t="shared" si="8"/>
        <v>0</v>
      </c>
      <c r="CT49" s="125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5"/>
      <c r="KJ49" s="5"/>
    </row>
    <row r="50" spans="1:296" s="6" customFormat="1" ht="15.75" customHeight="1" x14ac:dyDescent="0.25">
      <c r="A50" s="9" t="str">
        <f>IF('Enter Names Here'!B49="","",'Enter Names Here'!B49)</f>
        <v/>
      </c>
      <c r="B50" s="105"/>
      <c r="C50" s="106"/>
      <c r="D50" s="106"/>
      <c r="E50" s="107"/>
      <c r="F50" s="172"/>
      <c r="G50" s="177"/>
      <c r="H50" s="177"/>
      <c r="I50" s="177"/>
      <c r="J50" s="177"/>
      <c r="K50" s="176">
        <f t="shared" si="9"/>
        <v>0</v>
      </c>
      <c r="L50" s="195"/>
      <c r="M50" s="183"/>
      <c r="N50" s="189"/>
      <c r="O50" s="189"/>
      <c r="P50" s="172"/>
      <c r="Q50" s="176">
        <f t="shared" si="10"/>
        <v>0</v>
      </c>
      <c r="R50" s="108"/>
      <c r="S50" s="109"/>
      <c r="T50" s="109"/>
      <c r="U50" s="110"/>
      <c r="V50" s="111"/>
      <c r="W50" s="200"/>
      <c r="X50" s="205"/>
      <c r="Y50" s="205"/>
      <c r="Z50" s="205"/>
      <c r="AA50" s="204">
        <f t="shared" si="11"/>
        <v>0</v>
      </c>
      <c r="AB50" s="210"/>
      <c r="AC50" s="205"/>
      <c r="AD50" s="205"/>
      <c r="AE50" s="205"/>
      <c r="AF50" s="307"/>
      <c r="AG50" s="303">
        <f t="shared" si="0"/>
        <v>0</v>
      </c>
      <c r="AH50" s="114"/>
      <c r="AI50" s="112"/>
      <c r="AJ50" s="112"/>
      <c r="AK50" s="113"/>
      <c r="AL50" s="114"/>
      <c r="AM50" s="215"/>
      <c r="AN50" s="225"/>
      <c r="AO50" s="225"/>
      <c r="AP50" s="225"/>
      <c r="AQ50" s="224">
        <f t="shared" si="1"/>
        <v>0</v>
      </c>
      <c r="AR50" s="220"/>
      <c r="AS50" s="225"/>
      <c r="AT50" s="225"/>
      <c r="AU50" s="225"/>
      <c r="AV50" s="299"/>
      <c r="AW50" s="295">
        <f t="shared" si="2"/>
        <v>0</v>
      </c>
      <c r="AX50" s="117"/>
      <c r="AY50" s="115"/>
      <c r="AZ50" s="115"/>
      <c r="BA50" s="116"/>
      <c r="BB50" s="117"/>
      <c r="BC50" s="230"/>
      <c r="BD50" s="245"/>
      <c r="BE50" s="245"/>
      <c r="BF50" s="245"/>
      <c r="BG50" s="244">
        <f t="shared" si="3"/>
        <v>0</v>
      </c>
      <c r="BH50" s="240"/>
      <c r="BI50" s="245"/>
      <c r="BJ50" s="245"/>
      <c r="BK50" s="245"/>
      <c r="BL50" s="291"/>
      <c r="BM50" s="287">
        <f t="shared" si="4"/>
        <v>0</v>
      </c>
      <c r="BN50" s="120"/>
      <c r="BO50" s="118"/>
      <c r="BP50" s="118"/>
      <c r="BQ50" s="119"/>
      <c r="BR50" s="120"/>
      <c r="BS50" s="235"/>
      <c r="BT50" s="250"/>
      <c r="BU50" s="250"/>
      <c r="BV50" s="250"/>
      <c r="BW50" s="249">
        <f t="shared" si="5"/>
        <v>0</v>
      </c>
      <c r="BX50" s="255"/>
      <c r="BY50" s="250"/>
      <c r="BZ50" s="250"/>
      <c r="CA50" s="250"/>
      <c r="CB50" s="250"/>
      <c r="CC50" s="98">
        <f t="shared" si="6"/>
        <v>0</v>
      </c>
      <c r="CD50" s="121"/>
      <c r="CE50" s="122"/>
      <c r="CF50" s="122"/>
      <c r="CG50" s="123"/>
      <c r="CH50" s="124"/>
      <c r="CI50" s="260"/>
      <c r="CJ50" s="270"/>
      <c r="CK50" s="270"/>
      <c r="CL50" s="270"/>
      <c r="CM50" s="269">
        <f t="shared" si="7"/>
        <v>0</v>
      </c>
      <c r="CN50" s="265"/>
      <c r="CO50" s="270"/>
      <c r="CP50" s="270"/>
      <c r="CQ50" s="270"/>
      <c r="CR50" s="282"/>
      <c r="CS50" s="278">
        <f t="shared" si="8"/>
        <v>0</v>
      </c>
      <c r="CT50" s="125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5"/>
      <c r="KJ50" s="5"/>
    </row>
    <row r="51" spans="1:296" s="6" customFormat="1" ht="15.75" customHeight="1" x14ac:dyDescent="0.25">
      <c r="A51" s="9" t="str">
        <f>IF('Enter Names Here'!B50="","",'Enter Names Here'!B50)</f>
        <v/>
      </c>
      <c r="B51" s="105"/>
      <c r="C51" s="106"/>
      <c r="D51" s="106"/>
      <c r="E51" s="107"/>
      <c r="F51" s="172"/>
      <c r="G51" s="177"/>
      <c r="H51" s="177"/>
      <c r="I51" s="177"/>
      <c r="J51" s="177"/>
      <c r="K51" s="176">
        <f t="shared" si="9"/>
        <v>0</v>
      </c>
      <c r="L51" s="195"/>
      <c r="M51" s="183"/>
      <c r="N51" s="189"/>
      <c r="O51" s="189"/>
      <c r="P51" s="172"/>
      <c r="Q51" s="176">
        <f t="shared" si="10"/>
        <v>0</v>
      </c>
      <c r="R51" s="108"/>
      <c r="S51" s="109"/>
      <c r="T51" s="109"/>
      <c r="U51" s="110"/>
      <c r="V51" s="111"/>
      <c r="W51" s="200"/>
      <c r="X51" s="205"/>
      <c r="Y51" s="205"/>
      <c r="Z51" s="205"/>
      <c r="AA51" s="204">
        <f t="shared" si="11"/>
        <v>0</v>
      </c>
      <c r="AB51" s="210"/>
      <c r="AC51" s="205"/>
      <c r="AD51" s="205"/>
      <c r="AE51" s="205"/>
      <c r="AF51" s="307"/>
      <c r="AG51" s="303">
        <f t="shared" si="0"/>
        <v>0</v>
      </c>
      <c r="AH51" s="114"/>
      <c r="AI51" s="112"/>
      <c r="AJ51" s="112"/>
      <c r="AK51" s="113"/>
      <c r="AL51" s="114"/>
      <c r="AM51" s="215"/>
      <c r="AN51" s="225"/>
      <c r="AO51" s="225"/>
      <c r="AP51" s="225"/>
      <c r="AQ51" s="224">
        <f t="shared" si="1"/>
        <v>0</v>
      </c>
      <c r="AR51" s="220"/>
      <c r="AS51" s="225"/>
      <c r="AT51" s="225"/>
      <c r="AU51" s="225"/>
      <c r="AV51" s="299"/>
      <c r="AW51" s="295">
        <f t="shared" si="2"/>
        <v>0</v>
      </c>
      <c r="AX51" s="117"/>
      <c r="AY51" s="115"/>
      <c r="AZ51" s="115"/>
      <c r="BA51" s="116"/>
      <c r="BB51" s="117"/>
      <c r="BC51" s="230"/>
      <c r="BD51" s="245"/>
      <c r="BE51" s="245"/>
      <c r="BF51" s="245"/>
      <c r="BG51" s="244">
        <f t="shared" si="3"/>
        <v>0</v>
      </c>
      <c r="BH51" s="240"/>
      <c r="BI51" s="245"/>
      <c r="BJ51" s="245"/>
      <c r="BK51" s="245"/>
      <c r="BL51" s="291"/>
      <c r="BM51" s="287">
        <f t="shared" si="4"/>
        <v>0</v>
      </c>
      <c r="BN51" s="120"/>
      <c r="BO51" s="118"/>
      <c r="BP51" s="118"/>
      <c r="BQ51" s="119"/>
      <c r="BR51" s="120"/>
      <c r="BS51" s="235"/>
      <c r="BT51" s="250"/>
      <c r="BU51" s="250"/>
      <c r="BV51" s="250"/>
      <c r="BW51" s="249">
        <f t="shared" si="5"/>
        <v>0</v>
      </c>
      <c r="BX51" s="255"/>
      <c r="BY51" s="250"/>
      <c r="BZ51" s="250"/>
      <c r="CA51" s="250"/>
      <c r="CB51" s="250"/>
      <c r="CC51" s="98">
        <f t="shared" si="6"/>
        <v>0</v>
      </c>
      <c r="CD51" s="121"/>
      <c r="CE51" s="122"/>
      <c r="CF51" s="122"/>
      <c r="CG51" s="123"/>
      <c r="CH51" s="124"/>
      <c r="CI51" s="260"/>
      <c r="CJ51" s="270"/>
      <c r="CK51" s="270"/>
      <c r="CL51" s="270"/>
      <c r="CM51" s="269">
        <f t="shared" si="7"/>
        <v>0</v>
      </c>
      <c r="CN51" s="265"/>
      <c r="CO51" s="270"/>
      <c r="CP51" s="270"/>
      <c r="CQ51" s="270"/>
      <c r="CR51" s="282"/>
      <c r="CS51" s="278">
        <f t="shared" si="8"/>
        <v>0</v>
      </c>
      <c r="CT51" s="125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5"/>
      <c r="KJ51" s="5"/>
    </row>
    <row r="52" spans="1:296" s="6" customFormat="1" ht="15.75" customHeight="1" x14ac:dyDescent="0.25">
      <c r="A52" s="9" t="str">
        <f>IF('Enter Names Here'!B51="","",'Enter Names Here'!B51)</f>
        <v/>
      </c>
      <c r="B52" s="105"/>
      <c r="C52" s="106"/>
      <c r="D52" s="106"/>
      <c r="E52" s="107"/>
      <c r="F52" s="172"/>
      <c r="G52" s="177"/>
      <c r="H52" s="177"/>
      <c r="I52" s="177"/>
      <c r="J52" s="177"/>
      <c r="K52" s="176">
        <f t="shared" si="9"/>
        <v>0</v>
      </c>
      <c r="L52" s="195"/>
      <c r="M52" s="183"/>
      <c r="N52" s="189"/>
      <c r="O52" s="189"/>
      <c r="P52" s="172"/>
      <c r="Q52" s="176">
        <f t="shared" si="10"/>
        <v>0</v>
      </c>
      <c r="R52" s="108"/>
      <c r="S52" s="109"/>
      <c r="T52" s="109"/>
      <c r="U52" s="110"/>
      <c r="V52" s="111"/>
      <c r="W52" s="200"/>
      <c r="X52" s="205"/>
      <c r="Y52" s="205"/>
      <c r="Z52" s="205"/>
      <c r="AA52" s="204">
        <f t="shared" si="11"/>
        <v>0</v>
      </c>
      <c r="AB52" s="210"/>
      <c r="AC52" s="205"/>
      <c r="AD52" s="205"/>
      <c r="AE52" s="205"/>
      <c r="AF52" s="307"/>
      <c r="AG52" s="303">
        <f t="shared" si="0"/>
        <v>0</v>
      </c>
      <c r="AH52" s="114"/>
      <c r="AI52" s="112"/>
      <c r="AJ52" s="112"/>
      <c r="AK52" s="113"/>
      <c r="AL52" s="114"/>
      <c r="AM52" s="215"/>
      <c r="AN52" s="225"/>
      <c r="AO52" s="225"/>
      <c r="AP52" s="225"/>
      <c r="AQ52" s="224">
        <f t="shared" si="1"/>
        <v>0</v>
      </c>
      <c r="AR52" s="220"/>
      <c r="AS52" s="225"/>
      <c r="AT52" s="225"/>
      <c r="AU52" s="225"/>
      <c r="AV52" s="299"/>
      <c r="AW52" s="295">
        <f t="shared" si="2"/>
        <v>0</v>
      </c>
      <c r="AX52" s="117"/>
      <c r="AY52" s="115"/>
      <c r="AZ52" s="115"/>
      <c r="BA52" s="116"/>
      <c r="BB52" s="117"/>
      <c r="BC52" s="230"/>
      <c r="BD52" s="245"/>
      <c r="BE52" s="245"/>
      <c r="BF52" s="245"/>
      <c r="BG52" s="244">
        <f t="shared" si="3"/>
        <v>0</v>
      </c>
      <c r="BH52" s="240"/>
      <c r="BI52" s="245"/>
      <c r="BJ52" s="245"/>
      <c r="BK52" s="245"/>
      <c r="BL52" s="291"/>
      <c r="BM52" s="287">
        <f t="shared" si="4"/>
        <v>0</v>
      </c>
      <c r="BN52" s="120"/>
      <c r="BO52" s="118"/>
      <c r="BP52" s="118"/>
      <c r="BQ52" s="119"/>
      <c r="BR52" s="120"/>
      <c r="BS52" s="235"/>
      <c r="BT52" s="250"/>
      <c r="BU52" s="250"/>
      <c r="BV52" s="250"/>
      <c r="BW52" s="249">
        <f t="shared" si="5"/>
        <v>0</v>
      </c>
      <c r="BX52" s="255"/>
      <c r="BY52" s="250"/>
      <c r="BZ52" s="250"/>
      <c r="CA52" s="250"/>
      <c r="CB52" s="250"/>
      <c r="CC52" s="98">
        <f t="shared" si="6"/>
        <v>0</v>
      </c>
      <c r="CD52" s="121"/>
      <c r="CE52" s="122"/>
      <c r="CF52" s="122"/>
      <c r="CG52" s="123"/>
      <c r="CH52" s="124"/>
      <c r="CI52" s="260"/>
      <c r="CJ52" s="270"/>
      <c r="CK52" s="270"/>
      <c r="CL52" s="270"/>
      <c r="CM52" s="269">
        <f t="shared" si="7"/>
        <v>0</v>
      </c>
      <c r="CN52" s="265"/>
      <c r="CO52" s="270"/>
      <c r="CP52" s="270"/>
      <c r="CQ52" s="270"/>
      <c r="CR52" s="282"/>
      <c r="CS52" s="278">
        <f t="shared" si="8"/>
        <v>0</v>
      </c>
      <c r="CT52" s="125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5"/>
      <c r="KJ52" s="5"/>
    </row>
    <row r="53" spans="1:296" s="6" customFormat="1" ht="15.75" customHeight="1" x14ac:dyDescent="0.25">
      <c r="A53" s="9" t="str">
        <f>IF('Enter Names Here'!B52="","",'Enter Names Here'!B52)</f>
        <v/>
      </c>
      <c r="B53" s="105"/>
      <c r="C53" s="106"/>
      <c r="D53" s="106"/>
      <c r="E53" s="107"/>
      <c r="F53" s="172"/>
      <c r="G53" s="177"/>
      <c r="H53" s="177"/>
      <c r="I53" s="177"/>
      <c r="J53" s="177"/>
      <c r="K53" s="176">
        <f t="shared" si="9"/>
        <v>0</v>
      </c>
      <c r="L53" s="195"/>
      <c r="M53" s="183"/>
      <c r="N53" s="189"/>
      <c r="O53" s="189"/>
      <c r="P53" s="172"/>
      <c r="Q53" s="176">
        <f t="shared" si="10"/>
        <v>0</v>
      </c>
      <c r="R53" s="108"/>
      <c r="S53" s="109"/>
      <c r="T53" s="109"/>
      <c r="U53" s="110"/>
      <c r="V53" s="111"/>
      <c r="W53" s="200"/>
      <c r="X53" s="205"/>
      <c r="Y53" s="205"/>
      <c r="Z53" s="205"/>
      <c r="AA53" s="204">
        <f t="shared" si="11"/>
        <v>0</v>
      </c>
      <c r="AB53" s="210"/>
      <c r="AC53" s="205"/>
      <c r="AD53" s="205"/>
      <c r="AE53" s="205"/>
      <c r="AF53" s="307"/>
      <c r="AG53" s="303">
        <f t="shared" si="0"/>
        <v>0</v>
      </c>
      <c r="AH53" s="114"/>
      <c r="AI53" s="112"/>
      <c r="AJ53" s="112"/>
      <c r="AK53" s="113"/>
      <c r="AL53" s="114"/>
      <c r="AM53" s="215"/>
      <c r="AN53" s="225"/>
      <c r="AO53" s="225"/>
      <c r="AP53" s="225"/>
      <c r="AQ53" s="224">
        <f t="shared" si="1"/>
        <v>0</v>
      </c>
      <c r="AR53" s="220"/>
      <c r="AS53" s="225"/>
      <c r="AT53" s="225"/>
      <c r="AU53" s="225"/>
      <c r="AV53" s="299"/>
      <c r="AW53" s="295">
        <f t="shared" si="2"/>
        <v>0</v>
      </c>
      <c r="AX53" s="117"/>
      <c r="AY53" s="115"/>
      <c r="AZ53" s="115"/>
      <c r="BA53" s="116"/>
      <c r="BB53" s="117"/>
      <c r="BC53" s="230"/>
      <c r="BD53" s="245"/>
      <c r="BE53" s="245"/>
      <c r="BF53" s="245"/>
      <c r="BG53" s="244">
        <f t="shared" si="3"/>
        <v>0</v>
      </c>
      <c r="BH53" s="240"/>
      <c r="BI53" s="245"/>
      <c r="BJ53" s="245"/>
      <c r="BK53" s="245"/>
      <c r="BL53" s="291"/>
      <c r="BM53" s="287">
        <f t="shared" si="4"/>
        <v>0</v>
      </c>
      <c r="BN53" s="120"/>
      <c r="BO53" s="118"/>
      <c r="BP53" s="118"/>
      <c r="BQ53" s="119"/>
      <c r="BR53" s="120"/>
      <c r="BS53" s="235"/>
      <c r="BT53" s="250"/>
      <c r="BU53" s="250"/>
      <c r="BV53" s="250"/>
      <c r="BW53" s="249">
        <f t="shared" si="5"/>
        <v>0</v>
      </c>
      <c r="BX53" s="255"/>
      <c r="BY53" s="250"/>
      <c r="BZ53" s="250"/>
      <c r="CA53" s="250"/>
      <c r="CB53" s="250"/>
      <c r="CC53" s="98">
        <f t="shared" si="6"/>
        <v>0</v>
      </c>
      <c r="CD53" s="121"/>
      <c r="CE53" s="122"/>
      <c r="CF53" s="122"/>
      <c r="CG53" s="123"/>
      <c r="CH53" s="124"/>
      <c r="CI53" s="260"/>
      <c r="CJ53" s="270"/>
      <c r="CK53" s="270"/>
      <c r="CL53" s="270"/>
      <c r="CM53" s="269">
        <f t="shared" si="7"/>
        <v>0</v>
      </c>
      <c r="CN53" s="265"/>
      <c r="CO53" s="270"/>
      <c r="CP53" s="270"/>
      <c r="CQ53" s="270"/>
      <c r="CR53" s="282"/>
      <c r="CS53" s="278">
        <f t="shared" si="8"/>
        <v>0</v>
      </c>
      <c r="CT53" s="125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5"/>
      <c r="KJ53" s="5"/>
    </row>
    <row r="54" spans="1:296" s="6" customFormat="1" ht="15.75" customHeight="1" x14ac:dyDescent="0.25">
      <c r="A54" s="9" t="str">
        <f>IF('Enter Names Here'!B53="","",'Enter Names Here'!B53)</f>
        <v/>
      </c>
      <c r="B54" s="105"/>
      <c r="C54" s="106"/>
      <c r="D54" s="106"/>
      <c r="E54" s="107"/>
      <c r="F54" s="172"/>
      <c r="G54" s="177"/>
      <c r="H54" s="177"/>
      <c r="I54" s="177"/>
      <c r="J54" s="177"/>
      <c r="K54" s="176">
        <f t="shared" si="9"/>
        <v>0</v>
      </c>
      <c r="L54" s="195"/>
      <c r="M54" s="183"/>
      <c r="N54" s="189"/>
      <c r="O54" s="189"/>
      <c r="P54" s="172"/>
      <c r="Q54" s="176">
        <f t="shared" si="10"/>
        <v>0</v>
      </c>
      <c r="R54" s="108"/>
      <c r="S54" s="109"/>
      <c r="T54" s="109"/>
      <c r="U54" s="110"/>
      <c r="V54" s="111"/>
      <c r="W54" s="200"/>
      <c r="X54" s="205"/>
      <c r="Y54" s="205"/>
      <c r="Z54" s="205"/>
      <c r="AA54" s="204">
        <f t="shared" si="11"/>
        <v>0</v>
      </c>
      <c r="AB54" s="210"/>
      <c r="AC54" s="205"/>
      <c r="AD54" s="205"/>
      <c r="AE54" s="205"/>
      <c r="AF54" s="307"/>
      <c r="AG54" s="303">
        <f t="shared" si="0"/>
        <v>0</v>
      </c>
      <c r="AH54" s="114"/>
      <c r="AI54" s="112"/>
      <c r="AJ54" s="112"/>
      <c r="AK54" s="113"/>
      <c r="AL54" s="114"/>
      <c r="AM54" s="215"/>
      <c r="AN54" s="225"/>
      <c r="AO54" s="225"/>
      <c r="AP54" s="225"/>
      <c r="AQ54" s="224">
        <f t="shared" si="1"/>
        <v>0</v>
      </c>
      <c r="AR54" s="220"/>
      <c r="AS54" s="225"/>
      <c r="AT54" s="225"/>
      <c r="AU54" s="225"/>
      <c r="AV54" s="299"/>
      <c r="AW54" s="295">
        <f t="shared" si="2"/>
        <v>0</v>
      </c>
      <c r="AX54" s="117"/>
      <c r="AY54" s="115"/>
      <c r="AZ54" s="115"/>
      <c r="BA54" s="116"/>
      <c r="BB54" s="117"/>
      <c r="BC54" s="230"/>
      <c r="BD54" s="245"/>
      <c r="BE54" s="245"/>
      <c r="BF54" s="245"/>
      <c r="BG54" s="244">
        <f t="shared" si="3"/>
        <v>0</v>
      </c>
      <c r="BH54" s="240"/>
      <c r="BI54" s="245"/>
      <c r="BJ54" s="245"/>
      <c r="BK54" s="245"/>
      <c r="BL54" s="291"/>
      <c r="BM54" s="287">
        <f t="shared" si="4"/>
        <v>0</v>
      </c>
      <c r="BN54" s="120"/>
      <c r="BO54" s="118"/>
      <c r="BP54" s="118"/>
      <c r="BQ54" s="119"/>
      <c r="BR54" s="120"/>
      <c r="BS54" s="235"/>
      <c r="BT54" s="250"/>
      <c r="BU54" s="250"/>
      <c r="BV54" s="250"/>
      <c r="BW54" s="249">
        <f t="shared" si="5"/>
        <v>0</v>
      </c>
      <c r="BX54" s="255"/>
      <c r="BY54" s="250"/>
      <c r="BZ54" s="250"/>
      <c r="CA54" s="250"/>
      <c r="CB54" s="250"/>
      <c r="CC54" s="98">
        <f t="shared" si="6"/>
        <v>0</v>
      </c>
      <c r="CD54" s="121"/>
      <c r="CE54" s="122"/>
      <c r="CF54" s="122"/>
      <c r="CG54" s="123"/>
      <c r="CH54" s="124"/>
      <c r="CI54" s="260"/>
      <c r="CJ54" s="270"/>
      <c r="CK54" s="270"/>
      <c r="CL54" s="270"/>
      <c r="CM54" s="269">
        <f t="shared" si="7"/>
        <v>0</v>
      </c>
      <c r="CN54" s="265"/>
      <c r="CO54" s="270"/>
      <c r="CP54" s="270"/>
      <c r="CQ54" s="270"/>
      <c r="CR54" s="282"/>
      <c r="CS54" s="278">
        <f t="shared" si="8"/>
        <v>0</v>
      </c>
      <c r="CT54" s="125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5"/>
      <c r="KJ54" s="5"/>
    </row>
    <row r="55" spans="1:296" s="6" customFormat="1" ht="15.75" customHeight="1" x14ac:dyDescent="0.25">
      <c r="A55" s="9" t="str">
        <f>IF('Enter Names Here'!B54="","",'Enter Names Here'!B54)</f>
        <v/>
      </c>
      <c r="B55" s="105"/>
      <c r="C55" s="106"/>
      <c r="D55" s="106"/>
      <c r="E55" s="107"/>
      <c r="F55" s="172"/>
      <c r="G55" s="177"/>
      <c r="H55" s="177"/>
      <c r="I55" s="177"/>
      <c r="J55" s="177"/>
      <c r="K55" s="176">
        <f t="shared" si="9"/>
        <v>0</v>
      </c>
      <c r="L55" s="195"/>
      <c r="M55" s="183"/>
      <c r="N55" s="189"/>
      <c r="O55" s="189"/>
      <c r="P55" s="172"/>
      <c r="Q55" s="176">
        <f t="shared" si="10"/>
        <v>0</v>
      </c>
      <c r="R55" s="108"/>
      <c r="S55" s="109"/>
      <c r="T55" s="109"/>
      <c r="U55" s="110"/>
      <c r="V55" s="111"/>
      <c r="W55" s="200"/>
      <c r="X55" s="205"/>
      <c r="Y55" s="205"/>
      <c r="Z55" s="205"/>
      <c r="AA55" s="204">
        <f t="shared" si="11"/>
        <v>0</v>
      </c>
      <c r="AB55" s="210"/>
      <c r="AC55" s="205"/>
      <c r="AD55" s="205"/>
      <c r="AE55" s="205"/>
      <c r="AF55" s="307"/>
      <c r="AG55" s="303">
        <f t="shared" si="0"/>
        <v>0</v>
      </c>
      <c r="AH55" s="114"/>
      <c r="AI55" s="112"/>
      <c r="AJ55" s="112"/>
      <c r="AK55" s="113"/>
      <c r="AL55" s="114"/>
      <c r="AM55" s="215"/>
      <c r="AN55" s="225"/>
      <c r="AO55" s="225"/>
      <c r="AP55" s="225"/>
      <c r="AQ55" s="224">
        <f t="shared" si="1"/>
        <v>0</v>
      </c>
      <c r="AR55" s="220"/>
      <c r="AS55" s="225"/>
      <c r="AT55" s="225"/>
      <c r="AU55" s="225"/>
      <c r="AV55" s="299"/>
      <c r="AW55" s="295">
        <f t="shared" si="2"/>
        <v>0</v>
      </c>
      <c r="AX55" s="117"/>
      <c r="AY55" s="115"/>
      <c r="AZ55" s="115"/>
      <c r="BA55" s="116"/>
      <c r="BB55" s="117"/>
      <c r="BC55" s="230"/>
      <c r="BD55" s="245"/>
      <c r="BE55" s="245"/>
      <c r="BF55" s="245"/>
      <c r="BG55" s="244">
        <f t="shared" si="3"/>
        <v>0</v>
      </c>
      <c r="BH55" s="240"/>
      <c r="BI55" s="245"/>
      <c r="BJ55" s="245"/>
      <c r="BK55" s="245"/>
      <c r="BL55" s="291"/>
      <c r="BM55" s="287">
        <f t="shared" si="4"/>
        <v>0</v>
      </c>
      <c r="BN55" s="120"/>
      <c r="BO55" s="118"/>
      <c r="BP55" s="118"/>
      <c r="BQ55" s="119"/>
      <c r="BR55" s="120"/>
      <c r="BS55" s="235"/>
      <c r="BT55" s="250"/>
      <c r="BU55" s="250"/>
      <c r="BV55" s="250"/>
      <c r="BW55" s="249">
        <f t="shared" si="5"/>
        <v>0</v>
      </c>
      <c r="BX55" s="255"/>
      <c r="BY55" s="250"/>
      <c r="BZ55" s="250"/>
      <c r="CA55" s="250"/>
      <c r="CB55" s="250"/>
      <c r="CC55" s="98">
        <f t="shared" si="6"/>
        <v>0</v>
      </c>
      <c r="CD55" s="121"/>
      <c r="CE55" s="122"/>
      <c r="CF55" s="122"/>
      <c r="CG55" s="123"/>
      <c r="CH55" s="124"/>
      <c r="CI55" s="260"/>
      <c r="CJ55" s="270"/>
      <c r="CK55" s="270"/>
      <c r="CL55" s="270"/>
      <c r="CM55" s="269">
        <f t="shared" si="7"/>
        <v>0</v>
      </c>
      <c r="CN55" s="265"/>
      <c r="CO55" s="270"/>
      <c r="CP55" s="270"/>
      <c r="CQ55" s="270"/>
      <c r="CR55" s="282"/>
      <c r="CS55" s="278">
        <f t="shared" si="8"/>
        <v>0</v>
      </c>
      <c r="CT55" s="125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5"/>
      <c r="KJ55" s="5"/>
    </row>
    <row r="56" spans="1:296" s="6" customFormat="1" ht="15.75" customHeight="1" x14ac:dyDescent="0.25">
      <c r="A56" s="9" t="str">
        <f>IF('Enter Names Here'!B55="","",'Enter Names Here'!B55)</f>
        <v/>
      </c>
      <c r="B56" s="105"/>
      <c r="C56" s="106"/>
      <c r="D56" s="106"/>
      <c r="E56" s="107"/>
      <c r="F56" s="172"/>
      <c r="G56" s="177"/>
      <c r="H56" s="177"/>
      <c r="I56" s="177"/>
      <c r="J56" s="177"/>
      <c r="K56" s="176">
        <f t="shared" si="9"/>
        <v>0</v>
      </c>
      <c r="L56" s="195"/>
      <c r="M56" s="183"/>
      <c r="N56" s="189"/>
      <c r="O56" s="189"/>
      <c r="P56" s="172"/>
      <c r="Q56" s="176">
        <f t="shared" si="10"/>
        <v>0</v>
      </c>
      <c r="R56" s="108"/>
      <c r="S56" s="109"/>
      <c r="T56" s="109"/>
      <c r="U56" s="110"/>
      <c r="V56" s="111"/>
      <c r="W56" s="200"/>
      <c r="X56" s="205"/>
      <c r="Y56" s="205"/>
      <c r="Z56" s="205"/>
      <c r="AA56" s="204">
        <f t="shared" si="11"/>
        <v>0</v>
      </c>
      <c r="AB56" s="210"/>
      <c r="AC56" s="205"/>
      <c r="AD56" s="205"/>
      <c r="AE56" s="205"/>
      <c r="AF56" s="307"/>
      <c r="AG56" s="303">
        <f t="shared" si="0"/>
        <v>0</v>
      </c>
      <c r="AH56" s="114"/>
      <c r="AI56" s="112"/>
      <c r="AJ56" s="112"/>
      <c r="AK56" s="113"/>
      <c r="AL56" s="114"/>
      <c r="AM56" s="215"/>
      <c r="AN56" s="225"/>
      <c r="AO56" s="225"/>
      <c r="AP56" s="225"/>
      <c r="AQ56" s="224">
        <f t="shared" si="1"/>
        <v>0</v>
      </c>
      <c r="AR56" s="220"/>
      <c r="AS56" s="225"/>
      <c r="AT56" s="225"/>
      <c r="AU56" s="225"/>
      <c r="AV56" s="299"/>
      <c r="AW56" s="295">
        <f t="shared" si="2"/>
        <v>0</v>
      </c>
      <c r="AX56" s="117"/>
      <c r="AY56" s="115"/>
      <c r="AZ56" s="115"/>
      <c r="BA56" s="116"/>
      <c r="BB56" s="117"/>
      <c r="BC56" s="230"/>
      <c r="BD56" s="245"/>
      <c r="BE56" s="245"/>
      <c r="BF56" s="245"/>
      <c r="BG56" s="244">
        <f t="shared" si="3"/>
        <v>0</v>
      </c>
      <c r="BH56" s="240"/>
      <c r="BI56" s="245"/>
      <c r="BJ56" s="245"/>
      <c r="BK56" s="245"/>
      <c r="BL56" s="291"/>
      <c r="BM56" s="287">
        <f t="shared" si="4"/>
        <v>0</v>
      </c>
      <c r="BN56" s="120"/>
      <c r="BO56" s="118"/>
      <c r="BP56" s="118"/>
      <c r="BQ56" s="119"/>
      <c r="BR56" s="120"/>
      <c r="BS56" s="235"/>
      <c r="BT56" s="250"/>
      <c r="BU56" s="250"/>
      <c r="BV56" s="250"/>
      <c r="BW56" s="249">
        <f t="shared" si="5"/>
        <v>0</v>
      </c>
      <c r="BX56" s="255"/>
      <c r="BY56" s="250"/>
      <c r="BZ56" s="250"/>
      <c r="CA56" s="250"/>
      <c r="CB56" s="250"/>
      <c r="CC56" s="98">
        <f t="shared" si="6"/>
        <v>0</v>
      </c>
      <c r="CD56" s="121"/>
      <c r="CE56" s="122"/>
      <c r="CF56" s="122"/>
      <c r="CG56" s="123"/>
      <c r="CH56" s="124"/>
      <c r="CI56" s="260"/>
      <c r="CJ56" s="270"/>
      <c r="CK56" s="270"/>
      <c r="CL56" s="270"/>
      <c r="CM56" s="269">
        <f t="shared" si="7"/>
        <v>0</v>
      </c>
      <c r="CN56" s="265"/>
      <c r="CO56" s="270"/>
      <c r="CP56" s="270"/>
      <c r="CQ56" s="270"/>
      <c r="CR56" s="282"/>
      <c r="CS56" s="278">
        <f t="shared" si="8"/>
        <v>0</v>
      </c>
      <c r="CT56" s="125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5"/>
      <c r="KJ56" s="5"/>
    </row>
    <row r="57" spans="1:296" s="6" customFormat="1" ht="15.75" customHeight="1" x14ac:dyDescent="0.25">
      <c r="A57" s="9" t="str">
        <f>IF('Enter Names Here'!B56="","",'Enter Names Here'!B56)</f>
        <v/>
      </c>
      <c r="B57" s="105"/>
      <c r="C57" s="106"/>
      <c r="D57" s="106"/>
      <c r="E57" s="107"/>
      <c r="F57" s="172"/>
      <c r="G57" s="177"/>
      <c r="H57" s="177"/>
      <c r="I57" s="177"/>
      <c r="J57" s="177"/>
      <c r="K57" s="176">
        <f t="shared" si="9"/>
        <v>0</v>
      </c>
      <c r="L57" s="195"/>
      <c r="M57" s="183"/>
      <c r="N57" s="189"/>
      <c r="O57" s="189"/>
      <c r="P57" s="172"/>
      <c r="Q57" s="176">
        <f t="shared" si="10"/>
        <v>0</v>
      </c>
      <c r="R57" s="108"/>
      <c r="S57" s="109"/>
      <c r="T57" s="109"/>
      <c r="U57" s="110"/>
      <c r="V57" s="111"/>
      <c r="W57" s="200"/>
      <c r="X57" s="205"/>
      <c r="Y57" s="205"/>
      <c r="Z57" s="205"/>
      <c r="AA57" s="204">
        <f t="shared" si="11"/>
        <v>0</v>
      </c>
      <c r="AB57" s="210"/>
      <c r="AC57" s="205"/>
      <c r="AD57" s="205"/>
      <c r="AE57" s="205"/>
      <c r="AF57" s="307"/>
      <c r="AG57" s="303">
        <f t="shared" si="0"/>
        <v>0</v>
      </c>
      <c r="AH57" s="114"/>
      <c r="AI57" s="112"/>
      <c r="AJ57" s="112"/>
      <c r="AK57" s="113"/>
      <c r="AL57" s="114"/>
      <c r="AM57" s="215"/>
      <c r="AN57" s="225"/>
      <c r="AO57" s="225"/>
      <c r="AP57" s="225"/>
      <c r="AQ57" s="224">
        <f t="shared" si="1"/>
        <v>0</v>
      </c>
      <c r="AR57" s="220"/>
      <c r="AS57" s="225"/>
      <c r="AT57" s="225"/>
      <c r="AU57" s="225"/>
      <c r="AV57" s="299"/>
      <c r="AW57" s="295">
        <f t="shared" si="2"/>
        <v>0</v>
      </c>
      <c r="AX57" s="117"/>
      <c r="AY57" s="115"/>
      <c r="AZ57" s="115"/>
      <c r="BA57" s="116"/>
      <c r="BB57" s="117"/>
      <c r="BC57" s="230"/>
      <c r="BD57" s="245"/>
      <c r="BE57" s="245"/>
      <c r="BF57" s="245"/>
      <c r="BG57" s="244">
        <f t="shared" si="3"/>
        <v>0</v>
      </c>
      <c r="BH57" s="240"/>
      <c r="BI57" s="245"/>
      <c r="BJ57" s="245"/>
      <c r="BK57" s="245"/>
      <c r="BL57" s="291"/>
      <c r="BM57" s="287">
        <f t="shared" si="4"/>
        <v>0</v>
      </c>
      <c r="BN57" s="120"/>
      <c r="BO57" s="118"/>
      <c r="BP57" s="118"/>
      <c r="BQ57" s="119"/>
      <c r="BR57" s="120"/>
      <c r="BS57" s="235"/>
      <c r="BT57" s="250"/>
      <c r="BU57" s="250"/>
      <c r="BV57" s="250"/>
      <c r="BW57" s="249">
        <f t="shared" si="5"/>
        <v>0</v>
      </c>
      <c r="BX57" s="255"/>
      <c r="BY57" s="250"/>
      <c r="BZ57" s="250"/>
      <c r="CA57" s="250"/>
      <c r="CB57" s="250"/>
      <c r="CC57" s="98">
        <f t="shared" si="6"/>
        <v>0</v>
      </c>
      <c r="CD57" s="121"/>
      <c r="CE57" s="122"/>
      <c r="CF57" s="122"/>
      <c r="CG57" s="123"/>
      <c r="CH57" s="124"/>
      <c r="CI57" s="260"/>
      <c r="CJ57" s="270"/>
      <c r="CK57" s="270"/>
      <c r="CL57" s="270"/>
      <c r="CM57" s="269">
        <f t="shared" si="7"/>
        <v>0</v>
      </c>
      <c r="CN57" s="265"/>
      <c r="CO57" s="270"/>
      <c r="CP57" s="270"/>
      <c r="CQ57" s="270"/>
      <c r="CR57" s="282"/>
      <c r="CS57" s="278">
        <f t="shared" si="8"/>
        <v>0</v>
      </c>
      <c r="CT57" s="125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5"/>
      <c r="KJ57" s="5"/>
    </row>
    <row r="58" spans="1:296" s="6" customFormat="1" ht="15.75" customHeight="1" x14ac:dyDescent="0.25">
      <c r="A58" s="9" t="str">
        <f>IF('Enter Names Here'!B57="","",'Enter Names Here'!B57)</f>
        <v/>
      </c>
      <c r="B58" s="105"/>
      <c r="C58" s="106"/>
      <c r="D58" s="106"/>
      <c r="E58" s="107"/>
      <c r="F58" s="172"/>
      <c r="G58" s="177"/>
      <c r="H58" s="177"/>
      <c r="I58" s="177"/>
      <c r="J58" s="177"/>
      <c r="K58" s="176">
        <f t="shared" si="9"/>
        <v>0</v>
      </c>
      <c r="L58" s="195"/>
      <c r="M58" s="183"/>
      <c r="N58" s="189"/>
      <c r="O58" s="189"/>
      <c r="P58" s="172"/>
      <c r="Q58" s="176">
        <f t="shared" si="10"/>
        <v>0</v>
      </c>
      <c r="R58" s="108"/>
      <c r="S58" s="109"/>
      <c r="T58" s="109"/>
      <c r="U58" s="110"/>
      <c r="V58" s="111"/>
      <c r="W58" s="200"/>
      <c r="X58" s="205"/>
      <c r="Y58" s="205"/>
      <c r="Z58" s="205"/>
      <c r="AA58" s="204">
        <f t="shared" si="11"/>
        <v>0</v>
      </c>
      <c r="AB58" s="210"/>
      <c r="AC58" s="205"/>
      <c r="AD58" s="205"/>
      <c r="AE58" s="205"/>
      <c r="AF58" s="307"/>
      <c r="AG58" s="303">
        <f t="shared" si="0"/>
        <v>0</v>
      </c>
      <c r="AH58" s="114"/>
      <c r="AI58" s="112"/>
      <c r="AJ58" s="112"/>
      <c r="AK58" s="113"/>
      <c r="AL58" s="114"/>
      <c r="AM58" s="215"/>
      <c r="AN58" s="225"/>
      <c r="AO58" s="225"/>
      <c r="AP58" s="225"/>
      <c r="AQ58" s="224">
        <f t="shared" si="1"/>
        <v>0</v>
      </c>
      <c r="AR58" s="220"/>
      <c r="AS58" s="225"/>
      <c r="AT58" s="225"/>
      <c r="AU58" s="225"/>
      <c r="AV58" s="299"/>
      <c r="AW58" s="295">
        <f t="shared" si="2"/>
        <v>0</v>
      </c>
      <c r="AX58" s="117"/>
      <c r="AY58" s="115"/>
      <c r="AZ58" s="115"/>
      <c r="BA58" s="116"/>
      <c r="BB58" s="117"/>
      <c r="BC58" s="230"/>
      <c r="BD58" s="245"/>
      <c r="BE58" s="245"/>
      <c r="BF58" s="245"/>
      <c r="BG58" s="244">
        <f t="shared" si="3"/>
        <v>0</v>
      </c>
      <c r="BH58" s="240"/>
      <c r="BI58" s="245"/>
      <c r="BJ58" s="245"/>
      <c r="BK58" s="245"/>
      <c r="BL58" s="291"/>
      <c r="BM58" s="287">
        <f t="shared" si="4"/>
        <v>0</v>
      </c>
      <c r="BN58" s="120"/>
      <c r="BO58" s="118"/>
      <c r="BP58" s="118"/>
      <c r="BQ58" s="119"/>
      <c r="BR58" s="120"/>
      <c r="BS58" s="235"/>
      <c r="BT58" s="250"/>
      <c r="BU58" s="250"/>
      <c r="BV58" s="250"/>
      <c r="BW58" s="249">
        <f t="shared" si="5"/>
        <v>0</v>
      </c>
      <c r="BX58" s="255"/>
      <c r="BY58" s="250"/>
      <c r="BZ58" s="250"/>
      <c r="CA58" s="250"/>
      <c r="CB58" s="250"/>
      <c r="CC58" s="98">
        <f t="shared" si="6"/>
        <v>0</v>
      </c>
      <c r="CD58" s="121"/>
      <c r="CE58" s="122"/>
      <c r="CF58" s="122"/>
      <c r="CG58" s="123"/>
      <c r="CH58" s="124"/>
      <c r="CI58" s="260"/>
      <c r="CJ58" s="270"/>
      <c r="CK58" s="270"/>
      <c r="CL58" s="270"/>
      <c r="CM58" s="269">
        <f t="shared" si="7"/>
        <v>0</v>
      </c>
      <c r="CN58" s="265"/>
      <c r="CO58" s="270"/>
      <c r="CP58" s="270"/>
      <c r="CQ58" s="270"/>
      <c r="CR58" s="282"/>
      <c r="CS58" s="278">
        <f t="shared" si="8"/>
        <v>0</v>
      </c>
      <c r="CT58" s="125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5"/>
      <c r="KJ58" s="5"/>
    </row>
    <row r="59" spans="1:296" s="6" customFormat="1" ht="15.75" customHeight="1" x14ac:dyDescent="0.25">
      <c r="A59" s="9" t="str">
        <f>IF('Enter Names Here'!B58="","",'Enter Names Here'!B58)</f>
        <v/>
      </c>
      <c r="B59" s="105"/>
      <c r="C59" s="106"/>
      <c r="D59" s="106"/>
      <c r="E59" s="107"/>
      <c r="F59" s="172"/>
      <c r="G59" s="177"/>
      <c r="H59" s="177"/>
      <c r="I59" s="177"/>
      <c r="J59" s="177"/>
      <c r="K59" s="176">
        <f t="shared" si="9"/>
        <v>0</v>
      </c>
      <c r="L59" s="195"/>
      <c r="M59" s="183"/>
      <c r="N59" s="189"/>
      <c r="O59" s="189"/>
      <c r="P59" s="172"/>
      <c r="Q59" s="176">
        <f t="shared" si="10"/>
        <v>0</v>
      </c>
      <c r="R59" s="108"/>
      <c r="S59" s="109"/>
      <c r="T59" s="109"/>
      <c r="U59" s="110"/>
      <c r="V59" s="111"/>
      <c r="W59" s="200"/>
      <c r="X59" s="205"/>
      <c r="Y59" s="205"/>
      <c r="Z59" s="205"/>
      <c r="AA59" s="204">
        <f t="shared" si="11"/>
        <v>0</v>
      </c>
      <c r="AB59" s="210"/>
      <c r="AC59" s="205"/>
      <c r="AD59" s="205"/>
      <c r="AE59" s="205"/>
      <c r="AF59" s="307"/>
      <c r="AG59" s="303">
        <f t="shared" si="0"/>
        <v>0</v>
      </c>
      <c r="AH59" s="114"/>
      <c r="AI59" s="112"/>
      <c r="AJ59" s="112"/>
      <c r="AK59" s="113"/>
      <c r="AL59" s="114"/>
      <c r="AM59" s="215"/>
      <c r="AN59" s="225"/>
      <c r="AO59" s="225"/>
      <c r="AP59" s="225"/>
      <c r="AQ59" s="224">
        <f t="shared" si="1"/>
        <v>0</v>
      </c>
      <c r="AR59" s="220"/>
      <c r="AS59" s="225"/>
      <c r="AT59" s="225"/>
      <c r="AU59" s="225"/>
      <c r="AV59" s="299"/>
      <c r="AW59" s="295">
        <f t="shared" si="2"/>
        <v>0</v>
      </c>
      <c r="AX59" s="117"/>
      <c r="AY59" s="115"/>
      <c r="AZ59" s="115"/>
      <c r="BA59" s="116"/>
      <c r="BB59" s="117"/>
      <c r="BC59" s="230"/>
      <c r="BD59" s="245"/>
      <c r="BE59" s="245"/>
      <c r="BF59" s="245"/>
      <c r="BG59" s="244">
        <f t="shared" si="3"/>
        <v>0</v>
      </c>
      <c r="BH59" s="240"/>
      <c r="BI59" s="245"/>
      <c r="BJ59" s="245"/>
      <c r="BK59" s="245"/>
      <c r="BL59" s="291"/>
      <c r="BM59" s="287">
        <f t="shared" si="4"/>
        <v>0</v>
      </c>
      <c r="BN59" s="120"/>
      <c r="BO59" s="118"/>
      <c r="BP59" s="118"/>
      <c r="BQ59" s="119"/>
      <c r="BR59" s="120"/>
      <c r="BS59" s="235"/>
      <c r="BT59" s="250"/>
      <c r="BU59" s="250"/>
      <c r="BV59" s="250"/>
      <c r="BW59" s="249">
        <f t="shared" si="5"/>
        <v>0</v>
      </c>
      <c r="BX59" s="255"/>
      <c r="BY59" s="250"/>
      <c r="BZ59" s="250"/>
      <c r="CA59" s="250"/>
      <c r="CB59" s="250"/>
      <c r="CC59" s="98">
        <f t="shared" si="6"/>
        <v>0</v>
      </c>
      <c r="CD59" s="121"/>
      <c r="CE59" s="122"/>
      <c r="CF59" s="122"/>
      <c r="CG59" s="123"/>
      <c r="CH59" s="124"/>
      <c r="CI59" s="260"/>
      <c r="CJ59" s="270"/>
      <c r="CK59" s="270"/>
      <c r="CL59" s="270"/>
      <c r="CM59" s="269">
        <f t="shared" si="7"/>
        <v>0</v>
      </c>
      <c r="CN59" s="265"/>
      <c r="CO59" s="270"/>
      <c r="CP59" s="270"/>
      <c r="CQ59" s="270"/>
      <c r="CR59" s="282"/>
      <c r="CS59" s="278">
        <f t="shared" si="8"/>
        <v>0</v>
      </c>
      <c r="CT59" s="125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5"/>
      <c r="KJ59" s="5"/>
    </row>
    <row r="60" spans="1:296" s="6" customFormat="1" ht="15.75" customHeight="1" x14ac:dyDescent="0.25">
      <c r="A60" s="9" t="str">
        <f>IF('Enter Names Here'!B59="","",'Enter Names Here'!B59)</f>
        <v/>
      </c>
      <c r="B60" s="105"/>
      <c r="C60" s="106"/>
      <c r="D60" s="106"/>
      <c r="E60" s="107"/>
      <c r="F60" s="172"/>
      <c r="G60" s="177"/>
      <c r="H60" s="177"/>
      <c r="I60" s="177"/>
      <c r="J60" s="177"/>
      <c r="K60" s="176">
        <f t="shared" si="9"/>
        <v>0</v>
      </c>
      <c r="L60" s="195"/>
      <c r="M60" s="183"/>
      <c r="N60" s="189"/>
      <c r="O60" s="189"/>
      <c r="P60" s="172"/>
      <c r="Q60" s="176">
        <f t="shared" si="10"/>
        <v>0</v>
      </c>
      <c r="R60" s="108"/>
      <c r="S60" s="109"/>
      <c r="T60" s="109"/>
      <c r="U60" s="110"/>
      <c r="V60" s="111"/>
      <c r="W60" s="200"/>
      <c r="X60" s="205"/>
      <c r="Y60" s="205"/>
      <c r="Z60" s="205"/>
      <c r="AA60" s="204">
        <f t="shared" si="11"/>
        <v>0</v>
      </c>
      <c r="AB60" s="210"/>
      <c r="AC60" s="205"/>
      <c r="AD60" s="205"/>
      <c r="AE60" s="205"/>
      <c r="AF60" s="307"/>
      <c r="AG60" s="303">
        <f t="shared" si="0"/>
        <v>0</v>
      </c>
      <c r="AH60" s="114"/>
      <c r="AI60" s="112"/>
      <c r="AJ60" s="112"/>
      <c r="AK60" s="113"/>
      <c r="AL60" s="114"/>
      <c r="AM60" s="215"/>
      <c r="AN60" s="225"/>
      <c r="AO60" s="225"/>
      <c r="AP60" s="225"/>
      <c r="AQ60" s="224">
        <f t="shared" si="1"/>
        <v>0</v>
      </c>
      <c r="AR60" s="220"/>
      <c r="AS60" s="225"/>
      <c r="AT60" s="225"/>
      <c r="AU60" s="225"/>
      <c r="AV60" s="299"/>
      <c r="AW60" s="295">
        <f t="shared" si="2"/>
        <v>0</v>
      </c>
      <c r="AX60" s="117"/>
      <c r="AY60" s="115"/>
      <c r="AZ60" s="115"/>
      <c r="BA60" s="116"/>
      <c r="BB60" s="117"/>
      <c r="BC60" s="230"/>
      <c r="BD60" s="245"/>
      <c r="BE60" s="245"/>
      <c r="BF60" s="245"/>
      <c r="BG60" s="244">
        <f t="shared" si="3"/>
        <v>0</v>
      </c>
      <c r="BH60" s="240"/>
      <c r="BI60" s="245"/>
      <c r="BJ60" s="245"/>
      <c r="BK60" s="245"/>
      <c r="BL60" s="291"/>
      <c r="BM60" s="287">
        <f t="shared" si="4"/>
        <v>0</v>
      </c>
      <c r="BN60" s="120"/>
      <c r="BO60" s="118"/>
      <c r="BP60" s="118"/>
      <c r="BQ60" s="119"/>
      <c r="BR60" s="120"/>
      <c r="BS60" s="235"/>
      <c r="BT60" s="250"/>
      <c r="BU60" s="250"/>
      <c r="BV60" s="250"/>
      <c r="BW60" s="249">
        <f t="shared" si="5"/>
        <v>0</v>
      </c>
      <c r="BX60" s="255"/>
      <c r="BY60" s="250"/>
      <c r="BZ60" s="250"/>
      <c r="CA60" s="250"/>
      <c r="CB60" s="250"/>
      <c r="CC60" s="98">
        <f t="shared" si="6"/>
        <v>0</v>
      </c>
      <c r="CD60" s="121"/>
      <c r="CE60" s="122"/>
      <c r="CF60" s="122"/>
      <c r="CG60" s="123"/>
      <c r="CH60" s="124"/>
      <c r="CI60" s="260"/>
      <c r="CJ60" s="270"/>
      <c r="CK60" s="270"/>
      <c r="CL60" s="270"/>
      <c r="CM60" s="269">
        <f t="shared" si="7"/>
        <v>0</v>
      </c>
      <c r="CN60" s="265"/>
      <c r="CO60" s="270"/>
      <c r="CP60" s="270"/>
      <c r="CQ60" s="270"/>
      <c r="CR60" s="282"/>
      <c r="CS60" s="278">
        <f t="shared" si="8"/>
        <v>0</v>
      </c>
      <c r="CT60" s="125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6"/>
      <c r="JI60" s="126"/>
      <c r="JJ60" s="126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5"/>
      <c r="KJ60" s="5"/>
    </row>
    <row r="61" spans="1:296" s="6" customFormat="1" ht="15.75" customHeight="1" x14ac:dyDescent="0.25">
      <c r="A61" s="9" t="str">
        <f>IF('Enter Names Here'!B60="","",'Enter Names Here'!B60)</f>
        <v/>
      </c>
      <c r="B61" s="105"/>
      <c r="C61" s="106"/>
      <c r="D61" s="106"/>
      <c r="E61" s="107"/>
      <c r="F61" s="172"/>
      <c r="G61" s="177"/>
      <c r="H61" s="177"/>
      <c r="I61" s="177"/>
      <c r="J61" s="177"/>
      <c r="K61" s="176">
        <f t="shared" si="9"/>
        <v>0</v>
      </c>
      <c r="L61" s="195"/>
      <c r="M61" s="183"/>
      <c r="N61" s="189"/>
      <c r="O61" s="189"/>
      <c r="P61" s="172"/>
      <c r="Q61" s="176">
        <f t="shared" si="10"/>
        <v>0</v>
      </c>
      <c r="R61" s="108"/>
      <c r="S61" s="109"/>
      <c r="T61" s="109"/>
      <c r="U61" s="110"/>
      <c r="V61" s="111"/>
      <c r="W61" s="200"/>
      <c r="X61" s="205"/>
      <c r="Y61" s="205"/>
      <c r="Z61" s="205"/>
      <c r="AA61" s="204">
        <f t="shared" si="11"/>
        <v>0</v>
      </c>
      <c r="AB61" s="210"/>
      <c r="AC61" s="205"/>
      <c r="AD61" s="205"/>
      <c r="AE61" s="205"/>
      <c r="AF61" s="307"/>
      <c r="AG61" s="303">
        <f t="shared" si="0"/>
        <v>0</v>
      </c>
      <c r="AH61" s="114"/>
      <c r="AI61" s="112"/>
      <c r="AJ61" s="112"/>
      <c r="AK61" s="113"/>
      <c r="AL61" s="114"/>
      <c r="AM61" s="215"/>
      <c r="AN61" s="225"/>
      <c r="AO61" s="225"/>
      <c r="AP61" s="225"/>
      <c r="AQ61" s="224">
        <f t="shared" si="1"/>
        <v>0</v>
      </c>
      <c r="AR61" s="220"/>
      <c r="AS61" s="225"/>
      <c r="AT61" s="225"/>
      <c r="AU61" s="225"/>
      <c r="AV61" s="299"/>
      <c r="AW61" s="295">
        <f t="shared" si="2"/>
        <v>0</v>
      </c>
      <c r="AX61" s="117"/>
      <c r="AY61" s="115"/>
      <c r="AZ61" s="115"/>
      <c r="BA61" s="116"/>
      <c r="BB61" s="117"/>
      <c r="BC61" s="230"/>
      <c r="BD61" s="245"/>
      <c r="BE61" s="245"/>
      <c r="BF61" s="245"/>
      <c r="BG61" s="244">
        <f t="shared" si="3"/>
        <v>0</v>
      </c>
      <c r="BH61" s="240"/>
      <c r="BI61" s="245"/>
      <c r="BJ61" s="245"/>
      <c r="BK61" s="245"/>
      <c r="BL61" s="291"/>
      <c r="BM61" s="287">
        <f t="shared" si="4"/>
        <v>0</v>
      </c>
      <c r="BN61" s="120"/>
      <c r="BO61" s="118"/>
      <c r="BP61" s="118"/>
      <c r="BQ61" s="119"/>
      <c r="BR61" s="120"/>
      <c r="BS61" s="235"/>
      <c r="BT61" s="250"/>
      <c r="BU61" s="250"/>
      <c r="BV61" s="250"/>
      <c r="BW61" s="249">
        <f t="shared" si="5"/>
        <v>0</v>
      </c>
      <c r="BX61" s="255"/>
      <c r="BY61" s="250"/>
      <c r="BZ61" s="250"/>
      <c r="CA61" s="250"/>
      <c r="CB61" s="250"/>
      <c r="CC61" s="98">
        <f t="shared" si="6"/>
        <v>0</v>
      </c>
      <c r="CD61" s="121"/>
      <c r="CE61" s="122"/>
      <c r="CF61" s="122"/>
      <c r="CG61" s="123"/>
      <c r="CH61" s="124"/>
      <c r="CI61" s="260"/>
      <c r="CJ61" s="270"/>
      <c r="CK61" s="270"/>
      <c r="CL61" s="270"/>
      <c r="CM61" s="269">
        <f t="shared" si="7"/>
        <v>0</v>
      </c>
      <c r="CN61" s="265"/>
      <c r="CO61" s="270"/>
      <c r="CP61" s="270"/>
      <c r="CQ61" s="270"/>
      <c r="CR61" s="282"/>
      <c r="CS61" s="278">
        <f t="shared" si="8"/>
        <v>0</v>
      </c>
      <c r="CT61" s="125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5"/>
      <c r="KJ61" s="5"/>
    </row>
    <row r="62" spans="1:296" s="6" customFormat="1" ht="15.75" customHeight="1" x14ac:dyDescent="0.25">
      <c r="A62" s="9" t="str">
        <f>IF('Enter Names Here'!B61="","",'Enter Names Here'!B61)</f>
        <v/>
      </c>
      <c r="B62" s="105"/>
      <c r="C62" s="106"/>
      <c r="D62" s="106"/>
      <c r="E62" s="107"/>
      <c r="F62" s="172"/>
      <c r="G62" s="177"/>
      <c r="H62" s="177"/>
      <c r="I62" s="177"/>
      <c r="J62" s="177"/>
      <c r="K62" s="176">
        <f t="shared" si="9"/>
        <v>0</v>
      </c>
      <c r="L62" s="195"/>
      <c r="M62" s="183"/>
      <c r="N62" s="189"/>
      <c r="O62" s="189"/>
      <c r="P62" s="172"/>
      <c r="Q62" s="176">
        <f t="shared" si="10"/>
        <v>0</v>
      </c>
      <c r="R62" s="108"/>
      <c r="S62" s="109"/>
      <c r="T62" s="109"/>
      <c r="U62" s="110"/>
      <c r="V62" s="111"/>
      <c r="W62" s="200"/>
      <c r="X62" s="205"/>
      <c r="Y62" s="205"/>
      <c r="Z62" s="205"/>
      <c r="AA62" s="204">
        <f t="shared" si="11"/>
        <v>0</v>
      </c>
      <c r="AB62" s="210"/>
      <c r="AC62" s="205"/>
      <c r="AD62" s="205"/>
      <c r="AE62" s="205"/>
      <c r="AF62" s="307"/>
      <c r="AG62" s="303">
        <f t="shared" si="0"/>
        <v>0</v>
      </c>
      <c r="AH62" s="114"/>
      <c r="AI62" s="112"/>
      <c r="AJ62" s="112"/>
      <c r="AK62" s="113"/>
      <c r="AL62" s="114"/>
      <c r="AM62" s="215"/>
      <c r="AN62" s="225"/>
      <c r="AO62" s="225"/>
      <c r="AP62" s="225"/>
      <c r="AQ62" s="224">
        <f t="shared" si="1"/>
        <v>0</v>
      </c>
      <c r="AR62" s="220"/>
      <c r="AS62" s="225"/>
      <c r="AT62" s="225"/>
      <c r="AU62" s="225"/>
      <c r="AV62" s="299"/>
      <c r="AW62" s="295">
        <f t="shared" si="2"/>
        <v>0</v>
      </c>
      <c r="AX62" s="117"/>
      <c r="AY62" s="115"/>
      <c r="AZ62" s="115"/>
      <c r="BA62" s="116"/>
      <c r="BB62" s="117"/>
      <c r="BC62" s="230"/>
      <c r="BD62" s="245"/>
      <c r="BE62" s="245"/>
      <c r="BF62" s="245"/>
      <c r="BG62" s="244">
        <f t="shared" si="3"/>
        <v>0</v>
      </c>
      <c r="BH62" s="240"/>
      <c r="BI62" s="245"/>
      <c r="BJ62" s="245"/>
      <c r="BK62" s="245"/>
      <c r="BL62" s="291"/>
      <c r="BM62" s="287">
        <f t="shared" si="4"/>
        <v>0</v>
      </c>
      <c r="BN62" s="120"/>
      <c r="BO62" s="118"/>
      <c r="BP62" s="118"/>
      <c r="BQ62" s="119"/>
      <c r="BR62" s="120"/>
      <c r="BS62" s="235"/>
      <c r="BT62" s="250"/>
      <c r="BU62" s="250"/>
      <c r="BV62" s="250"/>
      <c r="BW62" s="249">
        <f t="shared" si="5"/>
        <v>0</v>
      </c>
      <c r="BX62" s="255"/>
      <c r="BY62" s="250"/>
      <c r="BZ62" s="250"/>
      <c r="CA62" s="250"/>
      <c r="CB62" s="250"/>
      <c r="CC62" s="98">
        <f t="shared" si="6"/>
        <v>0</v>
      </c>
      <c r="CD62" s="121"/>
      <c r="CE62" s="122"/>
      <c r="CF62" s="122"/>
      <c r="CG62" s="123"/>
      <c r="CH62" s="124"/>
      <c r="CI62" s="260"/>
      <c r="CJ62" s="270"/>
      <c r="CK62" s="270"/>
      <c r="CL62" s="270"/>
      <c r="CM62" s="269">
        <f t="shared" si="7"/>
        <v>0</v>
      </c>
      <c r="CN62" s="265"/>
      <c r="CO62" s="270"/>
      <c r="CP62" s="270"/>
      <c r="CQ62" s="270"/>
      <c r="CR62" s="282"/>
      <c r="CS62" s="278">
        <f t="shared" si="8"/>
        <v>0</v>
      </c>
      <c r="CT62" s="125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5"/>
      <c r="KJ62" s="5"/>
    </row>
    <row r="63" spans="1:296" s="6" customFormat="1" ht="15.75" customHeight="1" x14ac:dyDescent="0.25">
      <c r="A63" s="9" t="str">
        <f>IF('Enter Names Here'!B62="","",'Enter Names Here'!B62)</f>
        <v/>
      </c>
      <c r="B63" s="105"/>
      <c r="C63" s="106"/>
      <c r="D63" s="106"/>
      <c r="E63" s="107"/>
      <c r="F63" s="172"/>
      <c r="G63" s="177"/>
      <c r="H63" s="177"/>
      <c r="I63" s="177"/>
      <c r="J63" s="177"/>
      <c r="K63" s="176">
        <f t="shared" si="9"/>
        <v>0</v>
      </c>
      <c r="L63" s="195"/>
      <c r="M63" s="183"/>
      <c r="N63" s="189"/>
      <c r="O63" s="189"/>
      <c r="P63" s="172"/>
      <c r="Q63" s="176">
        <f t="shared" si="10"/>
        <v>0</v>
      </c>
      <c r="R63" s="108"/>
      <c r="S63" s="109"/>
      <c r="T63" s="109"/>
      <c r="U63" s="110"/>
      <c r="V63" s="111"/>
      <c r="W63" s="200"/>
      <c r="X63" s="205"/>
      <c r="Y63" s="205"/>
      <c r="Z63" s="205"/>
      <c r="AA63" s="204">
        <f t="shared" si="11"/>
        <v>0</v>
      </c>
      <c r="AB63" s="210"/>
      <c r="AC63" s="205"/>
      <c r="AD63" s="205"/>
      <c r="AE63" s="205"/>
      <c r="AF63" s="307"/>
      <c r="AG63" s="303">
        <f t="shared" si="0"/>
        <v>0</v>
      </c>
      <c r="AH63" s="114"/>
      <c r="AI63" s="112"/>
      <c r="AJ63" s="112"/>
      <c r="AK63" s="113"/>
      <c r="AL63" s="114"/>
      <c r="AM63" s="215"/>
      <c r="AN63" s="225"/>
      <c r="AO63" s="225"/>
      <c r="AP63" s="225"/>
      <c r="AQ63" s="224">
        <f t="shared" si="1"/>
        <v>0</v>
      </c>
      <c r="AR63" s="220"/>
      <c r="AS63" s="225"/>
      <c r="AT63" s="225"/>
      <c r="AU63" s="225"/>
      <c r="AV63" s="299"/>
      <c r="AW63" s="295">
        <f t="shared" si="2"/>
        <v>0</v>
      </c>
      <c r="AX63" s="117"/>
      <c r="AY63" s="115"/>
      <c r="AZ63" s="115"/>
      <c r="BA63" s="116"/>
      <c r="BB63" s="117"/>
      <c r="BC63" s="230"/>
      <c r="BD63" s="245"/>
      <c r="BE63" s="245"/>
      <c r="BF63" s="245"/>
      <c r="BG63" s="244">
        <f t="shared" si="3"/>
        <v>0</v>
      </c>
      <c r="BH63" s="240"/>
      <c r="BI63" s="245"/>
      <c r="BJ63" s="245"/>
      <c r="BK63" s="245"/>
      <c r="BL63" s="291"/>
      <c r="BM63" s="287">
        <f t="shared" si="4"/>
        <v>0</v>
      </c>
      <c r="BN63" s="120"/>
      <c r="BO63" s="118"/>
      <c r="BP63" s="118"/>
      <c r="BQ63" s="119"/>
      <c r="BR63" s="120"/>
      <c r="BS63" s="235"/>
      <c r="BT63" s="250"/>
      <c r="BU63" s="250"/>
      <c r="BV63" s="250"/>
      <c r="BW63" s="249">
        <f t="shared" si="5"/>
        <v>0</v>
      </c>
      <c r="BX63" s="255"/>
      <c r="BY63" s="250"/>
      <c r="BZ63" s="250"/>
      <c r="CA63" s="250"/>
      <c r="CB63" s="250"/>
      <c r="CC63" s="98">
        <f t="shared" si="6"/>
        <v>0</v>
      </c>
      <c r="CD63" s="121"/>
      <c r="CE63" s="122"/>
      <c r="CF63" s="122"/>
      <c r="CG63" s="123"/>
      <c r="CH63" s="124"/>
      <c r="CI63" s="260"/>
      <c r="CJ63" s="270"/>
      <c r="CK63" s="270"/>
      <c r="CL63" s="270"/>
      <c r="CM63" s="269">
        <f t="shared" si="7"/>
        <v>0</v>
      </c>
      <c r="CN63" s="265"/>
      <c r="CO63" s="270"/>
      <c r="CP63" s="270"/>
      <c r="CQ63" s="270"/>
      <c r="CR63" s="282"/>
      <c r="CS63" s="278">
        <f t="shared" si="8"/>
        <v>0</v>
      </c>
      <c r="CT63" s="125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5"/>
      <c r="KJ63" s="5"/>
    </row>
    <row r="64" spans="1:296" s="6" customFormat="1" ht="15.75" customHeight="1" x14ac:dyDescent="0.25">
      <c r="A64" s="9" t="str">
        <f>IF('Enter Names Here'!B63="","",'Enter Names Here'!B63)</f>
        <v/>
      </c>
      <c r="B64" s="105"/>
      <c r="C64" s="106"/>
      <c r="D64" s="106"/>
      <c r="E64" s="107"/>
      <c r="F64" s="172"/>
      <c r="G64" s="177"/>
      <c r="H64" s="177"/>
      <c r="I64" s="177"/>
      <c r="J64" s="177"/>
      <c r="K64" s="176">
        <f t="shared" si="9"/>
        <v>0</v>
      </c>
      <c r="L64" s="195"/>
      <c r="M64" s="183"/>
      <c r="N64" s="189"/>
      <c r="O64" s="189"/>
      <c r="P64" s="172"/>
      <c r="Q64" s="176">
        <f t="shared" si="10"/>
        <v>0</v>
      </c>
      <c r="R64" s="108"/>
      <c r="S64" s="109"/>
      <c r="T64" s="109"/>
      <c r="U64" s="110"/>
      <c r="V64" s="111"/>
      <c r="W64" s="200"/>
      <c r="X64" s="205"/>
      <c r="Y64" s="205"/>
      <c r="Z64" s="205"/>
      <c r="AA64" s="204">
        <f t="shared" si="11"/>
        <v>0</v>
      </c>
      <c r="AB64" s="210"/>
      <c r="AC64" s="205"/>
      <c r="AD64" s="205"/>
      <c r="AE64" s="205"/>
      <c r="AF64" s="307"/>
      <c r="AG64" s="303">
        <f t="shared" si="0"/>
        <v>0</v>
      </c>
      <c r="AH64" s="114"/>
      <c r="AI64" s="112"/>
      <c r="AJ64" s="112"/>
      <c r="AK64" s="113"/>
      <c r="AL64" s="114"/>
      <c r="AM64" s="215"/>
      <c r="AN64" s="225"/>
      <c r="AO64" s="225"/>
      <c r="AP64" s="225"/>
      <c r="AQ64" s="224">
        <f t="shared" si="1"/>
        <v>0</v>
      </c>
      <c r="AR64" s="220"/>
      <c r="AS64" s="225"/>
      <c r="AT64" s="225"/>
      <c r="AU64" s="225"/>
      <c r="AV64" s="299"/>
      <c r="AW64" s="295">
        <f t="shared" si="2"/>
        <v>0</v>
      </c>
      <c r="AX64" s="117"/>
      <c r="AY64" s="115"/>
      <c r="AZ64" s="115"/>
      <c r="BA64" s="116"/>
      <c r="BB64" s="117"/>
      <c r="BC64" s="230"/>
      <c r="BD64" s="245"/>
      <c r="BE64" s="245"/>
      <c r="BF64" s="245"/>
      <c r="BG64" s="244">
        <f t="shared" si="3"/>
        <v>0</v>
      </c>
      <c r="BH64" s="240"/>
      <c r="BI64" s="245"/>
      <c r="BJ64" s="245"/>
      <c r="BK64" s="245"/>
      <c r="BL64" s="291"/>
      <c r="BM64" s="287">
        <f t="shared" si="4"/>
        <v>0</v>
      </c>
      <c r="BN64" s="120"/>
      <c r="BO64" s="118"/>
      <c r="BP64" s="118"/>
      <c r="BQ64" s="119"/>
      <c r="BR64" s="120"/>
      <c r="BS64" s="235"/>
      <c r="BT64" s="250"/>
      <c r="BU64" s="250"/>
      <c r="BV64" s="250"/>
      <c r="BW64" s="249">
        <f t="shared" si="5"/>
        <v>0</v>
      </c>
      <c r="BX64" s="255"/>
      <c r="BY64" s="250"/>
      <c r="BZ64" s="250"/>
      <c r="CA64" s="250"/>
      <c r="CB64" s="250"/>
      <c r="CC64" s="98">
        <f t="shared" si="6"/>
        <v>0</v>
      </c>
      <c r="CD64" s="121"/>
      <c r="CE64" s="122"/>
      <c r="CF64" s="122"/>
      <c r="CG64" s="123"/>
      <c r="CH64" s="124"/>
      <c r="CI64" s="260"/>
      <c r="CJ64" s="270"/>
      <c r="CK64" s="270"/>
      <c r="CL64" s="270"/>
      <c r="CM64" s="269">
        <f t="shared" si="7"/>
        <v>0</v>
      </c>
      <c r="CN64" s="265"/>
      <c r="CO64" s="270"/>
      <c r="CP64" s="270"/>
      <c r="CQ64" s="270"/>
      <c r="CR64" s="282"/>
      <c r="CS64" s="278">
        <f t="shared" si="8"/>
        <v>0</v>
      </c>
      <c r="CT64" s="125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5"/>
      <c r="KJ64" s="5"/>
    </row>
    <row r="65" spans="1:296" s="6" customFormat="1" ht="15.75" customHeight="1" x14ac:dyDescent="0.25">
      <c r="A65" s="9" t="str">
        <f>IF('Enter Names Here'!B64="","",'Enter Names Here'!B64)</f>
        <v/>
      </c>
      <c r="B65" s="105"/>
      <c r="C65" s="106"/>
      <c r="D65" s="106"/>
      <c r="E65" s="107"/>
      <c r="F65" s="172"/>
      <c r="G65" s="177"/>
      <c r="H65" s="177"/>
      <c r="I65" s="177"/>
      <c r="J65" s="177"/>
      <c r="K65" s="176">
        <f t="shared" si="9"/>
        <v>0</v>
      </c>
      <c r="L65" s="195"/>
      <c r="M65" s="183"/>
      <c r="N65" s="189"/>
      <c r="O65" s="189"/>
      <c r="P65" s="172"/>
      <c r="Q65" s="176">
        <f t="shared" si="10"/>
        <v>0</v>
      </c>
      <c r="R65" s="108"/>
      <c r="S65" s="109"/>
      <c r="T65" s="109"/>
      <c r="U65" s="110"/>
      <c r="V65" s="111"/>
      <c r="W65" s="200"/>
      <c r="X65" s="205"/>
      <c r="Y65" s="205"/>
      <c r="Z65" s="205"/>
      <c r="AA65" s="204">
        <f t="shared" si="11"/>
        <v>0</v>
      </c>
      <c r="AB65" s="210"/>
      <c r="AC65" s="205"/>
      <c r="AD65" s="205"/>
      <c r="AE65" s="205"/>
      <c r="AF65" s="307"/>
      <c r="AG65" s="303">
        <f t="shared" si="0"/>
        <v>0</v>
      </c>
      <c r="AH65" s="114"/>
      <c r="AI65" s="112"/>
      <c r="AJ65" s="112"/>
      <c r="AK65" s="113"/>
      <c r="AL65" s="114"/>
      <c r="AM65" s="215"/>
      <c r="AN65" s="225"/>
      <c r="AO65" s="225"/>
      <c r="AP65" s="225"/>
      <c r="AQ65" s="224">
        <f t="shared" si="1"/>
        <v>0</v>
      </c>
      <c r="AR65" s="220"/>
      <c r="AS65" s="225"/>
      <c r="AT65" s="225"/>
      <c r="AU65" s="225"/>
      <c r="AV65" s="299"/>
      <c r="AW65" s="295">
        <f t="shared" si="2"/>
        <v>0</v>
      </c>
      <c r="AX65" s="117"/>
      <c r="AY65" s="115"/>
      <c r="AZ65" s="115"/>
      <c r="BA65" s="116"/>
      <c r="BB65" s="117"/>
      <c r="BC65" s="230"/>
      <c r="BD65" s="245"/>
      <c r="BE65" s="245"/>
      <c r="BF65" s="245"/>
      <c r="BG65" s="244">
        <f t="shared" si="3"/>
        <v>0</v>
      </c>
      <c r="BH65" s="240"/>
      <c r="BI65" s="245"/>
      <c r="BJ65" s="245"/>
      <c r="BK65" s="245"/>
      <c r="BL65" s="291"/>
      <c r="BM65" s="287">
        <f t="shared" si="4"/>
        <v>0</v>
      </c>
      <c r="BN65" s="120"/>
      <c r="BO65" s="118"/>
      <c r="BP65" s="118"/>
      <c r="BQ65" s="119"/>
      <c r="BR65" s="120"/>
      <c r="BS65" s="235"/>
      <c r="BT65" s="250"/>
      <c r="BU65" s="250"/>
      <c r="BV65" s="250"/>
      <c r="BW65" s="249">
        <f t="shared" si="5"/>
        <v>0</v>
      </c>
      <c r="BX65" s="255"/>
      <c r="BY65" s="250"/>
      <c r="BZ65" s="250"/>
      <c r="CA65" s="250"/>
      <c r="CB65" s="250"/>
      <c r="CC65" s="98">
        <f t="shared" si="6"/>
        <v>0</v>
      </c>
      <c r="CD65" s="121"/>
      <c r="CE65" s="122"/>
      <c r="CF65" s="122"/>
      <c r="CG65" s="123"/>
      <c r="CH65" s="124"/>
      <c r="CI65" s="260"/>
      <c r="CJ65" s="270"/>
      <c r="CK65" s="270"/>
      <c r="CL65" s="270"/>
      <c r="CM65" s="269">
        <f t="shared" si="7"/>
        <v>0</v>
      </c>
      <c r="CN65" s="265"/>
      <c r="CO65" s="270"/>
      <c r="CP65" s="270"/>
      <c r="CQ65" s="270"/>
      <c r="CR65" s="282"/>
      <c r="CS65" s="278">
        <f t="shared" si="8"/>
        <v>0</v>
      </c>
      <c r="CT65" s="125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/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5"/>
      <c r="KJ65" s="5"/>
    </row>
    <row r="66" spans="1:296" s="6" customFormat="1" ht="15.75" customHeight="1" x14ac:dyDescent="0.25">
      <c r="A66" s="9" t="str">
        <f>IF('Enter Names Here'!B65="","",'Enter Names Here'!B65)</f>
        <v/>
      </c>
      <c r="B66" s="105"/>
      <c r="C66" s="106"/>
      <c r="D66" s="106"/>
      <c r="E66" s="107"/>
      <c r="F66" s="172"/>
      <c r="G66" s="177"/>
      <c r="H66" s="177"/>
      <c r="I66" s="177"/>
      <c r="J66" s="177"/>
      <c r="K66" s="176">
        <f t="shared" si="9"/>
        <v>0</v>
      </c>
      <c r="L66" s="195"/>
      <c r="M66" s="183"/>
      <c r="N66" s="189"/>
      <c r="O66" s="189"/>
      <c r="P66" s="172"/>
      <c r="Q66" s="176">
        <f t="shared" si="10"/>
        <v>0</v>
      </c>
      <c r="R66" s="108"/>
      <c r="S66" s="109"/>
      <c r="T66" s="109"/>
      <c r="U66" s="110"/>
      <c r="V66" s="111"/>
      <c r="W66" s="200"/>
      <c r="X66" s="205"/>
      <c r="Y66" s="205"/>
      <c r="Z66" s="205"/>
      <c r="AA66" s="204">
        <f t="shared" si="11"/>
        <v>0</v>
      </c>
      <c r="AB66" s="210"/>
      <c r="AC66" s="205"/>
      <c r="AD66" s="205"/>
      <c r="AE66" s="205"/>
      <c r="AF66" s="307"/>
      <c r="AG66" s="303">
        <f t="shared" si="0"/>
        <v>0</v>
      </c>
      <c r="AH66" s="114"/>
      <c r="AI66" s="112"/>
      <c r="AJ66" s="112"/>
      <c r="AK66" s="113"/>
      <c r="AL66" s="114"/>
      <c r="AM66" s="215"/>
      <c r="AN66" s="225"/>
      <c r="AO66" s="225"/>
      <c r="AP66" s="225"/>
      <c r="AQ66" s="224">
        <f t="shared" si="1"/>
        <v>0</v>
      </c>
      <c r="AR66" s="220"/>
      <c r="AS66" s="225"/>
      <c r="AT66" s="225"/>
      <c r="AU66" s="225"/>
      <c r="AV66" s="299"/>
      <c r="AW66" s="295">
        <f t="shared" si="2"/>
        <v>0</v>
      </c>
      <c r="AX66" s="117"/>
      <c r="AY66" s="115"/>
      <c r="AZ66" s="115"/>
      <c r="BA66" s="116"/>
      <c r="BB66" s="117"/>
      <c r="BC66" s="230"/>
      <c r="BD66" s="245"/>
      <c r="BE66" s="245"/>
      <c r="BF66" s="245"/>
      <c r="BG66" s="244">
        <f t="shared" si="3"/>
        <v>0</v>
      </c>
      <c r="BH66" s="240"/>
      <c r="BI66" s="245"/>
      <c r="BJ66" s="245"/>
      <c r="BK66" s="245"/>
      <c r="BL66" s="291"/>
      <c r="BM66" s="287">
        <f t="shared" si="4"/>
        <v>0</v>
      </c>
      <c r="BN66" s="120"/>
      <c r="BO66" s="118"/>
      <c r="BP66" s="118"/>
      <c r="BQ66" s="119"/>
      <c r="BR66" s="120"/>
      <c r="BS66" s="235"/>
      <c r="BT66" s="250"/>
      <c r="BU66" s="250"/>
      <c r="BV66" s="250"/>
      <c r="BW66" s="249">
        <f t="shared" si="5"/>
        <v>0</v>
      </c>
      <c r="BX66" s="255"/>
      <c r="BY66" s="250"/>
      <c r="BZ66" s="250"/>
      <c r="CA66" s="250"/>
      <c r="CB66" s="250"/>
      <c r="CC66" s="98">
        <f t="shared" si="6"/>
        <v>0</v>
      </c>
      <c r="CD66" s="121"/>
      <c r="CE66" s="122"/>
      <c r="CF66" s="122"/>
      <c r="CG66" s="123"/>
      <c r="CH66" s="124"/>
      <c r="CI66" s="260"/>
      <c r="CJ66" s="270"/>
      <c r="CK66" s="270"/>
      <c r="CL66" s="270"/>
      <c r="CM66" s="269">
        <f t="shared" si="7"/>
        <v>0</v>
      </c>
      <c r="CN66" s="265"/>
      <c r="CO66" s="270"/>
      <c r="CP66" s="270"/>
      <c r="CQ66" s="270"/>
      <c r="CR66" s="282"/>
      <c r="CS66" s="278">
        <f t="shared" si="8"/>
        <v>0</v>
      </c>
      <c r="CT66" s="125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5"/>
      <c r="KJ66" s="5"/>
    </row>
    <row r="67" spans="1:296" s="6" customFormat="1" ht="15.75" customHeight="1" x14ac:dyDescent="0.25">
      <c r="A67" s="9" t="str">
        <f>IF('Enter Names Here'!B66="","",'Enter Names Here'!B66)</f>
        <v/>
      </c>
      <c r="B67" s="105"/>
      <c r="C67" s="106"/>
      <c r="D67" s="106"/>
      <c r="E67" s="107"/>
      <c r="F67" s="172"/>
      <c r="G67" s="177"/>
      <c r="H67" s="177"/>
      <c r="I67" s="177"/>
      <c r="J67" s="177"/>
      <c r="K67" s="176">
        <f t="shared" si="9"/>
        <v>0</v>
      </c>
      <c r="L67" s="195"/>
      <c r="M67" s="183"/>
      <c r="N67" s="189"/>
      <c r="O67" s="189"/>
      <c r="P67" s="172"/>
      <c r="Q67" s="176">
        <f t="shared" si="10"/>
        <v>0</v>
      </c>
      <c r="R67" s="108"/>
      <c r="S67" s="109"/>
      <c r="T67" s="109"/>
      <c r="U67" s="110"/>
      <c r="V67" s="111"/>
      <c r="W67" s="200"/>
      <c r="X67" s="205"/>
      <c r="Y67" s="205"/>
      <c r="Z67" s="205"/>
      <c r="AA67" s="204">
        <f t="shared" si="11"/>
        <v>0</v>
      </c>
      <c r="AB67" s="210"/>
      <c r="AC67" s="205"/>
      <c r="AD67" s="205"/>
      <c r="AE67" s="205"/>
      <c r="AF67" s="307"/>
      <c r="AG67" s="303">
        <f t="shared" si="0"/>
        <v>0</v>
      </c>
      <c r="AH67" s="114"/>
      <c r="AI67" s="112"/>
      <c r="AJ67" s="112"/>
      <c r="AK67" s="113"/>
      <c r="AL67" s="114"/>
      <c r="AM67" s="215"/>
      <c r="AN67" s="225"/>
      <c r="AO67" s="225"/>
      <c r="AP67" s="225"/>
      <c r="AQ67" s="224">
        <f t="shared" si="1"/>
        <v>0</v>
      </c>
      <c r="AR67" s="220"/>
      <c r="AS67" s="225"/>
      <c r="AT67" s="225"/>
      <c r="AU67" s="225"/>
      <c r="AV67" s="299"/>
      <c r="AW67" s="295">
        <f t="shared" si="2"/>
        <v>0</v>
      </c>
      <c r="AX67" s="117"/>
      <c r="AY67" s="115"/>
      <c r="AZ67" s="115"/>
      <c r="BA67" s="116"/>
      <c r="BB67" s="117"/>
      <c r="BC67" s="230"/>
      <c r="BD67" s="245"/>
      <c r="BE67" s="245"/>
      <c r="BF67" s="245"/>
      <c r="BG67" s="244">
        <f t="shared" si="3"/>
        <v>0</v>
      </c>
      <c r="BH67" s="240"/>
      <c r="BI67" s="245"/>
      <c r="BJ67" s="245"/>
      <c r="BK67" s="245"/>
      <c r="BL67" s="291"/>
      <c r="BM67" s="287">
        <f t="shared" si="4"/>
        <v>0</v>
      </c>
      <c r="BN67" s="120"/>
      <c r="BO67" s="118"/>
      <c r="BP67" s="118"/>
      <c r="BQ67" s="119"/>
      <c r="BR67" s="120"/>
      <c r="BS67" s="235"/>
      <c r="BT67" s="250"/>
      <c r="BU67" s="250"/>
      <c r="BV67" s="250"/>
      <c r="BW67" s="249">
        <f t="shared" si="5"/>
        <v>0</v>
      </c>
      <c r="BX67" s="255"/>
      <c r="BY67" s="250"/>
      <c r="BZ67" s="250"/>
      <c r="CA67" s="250"/>
      <c r="CB67" s="250"/>
      <c r="CC67" s="98">
        <f t="shared" si="6"/>
        <v>0</v>
      </c>
      <c r="CD67" s="121"/>
      <c r="CE67" s="122"/>
      <c r="CF67" s="122"/>
      <c r="CG67" s="123"/>
      <c r="CH67" s="124"/>
      <c r="CI67" s="260"/>
      <c r="CJ67" s="270"/>
      <c r="CK67" s="270"/>
      <c r="CL67" s="270"/>
      <c r="CM67" s="269">
        <f t="shared" si="7"/>
        <v>0</v>
      </c>
      <c r="CN67" s="265"/>
      <c r="CO67" s="270"/>
      <c r="CP67" s="270"/>
      <c r="CQ67" s="270"/>
      <c r="CR67" s="282"/>
      <c r="CS67" s="278">
        <f t="shared" si="8"/>
        <v>0</v>
      </c>
      <c r="CT67" s="125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5"/>
      <c r="KJ67" s="5"/>
    </row>
    <row r="68" spans="1:296" s="6" customFormat="1" ht="15.75" customHeight="1" x14ac:dyDescent="0.25">
      <c r="A68" s="9" t="str">
        <f>IF('Enter Names Here'!B67="","",'Enter Names Here'!B67)</f>
        <v/>
      </c>
      <c r="B68" s="105"/>
      <c r="C68" s="106"/>
      <c r="D68" s="106"/>
      <c r="E68" s="107"/>
      <c r="F68" s="172"/>
      <c r="G68" s="177"/>
      <c r="H68" s="177"/>
      <c r="I68" s="177"/>
      <c r="J68" s="177"/>
      <c r="K68" s="176">
        <f t="shared" si="9"/>
        <v>0</v>
      </c>
      <c r="L68" s="195"/>
      <c r="M68" s="183"/>
      <c r="N68" s="189"/>
      <c r="O68" s="189"/>
      <c r="P68" s="172"/>
      <c r="Q68" s="176">
        <f t="shared" si="10"/>
        <v>0</v>
      </c>
      <c r="R68" s="108"/>
      <c r="S68" s="109"/>
      <c r="T68" s="109"/>
      <c r="U68" s="110"/>
      <c r="V68" s="111"/>
      <c r="W68" s="200"/>
      <c r="X68" s="205"/>
      <c r="Y68" s="205"/>
      <c r="Z68" s="205"/>
      <c r="AA68" s="204">
        <f t="shared" si="11"/>
        <v>0</v>
      </c>
      <c r="AB68" s="210"/>
      <c r="AC68" s="205"/>
      <c r="AD68" s="205"/>
      <c r="AE68" s="205"/>
      <c r="AF68" s="307"/>
      <c r="AG68" s="303">
        <f t="shared" si="0"/>
        <v>0</v>
      </c>
      <c r="AH68" s="114"/>
      <c r="AI68" s="112"/>
      <c r="AJ68" s="112"/>
      <c r="AK68" s="113"/>
      <c r="AL68" s="114"/>
      <c r="AM68" s="215"/>
      <c r="AN68" s="225"/>
      <c r="AO68" s="225"/>
      <c r="AP68" s="225"/>
      <c r="AQ68" s="224">
        <f t="shared" si="1"/>
        <v>0</v>
      </c>
      <c r="AR68" s="220"/>
      <c r="AS68" s="225"/>
      <c r="AT68" s="225"/>
      <c r="AU68" s="225"/>
      <c r="AV68" s="299"/>
      <c r="AW68" s="295">
        <f t="shared" si="2"/>
        <v>0</v>
      </c>
      <c r="AX68" s="117"/>
      <c r="AY68" s="115"/>
      <c r="AZ68" s="115"/>
      <c r="BA68" s="116"/>
      <c r="BB68" s="117"/>
      <c r="BC68" s="230"/>
      <c r="BD68" s="245"/>
      <c r="BE68" s="245"/>
      <c r="BF68" s="245"/>
      <c r="BG68" s="244">
        <f t="shared" si="3"/>
        <v>0</v>
      </c>
      <c r="BH68" s="240"/>
      <c r="BI68" s="245"/>
      <c r="BJ68" s="245"/>
      <c r="BK68" s="245"/>
      <c r="BL68" s="291"/>
      <c r="BM68" s="287">
        <f t="shared" si="4"/>
        <v>0</v>
      </c>
      <c r="BN68" s="120"/>
      <c r="BO68" s="118"/>
      <c r="BP68" s="118"/>
      <c r="BQ68" s="119"/>
      <c r="BR68" s="120"/>
      <c r="BS68" s="235"/>
      <c r="BT68" s="250"/>
      <c r="BU68" s="250"/>
      <c r="BV68" s="250"/>
      <c r="BW68" s="249">
        <f t="shared" si="5"/>
        <v>0</v>
      </c>
      <c r="BX68" s="255"/>
      <c r="BY68" s="250"/>
      <c r="BZ68" s="250"/>
      <c r="CA68" s="250"/>
      <c r="CB68" s="250"/>
      <c r="CC68" s="98">
        <f t="shared" si="6"/>
        <v>0</v>
      </c>
      <c r="CD68" s="121"/>
      <c r="CE68" s="122"/>
      <c r="CF68" s="122"/>
      <c r="CG68" s="123"/>
      <c r="CH68" s="124"/>
      <c r="CI68" s="260"/>
      <c r="CJ68" s="270"/>
      <c r="CK68" s="270"/>
      <c r="CL68" s="270"/>
      <c r="CM68" s="269">
        <f t="shared" si="7"/>
        <v>0</v>
      </c>
      <c r="CN68" s="265"/>
      <c r="CO68" s="270"/>
      <c r="CP68" s="270"/>
      <c r="CQ68" s="270"/>
      <c r="CR68" s="282"/>
      <c r="CS68" s="278">
        <f t="shared" si="8"/>
        <v>0</v>
      </c>
      <c r="CT68" s="125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5"/>
      <c r="KJ68" s="5"/>
    </row>
    <row r="69" spans="1:296" s="6" customFormat="1" ht="15.75" customHeight="1" x14ac:dyDescent="0.25">
      <c r="A69" s="9" t="str">
        <f>IF('Enter Names Here'!B68="","",'Enter Names Here'!B68)</f>
        <v/>
      </c>
      <c r="B69" s="105"/>
      <c r="C69" s="106"/>
      <c r="D69" s="106"/>
      <c r="E69" s="107"/>
      <c r="F69" s="172"/>
      <c r="G69" s="177"/>
      <c r="H69" s="177"/>
      <c r="I69" s="177"/>
      <c r="J69" s="177"/>
      <c r="K69" s="176">
        <f t="shared" si="9"/>
        <v>0</v>
      </c>
      <c r="L69" s="195"/>
      <c r="M69" s="183"/>
      <c r="N69" s="189"/>
      <c r="O69" s="189"/>
      <c r="P69" s="172"/>
      <c r="Q69" s="176">
        <f t="shared" si="10"/>
        <v>0</v>
      </c>
      <c r="R69" s="108"/>
      <c r="S69" s="109"/>
      <c r="T69" s="109"/>
      <c r="U69" s="110"/>
      <c r="V69" s="111"/>
      <c r="W69" s="200"/>
      <c r="X69" s="205"/>
      <c r="Y69" s="205"/>
      <c r="Z69" s="205"/>
      <c r="AA69" s="204">
        <f t="shared" si="11"/>
        <v>0</v>
      </c>
      <c r="AB69" s="210"/>
      <c r="AC69" s="205"/>
      <c r="AD69" s="205"/>
      <c r="AE69" s="205"/>
      <c r="AF69" s="307"/>
      <c r="AG69" s="303">
        <f t="shared" si="0"/>
        <v>0</v>
      </c>
      <c r="AH69" s="114"/>
      <c r="AI69" s="112"/>
      <c r="AJ69" s="112"/>
      <c r="AK69" s="113"/>
      <c r="AL69" s="114"/>
      <c r="AM69" s="215"/>
      <c r="AN69" s="225"/>
      <c r="AO69" s="225"/>
      <c r="AP69" s="225"/>
      <c r="AQ69" s="224">
        <f t="shared" si="1"/>
        <v>0</v>
      </c>
      <c r="AR69" s="220"/>
      <c r="AS69" s="225"/>
      <c r="AT69" s="225"/>
      <c r="AU69" s="225"/>
      <c r="AV69" s="299"/>
      <c r="AW69" s="295">
        <f t="shared" si="2"/>
        <v>0</v>
      </c>
      <c r="AX69" s="117"/>
      <c r="AY69" s="115"/>
      <c r="AZ69" s="115"/>
      <c r="BA69" s="116"/>
      <c r="BB69" s="117"/>
      <c r="BC69" s="230"/>
      <c r="BD69" s="245"/>
      <c r="BE69" s="245"/>
      <c r="BF69" s="245"/>
      <c r="BG69" s="244">
        <f t="shared" si="3"/>
        <v>0</v>
      </c>
      <c r="BH69" s="240"/>
      <c r="BI69" s="245"/>
      <c r="BJ69" s="245"/>
      <c r="BK69" s="245"/>
      <c r="BL69" s="291"/>
      <c r="BM69" s="287">
        <f t="shared" si="4"/>
        <v>0</v>
      </c>
      <c r="BN69" s="120"/>
      <c r="BO69" s="118"/>
      <c r="BP69" s="118"/>
      <c r="BQ69" s="119"/>
      <c r="BR69" s="120"/>
      <c r="BS69" s="235"/>
      <c r="BT69" s="250"/>
      <c r="BU69" s="250"/>
      <c r="BV69" s="250"/>
      <c r="BW69" s="249">
        <f t="shared" si="5"/>
        <v>0</v>
      </c>
      <c r="BX69" s="255"/>
      <c r="BY69" s="250"/>
      <c r="BZ69" s="250"/>
      <c r="CA69" s="250"/>
      <c r="CB69" s="250"/>
      <c r="CC69" s="98">
        <f t="shared" si="6"/>
        <v>0</v>
      </c>
      <c r="CD69" s="121"/>
      <c r="CE69" s="122"/>
      <c r="CF69" s="122"/>
      <c r="CG69" s="123"/>
      <c r="CH69" s="124"/>
      <c r="CI69" s="260"/>
      <c r="CJ69" s="270"/>
      <c r="CK69" s="270"/>
      <c r="CL69" s="270"/>
      <c r="CM69" s="269">
        <f t="shared" si="7"/>
        <v>0</v>
      </c>
      <c r="CN69" s="265"/>
      <c r="CO69" s="270"/>
      <c r="CP69" s="270"/>
      <c r="CQ69" s="270"/>
      <c r="CR69" s="282"/>
      <c r="CS69" s="278">
        <f t="shared" si="8"/>
        <v>0</v>
      </c>
      <c r="CT69" s="125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5"/>
      <c r="KJ69" s="5"/>
    </row>
    <row r="70" spans="1:296" s="6" customFormat="1" ht="15.75" customHeight="1" x14ac:dyDescent="0.25">
      <c r="A70" s="9" t="str">
        <f>IF('Enter Names Here'!B69="","",'Enter Names Here'!B69)</f>
        <v/>
      </c>
      <c r="B70" s="105"/>
      <c r="C70" s="106"/>
      <c r="D70" s="106"/>
      <c r="E70" s="107"/>
      <c r="F70" s="172"/>
      <c r="G70" s="177"/>
      <c r="H70" s="177"/>
      <c r="I70" s="177"/>
      <c r="J70" s="177"/>
      <c r="K70" s="176">
        <f t="shared" ref="K70:K133" si="12">COUNTA(F70:J70)</f>
        <v>0</v>
      </c>
      <c r="L70" s="195"/>
      <c r="M70" s="183"/>
      <c r="N70" s="189"/>
      <c r="O70" s="189"/>
      <c r="P70" s="172"/>
      <c r="Q70" s="176">
        <f t="shared" ref="Q70:Q133" si="13">COUNTA(L70:P70)</f>
        <v>0</v>
      </c>
      <c r="R70" s="108"/>
      <c r="S70" s="109"/>
      <c r="T70" s="109"/>
      <c r="U70" s="110"/>
      <c r="V70" s="111"/>
      <c r="W70" s="200"/>
      <c r="X70" s="205"/>
      <c r="Y70" s="205"/>
      <c r="Z70" s="205"/>
      <c r="AA70" s="204">
        <f t="shared" ref="AA70:AA133" si="14">COUNTA(V70:Z70)</f>
        <v>0</v>
      </c>
      <c r="AB70" s="210"/>
      <c r="AC70" s="205"/>
      <c r="AD70" s="205"/>
      <c r="AE70" s="205"/>
      <c r="AF70" s="307"/>
      <c r="AG70" s="303">
        <f t="shared" ref="AG70:AG133" si="15">COUNTA(AB70:AF70)</f>
        <v>0</v>
      </c>
      <c r="AH70" s="114"/>
      <c r="AI70" s="112"/>
      <c r="AJ70" s="112"/>
      <c r="AK70" s="113"/>
      <c r="AL70" s="114"/>
      <c r="AM70" s="215"/>
      <c r="AN70" s="225"/>
      <c r="AO70" s="225"/>
      <c r="AP70" s="225"/>
      <c r="AQ70" s="224">
        <f t="shared" ref="AQ70:AQ133" si="16">COUNTA(AL70:AP70)</f>
        <v>0</v>
      </c>
      <c r="AR70" s="220"/>
      <c r="AS70" s="225"/>
      <c r="AT70" s="225"/>
      <c r="AU70" s="225"/>
      <c r="AV70" s="299"/>
      <c r="AW70" s="295">
        <f t="shared" ref="AW70:AW133" si="17">COUNTA(AR70:AV70)</f>
        <v>0</v>
      </c>
      <c r="AX70" s="117"/>
      <c r="AY70" s="115"/>
      <c r="AZ70" s="115"/>
      <c r="BA70" s="116"/>
      <c r="BB70" s="117"/>
      <c r="BC70" s="230"/>
      <c r="BD70" s="245"/>
      <c r="BE70" s="245"/>
      <c r="BF70" s="245"/>
      <c r="BG70" s="244">
        <f t="shared" ref="BG70:BG133" si="18">COUNTA(BB70:BF70)</f>
        <v>0</v>
      </c>
      <c r="BH70" s="240"/>
      <c r="BI70" s="245"/>
      <c r="BJ70" s="245"/>
      <c r="BK70" s="245"/>
      <c r="BL70" s="291"/>
      <c r="BM70" s="287">
        <f t="shared" ref="BM70:BM133" si="19">COUNTA(BH70:BL70)</f>
        <v>0</v>
      </c>
      <c r="BN70" s="120"/>
      <c r="BO70" s="118"/>
      <c r="BP70" s="118"/>
      <c r="BQ70" s="119"/>
      <c r="BR70" s="120"/>
      <c r="BS70" s="235"/>
      <c r="BT70" s="250"/>
      <c r="BU70" s="250"/>
      <c r="BV70" s="250"/>
      <c r="BW70" s="249">
        <f t="shared" ref="BW70:BW133" si="20">COUNTA(BR70:BV70)</f>
        <v>0</v>
      </c>
      <c r="BX70" s="255"/>
      <c r="BY70" s="250"/>
      <c r="BZ70" s="250"/>
      <c r="CA70" s="250"/>
      <c r="CB70" s="250"/>
      <c r="CC70" s="98">
        <f t="shared" ref="CC70:CC133" si="21">COUNTA(BX70:CB70)</f>
        <v>0</v>
      </c>
      <c r="CD70" s="121"/>
      <c r="CE70" s="122"/>
      <c r="CF70" s="122"/>
      <c r="CG70" s="123"/>
      <c r="CH70" s="124"/>
      <c r="CI70" s="260"/>
      <c r="CJ70" s="270"/>
      <c r="CK70" s="270"/>
      <c r="CL70" s="270"/>
      <c r="CM70" s="269">
        <f t="shared" ref="CM70:CM133" si="22">COUNTA(CH70:CL70)</f>
        <v>0</v>
      </c>
      <c r="CN70" s="265"/>
      <c r="CO70" s="270"/>
      <c r="CP70" s="270"/>
      <c r="CQ70" s="270"/>
      <c r="CR70" s="282"/>
      <c r="CS70" s="278">
        <f t="shared" ref="CS70:CS133" si="23">COUNTA(CN70:CR70)</f>
        <v>0</v>
      </c>
      <c r="CT70" s="125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5"/>
      <c r="KJ70" s="5"/>
    </row>
    <row r="71" spans="1:296" s="6" customFormat="1" ht="15.75" customHeight="1" x14ac:dyDescent="0.25">
      <c r="A71" s="9" t="str">
        <f>IF('Enter Names Here'!B70="","",'Enter Names Here'!B70)</f>
        <v/>
      </c>
      <c r="B71" s="105"/>
      <c r="C71" s="106"/>
      <c r="D71" s="106"/>
      <c r="E71" s="107"/>
      <c r="F71" s="172"/>
      <c r="G71" s="177"/>
      <c r="H71" s="177"/>
      <c r="I71" s="177"/>
      <c r="J71" s="177"/>
      <c r="K71" s="176">
        <f t="shared" si="12"/>
        <v>0</v>
      </c>
      <c r="L71" s="195"/>
      <c r="M71" s="183"/>
      <c r="N71" s="189"/>
      <c r="O71" s="189"/>
      <c r="P71" s="172"/>
      <c r="Q71" s="176">
        <f t="shared" si="13"/>
        <v>0</v>
      </c>
      <c r="R71" s="108"/>
      <c r="S71" s="109"/>
      <c r="T71" s="109"/>
      <c r="U71" s="110"/>
      <c r="V71" s="111"/>
      <c r="W71" s="200"/>
      <c r="X71" s="205"/>
      <c r="Y71" s="205"/>
      <c r="Z71" s="205"/>
      <c r="AA71" s="204">
        <f t="shared" si="14"/>
        <v>0</v>
      </c>
      <c r="AB71" s="210"/>
      <c r="AC71" s="205"/>
      <c r="AD71" s="205"/>
      <c r="AE71" s="205"/>
      <c r="AF71" s="307"/>
      <c r="AG71" s="303">
        <f t="shared" si="15"/>
        <v>0</v>
      </c>
      <c r="AH71" s="114"/>
      <c r="AI71" s="112"/>
      <c r="AJ71" s="112"/>
      <c r="AK71" s="113"/>
      <c r="AL71" s="114"/>
      <c r="AM71" s="215"/>
      <c r="AN71" s="225"/>
      <c r="AO71" s="225"/>
      <c r="AP71" s="225"/>
      <c r="AQ71" s="224">
        <f t="shared" si="16"/>
        <v>0</v>
      </c>
      <c r="AR71" s="220"/>
      <c r="AS71" s="225"/>
      <c r="AT71" s="225"/>
      <c r="AU71" s="225"/>
      <c r="AV71" s="299"/>
      <c r="AW71" s="295">
        <f t="shared" si="17"/>
        <v>0</v>
      </c>
      <c r="AX71" s="117"/>
      <c r="AY71" s="115"/>
      <c r="AZ71" s="115"/>
      <c r="BA71" s="116"/>
      <c r="BB71" s="117"/>
      <c r="BC71" s="230"/>
      <c r="BD71" s="245"/>
      <c r="BE71" s="245"/>
      <c r="BF71" s="245"/>
      <c r="BG71" s="244">
        <f t="shared" si="18"/>
        <v>0</v>
      </c>
      <c r="BH71" s="240"/>
      <c r="BI71" s="245"/>
      <c r="BJ71" s="245"/>
      <c r="BK71" s="245"/>
      <c r="BL71" s="291"/>
      <c r="BM71" s="287">
        <f t="shared" si="19"/>
        <v>0</v>
      </c>
      <c r="BN71" s="120"/>
      <c r="BO71" s="118"/>
      <c r="BP71" s="118"/>
      <c r="BQ71" s="119"/>
      <c r="BR71" s="120"/>
      <c r="BS71" s="235"/>
      <c r="BT71" s="250"/>
      <c r="BU71" s="250"/>
      <c r="BV71" s="250"/>
      <c r="BW71" s="249">
        <f t="shared" si="20"/>
        <v>0</v>
      </c>
      <c r="BX71" s="255"/>
      <c r="BY71" s="250"/>
      <c r="BZ71" s="250"/>
      <c r="CA71" s="250"/>
      <c r="CB71" s="250"/>
      <c r="CC71" s="98">
        <f t="shared" si="21"/>
        <v>0</v>
      </c>
      <c r="CD71" s="121"/>
      <c r="CE71" s="122"/>
      <c r="CF71" s="122"/>
      <c r="CG71" s="123"/>
      <c r="CH71" s="124"/>
      <c r="CI71" s="260"/>
      <c r="CJ71" s="270"/>
      <c r="CK71" s="270"/>
      <c r="CL71" s="270"/>
      <c r="CM71" s="269">
        <f t="shared" si="22"/>
        <v>0</v>
      </c>
      <c r="CN71" s="265"/>
      <c r="CO71" s="270"/>
      <c r="CP71" s="270"/>
      <c r="CQ71" s="270"/>
      <c r="CR71" s="282"/>
      <c r="CS71" s="278">
        <f t="shared" si="23"/>
        <v>0</v>
      </c>
      <c r="CT71" s="125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6"/>
      <c r="JI71" s="126"/>
      <c r="JJ71" s="126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5"/>
      <c r="KJ71" s="5"/>
    </row>
    <row r="72" spans="1:296" s="6" customFormat="1" ht="15.75" customHeight="1" x14ac:dyDescent="0.25">
      <c r="A72" s="9" t="str">
        <f>IF('Enter Names Here'!B71="","",'Enter Names Here'!B71)</f>
        <v/>
      </c>
      <c r="B72" s="105"/>
      <c r="C72" s="106"/>
      <c r="D72" s="106"/>
      <c r="E72" s="107"/>
      <c r="F72" s="172"/>
      <c r="G72" s="177"/>
      <c r="H72" s="177"/>
      <c r="I72" s="177"/>
      <c r="J72" s="177"/>
      <c r="K72" s="176">
        <f t="shared" si="12"/>
        <v>0</v>
      </c>
      <c r="L72" s="195"/>
      <c r="M72" s="183"/>
      <c r="N72" s="189"/>
      <c r="O72" s="189"/>
      <c r="P72" s="172"/>
      <c r="Q72" s="176">
        <f t="shared" si="13"/>
        <v>0</v>
      </c>
      <c r="R72" s="108"/>
      <c r="S72" s="109"/>
      <c r="T72" s="109"/>
      <c r="U72" s="110"/>
      <c r="V72" s="111"/>
      <c r="W72" s="200"/>
      <c r="X72" s="205"/>
      <c r="Y72" s="205"/>
      <c r="Z72" s="205"/>
      <c r="AA72" s="204">
        <f t="shared" si="14"/>
        <v>0</v>
      </c>
      <c r="AB72" s="210"/>
      <c r="AC72" s="205"/>
      <c r="AD72" s="205"/>
      <c r="AE72" s="205"/>
      <c r="AF72" s="307"/>
      <c r="AG72" s="303">
        <f t="shared" si="15"/>
        <v>0</v>
      </c>
      <c r="AH72" s="114"/>
      <c r="AI72" s="112"/>
      <c r="AJ72" s="112"/>
      <c r="AK72" s="113"/>
      <c r="AL72" s="114"/>
      <c r="AM72" s="215"/>
      <c r="AN72" s="225"/>
      <c r="AO72" s="225"/>
      <c r="AP72" s="225"/>
      <c r="AQ72" s="224">
        <f t="shared" si="16"/>
        <v>0</v>
      </c>
      <c r="AR72" s="220"/>
      <c r="AS72" s="225"/>
      <c r="AT72" s="225"/>
      <c r="AU72" s="225"/>
      <c r="AV72" s="299"/>
      <c r="AW72" s="295">
        <f t="shared" si="17"/>
        <v>0</v>
      </c>
      <c r="AX72" s="117"/>
      <c r="AY72" s="115"/>
      <c r="AZ72" s="115"/>
      <c r="BA72" s="116"/>
      <c r="BB72" s="117"/>
      <c r="BC72" s="230"/>
      <c r="BD72" s="245"/>
      <c r="BE72" s="245"/>
      <c r="BF72" s="245"/>
      <c r="BG72" s="244">
        <f t="shared" si="18"/>
        <v>0</v>
      </c>
      <c r="BH72" s="240"/>
      <c r="BI72" s="245"/>
      <c r="BJ72" s="245"/>
      <c r="BK72" s="245"/>
      <c r="BL72" s="291"/>
      <c r="BM72" s="287">
        <f t="shared" si="19"/>
        <v>0</v>
      </c>
      <c r="BN72" s="120"/>
      <c r="BO72" s="118"/>
      <c r="BP72" s="118"/>
      <c r="BQ72" s="119"/>
      <c r="BR72" s="120"/>
      <c r="BS72" s="235"/>
      <c r="BT72" s="250"/>
      <c r="BU72" s="250"/>
      <c r="BV72" s="250"/>
      <c r="BW72" s="249">
        <f t="shared" si="20"/>
        <v>0</v>
      </c>
      <c r="BX72" s="255"/>
      <c r="BY72" s="250"/>
      <c r="BZ72" s="250"/>
      <c r="CA72" s="250"/>
      <c r="CB72" s="250"/>
      <c r="CC72" s="98">
        <f t="shared" si="21"/>
        <v>0</v>
      </c>
      <c r="CD72" s="121"/>
      <c r="CE72" s="122"/>
      <c r="CF72" s="122"/>
      <c r="CG72" s="123"/>
      <c r="CH72" s="124"/>
      <c r="CI72" s="260"/>
      <c r="CJ72" s="270"/>
      <c r="CK72" s="270"/>
      <c r="CL72" s="270"/>
      <c r="CM72" s="269">
        <f t="shared" si="22"/>
        <v>0</v>
      </c>
      <c r="CN72" s="265"/>
      <c r="CO72" s="270"/>
      <c r="CP72" s="270"/>
      <c r="CQ72" s="270"/>
      <c r="CR72" s="282"/>
      <c r="CS72" s="278">
        <f t="shared" si="23"/>
        <v>0</v>
      </c>
      <c r="CT72" s="125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5"/>
      <c r="KJ72" s="5"/>
    </row>
    <row r="73" spans="1:296" s="6" customFormat="1" ht="15.75" customHeight="1" x14ac:dyDescent="0.25">
      <c r="A73" s="9" t="str">
        <f>IF('Enter Names Here'!B72="","",'Enter Names Here'!B72)</f>
        <v/>
      </c>
      <c r="B73" s="105"/>
      <c r="C73" s="106"/>
      <c r="D73" s="106"/>
      <c r="E73" s="107"/>
      <c r="F73" s="172"/>
      <c r="G73" s="177"/>
      <c r="H73" s="177"/>
      <c r="I73" s="177"/>
      <c r="J73" s="177"/>
      <c r="K73" s="176">
        <f t="shared" si="12"/>
        <v>0</v>
      </c>
      <c r="L73" s="195"/>
      <c r="M73" s="183"/>
      <c r="N73" s="189"/>
      <c r="O73" s="189"/>
      <c r="P73" s="172"/>
      <c r="Q73" s="176">
        <f t="shared" si="13"/>
        <v>0</v>
      </c>
      <c r="R73" s="108"/>
      <c r="S73" s="109"/>
      <c r="T73" s="109"/>
      <c r="U73" s="110"/>
      <c r="V73" s="111"/>
      <c r="W73" s="200"/>
      <c r="X73" s="205"/>
      <c r="Y73" s="205"/>
      <c r="Z73" s="205"/>
      <c r="AA73" s="204">
        <f t="shared" si="14"/>
        <v>0</v>
      </c>
      <c r="AB73" s="210"/>
      <c r="AC73" s="205"/>
      <c r="AD73" s="205"/>
      <c r="AE73" s="205"/>
      <c r="AF73" s="307"/>
      <c r="AG73" s="303">
        <f t="shared" si="15"/>
        <v>0</v>
      </c>
      <c r="AH73" s="114"/>
      <c r="AI73" s="112"/>
      <c r="AJ73" s="112"/>
      <c r="AK73" s="113"/>
      <c r="AL73" s="114"/>
      <c r="AM73" s="215"/>
      <c r="AN73" s="225"/>
      <c r="AO73" s="225"/>
      <c r="AP73" s="225"/>
      <c r="AQ73" s="224">
        <f t="shared" si="16"/>
        <v>0</v>
      </c>
      <c r="AR73" s="220"/>
      <c r="AS73" s="225"/>
      <c r="AT73" s="225"/>
      <c r="AU73" s="225"/>
      <c r="AV73" s="299"/>
      <c r="AW73" s="295">
        <f t="shared" si="17"/>
        <v>0</v>
      </c>
      <c r="AX73" s="117"/>
      <c r="AY73" s="115"/>
      <c r="AZ73" s="115"/>
      <c r="BA73" s="116"/>
      <c r="BB73" s="117"/>
      <c r="BC73" s="230"/>
      <c r="BD73" s="245"/>
      <c r="BE73" s="245"/>
      <c r="BF73" s="245"/>
      <c r="BG73" s="244">
        <f t="shared" si="18"/>
        <v>0</v>
      </c>
      <c r="BH73" s="240"/>
      <c r="BI73" s="245"/>
      <c r="BJ73" s="245"/>
      <c r="BK73" s="245"/>
      <c r="BL73" s="291"/>
      <c r="BM73" s="287">
        <f t="shared" si="19"/>
        <v>0</v>
      </c>
      <c r="BN73" s="120"/>
      <c r="BO73" s="118"/>
      <c r="BP73" s="118"/>
      <c r="BQ73" s="119"/>
      <c r="BR73" s="120"/>
      <c r="BS73" s="235"/>
      <c r="BT73" s="250"/>
      <c r="BU73" s="250"/>
      <c r="BV73" s="250"/>
      <c r="BW73" s="249">
        <f t="shared" si="20"/>
        <v>0</v>
      </c>
      <c r="BX73" s="255"/>
      <c r="BY73" s="250"/>
      <c r="BZ73" s="250"/>
      <c r="CA73" s="250"/>
      <c r="CB73" s="250"/>
      <c r="CC73" s="98">
        <f t="shared" si="21"/>
        <v>0</v>
      </c>
      <c r="CD73" s="121"/>
      <c r="CE73" s="122"/>
      <c r="CF73" s="122"/>
      <c r="CG73" s="123"/>
      <c r="CH73" s="124"/>
      <c r="CI73" s="260"/>
      <c r="CJ73" s="270"/>
      <c r="CK73" s="270"/>
      <c r="CL73" s="270"/>
      <c r="CM73" s="269">
        <f t="shared" si="22"/>
        <v>0</v>
      </c>
      <c r="CN73" s="265"/>
      <c r="CO73" s="270"/>
      <c r="CP73" s="270"/>
      <c r="CQ73" s="270"/>
      <c r="CR73" s="282"/>
      <c r="CS73" s="278">
        <f t="shared" si="23"/>
        <v>0</v>
      </c>
      <c r="CT73" s="125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5"/>
      <c r="KJ73" s="5"/>
    </row>
    <row r="74" spans="1:296" s="6" customFormat="1" ht="15.75" customHeight="1" x14ac:dyDescent="0.25">
      <c r="A74" s="9" t="str">
        <f>IF('Enter Names Here'!B73="","",'Enter Names Here'!B73)</f>
        <v/>
      </c>
      <c r="B74" s="105"/>
      <c r="C74" s="106"/>
      <c r="D74" s="106"/>
      <c r="E74" s="107"/>
      <c r="F74" s="172"/>
      <c r="G74" s="177"/>
      <c r="H74" s="177"/>
      <c r="I74" s="177"/>
      <c r="J74" s="177"/>
      <c r="K74" s="176">
        <f t="shared" si="12"/>
        <v>0</v>
      </c>
      <c r="L74" s="195"/>
      <c r="M74" s="183"/>
      <c r="N74" s="189"/>
      <c r="O74" s="189"/>
      <c r="P74" s="172"/>
      <c r="Q74" s="176">
        <f t="shared" si="13"/>
        <v>0</v>
      </c>
      <c r="R74" s="108"/>
      <c r="S74" s="109"/>
      <c r="T74" s="109"/>
      <c r="U74" s="110"/>
      <c r="V74" s="111"/>
      <c r="W74" s="200"/>
      <c r="X74" s="205"/>
      <c r="Y74" s="205"/>
      <c r="Z74" s="205"/>
      <c r="AA74" s="204">
        <f t="shared" si="14"/>
        <v>0</v>
      </c>
      <c r="AB74" s="210"/>
      <c r="AC74" s="205"/>
      <c r="AD74" s="205"/>
      <c r="AE74" s="205"/>
      <c r="AF74" s="307"/>
      <c r="AG74" s="303">
        <f t="shared" si="15"/>
        <v>0</v>
      </c>
      <c r="AH74" s="114"/>
      <c r="AI74" s="112"/>
      <c r="AJ74" s="112"/>
      <c r="AK74" s="113"/>
      <c r="AL74" s="114"/>
      <c r="AM74" s="215"/>
      <c r="AN74" s="225"/>
      <c r="AO74" s="225"/>
      <c r="AP74" s="225"/>
      <c r="AQ74" s="224">
        <f t="shared" si="16"/>
        <v>0</v>
      </c>
      <c r="AR74" s="220"/>
      <c r="AS74" s="225"/>
      <c r="AT74" s="225"/>
      <c r="AU74" s="225"/>
      <c r="AV74" s="299"/>
      <c r="AW74" s="295">
        <f t="shared" si="17"/>
        <v>0</v>
      </c>
      <c r="AX74" s="117"/>
      <c r="AY74" s="115"/>
      <c r="AZ74" s="115"/>
      <c r="BA74" s="116"/>
      <c r="BB74" s="117"/>
      <c r="BC74" s="230"/>
      <c r="BD74" s="245"/>
      <c r="BE74" s="245"/>
      <c r="BF74" s="245"/>
      <c r="BG74" s="244">
        <f t="shared" si="18"/>
        <v>0</v>
      </c>
      <c r="BH74" s="240"/>
      <c r="BI74" s="245"/>
      <c r="BJ74" s="245"/>
      <c r="BK74" s="245"/>
      <c r="BL74" s="291"/>
      <c r="BM74" s="287">
        <f t="shared" si="19"/>
        <v>0</v>
      </c>
      <c r="BN74" s="120"/>
      <c r="BO74" s="118"/>
      <c r="BP74" s="118"/>
      <c r="BQ74" s="119"/>
      <c r="BR74" s="120"/>
      <c r="BS74" s="235"/>
      <c r="BT74" s="250"/>
      <c r="BU74" s="250"/>
      <c r="BV74" s="250"/>
      <c r="BW74" s="249">
        <f t="shared" si="20"/>
        <v>0</v>
      </c>
      <c r="BX74" s="255"/>
      <c r="BY74" s="250"/>
      <c r="BZ74" s="250"/>
      <c r="CA74" s="250"/>
      <c r="CB74" s="250"/>
      <c r="CC74" s="98">
        <f t="shared" si="21"/>
        <v>0</v>
      </c>
      <c r="CD74" s="121"/>
      <c r="CE74" s="122"/>
      <c r="CF74" s="122"/>
      <c r="CG74" s="123"/>
      <c r="CH74" s="124"/>
      <c r="CI74" s="260"/>
      <c r="CJ74" s="270"/>
      <c r="CK74" s="270"/>
      <c r="CL74" s="270"/>
      <c r="CM74" s="269">
        <f t="shared" si="22"/>
        <v>0</v>
      </c>
      <c r="CN74" s="265"/>
      <c r="CO74" s="270"/>
      <c r="CP74" s="270"/>
      <c r="CQ74" s="270"/>
      <c r="CR74" s="282"/>
      <c r="CS74" s="278">
        <f t="shared" si="23"/>
        <v>0</v>
      </c>
      <c r="CT74" s="125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5"/>
      <c r="KJ74" s="5"/>
    </row>
    <row r="75" spans="1:296" s="6" customFormat="1" ht="15.75" customHeight="1" x14ac:dyDescent="0.25">
      <c r="A75" s="9" t="str">
        <f>IF('Enter Names Here'!B74="","",'Enter Names Here'!B74)</f>
        <v/>
      </c>
      <c r="B75" s="105"/>
      <c r="C75" s="106"/>
      <c r="D75" s="106"/>
      <c r="E75" s="107"/>
      <c r="F75" s="172"/>
      <c r="G75" s="177"/>
      <c r="H75" s="177"/>
      <c r="I75" s="177"/>
      <c r="J75" s="177"/>
      <c r="K75" s="176">
        <f t="shared" si="12"/>
        <v>0</v>
      </c>
      <c r="L75" s="195"/>
      <c r="M75" s="183"/>
      <c r="N75" s="189"/>
      <c r="O75" s="189"/>
      <c r="P75" s="172"/>
      <c r="Q75" s="176">
        <f t="shared" si="13"/>
        <v>0</v>
      </c>
      <c r="R75" s="108"/>
      <c r="S75" s="109"/>
      <c r="T75" s="109"/>
      <c r="U75" s="110"/>
      <c r="V75" s="111"/>
      <c r="W75" s="200"/>
      <c r="X75" s="205"/>
      <c r="Y75" s="205"/>
      <c r="Z75" s="205"/>
      <c r="AA75" s="204">
        <f t="shared" si="14"/>
        <v>0</v>
      </c>
      <c r="AB75" s="210"/>
      <c r="AC75" s="205"/>
      <c r="AD75" s="205"/>
      <c r="AE75" s="205"/>
      <c r="AF75" s="307"/>
      <c r="AG75" s="303">
        <f t="shared" si="15"/>
        <v>0</v>
      </c>
      <c r="AH75" s="114"/>
      <c r="AI75" s="112"/>
      <c r="AJ75" s="112"/>
      <c r="AK75" s="113"/>
      <c r="AL75" s="114"/>
      <c r="AM75" s="215"/>
      <c r="AN75" s="225"/>
      <c r="AO75" s="225"/>
      <c r="AP75" s="225"/>
      <c r="AQ75" s="224">
        <f t="shared" si="16"/>
        <v>0</v>
      </c>
      <c r="AR75" s="220"/>
      <c r="AS75" s="225"/>
      <c r="AT75" s="225"/>
      <c r="AU75" s="225"/>
      <c r="AV75" s="299"/>
      <c r="AW75" s="295">
        <f t="shared" si="17"/>
        <v>0</v>
      </c>
      <c r="AX75" s="117"/>
      <c r="AY75" s="115"/>
      <c r="AZ75" s="115"/>
      <c r="BA75" s="116"/>
      <c r="BB75" s="117"/>
      <c r="BC75" s="230"/>
      <c r="BD75" s="245"/>
      <c r="BE75" s="245"/>
      <c r="BF75" s="245"/>
      <c r="BG75" s="244">
        <f t="shared" si="18"/>
        <v>0</v>
      </c>
      <c r="BH75" s="240"/>
      <c r="BI75" s="245"/>
      <c r="BJ75" s="245"/>
      <c r="BK75" s="245"/>
      <c r="BL75" s="291"/>
      <c r="BM75" s="287">
        <f t="shared" si="19"/>
        <v>0</v>
      </c>
      <c r="BN75" s="120"/>
      <c r="BO75" s="118"/>
      <c r="BP75" s="118"/>
      <c r="BQ75" s="119"/>
      <c r="BR75" s="120"/>
      <c r="BS75" s="235"/>
      <c r="BT75" s="250"/>
      <c r="BU75" s="250"/>
      <c r="BV75" s="250"/>
      <c r="BW75" s="249">
        <f t="shared" si="20"/>
        <v>0</v>
      </c>
      <c r="BX75" s="255"/>
      <c r="BY75" s="250"/>
      <c r="BZ75" s="250"/>
      <c r="CA75" s="250"/>
      <c r="CB75" s="250"/>
      <c r="CC75" s="98">
        <f t="shared" si="21"/>
        <v>0</v>
      </c>
      <c r="CD75" s="121"/>
      <c r="CE75" s="122"/>
      <c r="CF75" s="122"/>
      <c r="CG75" s="123"/>
      <c r="CH75" s="124"/>
      <c r="CI75" s="260"/>
      <c r="CJ75" s="270"/>
      <c r="CK75" s="270"/>
      <c r="CL75" s="270"/>
      <c r="CM75" s="269">
        <f t="shared" si="22"/>
        <v>0</v>
      </c>
      <c r="CN75" s="265"/>
      <c r="CO75" s="270"/>
      <c r="CP75" s="270"/>
      <c r="CQ75" s="270"/>
      <c r="CR75" s="282"/>
      <c r="CS75" s="278">
        <f t="shared" si="23"/>
        <v>0</v>
      </c>
      <c r="CT75" s="125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5"/>
      <c r="KJ75" s="5"/>
    </row>
    <row r="76" spans="1:296" s="6" customFormat="1" ht="15.75" customHeight="1" x14ac:dyDescent="0.25">
      <c r="A76" s="9" t="str">
        <f>IF('Enter Names Here'!B75="","",'Enter Names Here'!B75)</f>
        <v/>
      </c>
      <c r="B76" s="105"/>
      <c r="C76" s="106"/>
      <c r="D76" s="106"/>
      <c r="E76" s="107"/>
      <c r="F76" s="172"/>
      <c r="G76" s="177"/>
      <c r="H76" s="177"/>
      <c r="I76" s="177"/>
      <c r="J76" s="177"/>
      <c r="K76" s="176">
        <f t="shared" si="12"/>
        <v>0</v>
      </c>
      <c r="L76" s="195"/>
      <c r="M76" s="183"/>
      <c r="N76" s="189"/>
      <c r="O76" s="189"/>
      <c r="P76" s="172"/>
      <c r="Q76" s="176">
        <f t="shared" si="13"/>
        <v>0</v>
      </c>
      <c r="R76" s="108"/>
      <c r="S76" s="109"/>
      <c r="T76" s="109"/>
      <c r="U76" s="110"/>
      <c r="V76" s="111"/>
      <c r="W76" s="200"/>
      <c r="X76" s="205"/>
      <c r="Y76" s="205"/>
      <c r="Z76" s="205"/>
      <c r="AA76" s="204">
        <f t="shared" si="14"/>
        <v>0</v>
      </c>
      <c r="AB76" s="210"/>
      <c r="AC76" s="205"/>
      <c r="AD76" s="205"/>
      <c r="AE76" s="205"/>
      <c r="AF76" s="307"/>
      <c r="AG76" s="303">
        <f t="shared" si="15"/>
        <v>0</v>
      </c>
      <c r="AH76" s="114"/>
      <c r="AI76" s="112"/>
      <c r="AJ76" s="112"/>
      <c r="AK76" s="113"/>
      <c r="AL76" s="114"/>
      <c r="AM76" s="215"/>
      <c r="AN76" s="225"/>
      <c r="AO76" s="225"/>
      <c r="AP76" s="225"/>
      <c r="AQ76" s="224">
        <f t="shared" si="16"/>
        <v>0</v>
      </c>
      <c r="AR76" s="220"/>
      <c r="AS76" s="225"/>
      <c r="AT76" s="225"/>
      <c r="AU76" s="225"/>
      <c r="AV76" s="299"/>
      <c r="AW76" s="295">
        <f t="shared" si="17"/>
        <v>0</v>
      </c>
      <c r="AX76" s="117"/>
      <c r="AY76" s="115"/>
      <c r="AZ76" s="115"/>
      <c r="BA76" s="116"/>
      <c r="BB76" s="117"/>
      <c r="BC76" s="230"/>
      <c r="BD76" s="245"/>
      <c r="BE76" s="245"/>
      <c r="BF76" s="245"/>
      <c r="BG76" s="244">
        <f t="shared" si="18"/>
        <v>0</v>
      </c>
      <c r="BH76" s="240"/>
      <c r="BI76" s="245"/>
      <c r="BJ76" s="245"/>
      <c r="BK76" s="245"/>
      <c r="BL76" s="291"/>
      <c r="BM76" s="287">
        <f t="shared" si="19"/>
        <v>0</v>
      </c>
      <c r="BN76" s="120"/>
      <c r="BO76" s="118"/>
      <c r="BP76" s="118"/>
      <c r="BQ76" s="119"/>
      <c r="BR76" s="120"/>
      <c r="BS76" s="235"/>
      <c r="BT76" s="250"/>
      <c r="BU76" s="250"/>
      <c r="BV76" s="250"/>
      <c r="BW76" s="249">
        <f t="shared" si="20"/>
        <v>0</v>
      </c>
      <c r="BX76" s="255"/>
      <c r="BY76" s="250"/>
      <c r="BZ76" s="250"/>
      <c r="CA76" s="250"/>
      <c r="CB76" s="250"/>
      <c r="CC76" s="98">
        <f t="shared" si="21"/>
        <v>0</v>
      </c>
      <c r="CD76" s="121"/>
      <c r="CE76" s="122"/>
      <c r="CF76" s="122"/>
      <c r="CG76" s="123"/>
      <c r="CH76" s="124"/>
      <c r="CI76" s="260"/>
      <c r="CJ76" s="270"/>
      <c r="CK76" s="270"/>
      <c r="CL76" s="270"/>
      <c r="CM76" s="269">
        <f t="shared" si="22"/>
        <v>0</v>
      </c>
      <c r="CN76" s="265"/>
      <c r="CO76" s="270"/>
      <c r="CP76" s="270"/>
      <c r="CQ76" s="270"/>
      <c r="CR76" s="282"/>
      <c r="CS76" s="278">
        <f t="shared" si="23"/>
        <v>0</v>
      </c>
      <c r="CT76" s="125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5"/>
      <c r="KJ76" s="5"/>
    </row>
    <row r="77" spans="1:296" s="6" customFormat="1" ht="15.75" customHeight="1" x14ac:dyDescent="0.25">
      <c r="A77" s="9" t="str">
        <f>IF('Enter Names Here'!B76="","",'Enter Names Here'!B76)</f>
        <v/>
      </c>
      <c r="B77" s="105"/>
      <c r="C77" s="106"/>
      <c r="D77" s="106"/>
      <c r="E77" s="107"/>
      <c r="F77" s="172"/>
      <c r="G77" s="177"/>
      <c r="H77" s="177"/>
      <c r="I77" s="177"/>
      <c r="J77" s="177"/>
      <c r="K77" s="176">
        <f t="shared" si="12"/>
        <v>0</v>
      </c>
      <c r="L77" s="195"/>
      <c r="M77" s="183"/>
      <c r="N77" s="189"/>
      <c r="O77" s="189"/>
      <c r="P77" s="172"/>
      <c r="Q77" s="176">
        <f t="shared" si="13"/>
        <v>0</v>
      </c>
      <c r="R77" s="108"/>
      <c r="S77" s="109"/>
      <c r="T77" s="109"/>
      <c r="U77" s="110"/>
      <c r="V77" s="111"/>
      <c r="W77" s="200"/>
      <c r="X77" s="205"/>
      <c r="Y77" s="205"/>
      <c r="Z77" s="205"/>
      <c r="AA77" s="204">
        <f t="shared" si="14"/>
        <v>0</v>
      </c>
      <c r="AB77" s="210"/>
      <c r="AC77" s="205"/>
      <c r="AD77" s="205"/>
      <c r="AE77" s="205"/>
      <c r="AF77" s="307"/>
      <c r="AG77" s="303">
        <f t="shared" si="15"/>
        <v>0</v>
      </c>
      <c r="AH77" s="114"/>
      <c r="AI77" s="112"/>
      <c r="AJ77" s="112"/>
      <c r="AK77" s="113"/>
      <c r="AL77" s="114"/>
      <c r="AM77" s="215"/>
      <c r="AN77" s="225"/>
      <c r="AO77" s="225"/>
      <c r="AP77" s="225"/>
      <c r="AQ77" s="224">
        <f t="shared" si="16"/>
        <v>0</v>
      </c>
      <c r="AR77" s="220"/>
      <c r="AS77" s="225"/>
      <c r="AT77" s="225"/>
      <c r="AU77" s="225"/>
      <c r="AV77" s="299"/>
      <c r="AW77" s="295">
        <f t="shared" si="17"/>
        <v>0</v>
      </c>
      <c r="AX77" s="117"/>
      <c r="AY77" s="115"/>
      <c r="AZ77" s="115"/>
      <c r="BA77" s="116"/>
      <c r="BB77" s="117"/>
      <c r="BC77" s="230"/>
      <c r="BD77" s="245"/>
      <c r="BE77" s="245"/>
      <c r="BF77" s="245"/>
      <c r="BG77" s="244">
        <f t="shared" si="18"/>
        <v>0</v>
      </c>
      <c r="BH77" s="240"/>
      <c r="BI77" s="245"/>
      <c r="BJ77" s="245"/>
      <c r="BK77" s="245"/>
      <c r="BL77" s="291"/>
      <c r="BM77" s="287">
        <f t="shared" si="19"/>
        <v>0</v>
      </c>
      <c r="BN77" s="120"/>
      <c r="BO77" s="118"/>
      <c r="BP77" s="118"/>
      <c r="BQ77" s="119"/>
      <c r="BR77" s="120"/>
      <c r="BS77" s="235"/>
      <c r="BT77" s="250"/>
      <c r="BU77" s="250"/>
      <c r="BV77" s="250"/>
      <c r="BW77" s="249">
        <f t="shared" si="20"/>
        <v>0</v>
      </c>
      <c r="BX77" s="255"/>
      <c r="BY77" s="250"/>
      <c r="BZ77" s="250"/>
      <c r="CA77" s="250"/>
      <c r="CB77" s="250"/>
      <c r="CC77" s="98">
        <f t="shared" si="21"/>
        <v>0</v>
      </c>
      <c r="CD77" s="121"/>
      <c r="CE77" s="122"/>
      <c r="CF77" s="122"/>
      <c r="CG77" s="123"/>
      <c r="CH77" s="124"/>
      <c r="CI77" s="260"/>
      <c r="CJ77" s="270"/>
      <c r="CK77" s="270"/>
      <c r="CL77" s="270"/>
      <c r="CM77" s="269">
        <f t="shared" si="22"/>
        <v>0</v>
      </c>
      <c r="CN77" s="265"/>
      <c r="CO77" s="270"/>
      <c r="CP77" s="270"/>
      <c r="CQ77" s="270"/>
      <c r="CR77" s="282"/>
      <c r="CS77" s="278">
        <f t="shared" si="23"/>
        <v>0</v>
      </c>
      <c r="CT77" s="125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5"/>
      <c r="KJ77" s="5"/>
    </row>
    <row r="78" spans="1:296" s="6" customFormat="1" ht="15.75" customHeight="1" x14ac:dyDescent="0.25">
      <c r="A78" s="9" t="str">
        <f>IF('Enter Names Here'!B77="","",'Enter Names Here'!B77)</f>
        <v/>
      </c>
      <c r="B78" s="105"/>
      <c r="C78" s="106"/>
      <c r="D78" s="106"/>
      <c r="E78" s="107"/>
      <c r="F78" s="172"/>
      <c r="G78" s="177"/>
      <c r="H78" s="177"/>
      <c r="I78" s="177"/>
      <c r="J78" s="177"/>
      <c r="K78" s="176">
        <f t="shared" si="12"/>
        <v>0</v>
      </c>
      <c r="L78" s="195"/>
      <c r="M78" s="183"/>
      <c r="N78" s="189"/>
      <c r="O78" s="189"/>
      <c r="P78" s="172"/>
      <c r="Q78" s="176">
        <f t="shared" si="13"/>
        <v>0</v>
      </c>
      <c r="R78" s="108"/>
      <c r="S78" s="109"/>
      <c r="T78" s="109"/>
      <c r="U78" s="110"/>
      <c r="V78" s="111"/>
      <c r="W78" s="200"/>
      <c r="X78" s="205"/>
      <c r="Y78" s="205"/>
      <c r="Z78" s="205"/>
      <c r="AA78" s="204">
        <f t="shared" si="14"/>
        <v>0</v>
      </c>
      <c r="AB78" s="210"/>
      <c r="AC78" s="205"/>
      <c r="AD78" s="205"/>
      <c r="AE78" s="205"/>
      <c r="AF78" s="307"/>
      <c r="AG78" s="303">
        <f t="shared" si="15"/>
        <v>0</v>
      </c>
      <c r="AH78" s="114"/>
      <c r="AI78" s="112"/>
      <c r="AJ78" s="112"/>
      <c r="AK78" s="113"/>
      <c r="AL78" s="114"/>
      <c r="AM78" s="215"/>
      <c r="AN78" s="225"/>
      <c r="AO78" s="225"/>
      <c r="AP78" s="225"/>
      <c r="AQ78" s="224">
        <f t="shared" si="16"/>
        <v>0</v>
      </c>
      <c r="AR78" s="220"/>
      <c r="AS78" s="225"/>
      <c r="AT78" s="225"/>
      <c r="AU78" s="225"/>
      <c r="AV78" s="299"/>
      <c r="AW78" s="295">
        <f t="shared" si="17"/>
        <v>0</v>
      </c>
      <c r="AX78" s="117"/>
      <c r="AY78" s="115"/>
      <c r="AZ78" s="115"/>
      <c r="BA78" s="116"/>
      <c r="BB78" s="117"/>
      <c r="BC78" s="230"/>
      <c r="BD78" s="245"/>
      <c r="BE78" s="245"/>
      <c r="BF78" s="245"/>
      <c r="BG78" s="244">
        <f t="shared" si="18"/>
        <v>0</v>
      </c>
      <c r="BH78" s="240"/>
      <c r="BI78" s="245"/>
      <c r="BJ78" s="245"/>
      <c r="BK78" s="245"/>
      <c r="BL78" s="291"/>
      <c r="BM78" s="287">
        <f t="shared" si="19"/>
        <v>0</v>
      </c>
      <c r="BN78" s="120"/>
      <c r="BO78" s="118"/>
      <c r="BP78" s="118"/>
      <c r="BQ78" s="119"/>
      <c r="BR78" s="120"/>
      <c r="BS78" s="235"/>
      <c r="BT78" s="250"/>
      <c r="BU78" s="250"/>
      <c r="BV78" s="250"/>
      <c r="BW78" s="249">
        <f t="shared" si="20"/>
        <v>0</v>
      </c>
      <c r="BX78" s="255"/>
      <c r="BY78" s="250"/>
      <c r="BZ78" s="250"/>
      <c r="CA78" s="250"/>
      <c r="CB78" s="250"/>
      <c r="CC78" s="98">
        <f t="shared" si="21"/>
        <v>0</v>
      </c>
      <c r="CD78" s="121"/>
      <c r="CE78" s="122"/>
      <c r="CF78" s="122"/>
      <c r="CG78" s="123"/>
      <c r="CH78" s="124"/>
      <c r="CI78" s="260"/>
      <c r="CJ78" s="270"/>
      <c r="CK78" s="270"/>
      <c r="CL78" s="270"/>
      <c r="CM78" s="269">
        <f t="shared" si="22"/>
        <v>0</v>
      </c>
      <c r="CN78" s="265"/>
      <c r="CO78" s="270"/>
      <c r="CP78" s="270"/>
      <c r="CQ78" s="270"/>
      <c r="CR78" s="282"/>
      <c r="CS78" s="278">
        <f t="shared" si="23"/>
        <v>0</v>
      </c>
      <c r="CT78" s="125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6"/>
      <c r="JI78" s="126"/>
      <c r="JJ78" s="126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5"/>
      <c r="KJ78" s="5"/>
    </row>
    <row r="79" spans="1:296" s="6" customFormat="1" ht="15.75" customHeight="1" x14ac:dyDescent="0.25">
      <c r="A79" s="9" t="str">
        <f>IF('Enter Names Here'!B78="","",'Enter Names Here'!B78)</f>
        <v/>
      </c>
      <c r="B79" s="105"/>
      <c r="C79" s="106"/>
      <c r="D79" s="106"/>
      <c r="E79" s="107"/>
      <c r="F79" s="172"/>
      <c r="G79" s="177"/>
      <c r="H79" s="177"/>
      <c r="I79" s="177"/>
      <c r="J79" s="177"/>
      <c r="K79" s="176">
        <f t="shared" si="12"/>
        <v>0</v>
      </c>
      <c r="L79" s="195"/>
      <c r="M79" s="183"/>
      <c r="N79" s="189"/>
      <c r="O79" s="189"/>
      <c r="P79" s="172"/>
      <c r="Q79" s="176">
        <f t="shared" si="13"/>
        <v>0</v>
      </c>
      <c r="R79" s="108"/>
      <c r="S79" s="109"/>
      <c r="T79" s="109"/>
      <c r="U79" s="110"/>
      <c r="V79" s="111"/>
      <c r="W79" s="200"/>
      <c r="X79" s="205"/>
      <c r="Y79" s="205"/>
      <c r="Z79" s="205"/>
      <c r="AA79" s="204">
        <f t="shared" si="14"/>
        <v>0</v>
      </c>
      <c r="AB79" s="210"/>
      <c r="AC79" s="205"/>
      <c r="AD79" s="205"/>
      <c r="AE79" s="205"/>
      <c r="AF79" s="307"/>
      <c r="AG79" s="303">
        <f t="shared" si="15"/>
        <v>0</v>
      </c>
      <c r="AH79" s="114"/>
      <c r="AI79" s="112"/>
      <c r="AJ79" s="112"/>
      <c r="AK79" s="113"/>
      <c r="AL79" s="114"/>
      <c r="AM79" s="215"/>
      <c r="AN79" s="225"/>
      <c r="AO79" s="225"/>
      <c r="AP79" s="225"/>
      <c r="AQ79" s="224">
        <f t="shared" si="16"/>
        <v>0</v>
      </c>
      <c r="AR79" s="220"/>
      <c r="AS79" s="225"/>
      <c r="AT79" s="225"/>
      <c r="AU79" s="225"/>
      <c r="AV79" s="299"/>
      <c r="AW79" s="295">
        <f t="shared" si="17"/>
        <v>0</v>
      </c>
      <c r="AX79" s="117"/>
      <c r="AY79" s="115"/>
      <c r="AZ79" s="115"/>
      <c r="BA79" s="116"/>
      <c r="BB79" s="117"/>
      <c r="BC79" s="230"/>
      <c r="BD79" s="245"/>
      <c r="BE79" s="245"/>
      <c r="BF79" s="245"/>
      <c r="BG79" s="244">
        <f t="shared" si="18"/>
        <v>0</v>
      </c>
      <c r="BH79" s="240"/>
      <c r="BI79" s="245"/>
      <c r="BJ79" s="245"/>
      <c r="BK79" s="245"/>
      <c r="BL79" s="291"/>
      <c r="BM79" s="287">
        <f t="shared" si="19"/>
        <v>0</v>
      </c>
      <c r="BN79" s="120"/>
      <c r="BO79" s="118"/>
      <c r="BP79" s="118"/>
      <c r="BQ79" s="119"/>
      <c r="BR79" s="120"/>
      <c r="BS79" s="235"/>
      <c r="BT79" s="250"/>
      <c r="BU79" s="250"/>
      <c r="BV79" s="250"/>
      <c r="BW79" s="249">
        <f t="shared" si="20"/>
        <v>0</v>
      </c>
      <c r="BX79" s="255"/>
      <c r="BY79" s="250"/>
      <c r="BZ79" s="250"/>
      <c r="CA79" s="250"/>
      <c r="CB79" s="250"/>
      <c r="CC79" s="98">
        <f t="shared" si="21"/>
        <v>0</v>
      </c>
      <c r="CD79" s="121"/>
      <c r="CE79" s="122"/>
      <c r="CF79" s="122"/>
      <c r="CG79" s="123"/>
      <c r="CH79" s="124"/>
      <c r="CI79" s="260"/>
      <c r="CJ79" s="270"/>
      <c r="CK79" s="270"/>
      <c r="CL79" s="270"/>
      <c r="CM79" s="269">
        <f t="shared" si="22"/>
        <v>0</v>
      </c>
      <c r="CN79" s="265"/>
      <c r="CO79" s="270"/>
      <c r="CP79" s="270"/>
      <c r="CQ79" s="270"/>
      <c r="CR79" s="282"/>
      <c r="CS79" s="278">
        <f t="shared" si="23"/>
        <v>0</v>
      </c>
      <c r="CT79" s="125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5"/>
      <c r="KJ79" s="5"/>
    </row>
    <row r="80" spans="1:296" s="6" customFormat="1" ht="15.75" customHeight="1" x14ac:dyDescent="0.25">
      <c r="A80" s="9" t="str">
        <f>IF('Enter Names Here'!B79="","",'Enter Names Here'!B79)</f>
        <v/>
      </c>
      <c r="B80" s="105"/>
      <c r="C80" s="106"/>
      <c r="D80" s="106"/>
      <c r="E80" s="107"/>
      <c r="F80" s="172"/>
      <c r="G80" s="177"/>
      <c r="H80" s="177"/>
      <c r="I80" s="177"/>
      <c r="J80" s="177"/>
      <c r="K80" s="176">
        <f t="shared" si="12"/>
        <v>0</v>
      </c>
      <c r="L80" s="195"/>
      <c r="M80" s="183"/>
      <c r="N80" s="189"/>
      <c r="O80" s="189"/>
      <c r="P80" s="172"/>
      <c r="Q80" s="176">
        <f t="shared" si="13"/>
        <v>0</v>
      </c>
      <c r="R80" s="108"/>
      <c r="S80" s="109"/>
      <c r="T80" s="109"/>
      <c r="U80" s="110"/>
      <c r="V80" s="111"/>
      <c r="W80" s="200"/>
      <c r="X80" s="205"/>
      <c r="Y80" s="205"/>
      <c r="Z80" s="205"/>
      <c r="AA80" s="204">
        <f t="shared" si="14"/>
        <v>0</v>
      </c>
      <c r="AB80" s="210"/>
      <c r="AC80" s="205"/>
      <c r="AD80" s="205"/>
      <c r="AE80" s="205"/>
      <c r="AF80" s="307"/>
      <c r="AG80" s="303">
        <f t="shared" si="15"/>
        <v>0</v>
      </c>
      <c r="AH80" s="114"/>
      <c r="AI80" s="112"/>
      <c r="AJ80" s="112"/>
      <c r="AK80" s="113"/>
      <c r="AL80" s="114"/>
      <c r="AM80" s="215"/>
      <c r="AN80" s="225"/>
      <c r="AO80" s="225"/>
      <c r="AP80" s="225"/>
      <c r="AQ80" s="224">
        <f t="shared" si="16"/>
        <v>0</v>
      </c>
      <c r="AR80" s="220"/>
      <c r="AS80" s="225"/>
      <c r="AT80" s="225"/>
      <c r="AU80" s="225"/>
      <c r="AV80" s="299"/>
      <c r="AW80" s="295">
        <f t="shared" si="17"/>
        <v>0</v>
      </c>
      <c r="AX80" s="117"/>
      <c r="AY80" s="115"/>
      <c r="AZ80" s="115"/>
      <c r="BA80" s="116"/>
      <c r="BB80" s="117"/>
      <c r="BC80" s="230"/>
      <c r="BD80" s="245"/>
      <c r="BE80" s="245"/>
      <c r="BF80" s="245"/>
      <c r="BG80" s="244">
        <f t="shared" si="18"/>
        <v>0</v>
      </c>
      <c r="BH80" s="240"/>
      <c r="BI80" s="245"/>
      <c r="BJ80" s="245"/>
      <c r="BK80" s="245"/>
      <c r="BL80" s="291"/>
      <c r="BM80" s="287">
        <f t="shared" si="19"/>
        <v>0</v>
      </c>
      <c r="BN80" s="120"/>
      <c r="BO80" s="118"/>
      <c r="BP80" s="118"/>
      <c r="BQ80" s="119"/>
      <c r="BR80" s="120"/>
      <c r="BS80" s="235"/>
      <c r="BT80" s="250"/>
      <c r="BU80" s="250"/>
      <c r="BV80" s="250"/>
      <c r="BW80" s="249">
        <f t="shared" si="20"/>
        <v>0</v>
      </c>
      <c r="BX80" s="255"/>
      <c r="BY80" s="250"/>
      <c r="BZ80" s="250"/>
      <c r="CA80" s="250"/>
      <c r="CB80" s="250"/>
      <c r="CC80" s="98">
        <f t="shared" si="21"/>
        <v>0</v>
      </c>
      <c r="CD80" s="121"/>
      <c r="CE80" s="122"/>
      <c r="CF80" s="122"/>
      <c r="CG80" s="123"/>
      <c r="CH80" s="124"/>
      <c r="CI80" s="260"/>
      <c r="CJ80" s="270"/>
      <c r="CK80" s="270"/>
      <c r="CL80" s="270"/>
      <c r="CM80" s="269">
        <f t="shared" si="22"/>
        <v>0</v>
      </c>
      <c r="CN80" s="265"/>
      <c r="CO80" s="270"/>
      <c r="CP80" s="270"/>
      <c r="CQ80" s="270"/>
      <c r="CR80" s="282"/>
      <c r="CS80" s="278">
        <f t="shared" si="23"/>
        <v>0</v>
      </c>
      <c r="CT80" s="125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5"/>
      <c r="KJ80" s="5"/>
    </row>
    <row r="81" spans="1:296" s="6" customFormat="1" ht="15.75" customHeight="1" x14ac:dyDescent="0.25">
      <c r="A81" s="9" t="str">
        <f>IF('Enter Names Here'!B80="","",'Enter Names Here'!B80)</f>
        <v/>
      </c>
      <c r="B81" s="105"/>
      <c r="C81" s="106"/>
      <c r="D81" s="106"/>
      <c r="E81" s="107"/>
      <c r="F81" s="172"/>
      <c r="G81" s="177"/>
      <c r="H81" s="177"/>
      <c r="I81" s="177"/>
      <c r="J81" s="177"/>
      <c r="K81" s="176">
        <f t="shared" si="12"/>
        <v>0</v>
      </c>
      <c r="L81" s="195"/>
      <c r="M81" s="183"/>
      <c r="N81" s="189"/>
      <c r="O81" s="189"/>
      <c r="P81" s="172"/>
      <c r="Q81" s="176">
        <f t="shared" si="13"/>
        <v>0</v>
      </c>
      <c r="R81" s="108"/>
      <c r="S81" s="109"/>
      <c r="T81" s="109"/>
      <c r="U81" s="110"/>
      <c r="V81" s="111"/>
      <c r="W81" s="200"/>
      <c r="X81" s="205"/>
      <c r="Y81" s="205"/>
      <c r="Z81" s="205"/>
      <c r="AA81" s="204">
        <f t="shared" si="14"/>
        <v>0</v>
      </c>
      <c r="AB81" s="210"/>
      <c r="AC81" s="205"/>
      <c r="AD81" s="205"/>
      <c r="AE81" s="205"/>
      <c r="AF81" s="307"/>
      <c r="AG81" s="303">
        <f t="shared" si="15"/>
        <v>0</v>
      </c>
      <c r="AH81" s="114"/>
      <c r="AI81" s="112"/>
      <c r="AJ81" s="112"/>
      <c r="AK81" s="113"/>
      <c r="AL81" s="114"/>
      <c r="AM81" s="215"/>
      <c r="AN81" s="225"/>
      <c r="AO81" s="225"/>
      <c r="AP81" s="225"/>
      <c r="AQ81" s="224">
        <f t="shared" si="16"/>
        <v>0</v>
      </c>
      <c r="AR81" s="220"/>
      <c r="AS81" s="225"/>
      <c r="AT81" s="225"/>
      <c r="AU81" s="225"/>
      <c r="AV81" s="299"/>
      <c r="AW81" s="295">
        <f t="shared" si="17"/>
        <v>0</v>
      </c>
      <c r="AX81" s="117"/>
      <c r="AY81" s="115"/>
      <c r="AZ81" s="115"/>
      <c r="BA81" s="116"/>
      <c r="BB81" s="117"/>
      <c r="BC81" s="230"/>
      <c r="BD81" s="245"/>
      <c r="BE81" s="245"/>
      <c r="BF81" s="245"/>
      <c r="BG81" s="244">
        <f t="shared" si="18"/>
        <v>0</v>
      </c>
      <c r="BH81" s="240"/>
      <c r="BI81" s="245"/>
      <c r="BJ81" s="245"/>
      <c r="BK81" s="245"/>
      <c r="BL81" s="291"/>
      <c r="BM81" s="287">
        <f t="shared" si="19"/>
        <v>0</v>
      </c>
      <c r="BN81" s="120"/>
      <c r="BO81" s="118"/>
      <c r="BP81" s="118"/>
      <c r="BQ81" s="119"/>
      <c r="BR81" s="120"/>
      <c r="BS81" s="235"/>
      <c r="BT81" s="250"/>
      <c r="BU81" s="250"/>
      <c r="BV81" s="250"/>
      <c r="BW81" s="249">
        <f t="shared" si="20"/>
        <v>0</v>
      </c>
      <c r="BX81" s="255"/>
      <c r="BY81" s="250"/>
      <c r="BZ81" s="250"/>
      <c r="CA81" s="250"/>
      <c r="CB81" s="250"/>
      <c r="CC81" s="98">
        <f t="shared" si="21"/>
        <v>0</v>
      </c>
      <c r="CD81" s="121"/>
      <c r="CE81" s="122"/>
      <c r="CF81" s="122"/>
      <c r="CG81" s="123"/>
      <c r="CH81" s="124"/>
      <c r="CI81" s="260"/>
      <c r="CJ81" s="270"/>
      <c r="CK81" s="270"/>
      <c r="CL81" s="270"/>
      <c r="CM81" s="269">
        <f t="shared" si="22"/>
        <v>0</v>
      </c>
      <c r="CN81" s="265"/>
      <c r="CO81" s="270"/>
      <c r="CP81" s="270"/>
      <c r="CQ81" s="270"/>
      <c r="CR81" s="282"/>
      <c r="CS81" s="278">
        <f t="shared" si="23"/>
        <v>0</v>
      </c>
      <c r="CT81" s="125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5"/>
      <c r="KJ81" s="5"/>
    </row>
    <row r="82" spans="1:296" s="6" customFormat="1" ht="15.75" customHeight="1" x14ac:dyDescent="0.25">
      <c r="A82" s="9" t="str">
        <f>IF('Enter Names Here'!B81="","",'Enter Names Here'!B81)</f>
        <v/>
      </c>
      <c r="B82" s="105"/>
      <c r="C82" s="106"/>
      <c r="D82" s="106"/>
      <c r="E82" s="107"/>
      <c r="F82" s="172"/>
      <c r="G82" s="177"/>
      <c r="H82" s="177"/>
      <c r="I82" s="177"/>
      <c r="J82" s="177"/>
      <c r="K82" s="176">
        <f t="shared" si="12"/>
        <v>0</v>
      </c>
      <c r="L82" s="195"/>
      <c r="M82" s="183"/>
      <c r="N82" s="189"/>
      <c r="O82" s="189"/>
      <c r="P82" s="172"/>
      <c r="Q82" s="176">
        <f t="shared" si="13"/>
        <v>0</v>
      </c>
      <c r="R82" s="108"/>
      <c r="S82" s="109"/>
      <c r="T82" s="109"/>
      <c r="U82" s="110"/>
      <c r="V82" s="111"/>
      <c r="W82" s="200"/>
      <c r="X82" s="205"/>
      <c r="Y82" s="205"/>
      <c r="Z82" s="205"/>
      <c r="AA82" s="204">
        <f t="shared" si="14"/>
        <v>0</v>
      </c>
      <c r="AB82" s="210"/>
      <c r="AC82" s="205"/>
      <c r="AD82" s="205"/>
      <c r="AE82" s="205"/>
      <c r="AF82" s="307"/>
      <c r="AG82" s="303">
        <f t="shared" si="15"/>
        <v>0</v>
      </c>
      <c r="AH82" s="114"/>
      <c r="AI82" s="112"/>
      <c r="AJ82" s="112"/>
      <c r="AK82" s="113"/>
      <c r="AL82" s="114"/>
      <c r="AM82" s="215"/>
      <c r="AN82" s="225"/>
      <c r="AO82" s="225"/>
      <c r="AP82" s="225"/>
      <c r="AQ82" s="224">
        <f t="shared" si="16"/>
        <v>0</v>
      </c>
      <c r="AR82" s="220"/>
      <c r="AS82" s="225"/>
      <c r="AT82" s="225"/>
      <c r="AU82" s="225"/>
      <c r="AV82" s="299"/>
      <c r="AW82" s="295">
        <f t="shared" si="17"/>
        <v>0</v>
      </c>
      <c r="AX82" s="117"/>
      <c r="AY82" s="115"/>
      <c r="AZ82" s="115"/>
      <c r="BA82" s="116"/>
      <c r="BB82" s="117"/>
      <c r="BC82" s="230"/>
      <c r="BD82" s="245"/>
      <c r="BE82" s="245"/>
      <c r="BF82" s="245"/>
      <c r="BG82" s="244">
        <f t="shared" si="18"/>
        <v>0</v>
      </c>
      <c r="BH82" s="240"/>
      <c r="BI82" s="245"/>
      <c r="BJ82" s="245"/>
      <c r="BK82" s="245"/>
      <c r="BL82" s="291"/>
      <c r="BM82" s="287">
        <f t="shared" si="19"/>
        <v>0</v>
      </c>
      <c r="BN82" s="120"/>
      <c r="BO82" s="118"/>
      <c r="BP82" s="118"/>
      <c r="BQ82" s="119"/>
      <c r="BR82" s="120"/>
      <c r="BS82" s="235"/>
      <c r="BT82" s="250"/>
      <c r="BU82" s="250"/>
      <c r="BV82" s="250"/>
      <c r="BW82" s="249">
        <f t="shared" si="20"/>
        <v>0</v>
      </c>
      <c r="BX82" s="255"/>
      <c r="BY82" s="250"/>
      <c r="BZ82" s="250"/>
      <c r="CA82" s="250"/>
      <c r="CB82" s="250"/>
      <c r="CC82" s="98">
        <f t="shared" si="21"/>
        <v>0</v>
      </c>
      <c r="CD82" s="121"/>
      <c r="CE82" s="122"/>
      <c r="CF82" s="122"/>
      <c r="CG82" s="123"/>
      <c r="CH82" s="124"/>
      <c r="CI82" s="260"/>
      <c r="CJ82" s="270"/>
      <c r="CK82" s="270"/>
      <c r="CL82" s="270"/>
      <c r="CM82" s="269">
        <f t="shared" si="22"/>
        <v>0</v>
      </c>
      <c r="CN82" s="265"/>
      <c r="CO82" s="270"/>
      <c r="CP82" s="270"/>
      <c r="CQ82" s="270"/>
      <c r="CR82" s="282"/>
      <c r="CS82" s="278">
        <f t="shared" si="23"/>
        <v>0</v>
      </c>
      <c r="CT82" s="125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5"/>
      <c r="KJ82" s="5"/>
    </row>
    <row r="83" spans="1:296" s="6" customFormat="1" ht="15.75" customHeight="1" x14ac:dyDescent="0.25">
      <c r="A83" s="9" t="str">
        <f>IF('Enter Names Here'!B82="","",'Enter Names Here'!B82)</f>
        <v/>
      </c>
      <c r="B83" s="105"/>
      <c r="C83" s="106"/>
      <c r="D83" s="106"/>
      <c r="E83" s="107"/>
      <c r="F83" s="172"/>
      <c r="G83" s="177"/>
      <c r="H83" s="177"/>
      <c r="I83" s="177"/>
      <c r="J83" s="177"/>
      <c r="K83" s="176">
        <f t="shared" si="12"/>
        <v>0</v>
      </c>
      <c r="L83" s="195"/>
      <c r="M83" s="183"/>
      <c r="N83" s="189"/>
      <c r="O83" s="189"/>
      <c r="P83" s="172"/>
      <c r="Q83" s="176">
        <f t="shared" si="13"/>
        <v>0</v>
      </c>
      <c r="R83" s="108"/>
      <c r="S83" s="109"/>
      <c r="T83" s="109"/>
      <c r="U83" s="110"/>
      <c r="V83" s="111"/>
      <c r="W83" s="200"/>
      <c r="X83" s="205"/>
      <c r="Y83" s="205"/>
      <c r="Z83" s="205"/>
      <c r="AA83" s="204">
        <f t="shared" si="14"/>
        <v>0</v>
      </c>
      <c r="AB83" s="210"/>
      <c r="AC83" s="205"/>
      <c r="AD83" s="205"/>
      <c r="AE83" s="205"/>
      <c r="AF83" s="307"/>
      <c r="AG83" s="303">
        <f t="shared" si="15"/>
        <v>0</v>
      </c>
      <c r="AH83" s="114"/>
      <c r="AI83" s="112"/>
      <c r="AJ83" s="112"/>
      <c r="AK83" s="113"/>
      <c r="AL83" s="114"/>
      <c r="AM83" s="215"/>
      <c r="AN83" s="225"/>
      <c r="AO83" s="225"/>
      <c r="AP83" s="225"/>
      <c r="AQ83" s="224">
        <f t="shared" si="16"/>
        <v>0</v>
      </c>
      <c r="AR83" s="220"/>
      <c r="AS83" s="225"/>
      <c r="AT83" s="225"/>
      <c r="AU83" s="225"/>
      <c r="AV83" s="299"/>
      <c r="AW83" s="295">
        <f t="shared" si="17"/>
        <v>0</v>
      </c>
      <c r="AX83" s="117"/>
      <c r="AY83" s="115"/>
      <c r="AZ83" s="115"/>
      <c r="BA83" s="116"/>
      <c r="BB83" s="117"/>
      <c r="BC83" s="230"/>
      <c r="BD83" s="245"/>
      <c r="BE83" s="245"/>
      <c r="BF83" s="245"/>
      <c r="BG83" s="244">
        <f t="shared" si="18"/>
        <v>0</v>
      </c>
      <c r="BH83" s="240"/>
      <c r="BI83" s="245"/>
      <c r="BJ83" s="245"/>
      <c r="BK83" s="245"/>
      <c r="BL83" s="291"/>
      <c r="BM83" s="287">
        <f t="shared" si="19"/>
        <v>0</v>
      </c>
      <c r="BN83" s="120"/>
      <c r="BO83" s="118"/>
      <c r="BP83" s="118"/>
      <c r="BQ83" s="119"/>
      <c r="BR83" s="120"/>
      <c r="BS83" s="235"/>
      <c r="BT83" s="250"/>
      <c r="BU83" s="250"/>
      <c r="BV83" s="250"/>
      <c r="BW83" s="249">
        <f t="shared" si="20"/>
        <v>0</v>
      </c>
      <c r="BX83" s="255"/>
      <c r="BY83" s="250"/>
      <c r="BZ83" s="250"/>
      <c r="CA83" s="250"/>
      <c r="CB83" s="250"/>
      <c r="CC83" s="98">
        <f t="shared" si="21"/>
        <v>0</v>
      </c>
      <c r="CD83" s="121"/>
      <c r="CE83" s="122"/>
      <c r="CF83" s="122"/>
      <c r="CG83" s="123"/>
      <c r="CH83" s="124"/>
      <c r="CI83" s="260"/>
      <c r="CJ83" s="270"/>
      <c r="CK83" s="270"/>
      <c r="CL83" s="270"/>
      <c r="CM83" s="269">
        <f t="shared" si="22"/>
        <v>0</v>
      </c>
      <c r="CN83" s="265"/>
      <c r="CO83" s="270"/>
      <c r="CP83" s="270"/>
      <c r="CQ83" s="270"/>
      <c r="CR83" s="282"/>
      <c r="CS83" s="278">
        <f t="shared" si="23"/>
        <v>0</v>
      </c>
      <c r="CT83" s="125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6"/>
      <c r="JI83" s="126"/>
      <c r="JJ83" s="126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5"/>
      <c r="KJ83" s="5"/>
    </row>
    <row r="84" spans="1:296" s="6" customFormat="1" ht="15.75" customHeight="1" x14ac:dyDescent="0.25">
      <c r="A84" s="9" t="str">
        <f>IF('Enter Names Here'!B83="","",'Enter Names Here'!B83)</f>
        <v/>
      </c>
      <c r="B84" s="105"/>
      <c r="C84" s="106"/>
      <c r="D84" s="106"/>
      <c r="E84" s="107"/>
      <c r="F84" s="172"/>
      <c r="G84" s="177"/>
      <c r="H84" s="177"/>
      <c r="I84" s="177"/>
      <c r="J84" s="177"/>
      <c r="K84" s="176">
        <f t="shared" si="12"/>
        <v>0</v>
      </c>
      <c r="L84" s="195"/>
      <c r="M84" s="183"/>
      <c r="N84" s="189"/>
      <c r="O84" s="189"/>
      <c r="P84" s="172"/>
      <c r="Q84" s="176">
        <f t="shared" si="13"/>
        <v>0</v>
      </c>
      <c r="R84" s="108"/>
      <c r="S84" s="109"/>
      <c r="T84" s="109"/>
      <c r="U84" s="110"/>
      <c r="V84" s="111"/>
      <c r="W84" s="200"/>
      <c r="X84" s="205"/>
      <c r="Y84" s="205"/>
      <c r="Z84" s="205"/>
      <c r="AA84" s="204">
        <f t="shared" si="14"/>
        <v>0</v>
      </c>
      <c r="AB84" s="210"/>
      <c r="AC84" s="205"/>
      <c r="AD84" s="205"/>
      <c r="AE84" s="205"/>
      <c r="AF84" s="307"/>
      <c r="AG84" s="303">
        <f t="shared" si="15"/>
        <v>0</v>
      </c>
      <c r="AH84" s="114"/>
      <c r="AI84" s="112"/>
      <c r="AJ84" s="112"/>
      <c r="AK84" s="113"/>
      <c r="AL84" s="114"/>
      <c r="AM84" s="215"/>
      <c r="AN84" s="225"/>
      <c r="AO84" s="225"/>
      <c r="AP84" s="225"/>
      <c r="AQ84" s="224">
        <f t="shared" si="16"/>
        <v>0</v>
      </c>
      <c r="AR84" s="220"/>
      <c r="AS84" s="225"/>
      <c r="AT84" s="225"/>
      <c r="AU84" s="225"/>
      <c r="AV84" s="299"/>
      <c r="AW84" s="295">
        <f t="shared" si="17"/>
        <v>0</v>
      </c>
      <c r="AX84" s="117"/>
      <c r="AY84" s="115"/>
      <c r="AZ84" s="115"/>
      <c r="BA84" s="116"/>
      <c r="BB84" s="117"/>
      <c r="BC84" s="230"/>
      <c r="BD84" s="245"/>
      <c r="BE84" s="245"/>
      <c r="BF84" s="245"/>
      <c r="BG84" s="244">
        <f t="shared" si="18"/>
        <v>0</v>
      </c>
      <c r="BH84" s="240"/>
      <c r="BI84" s="245"/>
      <c r="BJ84" s="245"/>
      <c r="BK84" s="245"/>
      <c r="BL84" s="291"/>
      <c r="BM84" s="287">
        <f t="shared" si="19"/>
        <v>0</v>
      </c>
      <c r="BN84" s="120"/>
      <c r="BO84" s="118"/>
      <c r="BP84" s="118"/>
      <c r="BQ84" s="119"/>
      <c r="BR84" s="120"/>
      <c r="BS84" s="235"/>
      <c r="BT84" s="250"/>
      <c r="BU84" s="250"/>
      <c r="BV84" s="250"/>
      <c r="BW84" s="249">
        <f t="shared" si="20"/>
        <v>0</v>
      </c>
      <c r="BX84" s="255"/>
      <c r="BY84" s="250"/>
      <c r="BZ84" s="250"/>
      <c r="CA84" s="250"/>
      <c r="CB84" s="250"/>
      <c r="CC84" s="98">
        <f t="shared" si="21"/>
        <v>0</v>
      </c>
      <c r="CD84" s="121"/>
      <c r="CE84" s="122"/>
      <c r="CF84" s="122"/>
      <c r="CG84" s="123"/>
      <c r="CH84" s="124"/>
      <c r="CI84" s="260"/>
      <c r="CJ84" s="270"/>
      <c r="CK84" s="270"/>
      <c r="CL84" s="270"/>
      <c r="CM84" s="269">
        <f t="shared" si="22"/>
        <v>0</v>
      </c>
      <c r="CN84" s="265"/>
      <c r="CO84" s="270"/>
      <c r="CP84" s="270"/>
      <c r="CQ84" s="270"/>
      <c r="CR84" s="282"/>
      <c r="CS84" s="278">
        <f t="shared" si="23"/>
        <v>0</v>
      </c>
      <c r="CT84" s="125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5"/>
      <c r="KJ84" s="5"/>
    </row>
    <row r="85" spans="1:296" s="6" customFormat="1" ht="15.75" customHeight="1" x14ac:dyDescent="0.25">
      <c r="A85" s="9" t="str">
        <f>IF('Enter Names Here'!B84="","",'Enter Names Here'!B84)</f>
        <v/>
      </c>
      <c r="B85" s="105"/>
      <c r="C85" s="106"/>
      <c r="D85" s="106"/>
      <c r="E85" s="107"/>
      <c r="F85" s="172"/>
      <c r="G85" s="177"/>
      <c r="H85" s="177"/>
      <c r="I85" s="177"/>
      <c r="J85" s="177"/>
      <c r="K85" s="176">
        <f t="shared" si="12"/>
        <v>0</v>
      </c>
      <c r="L85" s="195"/>
      <c r="M85" s="183"/>
      <c r="N85" s="189"/>
      <c r="O85" s="189"/>
      <c r="P85" s="172"/>
      <c r="Q85" s="176">
        <f t="shared" si="13"/>
        <v>0</v>
      </c>
      <c r="R85" s="108"/>
      <c r="S85" s="109"/>
      <c r="T85" s="109"/>
      <c r="U85" s="110"/>
      <c r="V85" s="111"/>
      <c r="W85" s="200"/>
      <c r="X85" s="205"/>
      <c r="Y85" s="205"/>
      <c r="Z85" s="205"/>
      <c r="AA85" s="204">
        <f t="shared" si="14"/>
        <v>0</v>
      </c>
      <c r="AB85" s="210"/>
      <c r="AC85" s="205"/>
      <c r="AD85" s="205"/>
      <c r="AE85" s="205"/>
      <c r="AF85" s="307"/>
      <c r="AG85" s="303">
        <f t="shared" si="15"/>
        <v>0</v>
      </c>
      <c r="AH85" s="114"/>
      <c r="AI85" s="112"/>
      <c r="AJ85" s="112"/>
      <c r="AK85" s="113"/>
      <c r="AL85" s="114"/>
      <c r="AM85" s="215"/>
      <c r="AN85" s="225"/>
      <c r="AO85" s="225"/>
      <c r="AP85" s="225"/>
      <c r="AQ85" s="224">
        <f t="shared" si="16"/>
        <v>0</v>
      </c>
      <c r="AR85" s="220"/>
      <c r="AS85" s="225"/>
      <c r="AT85" s="225"/>
      <c r="AU85" s="225"/>
      <c r="AV85" s="299"/>
      <c r="AW85" s="295">
        <f t="shared" si="17"/>
        <v>0</v>
      </c>
      <c r="AX85" s="117"/>
      <c r="AY85" s="115"/>
      <c r="AZ85" s="115"/>
      <c r="BA85" s="116"/>
      <c r="BB85" s="117"/>
      <c r="BC85" s="230"/>
      <c r="BD85" s="245"/>
      <c r="BE85" s="245"/>
      <c r="BF85" s="245"/>
      <c r="BG85" s="244">
        <f t="shared" si="18"/>
        <v>0</v>
      </c>
      <c r="BH85" s="240"/>
      <c r="BI85" s="245"/>
      <c r="BJ85" s="245"/>
      <c r="BK85" s="245"/>
      <c r="BL85" s="291"/>
      <c r="BM85" s="287">
        <f t="shared" si="19"/>
        <v>0</v>
      </c>
      <c r="BN85" s="120"/>
      <c r="BO85" s="118"/>
      <c r="BP85" s="118"/>
      <c r="BQ85" s="119"/>
      <c r="BR85" s="120"/>
      <c r="BS85" s="235"/>
      <c r="BT85" s="250"/>
      <c r="BU85" s="250"/>
      <c r="BV85" s="250"/>
      <c r="BW85" s="249">
        <f t="shared" si="20"/>
        <v>0</v>
      </c>
      <c r="BX85" s="255"/>
      <c r="BY85" s="250"/>
      <c r="BZ85" s="250"/>
      <c r="CA85" s="250"/>
      <c r="CB85" s="250"/>
      <c r="CC85" s="98">
        <f t="shared" si="21"/>
        <v>0</v>
      </c>
      <c r="CD85" s="121"/>
      <c r="CE85" s="122"/>
      <c r="CF85" s="122"/>
      <c r="CG85" s="123"/>
      <c r="CH85" s="124"/>
      <c r="CI85" s="260"/>
      <c r="CJ85" s="270"/>
      <c r="CK85" s="270"/>
      <c r="CL85" s="270"/>
      <c r="CM85" s="269">
        <f t="shared" si="22"/>
        <v>0</v>
      </c>
      <c r="CN85" s="265"/>
      <c r="CO85" s="270"/>
      <c r="CP85" s="270"/>
      <c r="CQ85" s="270"/>
      <c r="CR85" s="282"/>
      <c r="CS85" s="278">
        <f t="shared" si="23"/>
        <v>0</v>
      </c>
      <c r="CT85" s="125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5"/>
      <c r="KJ85" s="5"/>
    </row>
    <row r="86" spans="1:296" s="6" customFormat="1" ht="15.75" customHeight="1" x14ac:dyDescent="0.25">
      <c r="A86" s="9" t="str">
        <f>IF('Enter Names Here'!B85="","",'Enter Names Here'!B85)</f>
        <v/>
      </c>
      <c r="B86" s="105"/>
      <c r="C86" s="106"/>
      <c r="D86" s="106"/>
      <c r="E86" s="107"/>
      <c r="F86" s="172"/>
      <c r="G86" s="177"/>
      <c r="H86" s="177"/>
      <c r="I86" s="177"/>
      <c r="J86" s="177"/>
      <c r="K86" s="176">
        <f t="shared" si="12"/>
        <v>0</v>
      </c>
      <c r="L86" s="195"/>
      <c r="M86" s="183"/>
      <c r="N86" s="189"/>
      <c r="O86" s="189"/>
      <c r="P86" s="172"/>
      <c r="Q86" s="176">
        <f t="shared" si="13"/>
        <v>0</v>
      </c>
      <c r="R86" s="108"/>
      <c r="S86" s="109"/>
      <c r="T86" s="109"/>
      <c r="U86" s="110"/>
      <c r="V86" s="111"/>
      <c r="W86" s="200"/>
      <c r="X86" s="205"/>
      <c r="Y86" s="205"/>
      <c r="Z86" s="205"/>
      <c r="AA86" s="204">
        <f t="shared" si="14"/>
        <v>0</v>
      </c>
      <c r="AB86" s="210"/>
      <c r="AC86" s="205"/>
      <c r="AD86" s="205"/>
      <c r="AE86" s="205"/>
      <c r="AF86" s="307"/>
      <c r="AG86" s="303">
        <f t="shared" si="15"/>
        <v>0</v>
      </c>
      <c r="AH86" s="114"/>
      <c r="AI86" s="112"/>
      <c r="AJ86" s="112"/>
      <c r="AK86" s="113"/>
      <c r="AL86" s="114"/>
      <c r="AM86" s="215"/>
      <c r="AN86" s="225"/>
      <c r="AO86" s="225"/>
      <c r="AP86" s="225"/>
      <c r="AQ86" s="224">
        <f t="shared" si="16"/>
        <v>0</v>
      </c>
      <c r="AR86" s="220"/>
      <c r="AS86" s="225"/>
      <c r="AT86" s="225"/>
      <c r="AU86" s="225"/>
      <c r="AV86" s="299"/>
      <c r="AW86" s="295">
        <f t="shared" si="17"/>
        <v>0</v>
      </c>
      <c r="AX86" s="117"/>
      <c r="AY86" s="115"/>
      <c r="AZ86" s="115"/>
      <c r="BA86" s="116"/>
      <c r="BB86" s="117"/>
      <c r="BC86" s="230"/>
      <c r="BD86" s="245"/>
      <c r="BE86" s="245"/>
      <c r="BF86" s="245"/>
      <c r="BG86" s="244">
        <f t="shared" si="18"/>
        <v>0</v>
      </c>
      <c r="BH86" s="240"/>
      <c r="BI86" s="245"/>
      <c r="BJ86" s="245"/>
      <c r="BK86" s="245"/>
      <c r="BL86" s="291"/>
      <c r="BM86" s="287">
        <f t="shared" si="19"/>
        <v>0</v>
      </c>
      <c r="BN86" s="120"/>
      <c r="BO86" s="118"/>
      <c r="BP86" s="118"/>
      <c r="BQ86" s="119"/>
      <c r="BR86" s="120"/>
      <c r="BS86" s="235"/>
      <c r="BT86" s="250"/>
      <c r="BU86" s="250"/>
      <c r="BV86" s="250"/>
      <c r="BW86" s="249">
        <f t="shared" si="20"/>
        <v>0</v>
      </c>
      <c r="BX86" s="255"/>
      <c r="BY86" s="250"/>
      <c r="BZ86" s="250"/>
      <c r="CA86" s="250"/>
      <c r="CB86" s="250"/>
      <c r="CC86" s="98">
        <f t="shared" si="21"/>
        <v>0</v>
      </c>
      <c r="CD86" s="121"/>
      <c r="CE86" s="122"/>
      <c r="CF86" s="122"/>
      <c r="CG86" s="123"/>
      <c r="CH86" s="124"/>
      <c r="CI86" s="260"/>
      <c r="CJ86" s="270"/>
      <c r="CK86" s="270"/>
      <c r="CL86" s="270"/>
      <c r="CM86" s="269">
        <f t="shared" si="22"/>
        <v>0</v>
      </c>
      <c r="CN86" s="265"/>
      <c r="CO86" s="270"/>
      <c r="CP86" s="270"/>
      <c r="CQ86" s="270"/>
      <c r="CR86" s="282"/>
      <c r="CS86" s="278">
        <f t="shared" si="23"/>
        <v>0</v>
      </c>
      <c r="CT86" s="125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/>
      <c r="IV86" s="126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5"/>
      <c r="KJ86" s="5"/>
    </row>
    <row r="87" spans="1:296" s="6" customFormat="1" ht="15.75" customHeight="1" x14ac:dyDescent="0.25">
      <c r="A87" s="9" t="str">
        <f>IF('Enter Names Here'!B86="","",'Enter Names Here'!B86)</f>
        <v/>
      </c>
      <c r="B87" s="105"/>
      <c r="C87" s="106"/>
      <c r="D87" s="106"/>
      <c r="E87" s="107"/>
      <c r="F87" s="172"/>
      <c r="G87" s="177"/>
      <c r="H87" s="177"/>
      <c r="I87" s="177"/>
      <c r="J87" s="177"/>
      <c r="K87" s="176">
        <f t="shared" si="12"/>
        <v>0</v>
      </c>
      <c r="L87" s="195"/>
      <c r="M87" s="183"/>
      <c r="N87" s="189"/>
      <c r="O87" s="189"/>
      <c r="P87" s="172"/>
      <c r="Q87" s="176">
        <f t="shared" si="13"/>
        <v>0</v>
      </c>
      <c r="R87" s="108"/>
      <c r="S87" s="109"/>
      <c r="T87" s="109"/>
      <c r="U87" s="110"/>
      <c r="V87" s="111"/>
      <c r="W87" s="200"/>
      <c r="X87" s="205"/>
      <c r="Y87" s="205"/>
      <c r="Z87" s="205"/>
      <c r="AA87" s="204">
        <f t="shared" si="14"/>
        <v>0</v>
      </c>
      <c r="AB87" s="210"/>
      <c r="AC87" s="205"/>
      <c r="AD87" s="205"/>
      <c r="AE87" s="205"/>
      <c r="AF87" s="307"/>
      <c r="AG87" s="303">
        <f t="shared" si="15"/>
        <v>0</v>
      </c>
      <c r="AH87" s="114"/>
      <c r="AI87" s="112"/>
      <c r="AJ87" s="112"/>
      <c r="AK87" s="113"/>
      <c r="AL87" s="114"/>
      <c r="AM87" s="215"/>
      <c r="AN87" s="225"/>
      <c r="AO87" s="225"/>
      <c r="AP87" s="225"/>
      <c r="AQ87" s="224">
        <f t="shared" si="16"/>
        <v>0</v>
      </c>
      <c r="AR87" s="220"/>
      <c r="AS87" s="225"/>
      <c r="AT87" s="225"/>
      <c r="AU87" s="225"/>
      <c r="AV87" s="299"/>
      <c r="AW87" s="295">
        <f t="shared" si="17"/>
        <v>0</v>
      </c>
      <c r="AX87" s="117"/>
      <c r="AY87" s="115"/>
      <c r="AZ87" s="115"/>
      <c r="BA87" s="116"/>
      <c r="BB87" s="117"/>
      <c r="BC87" s="230"/>
      <c r="BD87" s="245"/>
      <c r="BE87" s="245"/>
      <c r="BF87" s="245"/>
      <c r="BG87" s="244">
        <f t="shared" si="18"/>
        <v>0</v>
      </c>
      <c r="BH87" s="240"/>
      <c r="BI87" s="245"/>
      <c r="BJ87" s="245"/>
      <c r="BK87" s="245"/>
      <c r="BL87" s="291"/>
      <c r="BM87" s="287">
        <f t="shared" si="19"/>
        <v>0</v>
      </c>
      <c r="BN87" s="120"/>
      <c r="BO87" s="118"/>
      <c r="BP87" s="118"/>
      <c r="BQ87" s="119"/>
      <c r="BR87" s="120"/>
      <c r="BS87" s="235"/>
      <c r="BT87" s="250"/>
      <c r="BU87" s="250"/>
      <c r="BV87" s="250"/>
      <c r="BW87" s="249">
        <f t="shared" si="20"/>
        <v>0</v>
      </c>
      <c r="BX87" s="255"/>
      <c r="BY87" s="250"/>
      <c r="BZ87" s="250"/>
      <c r="CA87" s="250"/>
      <c r="CB87" s="250"/>
      <c r="CC87" s="98">
        <f t="shared" si="21"/>
        <v>0</v>
      </c>
      <c r="CD87" s="121"/>
      <c r="CE87" s="122"/>
      <c r="CF87" s="122"/>
      <c r="CG87" s="123"/>
      <c r="CH87" s="124"/>
      <c r="CI87" s="260"/>
      <c r="CJ87" s="270"/>
      <c r="CK87" s="270"/>
      <c r="CL87" s="270"/>
      <c r="CM87" s="269">
        <f t="shared" si="22"/>
        <v>0</v>
      </c>
      <c r="CN87" s="265"/>
      <c r="CO87" s="270"/>
      <c r="CP87" s="270"/>
      <c r="CQ87" s="270"/>
      <c r="CR87" s="282"/>
      <c r="CS87" s="278">
        <f t="shared" si="23"/>
        <v>0</v>
      </c>
      <c r="CT87" s="125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6"/>
      <c r="JI87" s="126"/>
      <c r="JJ87" s="126"/>
      <c r="JK87" s="126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5"/>
      <c r="KJ87" s="5"/>
    </row>
    <row r="88" spans="1:296" s="6" customFormat="1" ht="15.75" customHeight="1" x14ac:dyDescent="0.25">
      <c r="A88" s="9" t="str">
        <f>IF('Enter Names Here'!B87="","",'Enter Names Here'!B87)</f>
        <v/>
      </c>
      <c r="B88" s="105"/>
      <c r="C88" s="106"/>
      <c r="D88" s="106"/>
      <c r="E88" s="107"/>
      <c r="F88" s="172"/>
      <c r="G88" s="177"/>
      <c r="H88" s="177"/>
      <c r="I88" s="177"/>
      <c r="J88" s="177"/>
      <c r="K88" s="176">
        <f t="shared" si="12"/>
        <v>0</v>
      </c>
      <c r="L88" s="195"/>
      <c r="M88" s="183"/>
      <c r="N88" s="189"/>
      <c r="O88" s="189"/>
      <c r="P88" s="172"/>
      <c r="Q88" s="176">
        <f t="shared" si="13"/>
        <v>0</v>
      </c>
      <c r="R88" s="108"/>
      <c r="S88" s="109"/>
      <c r="T88" s="109"/>
      <c r="U88" s="110"/>
      <c r="V88" s="111"/>
      <c r="W88" s="200"/>
      <c r="X88" s="205"/>
      <c r="Y88" s="205"/>
      <c r="Z88" s="205"/>
      <c r="AA88" s="204">
        <f t="shared" si="14"/>
        <v>0</v>
      </c>
      <c r="AB88" s="210"/>
      <c r="AC88" s="205"/>
      <c r="AD88" s="205"/>
      <c r="AE88" s="205"/>
      <c r="AF88" s="307"/>
      <c r="AG88" s="303">
        <f t="shared" si="15"/>
        <v>0</v>
      </c>
      <c r="AH88" s="114"/>
      <c r="AI88" s="112"/>
      <c r="AJ88" s="112"/>
      <c r="AK88" s="113"/>
      <c r="AL88" s="114"/>
      <c r="AM88" s="215"/>
      <c r="AN88" s="225"/>
      <c r="AO88" s="225"/>
      <c r="AP88" s="225"/>
      <c r="AQ88" s="224">
        <f t="shared" si="16"/>
        <v>0</v>
      </c>
      <c r="AR88" s="220"/>
      <c r="AS88" s="225"/>
      <c r="AT88" s="225"/>
      <c r="AU88" s="225"/>
      <c r="AV88" s="299"/>
      <c r="AW88" s="295">
        <f t="shared" si="17"/>
        <v>0</v>
      </c>
      <c r="AX88" s="117"/>
      <c r="AY88" s="115"/>
      <c r="AZ88" s="115"/>
      <c r="BA88" s="116"/>
      <c r="BB88" s="117"/>
      <c r="BC88" s="230"/>
      <c r="BD88" s="245"/>
      <c r="BE88" s="245"/>
      <c r="BF88" s="245"/>
      <c r="BG88" s="244">
        <f t="shared" si="18"/>
        <v>0</v>
      </c>
      <c r="BH88" s="240"/>
      <c r="BI88" s="245"/>
      <c r="BJ88" s="245"/>
      <c r="BK88" s="245"/>
      <c r="BL88" s="291"/>
      <c r="BM88" s="287">
        <f t="shared" si="19"/>
        <v>0</v>
      </c>
      <c r="BN88" s="120"/>
      <c r="BO88" s="118"/>
      <c r="BP88" s="118"/>
      <c r="BQ88" s="119"/>
      <c r="BR88" s="120"/>
      <c r="BS88" s="235"/>
      <c r="BT88" s="250"/>
      <c r="BU88" s="250"/>
      <c r="BV88" s="250"/>
      <c r="BW88" s="249">
        <f t="shared" si="20"/>
        <v>0</v>
      </c>
      <c r="BX88" s="255"/>
      <c r="BY88" s="250"/>
      <c r="BZ88" s="250"/>
      <c r="CA88" s="250"/>
      <c r="CB88" s="250"/>
      <c r="CC88" s="98">
        <f t="shared" si="21"/>
        <v>0</v>
      </c>
      <c r="CD88" s="121"/>
      <c r="CE88" s="122"/>
      <c r="CF88" s="122"/>
      <c r="CG88" s="123"/>
      <c r="CH88" s="124"/>
      <c r="CI88" s="260"/>
      <c r="CJ88" s="270"/>
      <c r="CK88" s="270"/>
      <c r="CL88" s="270"/>
      <c r="CM88" s="269">
        <f t="shared" si="22"/>
        <v>0</v>
      </c>
      <c r="CN88" s="265"/>
      <c r="CO88" s="270"/>
      <c r="CP88" s="270"/>
      <c r="CQ88" s="270"/>
      <c r="CR88" s="282"/>
      <c r="CS88" s="278">
        <f t="shared" si="23"/>
        <v>0</v>
      </c>
      <c r="CT88" s="125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/>
      <c r="JM88" s="126"/>
      <c r="JN88" s="126"/>
      <c r="JO88" s="126"/>
      <c r="JP88" s="126"/>
      <c r="JQ88" s="126"/>
      <c r="JR88" s="126"/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5"/>
      <c r="KJ88" s="5"/>
    </row>
    <row r="89" spans="1:296" s="6" customFormat="1" ht="15.75" customHeight="1" x14ac:dyDescent="0.25">
      <c r="A89" s="9" t="str">
        <f>IF('Enter Names Here'!B88="","",'Enter Names Here'!B88)</f>
        <v/>
      </c>
      <c r="B89" s="105"/>
      <c r="C89" s="106"/>
      <c r="D89" s="106"/>
      <c r="E89" s="107"/>
      <c r="F89" s="172"/>
      <c r="G89" s="177"/>
      <c r="H89" s="177"/>
      <c r="I89" s="177"/>
      <c r="J89" s="177"/>
      <c r="K89" s="176">
        <f t="shared" si="12"/>
        <v>0</v>
      </c>
      <c r="L89" s="195"/>
      <c r="M89" s="183"/>
      <c r="N89" s="189"/>
      <c r="O89" s="189"/>
      <c r="P89" s="172"/>
      <c r="Q89" s="176">
        <f t="shared" si="13"/>
        <v>0</v>
      </c>
      <c r="R89" s="108"/>
      <c r="S89" s="109"/>
      <c r="T89" s="109"/>
      <c r="U89" s="110"/>
      <c r="V89" s="111"/>
      <c r="W89" s="200"/>
      <c r="X89" s="205"/>
      <c r="Y89" s="205"/>
      <c r="Z89" s="205"/>
      <c r="AA89" s="204">
        <f t="shared" si="14"/>
        <v>0</v>
      </c>
      <c r="AB89" s="210"/>
      <c r="AC89" s="205"/>
      <c r="AD89" s="205"/>
      <c r="AE89" s="205"/>
      <c r="AF89" s="307"/>
      <c r="AG89" s="303">
        <f t="shared" si="15"/>
        <v>0</v>
      </c>
      <c r="AH89" s="114"/>
      <c r="AI89" s="112"/>
      <c r="AJ89" s="112"/>
      <c r="AK89" s="113"/>
      <c r="AL89" s="114"/>
      <c r="AM89" s="215"/>
      <c r="AN89" s="225"/>
      <c r="AO89" s="225"/>
      <c r="AP89" s="225"/>
      <c r="AQ89" s="224">
        <f t="shared" si="16"/>
        <v>0</v>
      </c>
      <c r="AR89" s="220"/>
      <c r="AS89" s="225"/>
      <c r="AT89" s="225"/>
      <c r="AU89" s="225"/>
      <c r="AV89" s="299"/>
      <c r="AW89" s="295">
        <f t="shared" si="17"/>
        <v>0</v>
      </c>
      <c r="AX89" s="117"/>
      <c r="AY89" s="115"/>
      <c r="AZ89" s="115"/>
      <c r="BA89" s="116"/>
      <c r="BB89" s="117"/>
      <c r="BC89" s="230"/>
      <c r="BD89" s="245"/>
      <c r="BE89" s="245"/>
      <c r="BF89" s="245"/>
      <c r="BG89" s="244">
        <f t="shared" si="18"/>
        <v>0</v>
      </c>
      <c r="BH89" s="240"/>
      <c r="BI89" s="245"/>
      <c r="BJ89" s="245"/>
      <c r="BK89" s="245"/>
      <c r="BL89" s="291"/>
      <c r="BM89" s="287">
        <f t="shared" si="19"/>
        <v>0</v>
      </c>
      <c r="BN89" s="120"/>
      <c r="BO89" s="118"/>
      <c r="BP89" s="118"/>
      <c r="BQ89" s="119"/>
      <c r="BR89" s="120"/>
      <c r="BS89" s="235"/>
      <c r="BT89" s="250"/>
      <c r="BU89" s="250"/>
      <c r="BV89" s="250"/>
      <c r="BW89" s="249">
        <f t="shared" si="20"/>
        <v>0</v>
      </c>
      <c r="BX89" s="255"/>
      <c r="BY89" s="250"/>
      <c r="BZ89" s="250"/>
      <c r="CA89" s="250"/>
      <c r="CB89" s="250"/>
      <c r="CC89" s="98">
        <f t="shared" si="21"/>
        <v>0</v>
      </c>
      <c r="CD89" s="121"/>
      <c r="CE89" s="122"/>
      <c r="CF89" s="122"/>
      <c r="CG89" s="123"/>
      <c r="CH89" s="124"/>
      <c r="CI89" s="260"/>
      <c r="CJ89" s="270"/>
      <c r="CK89" s="270"/>
      <c r="CL89" s="270"/>
      <c r="CM89" s="269">
        <f t="shared" si="22"/>
        <v>0</v>
      </c>
      <c r="CN89" s="265"/>
      <c r="CO89" s="270"/>
      <c r="CP89" s="270"/>
      <c r="CQ89" s="270"/>
      <c r="CR89" s="282"/>
      <c r="CS89" s="278">
        <f t="shared" si="23"/>
        <v>0</v>
      </c>
      <c r="CT89" s="125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/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5"/>
      <c r="KJ89" s="5"/>
    </row>
    <row r="90" spans="1:296" s="6" customFormat="1" ht="15.75" customHeight="1" x14ac:dyDescent="0.25">
      <c r="A90" s="9" t="str">
        <f>IF('Enter Names Here'!B89="","",'Enter Names Here'!B89)</f>
        <v/>
      </c>
      <c r="B90" s="105"/>
      <c r="C90" s="106"/>
      <c r="D90" s="106"/>
      <c r="E90" s="107"/>
      <c r="F90" s="172"/>
      <c r="G90" s="177"/>
      <c r="H90" s="177"/>
      <c r="I90" s="177"/>
      <c r="J90" s="177"/>
      <c r="K90" s="176">
        <f t="shared" si="12"/>
        <v>0</v>
      </c>
      <c r="L90" s="195"/>
      <c r="M90" s="183"/>
      <c r="N90" s="189"/>
      <c r="O90" s="189"/>
      <c r="P90" s="172"/>
      <c r="Q90" s="176">
        <f t="shared" si="13"/>
        <v>0</v>
      </c>
      <c r="R90" s="108"/>
      <c r="S90" s="109"/>
      <c r="T90" s="109"/>
      <c r="U90" s="110"/>
      <c r="V90" s="111"/>
      <c r="W90" s="200"/>
      <c r="X90" s="205"/>
      <c r="Y90" s="205"/>
      <c r="Z90" s="205"/>
      <c r="AA90" s="204">
        <f t="shared" si="14"/>
        <v>0</v>
      </c>
      <c r="AB90" s="210"/>
      <c r="AC90" s="205"/>
      <c r="AD90" s="205"/>
      <c r="AE90" s="205"/>
      <c r="AF90" s="307"/>
      <c r="AG90" s="303">
        <f t="shared" si="15"/>
        <v>0</v>
      </c>
      <c r="AH90" s="114"/>
      <c r="AI90" s="112"/>
      <c r="AJ90" s="112"/>
      <c r="AK90" s="113"/>
      <c r="AL90" s="114"/>
      <c r="AM90" s="215"/>
      <c r="AN90" s="225"/>
      <c r="AO90" s="225"/>
      <c r="AP90" s="225"/>
      <c r="AQ90" s="224">
        <f t="shared" si="16"/>
        <v>0</v>
      </c>
      <c r="AR90" s="220"/>
      <c r="AS90" s="225"/>
      <c r="AT90" s="225"/>
      <c r="AU90" s="225"/>
      <c r="AV90" s="299"/>
      <c r="AW90" s="295">
        <f t="shared" si="17"/>
        <v>0</v>
      </c>
      <c r="AX90" s="117"/>
      <c r="AY90" s="115"/>
      <c r="AZ90" s="115"/>
      <c r="BA90" s="116"/>
      <c r="BB90" s="117"/>
      <c r="BC90" s="230"/>
      <c r="BD90" s="245"/>
      <c r="BE90" s="245"/>
      <c r="BF90" s="245"/>
      <c r="BG90" s="244">
        <f t="shared" si="18"/>
        <v>0</v>
      </c>
      <c r="BH90" s="240"/>
      <c r="BI90" s="245"/>
      <c r="BJ90" s="245"/>
      <c r="BK90" s="245"/>
      <c r="BL90" s="291"/>
      <c r="BM90" s="287">
        <f t="shared" si="19"/>
        <v>0</v>
      </c>
      <c r="BN90" s="120"/>
      <c r="BO90" s="118"/>
      <c r="BP90" s="118"/>
      <c r="BQ90" s="119"/>
      <c r="BR90" s="120"/>
      <c r="BS90" s="235"/>
      <c r="BT90" s="250"/>
      <c r="BU90" s="250"/>
      <c r="BV90" s="250"/>
      <c r="BW90" s="249">
        <f t="shared" si="20"/>
        <v>0</v>
      </c>
      <c r="BX90" s="255"/>
      <c r="BY90" s="250"/>
      <c r="BZ90" s="250"/>
      <c r="CA90" s="250"/>
      <c r="CB90" s="250"/>
      <c r="CC90" s="98">
        <f t="shared" si="21"/>
        <v>0</v>
      </c>
      <c r="CD90" s="121"/>
      <c r="CE90" s="122"/>
      <c r="CF90" s="122"/>
      <c r="CG90" s="123"/>
      <c r="CH90" s="124"/>
      <c r="CI90" s="260"/>
      <c r="CJ90" s="270"/>
      <c r="CK90" s="270"/>
      <c r="CL90" s="270"/>
      <c r="CM90" s="269">
        <f t="shared" si="22"/>
        <v>0</v>
      </c>
      <c r="CN90" s="265"/>
      <c r="CO90" s="270"/>
      <c r="CP90" s="270"/>
      <c r="CQ90" s="270"/>
      <c r="CR90" s="282"/>
      <c r="CS90" s="278">
        <f t="shared" si="23"/>
        <v>0</v>
      </c>
      <c r="CT90" s="125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5"/>
      <c r="KJ90" s="5"/>
    </row>
    <row r="91" spans="1:296" s="6" customFormat="1" ht="15.75" customHeight="1" x14ac:dyDescent="0.25">
      <c r="A91" s="9" t="str">
        <f>IF('Enter Names Here'!B90="","",'Enter Names Here'!B90)</f>
        <v/>
      </c>
      <c r="B91" s="105"/>
      <c r="C91" s="106"/>
      <c r="D91" s="106"/>
      <c r="E91" s="107"/>
      <c r="F91" s="172"/>
      <c r="G91" s="177"/>
      <c r="H91" s="177"/>
      <c r="I91" s="177"/>
      <c r="J91" s="177"/>
      <c r="K91" s="176">
        <f t="shared" si="12"/>
        <v>0</v>
      </c>
      <c r="L91" s="195"/>
      <c r="M91" s="183"/>
      <c r="N91" s="189"/>
      <c r="O91" s="189"/>
      <c r="P91" s="172"/>
      <c r="Q91" s="176">
        <f t="shared" si="13"/>
        <v>0</v>
      </c>
      <c r="R91" s="108"/>
      <c r="S91" s="109"/>
      <c r="T91" s="109"/>
      <c r="U91" s="110"/>
      <c r="V91" s="111"/>
      <c r="W91" s="200"/>
      <c r="X91" s="205"/>
      <c r="Y91" s="205"/>
      <c r="Z91" s="205"/>
      <c r="AA91" s="204">
        <f t="shared" si="14"/>
        <v>0</v>
      </c>
      <c r="AB91" s="210"/>
      <c r="AC91" s="205"/>
      <c r="AD91" s="205"/>
      <c r="AE91" s="205"/>
      <c r="AF91" s="307"/>
      <c r="AG91" s="303">
        <f t="shared" si="15"/>
        <v>0</v>
      </c>
      <c r="AH91" s="114"/>
      <c r="AI91" s="112"/>
      <c r="AJ91" s="112"/>
      <c r="AK91" s="113"/>
      <c r="AL91" s="114"/>
      <c r="AM91" s="215"/>
      <c r="AN91" s="225"/>
      <c r="AO91" s="225"/>
      <c r="AP91" s="225"/>
      <c r="AQ91" s="224">
        <f t="shared" si="16"/>
        <v>0</v>
      </c>
      <c r="AR91" s="220"/>
      <c r="AS91" s="225"/>
      <c r="AT91" s="225"/>
      <c r="AU91" s="225"/>
      <c r="AV91" s="299"/>
      <c r="AW91" s="295">
        <f t="shared" si="17"/>
        <v>0</v>
      </c>
      <c r="AX91" s="117"/>
      <c r="AY91" s="115"/>
      <c r="AZ91" s="115"/>
      <c r="BA91" s="116"/>
      <c r="BB91" s="117"/>
      <c r="BC91" s="230"/>
      <c r="BD91" s="245"/>
      <c r="BE91" s="245"/>
      <c r="BF91" s="245"/>
      <c r="BG91" s="244">
        <f t="shared" si="18"/>
        <v>0</v>
      </c>
      <c r="BH91" s="240"/>
      <c r="BI91" s="245"/>
      <c r="BJ91" s="245"/>
      <c r="BK91" s="245"/>
      <c r="BL91" s="291"/>
      <c r="BM91" s="287">
        <f t="shared" si="19"/>
        <v>0</v>
      </c>
      <c r="BN91" s="120"/>
      <c r="BO91" s="118"/>
      <c r="BP91" s="118"/>
      <c r="BQ91" s="119"/>
      <c r="BR91" s="120"/>
      <c r="BS91" s="235"/>
      <c r="BT91" s="250"/>
      <c r="BU91" s="250"/>
      <c r="BV91" s="250"/>
      <c r="BW91" s="249">
        <f t="shared" si="20"/>
        <v>0</v>
      </c>
      <c r="BX91" s="255"/>
      <c r="BY91" s="250"/>
      <c r="BZ91" s="250"/>
      <c r="CA91" s="250"/>
      <c r="CB91" s="250"/>
      <c r="CC91" s="98">
        <f t="shared" si="21"/>
        <v>0</v>
      </c>
      <c r="CD91" s="121"/>
      <c r="CE91" s="122"/>
      <c r="CF91" s="122"/>
      <c r="CG91" s="123"/>
      <c r="CH91" s="124"/>
      <c r="CI91" s="260"/>
      <c r="CJ91" s="270"/>
      <c r="CK91" s="270"/>
      <c r="CL91" s="270"/>
      <c r="CM91" s="269">
        <f t="shared" si="22"/>
        <v>0</v>
      </c>
      <c r="CN91" s="265"/>
      <c r="CO91" s="270"/>
      <c r="CP91" s="270"/>
      <c r="CQ91" s="270"/>
      <c r="CR91" s="282"/>
      <c r="CS91" s="278">
        <f t="shared" si="23"/>
        <v>0</v>
      </c>
      <c r="CT91" s="125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5"/>
      <c r="KJ91" s="5"/>
    </row>
    <row r="92" spans="1:296" s="6" customFormat="1" ht="15.75" customHeight="1" x14ac:dyDescent="0.25">
      <c r="A92" s="9" t="str">
        <f>IF('Enter Names Here'!B91="","",'Enter Names Here'!B91)</f>
        <v/>
      </c>
      <c r="B92" s="105"/>
      <c r="C92" s="106"/>
      <c r="D92" s="106"/>
      <c r="E92" s="107"/>
      <c r="F92" s="172"/>
      <c r="G92" s="177"/>
      <c r="H92" s="177"/>
      <c r="I92" s="177"/>
      <c r="J92" s="177"/>
      <c r="K92" s="176">
        <f t="shared" si="12"/>
        <v>0</v>
      </c>
      <c r="L92" s="195"/>
      <c r="M92" s="183"/>
      <c r="N92" s="189"/>
      <c r="O92" s="189"/>
      <c r="P92" s="172"/>
      <c r="Q92" s="176">
        <f t="shared" si="13"/>
        <v>0</v>
      </c>
      <c r="R92" s="108"/>
      <c r="S92" s="109"/>
      <c r="T92" s="109"/>
      <c r="U92" s="110"/>
      <c r="V92" s="111"/>
      <c r="W92" s="200"/>
      <c r="X92" s="205"/>
      <c r="Y92" s="205"/>
      <c r="Z92" s="205"/>
      <c r="AA92" s="204">
        <f t="shared" si="14"/>
        <v>0</v>
      </c>
      <c r="AB92" s="210"/>
      <c r="AC92" s="205"/>
      <c r="AD92" s="205"/>
      <c r="AE92" s="205"/>
      <c r="AF92" s="307"/>
      <c r="AG92" s="303">
        <f t="shared" si="15"/>
        <v>0</v>
      </c>
      <c r="AH92" s="114"/>
      <c r="AI92" s="112"/>
      <c r="AJ92" s="112"/>
      <c r="AK92" s="113"/>
      <c r="AL92" s="114"/>
      <c r="AM92" s="215"/>
      <c r="AN92" s="225"/>
      <c r="AO92" s="225"/>
      <c r="AP92" s="225"/>
      <c r="AQ92" s="224">
        <f t="shared" si="16"/>
        <v>0</v>
      </c>
      <c r="AR92" s="220"/>
      <c r="AS92" s="225"/>
      <c r="AT92" s="225"/>
      <c r="AU92" s="225"/>
      <c r="AV92" s="299"/>
      <c r="AW92" s="295">
        <f t="shared" si="17"/>
        <v>0</v>
      </c>
      <c r="AX92" s="117"/>
      <c r="AY92" s="115"/>
      <c r="AZ92" s="115"/>
      <c r="BA92" s="116"/>
      <c r="BB92" s="117"/>
      <c r="BC92" s="230"/>
      <c r="BD92" s="245"/>
      <c r="BE92" s="245"/>
      <c r="BF92" s="245"/>
      <c r="BG92" s="244">
        <f t="shared" si="18"/>
        <v>0</v>
      </c>
      <c r="BH92" s="240"/>
      <c r="BI92" s="245"/>
      <c r="BJ92" s="245"/>
      <c r="BK92" s="245"/>
      <c r="BL92" s="291"/>
      <c r="BM92" s="287">
        <f t="shared" si="19"/>
        <v>0</v>
      </c>
      <c r="BN92" s="120"/>
      <c r="BO92" s="118"/>
      <c r="BP92" s="118"/>
      <c r="BQ92" s="119"/>
      <c r="BR92" s="120"/>
      <c r="BS92" s="235"/>
      <c r="BT92" s="250"/>
      <c r="BU92" s="250"/>
      <c r="BV92" s="250"/>
      <c r="BW92" s="249">
        <f t="shared" si="20"/>
        <v>0</v>
      </c>
      <c r="BX92" s="255"/>
      <c r="BY92" s="250"/>
      <c r="BZ92" s="250"/>
      <c r="CA92" s="250"/>
      <c r="CB92" s="250"/>
      <c r="CC92" s="98">
        <f t="shared" si="21"/>
        <v>0</v>
      </c>
      <c r="CD92" s="121"/>
      <c r="CE92" s="122"/>
      <c r="CF92" s="122"/>
      <c r="CG92" s="123"/>
      <c r="CH92" s="124"/>
      <c r="CI92" s="260"/>
      <c r="CJ92" s="270"/>
      <c r="CK92" s="270"/>
      <c r="CL92" s="270"/>
      <c r="CM92" s="269">
        <f t="shared" si="22"/>
        <v>0</v>
      </c>
      <c r="CN92" s="265"/>
      <c r="CO92" s="270"/>
      <c r="CP92" s="270"/>
      <c r="CQ92" s="270"/>
      <c r="CR92" s="282"/>
      <c r="CS92" s="278">
        <f t="shared" si="23"/>
        <v>0</v>
      </c>
      <c r="CT92" s="125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/>
      <c r="JJ92" s="126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5"/>
      <c r="KJ92" s="5"/>
    </row>
    <row r="93" spans="1:296" s="6" customFormat="1" ht="15.75" customHeight="1" x14ac:dyDescent="0.25">
      <c r="A93" s="9" t="str">
        <f>IF('Enter Names Here'!B92="","",'Enter Names Here'!B92)</f>
        <v/>
      </c>
      <c r="B93" s="105"/>
      <c r="C93" s="106"/>
      <c r="D93" s="106"/>
      <c r="E93" s="107"/>
      <c r="F93" s="172"/>
      <c r="G93" s="177"/>
      <c r="H93" s="177"/>
      <c r="I93" s="177"/>
      <c r="J93" s="177"/>
      <c r="K93" s="176">
        <f t="shared" si="12"/>
        <v>0</v>
      </c>
      <c r="L93" s="195"/>
      <c r="M93" s="183"/>
      <c r="N93" s="189"/>
      <c r="O93" s="189"/>
      <c r="P93" s="172"/>
      <c r="Q93" s="176">
        <f t="shared" si="13"/>
        <v>0</v>
      </c>
      <c r="R93" s="108"/>
      <c r="S93" s="109"/>
      <c r="T93" s="109"/>
      <c r="U93" s="110"/>
      <c r="V93" s="111"/>
      <c r="W93" s="200"/>
      <c r="X93" s="205"/>
      <c r="Y93" s="205"/>
      <c r="Z93" s="205"/>
      <c r="AA93" s="204">
        <f t="shared" si="14"/>
        <v>0</v>
      </c>
      <c r="AB93" s="210"/>
      <c r="AC93" s="205"/>
      <c r="AD93" s="205"/>
      <c r="AE93" s="205"/>
      <c r="AF93" s="307"/>
      <c r="AG93" s="303">
        <f t="shared" si="15"/>
        <v>0</v>
      </c>
      <c r="AH93" s="114"/>
      <c r="AI93" s="112"/>
      <c r="AJ93" s="112"/>
      <c r="AK93" s="113"/>
      <c r="AL93" s="114"/>
      <c r="AM93" s="215"/>
      <c r="AN93" s="225"/>
      <c r="AO93" s="225"/>
      <c r="AP93" s="225"/>
      <c r="AQ93" s="224">
        <f t="shared" si="16"/>
        <v>0</v>
      </c>
      <c r="AR93" s="220"/>
      <c r="AS93" s="225"/>
      <c r="AT93" s="225"/>
      <c r="AU93" s="225"/>
      <c r="AV93" s="299"/>
      <c r="AW93" s="295">
        <f t="shared" si="17"/>
        <v>0</v>
      </c>
      <c r="AX93" s="117"/>
      <c r="AY93" s="115"/>
      <c r="AZ93" s="115"/>
      <c r="BA93" s="116"/>
      <c r="BB93" s="117"/>
      <c r="BC93" s="230"/>
      <c r="BD93" s="245"/>
      <c r="BE93" s="245"/>
      <c r="BF93" s="245"/>
      <c r="BG93" s="244">
        <f t="shared" si="18"/>
        <v>0</v>
      </c>
      <c r="BH93" s="240"/>
      <c r="BI93" s="245"/>
      <c r="BJ93" s="245"/>
      <c r="BK93" s="245"/>
      <c r="BL93" s="291"/>
      <c r="BM93" s="287">
        <f t="shared" si="19"/>
        <v>0</v>
      </c>
      <c r="BN93" s="120"/>
      <c r="BO93" s="118"/>
      <c r="BP93" s="118"/>
      <c r="BQ93" s="119"/>
      <c r="BR93" s="120"/>
      <c r="BS93" s="235"/>
      <c r="BT93" s="250"/>
      <c r="BU93" s="250"/>
      <c r="BV93" s="250"/>
      <c r="BW93" s="249">
        <f t="shared" si="20"/>
        <v>0</v>
      </c>
      <c r="BX93" s="255"/>
      <c r="BY93" s="250"/>
      <c r="BZ93" s="250"/>
      <c r="CA93" s="250"/>
      <c r="CB93" s="250"/>
      <c r="CC93" s="98">
        <f t="shared" si="21"/>
        <v>0</v>
      </c>
      <c r="CD93" s="121"/>
      <c r="CE93" s="122"/>
      <c r="CF93" s="122"/>
      <c r="CG93" s="123"/>
      <c r="CH93" s="124"/>
      <c r="CI93" s="260"/>
      <c r="CJ93" s="270"/>
      <c r="CK93" s="270"/>
      <c r="CL93" s="270"/>
      <c r="CM93" s="269">
        <f t="shared" si="22"/>
        <v>0</v>
      </c>
      <c r="CN93" s="265"/>
      <c r="CO93" s="270"/>
      <c r="CP93" s="270"/>
      <c r="CQ93" s="270"/>
      <c r="CR93" s="282"/>
      <c r="CS93" s="278">
        <f t="shared" si="23"/>
        <v>0</v>
      </c>
      <c r="CT93" s="125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6"/>
      <c r="JI93" s="126"/>
      <c r="JJ93" s="126"/>
      <c r="JK93" s="126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6"/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5"/>
      <c r="KJ93" s="5"/>
    </row>
    <row r="94" spans="1:296" s="6" customFormat="1" ht="15.75" customHeight="1" x14ac:dyDescent="0.25">
      <c r="A94" s="9" t="str">
        <f>IF('Enter Names Here'!B93="","",'Enter Names Here'!B93)</f>
        <v/>
      </c>
      <c r="B94" s="105"/>
      <c r="C94" s="106"/>
      <c r="D94" s="106"/>
      <c r="E94" s="107"/>
      <c r="F94" s="172"/>
      <c r="G94" s="177"/>
      <c r="H94" s="177"/>
      <c r="I94" s="177"/>
      <c r="J94" s="177"/>
      <c r="K94" s="176">
        <f t="shared" si="12"/>
        <v>0</v>
      </c>
      <c r="L94" s="195"/>
      <c r="M94" s="183"/>
      <c r="N94" s="189"/>
      <c r="O94" s="189"/>
      <c r="P94" s="172"/>
      <c r="Q94" s="176">
        <f t="shared" si="13"/>
        <v>0</v>
      </c>
      <c r="R94" s="108"/>
      <c r="S94" s="109"/>
      <c r="T94" s="109"/>
      <c r="U94" s="110"/>
      <c r="V94" s="111"/>
      <c r="W94" s="200"/>
      <c r="X94" s="205"/>
      <c r="Y94" s="205"/>
      <c r="Z94" s="205"/>
      <c r="AA94" s="204">
        <f t="shared" si="14"/>
        <v>0</v>
      </c>
      <c r="AB94" s="210"/>
      <c r="AC94" s="205"/>
      <c r="AD94" s="205"/>
      <c r="AE94" s="205"/>
      <c r="AF94" s="307"/>
      <c r="AG94" s="303">
        <f t="shared" si="15"/>
        <v>0</v>
      </c>
      <c r="AH94" s="114"/>
      <c r="AI94" s="112"/>
      <c r="AJ94" s="112"/>
      <c r="AK94" s="113"/>
      <c r="AL94" s="114"/>
      <c r="AM94" s="215"/>
      <c r="AN94" s="225"/>
      <c r="AO94" s="225"/>
      <c r="AP94" s="225"/>
      <c r="AQ94" s="224">
        <f t="shared" si="16"/>
        <v>0</v>
      </c>
      <c r="AR94" s="220"/>
      <c r="AS94" s="225"/>
      <c r="AT94" s="225"/>
      <c r="AU94" s="225"/>
      <c r="AV94" s="299"/>
      <c r="AW94" s="295">
        <f t="shared" si="17"/>
        <v>0</v>
      </c>
      <c r="AX94" s="117"/>
      <c r="AY94" s="115"/>
      <c r="AZ94" s="115"/>
      <c r="BA94" s="116"/>
      <c r="BB94" s="117"/>
      <c r="BC94" s="230"/>
      <c r="BD94" s="245"/>
      <c r="BE94" s="245"/>
      <c r="BF94" s="245"/>
      <c r="BG94" s="244">
        <f t="shared" si="18"/>
        <v>0</v>
      </c>
      <c r="BH94" s="240"/>
      <c r="BI94" s="245"/>
      <c r="BJ94" s="245"/>
      <c r="BK94" s="245"/>
      <c r="BL94" s="291"/>
      <c r="BM94" s="287">
        <f t="shared" si="19"/>
        <v>0</v>
      </c>
      <c r="BN94" s="120"/>
      <c r="BO94" s="118"/>
      <c r="BP94" s="118"/>
      <c r="BQ94" s="119"/>
      <c r="BR94" s="120"/>
      <c r="BS94" s="235"/>
      <c r="BT94" s="250"/>
      <c r="BU94" s="250"/>
      <c r="BV94" s="250"/>
      <c r="BW94" s="249">
        <f t="shared" si="20"/>
        <v>0</v>
      </c>
      <c r="BX94" s="255"/>
      <c r="BY94" s="250"/>
      <c r="BZ94" s="250"/>
      <c r="CA94" s="250"/>
      <c r="CB94" s="250"/>
      <c r="CC94" s="98">
        <f t="shared" si="21"/>
        <v>0</v>
      </c>
      <c r="CD94" s="121"/>
      <c r="CE94" s="122"/>
      <c r="CF94" s="122"/>
      <c r="CG94" s="123"/>
      <c r="CH94" s="124"/>
      <c r="CI94" s="260"/>
      <c r="CJ94" s="270"/>
      <c r="CK94" s="270"/>
      <c r="CL94" s="270"/>
      <c r="CM94" s="269">
        <f t="shared" si="22"/>
        <v>0</v>
      </c>
      <c r="CN94" s="265"/>
      <c r="CO94" s="270"/>
      <c r="CP94" s="270"/>
      <c r="CQ94" s="270"/>
      <c r="CR94" s="282"/>
      <c r="CS94" s="278">
        <f t="shared" si="23"/>
        <v>0</v>
      </c>
      <c r="CT94" s="125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5"/>
      <c r="KJ94" s="5"/>
    </row>
    <row r="95" spans="1:296" s="6" customFormat="1" ht="15.75" customHeight="1" x14ac:dyDescent="0.25">
      <c r="A95" s="9" t="str">
        <f>IF('Enter Names Here'!B94="","",'Enter Names Here'!B94)</f>
        <v/>
      </c>
      <c r="B95" s="105"/>
      <c r="C95" s="106"/>
      <c r="D95" s="106"/>
      <c r="E95" s="107"/>
      <c r="F95" s="172"/>
      <c r="G95" s="177"/>
      <c r="H95" s="177"/>
      <c r="I95" s="177"/>
      <c r="J95" s="177"/>
      <c r="K95" s="176">
        <f t="shared" si="12"/>
        <v>0</v>
      </c>
      <c r="L95" s="195"/>
      <c r="M95" s="183"/>
      <c r="N95" s="189"/>
      <c r="O95" s="189"/>
      <c r="P95" s="172"/>
      <c r="Q95" s="176">
        <f t="shared" si="13"/>
        <v>0</v>
      </c>
      <c r="R95" s="108"/>
      <c r="S95" s="109"/>
      <c r="T95" s="109"/>
      <c r="U95" s="110"/>
      <c r="V95" s="111"/>
      <c r="W95" s="200"/>
      <c r="X95" s="205"/>
      <c r="Y95" s="205"/>
      <c r="Z95" s="205"/>
      <c r="AA95" s="204">
        <f t="shared" si="14"/>
        <v>0</v>
      </c>
      <c r="AB95" s="210"/>
      <c r="AC95" s="205"/>
      <c r="AD95" s="205"/>
      <c r="AE95" s="205"/>
      <c r="AF95" s="307"/>
      <c r="AG95" s="303">
        <f t="shared" si="15"/>
        <v>0</v>
      </c>
      <c r="AH95" s="114"/>
      <c r="AI95" s="112"/>
      <c r="AJ95" s="112"/>
      <c r="AK95" s="113"/>
      <c r="AL95" s="114"/>
      <c r="AM95" s="215"/>
      <c r="AN95" s="225"/>
      <c r="AO95" s="225"/>
      <c r="AP95" s="225"/>
      <c r="AQ95" s="224">
        <f t="shared" si="16"/>
        <v>0</v>
      </c>
      <c r="AR95" s="220"/>
      <c r="AS95" s="225"/>
      <c r="AT95" s="225"/>
      <c r="AU95" s="225"/>
      <c r="AV95" s="299"/>
      <c r="AW95" s="295">
        <f t="shared" si="17"/>
        <v>0</v>
      </c>
      <c r="AX95" s="117"/>
      <c r="AY95" s="115"/>
      <c r="AZ95" s="115"/>
      <c r="BA95" s="116"/>
      <c r="BB95" s="117"/>
      <c r="BC95" s="230"/>
      <c r="BD95" s="245"/>
      <c r="BE95" s="245"/>
      <c r="BF95" s="245"/>
      <c r="BG95" s="244">
        <f t="shared" si="18"/>
        <v>0</v>
      </c>
      <c r="BH95" s="240"/>
      <c r="BI95" s="245"/>
      <c r="BJ95" s="245"/>
      <c r="BK95" s="245"/>
      <c r="BL95" s="291"/>
      <c r="BM95" s="287">
        <f t="shared" si="19"/>
        <v>0</v>
      </c>
      <c r="BN95" s="120"/>
      <c r="BO95" s="118"/>
      <c r="BP95" s="118"/>
      <c r="BQ95" s="119"/>
      <c r="BR95" s="120"/>
      <c r="BS95" s="235"/>
      <c r="BT95" s="250"/>
      <c r="BU95" s="250"/>
      <c r="BV95" s="250"/>
      <c r="BW95" s="249">
        <f t="shared" si="20"/>
        <v>0</v>
      </c>
      <c r="BX95" s="255"/>
      <c r="BY95" s="250"/>
      <c r="BZ95" s="250"/>
      <c r="CA95" s="250"/>
      <c r="CB95" s="250"/>
      <c r="CC95" s="98">
        <f t="shared" si="21"/>
        <v>0</v>
      </c>
      <c r="CD95" s="121"/>
      <c r="CE95" s="122"/>
      <c r="CF95" s="122"/>
      <c r="CG95" s="123"/>
      <c r="CH95" s="124"/>
      <c r="CI95" s="260"/>
      <c r="CJ95" s="270"/>
      <c r="CK95" s="270"/>
      <c r="CL95" s="270"/>
      <c r="CM95" s="269">
        <f t="shared" si="22"/>
        <v>0</v>
      </c>
      <c r="CN95" s="265"/>
      <c r="CO95" s="270"/>
      <c r="CP95" s="270"/>
      <c r="CQ95" s="270"/>
      <c r="CR95" s="282"/>
      <c r="CS95" s="278">
        <f t="shared" si="23"/>
        <v>0</v>
      </c>
      <c r="CT95" s="125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/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/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5"/>
      <c r="KJ95" s="5"/>
    </row>
    <row r="96" spans="1:296" s="6" customFormat="1" ht="15.75" customHeight="1" x14ac:dyDescent="0.25">
      <c r="A96" s="9" t="str">
        <f>IF('Enter Names Here'!B95="","",'Enter Names Here'!B95)</f>
        <v/>
      </c>
      <c r="B96" s="105"/>
      <c r="C96" s="106"/>
      <c r="D96" s="106"/>
      <c r="E96" s="107"/>
      <c r="F96" s="172"/>
      <c r="G96" s="177"/>
      <c r="H96" s="177"/>
      <c r="I96" s="177"/>
      <c r="J96" s="177"/>
      <c r="K96" s="176">
        <f t="shared" si="12"/>
        <v>0</v>
      </c>
      <c r="L96" s="195"/>
      <c r="M96" s="183"/>
      <c r="N96" s="189"/>
      <c r="O96" s="189"/>
      <c r="P96" s="172"/>
      <c r="Q96" s="176">
        <f t="shared" si="13"/>
        <v>0</v>
      </c>
      <c r="R96" s="108"/>
      <c r="S96" s="109"/>
      <c r="T96" s="109"/>
      <c r="U96" s="110"/>
      <c r="V96" s="111"/>
      <c r="W96" s="200"/>
      <c r="X96" s="205"/>
      <c r="Y96" s="205"/>
      <c r="Z96" s="205"/>
      <c r="AA96" s="204">
        <f t="shared" si="14"/>
        <v>0</v>
      </c>
      <c r="AB96" s="210"/>
      <c r="AC96" s="205"/>
      <c r="AD96" s="205"/>
      <c r="AE96" s="205"/>
      <c r="AF96" s="307"/>
      <c r="AG96" s="303">
        <f t="shared" si="15"/>
        <v>0</v>
      </c>
      <c r="AH96" s="114"/>
      <c r="AI96" s="112"/>
      <c r="AJ96" s="112"/>
      <c r="AK96" s="113"/>
      <c r="AL96" s="114"/>
      <c r="AM96" s="215"/>
      <c r="AN96" s="225"/>
      <c r="AO96" s="225"/>
      <c r="AP96" s="225"/>
      <c r="AQ96" s="224">
        <f t="shared" si="16"/>
        <v>0</v>
      </c>
      <c r="AR96" s="220"/>
      <c r="AS96" s="225"/>
      <c r="AT96" s="225"/>
      <c r="AU96" s="225"/>
      <c r="AV96" s="299"/>
      <c r="AW96" s="295">
        <f t="shared" si="17"/>
        <v>0</v>
      </c>
      <c r="AX96" s="117"/>
      <c r="AY96" s="115"/>
      <c r="AZ96" s="115"/>
      <c r="BA96" s="116"/>
      <c r="BB96" s="117"/>
      <c r="BC96" s="230"/>
      <c r="BD96" s="245"/>
      <c r="BE96" s="245"/>
      <c r="BF96" s="245"/>
      <c r="BG96" s="244">
        <f t="shared" si="18"/>
        <v>0</v>
      </c>
      <c r="BH96" s="240"/>
      <c r="BI96" s="245"/>
      <c r="BJ96" s="245"/>
      <c r="BK96" s="245"/>
      <c r="BL96" s="291"/>
      <c r="BM96" s="287">
        <f t="shared" si="19"/>
        <v>0</v>
      </c>
      <c r="BN96" s="120"/>
      <c r="BO96" s="118"/>
      <c r="BP96" s="118"/>
      <c r="BQ96" s="119"/>
      <c r="BR96" s="120"/>
      <c r="BS96" s="235"/>
      <c r="BT96" s="250"/>
      <c r="BU96" s="250"/>
      <c r="BV96" s="250"/>
      <c r="BW96" s="249">
        <f t="shared" si="20"/>
        <v>0</v>
      </c>
      <c r="BX96" s="255"/>
      <c r="BY96" s="250"/>
      <c r="BZ96" s="250"/>
      <c r="CA96" s="250"/>
      <c r="CB96" s="250"/>
      <c r="CC96" s="98">
        <f t="shared" si="21"/>
        <v>0</v>
      </c>
      <c r="CD96" s="121"/>
      <c r="CE96" s="122"/>
      <c r="CF96" s="122"/>
      <c r="CG96" s="123"/>
      <c r="CH96" s="124"/>
      <c r="CI96" s="260"/>
      <c r="CJ96" s="270"/>
      <c r="CK96" s="270"/>
      <c r="CL96" s="270"/>
      <c r="CM96" s="269">
        <f t="shared" si="22"/>
        <v>0</v>
      </c>
      <c r="CN96" s="265"/>
      <c r="CO96" s="270"/>
      <c r="CP96" s="270"/>
      <c r="CQ96" s="270"/>
      <c r="CR96" s="282"/>
      <c r="CS96" s="278">
        <f t="shared" si="23"/>
        <v>0</v>
      </c>
      <c r="CT96" s="125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/>
      <c r="JB96" s="126"/>
      <c r="JC96" s="126"/>
      <c r="JD96" s="126"/>
      <c r="JE96" s="126"/>
      <c r="JF96" s="126"/>
      <c r="JG96" s="126"/>
      <c r="JH96" s="126"/>
      <c r="JI96" s="126"/>
      <c r="JJ96" s="126"/>
      <c r="JK96" s="126"/>
      <c r="JL96" s="126"/>
      <c r="JM96" s="126"/>
      <c r="JN96" s="126"/>
      <c r="JO96" s="126"/>
      <c r="JP96" s="126"/>
      <c r="JQ96" s="126"/>
      <c r="JR96" s="126"/>
      <c r="JS96" s="126"/>
      <c r="JT96" s="126"/>
      <c r="JU96" s="126"/>
      <c r="JV96" s="126"/>
      <c r="JW96" s="126"/>
      <c r="JX96" s="126"/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5"/>
      <c r="KJ96" s="5"/>
    </row>
    <row r="97" spans="1:296" s="6" customFormat="1" ht="15.75" customHeight="1" x14ac:dyDescent="0.25">
      <c r="A97" s="9" t="str">
        <f>IF('Enter Names Here'!B96="","",'Enter Names Here'!B96)</f>
        <v/>
      </c>
      <c r="B97" s="105"/>
      <c r="C97" s="106"/>
      <c r="D97" s="106"/>
      <c r="E97" s="107"/>
      <c r="F97" s="172"/>
      <c r="G97" s="177"/>
      <c r="H97" s="177"/>
      <c r="I97" s="177"/>
      <c r="J97" s="177"/>
      <c r="K97" s="176">
        <f t="shared" si="12"/>
        <v>0</v>
      </c>
      <c r="L97" s="195"/>
      <c r="M97" s="183"/>
      <c r="N97" s="189"/>
      <c r="O97" s="189"/>
      <c r="P97" s="172"/>
      <c r="Q97" s="176">
        <f t="shared" si="13"/>
        <v>0</v>
      </c>
      <c r="R97" s="108"/>
      <c r="S97" s="109"/>
      <c r="T97" s="109"/>
      <c r="U97" s="110"/>
      <c r="V97" s="111"/>
      <c r="W97" s="200"/>
      <c r="X97" s="205"/>
      <c r="Y97" s="205"/>
      <c r="Z97" s="205"/>
      <c r="AA97" s="204">
        <f t="shared" si="14"/>
        <v>0</v>
      </c>
      <c r="AB97" s="210"/>
      <c r="AC97" s="205"/>
      <c r="AD97" s="205"/>
      <c r="AE97" s="205"/>
      <c r="AF97" s="307"/>
      <c r="AG97" s="303">
        <f t="shared" si="15"/>
        <v>0</v>
      </c>
      <c r="AH97" s="114"/>
      <c r="AI97" s="112"/>
      <c r="AJ97" s="112"/>
      <c r="AK97" s="113"/>
      <c r="AL97" s="114"/>
      <c r="AM97" s="215"/>
      <c r="AN97" s="225"/>
      <c r="AO97" s="225"/>
      <c r="AP97" s="225"/>
      <c r="AQ97" s="224">
        <f t="shared" si="16"/>
        <v>0</v>
      </c>
      <c r="AR97" s="220"/>
      <c r="AS97" s="225"/>
      <c r="AT97" s="225"/>
      <c r="AU97" s="225"/>
      <c r="AV97" s="299"/>
      <c r="AW97" s="295">
        <f t="shared" si="17"/>
        <v>0</v>
      </c>
      <c r="AX97" s="117"/>
      <c r="AY97" s="115"/>
      <c r="AZ97" s="115"/>
      <c r="BA97" s="116"/>
      <c r="BB97" s="117"/>
      <c r="BC97" s="230"/>
      <c r="BD97" s="245"/>
      <c r="BE97" s="245"/>
      <c r="BF97" s="245"/>
      <c r="BG97" s="244">
        <f t="shared" si="18"/>
        <v>0</v>
      </c>
      <c r="BH97" s="240"/>
      <c r="BI97" s="245"/>
      <c r="BJ97" s="245"/>
      <c r="BK97" s="245"/>
      <c r="BL97" s="291"/>
      <c r="BM97" s="287">
        <f t="shared" si="19"/>
        <v>0</v>
      </c>
      <c r="BN97" s="120"/>
      <c r="BO97" s="118"/>
      <c r="BP97" s="118"/>
      <c r="BQ97" s="119"/>
      <c r="BR97" s="120"/>
      <c r="BS97" s="235"/>
      <c r="BT97" s="250"/>
      <c r="BU97" s="250"/>
      <c r="BV97" s="250"/>
      <c r="BW97" s="249">
        <f t="shared" si="20"/>
        <v>0</v>
      </c>
      <c r="BX97" s="255"/>
      <c r="BY97" s="250"/>
      <c r="BZ97" s="250"/>
      <c r="CA97" s="250"/>
      <c r="CB97" s="250"/>
      <c r="CC97" s="98">
        <f t="shared" si="21"/>
        <v>0</v>
      </c>
      <c r="CD97" s="121"/>
      <c r="CE97" s="122"/>
      <c r="CF97" s="122"/>
      <c r="CG97" s="123"/>
      <c r="CH97" s="124"/>
      <c r="CI97" s="260"/>
      <c r="CJ97" s="270"/>
      <c r="CK97" s="270"/>
      <c r="CL97" s="270"/>
      <c r="CM97" s="269">
        <f t="shared" si="22"/>
        <v>0</v>
      </c>
      <c r="CN97" s="265"/>
      <c r="CO97" s="270"/>
      <c r="CP97" s="270"/>
      <c r="CQ97" s="270"/>
      <c r="CR97" s="282"/>
      <c r="CS97" s="278">
        <f t="shared" si="23"/>
        <v>0</v>
      </c>
      <c r="CT97" s="125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/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5"/>
      <c r="KJ97" s="5"/>
    </row>
    <row r="98" spans="1:296" s="6" customFormat="1" ht="15.75" customHeight="1" x14ac:dyDescent="0.25">
      <c r="A98" s="9" t="str">
        <f>IF('Enter Names Here'!B97="","",'Enter Names Here'!B97)</f>
        <v/>
      </c>
      <c r="B98" s="105"/>
      <c r="C98" s="106"/>
      <c r="D98" s="106"/>
      <c r="E98" s="107"/>
      <c r="F98" s="172"/>
      <c r="G98" s="177"/>
      <c r="H98" s="177"/>
      <c r="I98" s="177"/>
      <c r="J98" s="177"/>
      <c r="K98" s="176">
        <f t="shared" si="12"/>
        <v>0</v>
      </c>
      <c r="L98" s="195"/>
      <c r="M98" s="183"/>
      <c r="N98" s="189"/>
      <c r="O98" s="189"/>
      <c r="P98" s="172"/>
      <c r="Q98" s="176">
        <f t="shared" si="13"/>
        <v>0</v>
      </c>
      <c r="R98" s="108"/>
      <c r="S98" s="109"/>
      <c r="T98" s="109"/>
      <c r="U98" s="110"/>
      <c r="V98" s="111"/>
      <c r="W98" s="200"/>
      <c r="X98" s="205"/>
      <c r="Y98" s="205"/>
      <c r="Z98" s="205"/>
      <c r="AA98" s="204">
        <f t="shared" si="14"/>
        <v>0</v>
      </c>
      <c r="AB98" s="210"/>
      <c r="AC98" s="205"/>
      <c r="AD98" s="205"/>
      <c r="AE98" s="205"/>
      <c r="AF98" s="307"/>
      <c r="AG98" s="303">
        <f t="shared" si="15"/>
        <v>0</v>
      </c>
      <c r="AH98" s="114"/>
      <c r="AI98" s="112"/>
      <c r="AJ98" s="112"/>
      <c r="AK98" s="113"/>
      <c r="AL98" s="114"/>
      <c r="AM98" s="215"/>
      <c r="AN98" s="225"/>
      <c r="AO98" s="225"/>
      <c r="AP98" s="225"/>
      <c r="AQ98" s="224">
        <f t="shared" si="16"/>
        <v>0</v>
      </c>
      <c r="AR98" s="220"/>
      <c r="AS98" s="225"/>
      <c r="AT98" s="225"/>
      <c r="AU98" s="225"/>
      <c r="AV98" s="299"/>
      <c r="AW98" s="295">
        <f t="shared" si="17"/>
        <v>0</v>
      </c>
      <c r="AX98" s="117"/>
      <c r="AY98" s="115"/>
      <c r="AZ98" s="115"/>
      <c r="BA98" s="116"/>
      <c r="BB98" s="117"/>
      <c r="BC98" s="230"/>
      <c r="BD98" s="245"/>
      <c r="BE98" s="245"/>
      <c r="BF98" s="245"/>
      <c r="BG98" s="244">
        <f t="shared" si="18"/>
        <v>0</v>
      </c>
      <c r="BH98" s="240"/>
      <c r="BI98" s="245"/>
      <c r="BJ98" s="245"/>
      <c r="BK98" s="245"/>
      <c r="BL98" s="291"/>
      <c r="BM98" s="287">
        <f t="shared" si="19"/>
        <v>0</v>
      </c>
      <c r="BN98" s="120"/>
      <c r="BO98" s="118"/>
      <c r="BP98" s="118"/>
      <c r="BQ98" s="119"/>
      <c r="BR98" s="120"/>
      <c r="BS98" s="235"/>
      <c r="BT98" s="250"/>
      <c r="BU98" s="250"/>
      <c r="BV98" s="250"/>
      <c r="BW98" s="249">
        <f t="shared" si="20"/>
        <v>0</v>
      </c>
      <c r="BX98" s="255"/>
      <c r="BY98" s="250"/>
      <c r="BZ98" s="250"/>
      <c r="CA98" s="250"/>
      <c r="CB98" s="250"/>
      <c r="CC98" s="98">
        <f t="shared" si="21"/>
        <v>0</v>
      </c>
      <c r="CD98" s="121"/>
      <c r="CE98" s="122"/>
      <c r="CF98" s="122"/>
      <c r="CG98" s="123"/>
      <c r="CH98" s="124"/>
      <c r="CI98" s="260"/>
      <c r="CJ98" s="270"/>
      <c r="CK98" s="270"/>
      <c r="CL98" s="270"/>
      <c r="CM98" s="269">
        <f t="shared" si="22"/>
        <v>0</v>
      </c>
      <c r="CN98" s="265"/>
      <c r="CO98" s="270"/>
      <c r="CP98" s="270"/>
      <c r="CQ98" s="270"/>
      <c r="CR98" s="282"/>
      <c r="CS98" s="278">
        <f t="shared" si="23"/>
        <v>0</v>
      </c>
      <c r="CT98" s="125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/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5"/>
      <c r="KJ98" s="5"/>
    </row>
    <row r="99" spans="1:296" s="6" customFormat="1" ht="15.75" customHeight="1" x14ac:dyDescent="0.25">
      <c r="A99" s="9" t="str">
        <f>IF('Enter Names Here'!B98="","",'Enter Names Here'!B98)</f>
        <v/>
      </c>
      <c r="B99" s="105"/>
      <c r="C99" s="106"/>
      <c r="D99" s="106"/>
      <c r="E99" s="107"/>
      <c r="F99" s="172"/>
      <c r="G99" s="177"/>
      <c r="H99" s="177"/>
      <c r="I99" s="177"/>
      <c r="J99" s="177"/>
      <c r="K99" s="176">
        <f t="shared" si="12"/>
        <v>0</v>
      </c>
      <c r="L99" s="195"/>
      <c r="M99" s="183"/>
      <c r="N99" s="189"/>
      <c r="O99" s="189"/>
      <c r="P99" s="172"/>
      <c r="Q99" s="176">
        <f t="shared" si="13"/>
        <v>0</v>
      </c>
      <c r="R99" s="108"/>
      <c r="S99" s="109"/>
      <c r="T99" s="109"/>
      <c r="U99" s="110"/>
      <c r="V99" s="111"/>
      <c r="W99" s="200"/>
      <c r="X99" s="205"/>
      <c r="Y99" s="205"/>
      <c r="Z99" s="205"/>
      <c r="AA99" s="204">
        <f t="shared" si="14"/>
        <v>0</v>
      </c>
      <c r="AB99" s="210"/>
      <c r="AC99" s="205"/>
      <c r="AD99" s="205"/>
      <c r="AE99" s="205"/>
      <c r="AF99" s="307"/>
      <c r="AG99" s="303">
        <f t="shared" si="15"/>
        <v>0</v>
      </c>
      <c r="AH99" s="114"/>
      <c r="AI99" s="112"/>
      <c r="AJ99" s="112"/>
      <c r="AK99" s="113"/>
      <c r="AL99" s="114"/>
      <c r="AM99" s="215"/>
      <c r="AN99" s="225"/>
      <c r="AO99" s="225"/>
      <c r="AP99" s="225"/>
      <c r="AQ99" s="224">
        <f t="shared" si="16"/>
        <v>0</v>
      </c>
      <c r="AR99" s="220"/>
      <c r="AS99" s="225"/>
      <c r="AT99" s="225"/>
      <c r="AU99" s="225"/>
      <c r="AV99" s="299"/>
      <c r="AW99" s="295">
        <f t="shared" si="17"/>
        <v>0</v>
      </c>
      <c r="AX99" s="117"/>
      <c r="AY99" s="115"/>
      <c r="AZ99" s="115"/>
      <c r="BA99" s="116"/>
      <c r="BB99" s="117"/>
      <c r="BC99" s="230"/>
      <c r="BD99" s="245"/>
      <c r="BE99" s="245"/>
      <c r="BF99" s="245"/>
      <c r="BG99" s="244">
        <f t="shared" si="18"/>
        <v>0</v>
      </c>
      <c r="BH99" s="240"/>
      <c r="BI99" s="245"/>
      <c r="BJ99" s="245"/>
      <c r="BK99" s="245"/>
      <c r="BL99" s="291"/>
      <c r="BM99" s="287">
        <f t="shared" si="19"/>
        <v>0</v>
      </c>
      <c r="BN99" s="120"/>
      <c r="BO99" s="118"/>
      <c r="BP99" s="118"/>
      <c r="BQ99" s="119"/>
      <c r="BR99" s="120"/>
      <c r="BS99" s="235"/>
      <c r="BT99" s="250"/>
      <c r="BU99" s="250"/>
      <c r="BV99" s="250"/>
      <c r="BW99" s="249">
        <f t="shared" si="20"/>
        <v>0</v>
      </c>
      <c r="BX99" s="255"/>
      <c r="BY99" s="250"/>
      <c r="BZ99" s="250"/>
      <c r="CA99" s="250"/>
      <c r="CB99" s="250"/>
      <c r="CC99" s="98">
        <f t="shared" si="21"/>
        <v>0</v>
      </c>
      <c r="CD99" s="121"/>
      <c r="CE99" s="122"/>
      <c r="CF99" s="122"/>
      <c r="CG99" s="123"/>
      <c r="CH99" s="124"/>
      <c r="CI99" s="260"/>
      <c r="CJ99" s="270"/>
      <c r="CK99" s="270"/>
      <c r="CL99" s="270"/>
      <c r="CM99" s="269">
        <f t="shared" si="22"/>
        <v>0</v>
      </c>
      <c r="CN99" s="265"/>
      <c r="CO99" s="270"/>
      <c r="CP99" s="270"/>
      <c r="CQ99" s="270"/>
      <c r="CR99" s="282"/>
      <c r="CS99" s="278">
        <f t="shared" si="23"/>
        <v>0</v>
      </c>
      <c r="CT99" s="125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5"/>
      <c r="KJ99" s="5"/>
    </row>
    <row r="100" spans="1:296" s="6" customFormat="1" ht="15.75" customHeight="1" x14ac:dyDescent="0.25">
      <c r="A100" s="9" t="str">
        <f>IF('Enter Names Here'!B99="","",'Enter Names Here'!B99)</f>
        <v/>
      </c>
      <c r="B100" s="105"/>
      <c r="C100" s="106"/>
      <c r="D100" s="106"/>
      <c r="E100" s="107"/>
      <c r="F100" s="172"/>
      <c r="G100" s="177"/>
      <c r="H100" s="177"/>
      <c r="I100" s="177"/>
      <c r="J100" s="177"/>
      <c r="K100" s="176">
        <f t="shared" si="12"/>
        <v>0</v>
      </c>
      <c r="L100" s="195"/>
      <c r="M100" s="183"/>
      <c r="N100" s="189"/>
      <c r="O100" s="189"/>
      <c r="P100" s="172"/>
      <c r="Q100" s="176">
        <f t="shared" si="13"/>
        <v>0</v>
      </c>
      <c r="R100" s="108"/>
      <c r="S100" s="109"/>
      <c r="T100" s="109"/>
      <c r="U100" s="110"/>
      <c r="V100" s="111"/>
      <c r="W100" s="200"/>
      <c r="X100" s="205"/>
      <c r="Y100" s="205"/>
      <c r="Z100" s="205"/>
      <c r="AA100" s="204">
        <f t="shared" si="14"/>
        <v>0</v>
      </c>
      <c r="AB100" s="210"/>
      <c r="AC100" s="205"/>
      <c r="AD100" s="205"/>
      <c r="AE100" s="205"/>
      <c r="AF100" s="307"/>
      <c r="AG100" s="303">
        <f t="shared" si="15"/>
        <v>0</v>
      </c>
      <c r="AH100" s="114"/>
      <c r="AI100" s="112"/>
      <c r="AJ100" s="112"/>
      <c r="AK100" s="113"/>
      <c r="AL100" s="114"/>
      <c r="AM100" s="215"/>
      <c r="AN100" s="225"/>
      <c r="AO100" s="225"/>
      <c r="AP100" s="225"/>
      <c r="AQ100" s="224">
        <f t="shared" si="16"/>
        <v>0</v>
      </c>
      <c r="AR100" s="220"/>
      <c r="AS100" s="225"/>
      <c r="AT100" s="225"/>
      <c r="AU100" s="225"/>
      <c r="AV100" s="299"/>
      <c r="AW100" s="295">
        <f t="shared" si="17"/>
        <v>0</v>
      </c>
      <c r="AX100" s="117"/>
      <c r="AY100" s="115"/>
      <c r="AZ100" s="115"/>
      <c r="BA100" s="116"/>
      <c r="BB100" s="117"/>
      <c r="BC100" s="230"/>
      <c r="BD100" s="245"/>
      <c r="BE100" s="245"/>
      <c r="BF100" s="245"/>
      <c r="BG100" s="244">
        <f t="shared" si="18"/>
        <v>0</v>
      </c>
      <c r="BH100" s="240"/>
      <c r="BI100" s="245"/>
      <c r="BJ100" s="245"/>
      <c r="BK100" s="245"/>
      <c r="BL100" s="291"/>
      <c r="BM100" s="287">
        <f t="shared" si="19"/>
        <v>0</v>
      </c>
      <c r="BN100" s="120"/>
      <c r="BO100" s="118"/>
      <c r="BP100" s="118"/>
      <c r="BQ100" s="119"/>
      <c r="BR100" s="120"/>
      <c r="BS100" s="235"/>
      <c r="BT100" s="250"/>
      <c r="BU100" s="250"/>
      <c r="BV100" s="250"/>
      <c r="BW100" s="249">
        <f t="shared" si="20"/>
        <v>0</v>
      </c>
      <c r="BX100" s="255"/>
      <c r="BY100" s="250"/>
      <c r="BZ100" s="250"/>
      <c r="CA100" s="250"/>
      <c r="CB100" s="250"/>
      <c r="CC100" s="98">
        <f t="shared" si="21"/>
        <v>0</v>
      </c>
      <c r="CD100" s="121"/>
      <c r="CE100" s="122"/>
      <c r="CF100" s="122"/>
      <c r="CG100" s="123"/>
      <c r="CH100" s="124"/>
      <c r="CI100" s="260"/>
      <c r="CJ100" s="270"/>
      <c r="CK100" s="270"/>
      <c r="CL100" s="270"/>
      <c r="CM100" s="269">
        <f t="shared" si="22"/>
        <v>0</v>
      </c>
      <c r="CN100" s="265"/>
      <c r="CO100" s="270"/>
      <c r="CP100" s="270"/>
      <c r="CQ100" s="270"/>
      <c r="CR100" s="282"/>
      <c r="CS100" s="278">
        <f t="shared" si="23"/>
        <v>0</v>
      </c>
      <c r="CT100" s="125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/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/>
      <c r="JG100" s="126"/>
      <c r="JH100" s="126"/>
      <c r="JI100" s="126"/>
      <c r="JJ100" s="126"/>
      <c r="JK100" s="126"/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5"/>
      <c r="KJ100" s="5"/>
    </row>
    <row r="101" spans="1:296" s="6" customFormat="1" ht="15.75" customHeight="1" x14ac:dyDescent="0.25">
      <c r="A101" s="9" t="str">
        <f>IF('Enter Names Here'!B100="","",'Enter Names Here'!B100)</f>
        <v/>
      </c>
      <c r="B101" s="105"/>
      <c r="C101" s="106"/>
      <c r="D101" s="106"/>
      <c r="E101" s="107"/>
      <c r="F101" s="172"/>
      <c r="G101" s="177"/>
      <c r="H101" s="177"/>
      <c r="I101" s="177"/>
      <c r="J101" s="177"/>
      <c r="K101" s="176">
        <f t="shared" si="12"/>
        <v>0</v>
      </c>
      <c r="L101" s="195"/>
      <c r="M101" s="183"/>
      <c r="N101" s="189"/>
      <c r="O101" s="189"/>
      <c r="P101" s="172"/>
      <c r="Q101" s="176">
        <f t="shared" si="13"/>
        <v>0</v>
      </c>
      <c r="R101" s="108"/>
      <c r="S101" s="109"/>
      <c r="T101" s="109"/>
      <c r="U101" s="110"/>
      <c r="V101" s="111"/>
      <c r="W101" s="200"/>
      <c r="X101" s="205"/>
      <c r="Y101" s="205"/>
      <c r="Z101" s="205"/>
      <c r="AA101" s="204">
        <f t="shared" si="14"/>
        <v>0</v>
      </c>
      <c r="AB101" s="210"/>
      <c r="AC101" s="205"/>
      <c r="AD101" s="205"/>
      <c r="AE101" s="205"/>
      <c r="AF101" s="307"/>
      <c r="AG101" s="303">
        <f t="shared" si="15"/>
        <v>0</v>
      </c>
      <c r="AH101" s="114"/>
      <c r="AI101" s="112"/>
      <c r="AJ101" s="112"/>
      <c r="AK101" s="113"/>
      <c r="AL101" s="114"/>
      <c r="AM101" s="215"/>
      <c r="AN101" s="225"/>
      <c r="AO101" s="225"/>
      <c r="AP101" s="225"/>
      <c r="AQ101" s="224">
        <f t="shared" si="16"/>
        <v>0</v>
      </c>
      <c r="AR101" s="220"/>
      <c r="AS101" s="225"/>
      <c r="AT101" s="225"/>
      <c r="AU101" s="225"/>
      <c r="AV101" s="299"/>
      <c r="AW101" s="295">
        <f t="shared" si="17"/>
        <v>0</v>
      </c>
      <c r="AX101" s="117"/>
      <c r="AY101" s="115"/>
      <c r="AZ101" s="115"/>
      <c r="BA101" s="116"/>
      <c r="BB101" s="117"/>
      <c r="BC101" s="230"/>
      <c r="BD101" s="245"/>
      <c r="BE101" s="245"/>
      <c r="BF101" s="245"/>
      <c r="BG101" s="244">
        <f t="shared" si="18"/>
        <v>0</v>
      </c>
      <c r="BH101" s="240"/>
      <c r="BI101" s="245"/>
      <c r="BJ101" s="245"/>
      <c r="BK101" s="245"/>
      <c r="BL101" s="291"/>
      <c r="BM101" s="287">
        <f t="shared" si="19"/>
        <v>0</v>
      </c>
      <c r="BN101" s="120"/>
      <c r="BO101" s="118"/>
      <c r="BP101" s="118"/>
      <c r="BQ101" s="119"/>
      <c r="BR101" s="120"/>
      <c r="BS101" s="235"/>
      <c r="BT101" s="250"/>
      <c r="BU101" s="250"/>
      <c r="BV101" s="250"/>
      <c r="BW101" s="249">
        <f t="shared" si="20"/>
        <v>0</v>
      </c>
      <c r="BX101" s="255"/>
      <c r="BY101" s="250"/>
      <c r="BZ101" s="250"/>
      <c r="CA101" s="250"/>
      <c r="CB101" s="250"/>
      <c r="CC101" s="98">
        <f t="shared" si="21"/>
        <v>0</v>
      </c>
      <c r="CD101" s="121"/>
      <c r="CE101" s="122"/>
      <c r="CF101" s="122"/>
      <c r="CG101" s="123"/>
      <c r="CH101" s="124"/>
      <c r="CI101" s="260"/>
      <c r="CJ101" s="270"/>
      <c r="CK101" s="270"/>
      <c r="CL101" s="270"/>
      <c r="CM101" s="269">
        <f t="shared" si="22"/>
        <v>0</v>
      </c>
      <c r="CN101" s="265"/>
      <c r="CO101" s="270"/>
      <c r="CP101" s="270"/>
      <c r="CQ101" s="270"/>
      <c r="CR101" s="282"/>
      <c r="CS101" s="278">
        <f t="shared" si="23"/>
        <v>0</v>
      </c>
      <c r="CT101" s="125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/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5"/>
      <c r="KJ101" s="5"/>
    </row>
    <row r="102" spans="1:296" s="6" customFormat="1" ht="15.75" customHeight="1" x14ac:dyDescent="0.25">
      <c r="A102" s="9" t="str">
        <f>IF('Enter Names Here'!B101="","",'Enter Names Here'!B101)</f>
        <v/>
      </c>
      <c r="B102" s="105"/>
      <c r="C102" s="106"/>
      <c r="D102" s="106"/>
      <c r="E102" s="107"/>
      <c r="F102" s="172"/>
      <c r="G102" s="177"/>
      <c r="H102" s="177"/>
      <c r="I102" s="177"/>
      <c r="J102" s="177"/>
      <c r="K102" s="176">
        <f t="shared" si="12"/>
        <v>0</v>
      </c>
      <c r="L102" s="195"/>
      <c r="M102" s="183"/>
      <c r="N102" s="189"/>
      <c r="O102" s="189"/>
      <c r="P102" s="172"/>
      <c r="Q102" s="176">
        <f t="shared" si="13"/>
        <v>0</v>
      </c>
      <c r="R102" s="108"/>
      <c r="S102" s="109"/>
      <c r="T102" s="109"/>
      <c r="U102" s="110"/>
      <c r="V102" s="111"/>
      <c r="W102" s="200"/>
      <c r="X102" s="205"/>
      <c r="Y102" s="205"/>
      <c r="Z102" s="205"/>
      <c r="AA102" s="204">
        <f t="shared" si="14"/>
        <v>0</v>
      </c>
      <c r="AB102" s="210"/>
      <c r="AC102" s="205"/>
      <c r="AD102" s="205"/>
      <c r="AE102" s="205"/>
      <c r="AF102" s="307"/>
      <c r="AG102" s="303">
        <f t="shared" si="15"/>
        <v>0</v>
      </c>
      <c r="AH102" s="114"/>
      <c r="AI102" s="112"/>
      <c r="AJ102" s="112"/>
      <c r="AK102" s="113"/>
      <c r="AL102" s="114"/>
      <c r="AM102" s="215"/>
      <c r="AN102" s="225"/>
      <c r="AO102" s="225"/>
      <c r="AP102" s="225"/>
      <c r="AQ102" s="224">
        <f t="shared" si="16"/>
        <v>0</v>
      </c>
      <c r="AR102" s="220"/>
      <c r="AS102" s="225"/>
      <c r="AT102" s="225"/>
      <c r="AU102" s="225"/>
      <c r="AV102" s="299"/>
      <c r="AW102" s="295">
        <f t="shared" si="17"/>
        <v>0</v>
      </c>
      <c r="AX102" s="117"/>
      <c r="AY102" s="115"/>
      <c r="AZ102" s="115"/>
      <c r="BA102" s="116"/>
      <c r="BB102" s="117"/>
      <c r="BC102" s="230"/>
      <c r="BD102" s="245"/>
      <c r="BE102" s="245"/>
      <c r="BF102" s="245"/>
      <c r="BG102" s="244">
        <f t="shared" si="18"/>
        <v>0</v>
      </c>
      <c r="BH102" s="240"/>
      <c r="BI102" s="245"/>
      <c r="BJ102" s="245"/>
      <c r="BK102" s="245"/>
      <c r="BL102" s="291"/>
      <c r="BM102" s="287">
        <f t="shared" si="19"/>
        <v>0</v>
      </c>
      <c r="BN102" s="120"/>
      <c r="BO102" s="118"/>
      <c r="BP102" s="118"/>
      <c r="BQ102" s="119"/>
      <c r="BR102" s="120"/>
      <c r="BS102" s="235"/>
      <c r="BT102" s="250"/>
      <c r="BU102" s="250"/>
      <c r="BV102" s="250"/>
      <c r="BW102" s="249">
        <f t="shared" si="20"/>
        <v>0</v>
      </c>
      <c r="BX102" s="255"/>
      <c r="BY102" s="250"/>
      <c r="BZ102" s="250"/>
      <c r="CA102" s="250"/>
      <c r="CB102" s="250"/>
      <c r="CC102" s="98">
        <f t="shared" si="21"/>
        <v>0</v>
      </c>
      <c r="CD102" s="121"/>
      <c r="CE102" s="122"/>
      <c r="CF102" s="122"/>
      <c r="CG102" s="123"/>
      <c r="CH102" s="124"/>
      <c r="CI102" s="260"/>
      <c r="CJ102" s="270"/>
      <c r="CK102" s="270"/>
      <c r="CL102" s="270"/>
      <c r="CM102" s="269">
        <f t="shared" si="22"/>
        <v>0</v>
      </c>
      <c r="CN102" s="265"/>
      <c r="CO102" s="270"/>
      <c r="CP102" s="270"/>
      <c r="CQ102" s="270"/>
      <c r="CR102" s="282"/>
      <c r="CS102" s="278">
        <f t="shared" si="23"/>
        <v>0</v>
      </c>
      <c r="CT102" s="125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5"/>
      <c r="KJ102" s="5"/>
    </row>
    <row r="103" spans="1:296" s="6" customFormat="1" ht="15.75" customHeight="1" x14ac:dyDescent="0.25">
      <c r="A103" s="9" t="str">
        <f>IF('Enter Names Here'!B102="","",'Enter Names Here'!B102)</f>
        <v/>
      </c>
      <c r="B103" s="105"/>
      <c r="C103" s="106"/>
      <c r="D103" s="106"/>
      <c r="E103" s="107"/>
      <c r="F103" s="172"/>
      <c r="G103" s="177"/>
      <c r="H103" s="177"/>
      <c r="I103" s="177"/>
      <c r="J103" s="177"/>
      <c r="K103" s="176">
        <f t="shared" si="12"/>
        <v>0</v>
      </c>
      <c r="L103" s="195"/>
      <c r="M103" s="183"/>
      <c r="N103" s="189"/>
      <c r="O103" s="189"/>
      <c r="P103" s="172"/>
      <c r="Q103" s="176">
        <f t="shared" si="13"/>
        <v>0</v>
      </c>
      <c r="R103" s="108"/>
      <c r="S103" s="109"/>
      <c r="T103" s="109"/>
      <c r="U103" s="110"/>
      <c r="V103" s="111"/>
      <c r="W103" s="200"/>
      <c r="X103" s="205"/>
      <c r="Y103" s="205"/>
      <c r="Z103" s="205"/>
      <c r="AA103" s="204">
        <f t="shared" si="14"/>
        <v>0</v>
      </c>
      <c r="AB103" s="210"/>
      <c r="AC103" s="205"/>
      <c r="AD103" s="205"/>
      <c r="AE103" s="205"/>
      <c r="AF103" s="307"/>
      <c r="AG103" s="303">
        <f t="shared" si="15"/>
        <v>0</v>
      </c>
      <c r="AH103" s="114"/>
      <c r="AI103" s="112"/>
      <c r="AJ103" s="112"/>
      <c r="AK103" s="113"/>
      <c r="AL103" s="114"/>
      <c r="AM103" s="215"/>
      <c r="AN103" s="225"/>
      <c r="AO103" s="225"/>
      <c r="AP103" s="225"/>
      <c r="AQ103" s="224">
        <f t="shared" si="16"/>
        <v>0</v>
      </c>
      <c r="AR103" s="220"/>
      <c r="AS103" s="225"/>
      <c r="AT103" s="225"/>
      <c r="AU103" s="225"/>
      <c r="AV103" s="299"/>
      <c r="AW103" s="295">
        <f t="shared" si="17"/>
        <v>0</v>
      </c>
      <c r="AX103" s="117"/>
      <c r="AY103" s="115"/>
      <c r="AZ103" s="115"/>
      <c r="BA103" s="116"/>
      <c r="BB103" s="117"/>
      <c r="BC103" s="230"/>
      <c r="BD103" s="245"/>
      <c r="BE103" s="245"/>
      <c r="BF103" s="245"/>
      <c r="BG103" s="244">
        <f t="shared" si="18"/>
        <v>0</v>
      </c>
      <c r="BH103" s="240"/>
      <c r="BI103" s="245"/>
      <c r="BJ103" s="245"/>
      <c r="BK103" s="245"/>
      <c r="BL103" s="291"/>
      <c r="BM103" s="287">
        <f t="shared" si="19"/>
        <v>0</v>
      </c>
      <c r="BN103" s="120"/>
      <c r="BO103" s="118"/>
      <c r="BP103" s="118"/>
      <c r="BQ103" s="119"/>
      <c r="BR103" s="120"/>
      <c r="BS103" s="235"/>
      <c r="BT103" s="250"/>
      <c r="BU103" s="250"/>
      <c r="BV103" s="250"/>
      <c r="BW103" s="249">
        <f t="shared" si="20"/>
        <v>0</v>
      </c>
      <c r="BX103" s="255"/>
      <c r="BY103" s="250"/>
      <c r="BZ103" s="250"/>
      <c r="CA103" s="250"/>
      <c r="CB103" s="250"/>
      <c r="CC103" s="98">
        <f t="shared" si="21"/>
        <v>0</v>
      </c>
      <c r="CD103" s="121"/>
      <c r="CE103" s="122"/>
      <c r="CF103" s="122"/>
      <c r="CG103" s="123"/>
      <c r="CH103" s="124"/>
      <c r="CI103" s="260"/>
      <c r="CJ103" s="270"/>
      <c r="CK103" s="270"/>
      <c r="CL103" s="270"/>
      <c r="CM103" s="269">
        <f t="shared" si="22"/>
        <v>0</v>
      </c>
      <c r="CN103" s="265"/>
      <c r="CO103" s="270"/>
      <c r="CP103" s="270"/>
      <c r="CQ103" s="270"/>
      <c r="CR103" s="282"/>
      <c r="CS103" s="278">
        <f t="shared" si="23"/>
        <v>0</v>
      </c>
      <c r="CT103" s="125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/>
      <c r="JL103" s="126"/>
      <c r="JM103" s="126"/>
      <c r="JN103" s="126"/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5"/>
      <c r="KJ103" s="5"/>
    </row>
    <row r="104" spans="1:296" s="6" customFormat="1" ht="15.75" customHeight="1" x14ac:dyDescent="0.25">
      <c r="A104" s="9" t="str">
        <f>IF('Enter Names Here'!B103="","",'Enter Names Here'!B103)</f>
        <v/>
      </c>
      <c r="B104" s="105"/>
      <c r="C104" s="106"/>
      <c r="D104" s="106"/>
      <c r="E104" s="107"/>
      <c r="F104" s="172"/>
      <c r="G104" s="177"/>
      <c r="H104" s="177"/>
      <c r="I104" s="177"/>
      <c r="J104" s="177"/>
      <c r="K104" s="176">
        <f t="shared" si="12"/>
        <v>0</v>
      </c>
      <c r="L104" s="195"/>
      <c r="M104" s="183"/>
      <c r="N104" s="189"/>
      <c r="O104" s="189"/>
      <c r="P104" s="172"/>
      <c r="Q104" s="176">
        <f t="shared" si="13"/>
        <v>0</v>
      </c>
      <c r="R104" s="108"/>
      <c r="S104" s="109"/>
      <c r="T104" s="109"/>
      <c r="U104" s="110"/>
      <c r="V104" s="111"/>
      <c r="W104" s="200"/>
      <c r="X104" s="205"/>
      <c r="Y104" s="205"/>
      <c r="Z104" s="205"/>
      <c r="AA104" s="204">
        <f t="shared" si="14"/>
        <v>0</v>
      </c>
      <c r="AB104" s="210"/>
      <c r="AC104" s="205"/>
      <c r="AD104" s="205"/>
      <c r="AE104" s="205"/>
      <c r="AF104" s="307"/>
      <c r="AG104" s="303">
        <f t="shared" si="15"/>
        <v>0</v>
      </c>
      <c r="AH104" s="114"/>
      <c r="AI104" s="112"/>
      <c r="AJ104" s="112"/>
      <c r="AK104" s="113"/>
      <c r="AL104" s="114"/>
      <c r="AM104" s="215"/>
      <c r="AN104" s="225"/>
      <c r="AO104" s="225"/>
      <c r="AP104" s="225"/>
      <c r="AQ104" s="224">
        <f t="shared" si="16"/>
        <v>0</v>
      </c>
      <c r="AR104" s="220"/>
      <c r="AS104" s="225"/>
      <c r="AT104" s="225"/>
      <c r="AU104" s="225"/>
      <c r="AV104" s="299"/>
      <c r="AW104" s="295">
        <f t="shared" si="17"/>
        <v>0</v>
      </c>
      <c r="AX104" s="117"/>
      <c r="AY104" s="115"/>
      <c r="AZ104" s="115"/>
      <c r="BA104" s="116"/>
      <c r="BB104" s="117"/>
      <c r="BC104" s="230"/>
      <c r="BD104" s="245"/>
      <c r="BE104" s="245"/>
      <c r="BF104" s="245"/>
      <c r="BG104" s="244">
        <f t="shared" si="18"/>
        <v>0</v>
      </c>
      <c r="BH104" s="240"/>
      <c r="BI104" s="245"/>
      <c r="BJ104" s="245"/>
      <c r="BK104" s="245"/>
      <c r="BL104" s="291"/>
      <c r="BM104" s="287">
        <f t="shared" si="19"/>
        <v>0</v>
      </c>
      <c r="BN104" s="120"/>
      <c r="BO104" s="118"/>
      <c r="BP104" s="118"/>
      <c r="BQ104" s="119"/>
      <c r="BR104" s="120"/>
      <c r="BS104" s="235"/>
      <c r="BT104" s="250"/>
      <c r="BU104" s="250"/>
      <c r="BV104" s="250"/>
      <c r="BW104" s="249">
        <f t="shared" si="20"/>
        <v>0</v>
      </c>
      <c r="BX104" s="255"/>
      <c r="BY104" s="250"/>
      <c r="BZ104" s="250"/>
      <c r="CA104" s="250"/>
      <c r="CB104" s="250"/>
      <c r="CC104" s="98">
        <f t="shared" si="21"/>
        <v>0</v>
      </c>
      <c r="CD104" s="121"/>
      <c r="CE104" s="122"/>
      <c r="CF104" s="122"/>
      <c r="CG104" s="123"/>
      <c r="CH104" s="124"/>
      <c r="CI104" s="260"/>
      <c r="CJ104" s="270"/>
      <c r="CK104" s="270"/>
      <c r="CL104" s="270"/>
      <c r="CM104" s="269">
        <f t="shared" si="22"/>
        <v>0</v>
      </c>
      <c r="CN104" s="265"/>
      <c r="CO104" s="270"/>
      <c r="CP104" s="270"/>
      <c r="CQ104" s="270"/>
      <c r="CR104" s="282"/>
      <c r="CS104" s="278">
        <f t="shared" si="23"/>
        <v>0</v>
      </c>
      <c r="CT104" s="125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5"/>
      <c r="KJ104" s="5"/>
    </row>
    <row r="105" spans="1:296" s="6" customFormat="1" ht="15.75" customHeight="1" x14ac:dyDescent="0.25">
      <c r="A105" s="9" t="str">
        <f>IF('Enter Names Here'!B104="","",'Enter Names Here'!B104)</f>
        <v/>
      </c>
      <c r="B105" s="105"/>
      <c r="C105" s="106"/>
      <c r="D105" s="106"/>
      <c r="E105" s="107"/>
      <c r="F105" s="172"/>
      <c r="G105" s="177"/>
      <c r="H105" s="177"/>
      <c r="I105" s="177"/>
      <c r="J105" s="177"/>
      <c r="K105" s="176">
        <f t="shared" si="12"/>
        <v>0</v>
      </c>
      <c r="L105" s="195"/>
      <c r="M105" s="183"/>
      <c r="N105" s="189"/>
      <c r="O105" s="189"/>
      <c r="P105" s="172"/>
      <c r="Q105" s="176">
        <f t="shared" si="13"/>
        <v>0</v>
      </c>
      <c r="R105" s="108"/>
      <c r="S105" s="109"/>
      <c r="T105" s="109"/>
      <c r="U105" s="110"/>
      <c r="V105" s="111"/>
      <c r="W105" s="200"/>
      <c r="X105" s="205"/>
      <c r="Y105" s="205"/>
      <c r="Z105" s="205"/>
      <c r="AA105" s="204">
        <f t="shared" si="14"/>
        <v>0</v>
      </c>
      <c r="AB105" s="210"/>
      <c r="AC105" s="205"/>
      <c r="AD105" s="205"/>
      <c r="AE105" s="205"/>
      <c r="AF105" s="307"/>
      <c r="AG105" s="303">
        <f t="shared" si="15"/>
        <v>0</v>
      </c>
      <c r="AH105" s="114"/>
      <c r="AI105" s="112"/>
      <c r="AJ105" s="112"/>
      <c r="AK105" s="113"/>
      <c r="AL105" s="114"/>
      <c r="AM105" s="215"/>
      <c r="AN105" s="225"/>
      <c r="AO105" s="225"/>
      <c r="AP105" s="225"/>
      <c r="AQ105" s="224">
        <f t="shared" si="16"/>
        <v>0</v>
      </c>
      <c r="AR105" s="220"/>
      <c r="AS105" s="225"/>
      <c r="AT105" s="225"/>
      <c r="AU105" s="225"/>
      <c r="AV105" s="299"/>
      <c r="AW105" s="295">
        <f t="shared" si="17"/>
        <v>0</v>
      </c>
      <c r="AX105" s="117"/>
      <c r="AY105" s="115"/>
      <c r="AZ105" s="115"/>
      <c r="BA105" s="116"/>
      <c r="BB105" s="117"/>
      <c r="BC105" s="230"/>
      <c r="BD105" s="245"/>
      <c r="BE105" s="245"/>
      <c r="BF105" s="245"/>
      <c r="BG105" s="244">
        <f t="shared" si="18"/>
        <v>0</v>
      </c>
      <c r="BH105" s="240"/>
      <c r="BI105" s="245"/>
      <c r="BJ105" s="245"/>
      <c r="BK105" s="245"/>
      <c r="BL105" s="291"/>
      <c r="BM105" s="287">
        <f t="shared" si="19"/>
        <v>0</v>
      </c>
      <c r="BN105" s="120"/>
      <c r="BO105" s="118"/>
      <c r="BP105" s="118"/>
      <c r="BQ105" s="119"/>
      <c r="BR105" s="120"/>
      <c r="BS105" s="235"/>
      <c r="BT105" s="250"/>
      <c r="BU105" s="250"/>
      <c r="BV105" s="250"/>
      <c r="BW105" s="249">
        <f t="shared" si="20"/>
        <v>0</v>
      </c>
      <c r="BX105" s="255"/>
      <c r="BY105" s="250"/>
      <c r="BZ105" s="250"/>
      <c r="CA105" s="250"/>
      <c r="CB105" s="250"/>
      <c r="CC105" s="98">
        <f t="shared" si="21"/>
        <v>0</v>
      </c>
      <c r="CD105" s="121"/>
      <c r="CE105" s="122"/>
      <c r="CF105" s="122"/>
      <c r="CG105" s="123"/>
      <c r="CH105" s="124"/>
      <c r="CI105" s="260"/>
      <c r="CJ105" s="270"/>
      <c r="CK105" s="270"/>
      <c r="CL105" s="270"/>
      <c r="CM105" s="269">
        <f t="shared" si="22"/>
        <v>0</v>
      </c>
      <c r="CN105" s="265"/>
      <c r="CO105" s="270"/>
      <c r="CP105" s="270"/>
      <c r="CQ105" s="270"/>
      <c r="CR105" s="282"/>
      <c r="CS105" s="278">
        <f t="shared" si="23"/>
        <v>0</v>
      </c>
      <c r="CT105" s="125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5"/>
      <c r="KJ105" s="5"/>
    </row>
    <row r="106" spans="1:296" s="6" customFormat="1" ht="15.75" customHeight="1" x14ac:dyDescent="0.25">
      <c r="A106" s="9" t="str">
        <f>IF('Enter Names Here'!B105="","",'Enter Names Here'!B105)</f>
        <v/>
      </c>
      <c r="B106" s="105"/>
      <c r="C106" s="106"/>
      <c r="D106" s="106"/>
      <c r="E106" s="107"/>
      <c r="F106" s="172"/>
      <c r="G106" s="177"/>
      <c r="H106" s="177"/>
      <c r="I106" s="177"/>
      <c r="J106" s="177"/>
      <c r="K106" s="176">
        <f t="shared" si="12"/>
        <v>0</v>
      </c>
      <c r="L106" s="195"/>
      <c r="M106" s="183"/>
      <c r="N106" s="189"/>
      <c r="O106" s="189"/>
      <c r="P106" s="172"/>
      <c r="Q106" s="176">
        <f t="shared" si="13"/>
        <v>0</v>
      </c>
      <c r="R106" s="108"/>
      <c r="S106" s="109"/>
      <c r="T106" s="109"/>
      <c r="U106" s="110"/>
      <c r="V106" s="111"/>
      <c r="W106" s="200"/>
      <c r="X106" s="205"/>
      <c r="Y106" s="205"/>
      <c r="Z106" s="205"/>
      <c r="AA106" s="204">
        <f t="shared" si="14"/>
        <v>0</v>
      </c>
      <c r="AB106" s="210"/>
      <c r="AC106" s="205"/>
      <c r="AD106" s="205"/>
      <c r="AE106" s="205"/>
      <c r="AF106" s="307"/>
      <c r="AG106" s="303">
        <f t="shared" si="15"/>
        <v>0</v>
      </c>
      <c r="AH106" s="114"/>
      <c r="AI106" s="112"/>
      <c r="AJ106" s="112"/>
      <c r="AK106" s="113"/>
      <c r="AL106" s="114"/>
      <c r="AM106" s="215"/>
      <c r="AN106" s="225"/>
      <c r="AO106" s="225"/>
      <c r="AP106" s="225"/>
      <c r="AQ106" s="224">
        <f t="shared" si="16"/>
        <v>0</v>
      </c>
      <c r="AR106" s="220"/>
      <c r="AS106" s="225"/>
      <c r="AT106" s="225"/>
      <c r="AU106" s="225"/>
      <c r="AV106" s="299"/>
      <c r="AW106" s="295">
        <f t="shared" si="17"/>
        <v>0</v>
      </c>
      <c r="AX106" s="117"/>
      <c r="AY106" s="115"/>
      <c r="AZ106" s="115"/>
      <c r="BA106" s="116"/>
      <c r="BB106" s="117"/>
      <c r="BC106" s="230"/>
      <c r="BD106" s="245"/>
      <c r="BE106" s="245"/>
      <c r="BF106" s="245"/>
      <c r="BG106" s="244">
        <f t="shared" si="18"/>
        <v>0</v>
      </c>
      <c r="BH106" s="240"/>
      <c r="BI106" s="245"/>
      <c r="BJ106" s="245"/>
      <c r="BK106" s="245"/>
      <c r="BL106" s="291"/>
      <c r="BM106" s="287">
        <f t="shared" si="19"/>
        <v>0</v>
      </c>
      <c r="BN106" s="120"/>
      <c r="BO106" s="118"/>
      <c r="BP106" s="118"/>
      <c r="BQ106" s="119"/>
      <c r="BR106" s="120"/>
      <c r="BS106" s="235"/>
      <c r="BT106" s="250"/>
      <c r="BU106" s="250"/>
      <c r="BV106" s="250"/>
      <c r="BW106" s="249">
        <f t="shared" si="20"/>
        <v>0</v>
      </c>
      <c r="BX106" s="255"/>
      <c r="BY106" s="250"/>
      <c r="BZ106" s="250"/>
      <c r="CA106" s="250"/>
      <c r="CB106" s="250"/>
      <c r="CC106" s="98">
        <f t="shared" si="21"/>
        <v>0</v>
      </c>
      <c r="CD106" s="121"/>
      <c r="CE106" s="122"/>
      <c r="CF106" s="122"/>
      <c r="CG106" s="123"/>
      <c r="CH106" s="124"/>
      <c r="CI106" s="260"/>
      <c r="CJ106" s="270"/>
      <c r="CK106" s="270"/>
      <c r="CL106" s="270"/>
      <c r="CM106" s="269">
        <f t="shared" si="22"/>
        <v>0</v>
      </c>
      <c r="CN106" s="265"/>
      <c r="CO106" s="270"/>
      <c r="CP106" s="270"/>
      <c r="CQ106" s="270"/>
      <c r="CR106" s="282"/>
      <c r="CS106" s="278">
        <f t="shared" si="23"/>
        <v>0</v>
      </c>
      <c r="CT106" s="125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5"/>
      <c r="KJ106" s="5"/>
    </row>
    <row r="107" spans="1:296" s="6" customFormat="1" ht="15.75" customHeight="1" x14ac:dyDescent="0.25">
      <c r="A107" s="9" t="str">
        <f>IF('Enter Names Here'!B106="","",'Enter Names Here'!B106)</f>
        <v/>
      </c>
      <c r="B107" s="105"/>
      <c r="C107" s="106"/>
      <c r="D107" s="106"/>
      <c r="E107" s="107"/>
      <c r="F107" s="172"/>
      <c r="G107" s="177"/>
      <c r="H107" s="177"/>
      <c r="I107" s="177"/>
      <c r="J107" s="177"/>
      <c r="K107" s="176">
        <f t="shared" si="12"/>
        <v>0</v>
      </c>
      <c r="L107" s="195"/>
      <c r="M107" s="183"/>
      <c r="N107" s="189"/>
      <c r="O107" s="189"/>
      <c r="P107" s="172"/>
      <c r="Q107" s="176">
        <f t="shared" si="13"/>
        <v>0</v>
      </c>
      <c r="R107" s="108"/>
      <c r="S107" s="109"/>
      <c r="T107" s="109"/>
      <c r="U107" s="110"/>
      <c r="V107" s="111"/>
      <c r="W107" s="200"/>
      <c r="X107" s="205"/>
      <c r="Y107" s="205"/>
      <c r="Z107" s="205"/>
      <c r="AA107" s="204">
        <f t="shared" si="14"/>
        <v>0</v>
      </c>
      <c r="AB107" s="210"/>
      <c r="AC107" s="205"/>
      <c r="AD107" s="205"/>
      <c r="AE107" s="205"/>
      <c r="AF107" s="307"/>
      <c r="AG107" s="303">
        <f t="shared" si="15"/>
        <v>0</v>
      </c>
      <c r="AH107" s="114"/>
      <c r="AI107" s="112"/>
      <c r="AJ107" s="112"/>
      <c r="AK107" s="113"/>
      <c r="AL107" s="114"/>
      <c r="AM107" s="215"/>
      <c r="AN107" s="225"/>
      <c r="AO107" s="225"/>
      <c r="AP107" s="225"/>
      <c r="AQ107" s="224">
        <f t="shared" si="16"/>
        <v>0</v>
      </c>
      <c r="AR107" s="220"/>
      <c r="AS107" s="225"/>
      <c r="AT107" s="225"/>
      <c r="AU107" s="225"/>
      <c r="AV107" s="299"/>
      <c r="AW107" s="295">
        <f t="shared" si="17"/>
        <v>0</v>
      </c>
      <c r="AX107" s="117"/>
      <c r="AY107" s="115"/>
      <c r="AZ107" s="115"/>
      <c r="BA107" s="116"/>
      <c r="BB107" s="117"/>
      <c r="BC107" s="230"/>
      <c r="BD107" s="245"/>
      <c r="BE107" s="245"/>
      <c r="BF107" s="245"/>
      <c r="BG107" s="244">
        <f t="shared" si="18"/>
        <v>0</v>
      </c>
      <c r="BH107" s="240"/>
      <c r="BI107" s="245"/>
      <c r="BJ107" s="245"/>
      <c r="BK107" s="245"/>
      <c r="BL107" s="291"/>
      <c r="BM107" s="287">
        <f t="shared" si="19"/>
        <v>0</v>
      </c>
      <c r="BN107" s="120"/>
      <c r="BO107" s="118"/>
      <c r="BP107" s="118"/>
      <c r="BQ107" s="119"/>
      <c r="BR107" s="120"/>
      <c r="BS107" s="235"/>
      <c r="BT107" s="250"/>
      <c r="BU107" s="250"/>
      <c r="BV107" s="250"/>
      <c r="BW107" s="249">
        <f t="shared" si="20"/>
        <v>0</v>
      </c>
      <c r="BX107" s="255"/>
      <c r="BY107" s="250"/>
      <c r="BZ107" s="250"/>
      <c r="CA107" s="250"/>
      <c r="CB107" s="250"/>
      <c r="CC107" s="98">
        <f t="shared" si="21"/>
        <v>0</v>
      </c>
      <c r="CD107" s="121"/>
      <c r="CE107" s="122"/>
      <c r="CF107" s="122"/>
      <c r="CG107" s="123"/>
      <c r="CH107" s="124"/>
      <c r="CI107" s="260"/>
      <c r="CJ107" s="270"/>
      <c r="CK107" s="270"/>
      <c r="CL107" s="270"/>
      <c r="CM107" s="269">
        <f t="shared" si="22"/>
        <v>0</v>
      </c>
      <c r="CN107" s="265"/>
      <c r="CO107" s="270"/>
      <c r="CP107" s="270"/>
      <c r="CQ107" s="270"/>
      <c r="CR107" s="282"/>
      <c r="CS107" s="278">
        <f t="shared" si="23"/>
        <v>0</v>
      </c>
      <c r="CT107" s="125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/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5"/>
      <c r="KJ107" s="5"/>
    </row>
    <row r="108" spans="1:296" s="6" customFormat="1" ht="15.75" customHeight="1" x14ac:dyDescent="0.25">
      <c r="A108" s="9" t="str">
        <f>IF('Enter Names Here'!B107="","",'Enter Names Here'!B107)</f>
        <v/>
      </c>
      <c r="B108" s="105"/>
      <c r="C108" s="106"/>
      <c r="D108" s="106"/>
      <c r="E108" s="107"/>
      <c r="F108" s="172"/>
      <c r="G108" s="177"/>
      <c r="H108" s="177"/>
      <c r="I108" s="177"/>
      <c r="J108" s="177"/>
      <c r="K108" s="176">
        <f t="shared" si="12"/>
        <v>0</v>
      </c>
      <c r="L108" s="195"/>
      <c r="M108" s="183"/>
      <c r="N108" s="189"/>
      <c r="O108" s="189"/>
      <c r="P108" s="172"/>
      <c r="Q108" s="176">
        <f t="shared" si="13"/>
        <v>0</v>
      </c>
      <c r="R108" s="108"/>
      <c r="S108" s="109"/>
      <c r="T108" s="109"/>
      <c r="U108" s="110"/>
      <c r="V108" s="111"/>
      <c r="W108" s="200"/>
      <c r="X108" s="205"/>
      <c r="Y108" s="205"/>
      <c r="Z108" s="205"/>
      <c r="AA108" s="204">
        <f t="shared" si="14"/>
        <v>0</v>
      </c>
      <c r="AB108" s="210"/>
      <c r="AC108" s="205"/>
      <c r="AD108" s="205"/>
      <c r="AE108" s="205"/>
      <c r="AF108" s="307"/>
      <c r="AG108" s="303">
        <f t="shared" si="15"/>
        <v>0</v>
      </c>
      <c r="AH108" s="114"/>
      <c r="AI108" s="112"/>
      <c r="AJ108" s="112"/>
      <c r="AK108" s="113"/>
      <c r="AL108" s="114"/>
      <c r="AM108" s="215"/>
      <c r="AN108" s="225"/>
      <c r="AO108" s="225"/>
      <c r="AP108" s="225"/>
      <c r="AQ108" s="224">
        <f t="shared" si="16"/>
        <v>0</v>
      </c>
      <c r="AR108" s="220"/>
      <c r="AS108" s="225"/>
      <c r="AT108" s="225"/>
      <c r="AU108" s="225"/>
      <c r="AV108" s="299"/>
      <c r="AW108" s="295">
        <f t="shared" si="17"/>
        <v>0</v>
      </c>
      <c r="AX108" s="117"/>
      <c r="AY108" s="115"/>
      <c r="AZ108" s="115"/>
      <c r="BA108" s="116"/>
      <c r="BB108" s="117"/>
      <c r="BC108" s="230"/>
      <c r="BD108" s="245"/>
      <c r="BE108" s="245"/>
      <c r="BF108" s="245"/>
      <c r="BG108" s="244">
        <f t="shared" si="18"/>
        <v>0</v>
      </c>
      <c r="BH108" s="240"/>
      <c r="BI108" s="245"/>
      <c r="BJ108" s="245"/>
      <c r="BK108" s="245"/>
      <c r="BL108" s="291"/>
      <c r="BM108" s="287">
        <f t="shared" si="19"/>
        <v>0</v>
      </c>
      <c r="BN108" s="120"/>
      <c r="BO108" s="118"/>
      <c r="BP108" s="118"/>
      <c r="BQ108" s="119"/>
      <c r="BR108" s="120"/>
      <c r="BS108" s="235"/>
      <c r="BT108" s="250"/>
      <c r="BU108" s="250"/>
      <c r="BV108" s="250"/>
      <c r="BW108" s="249">
        <f t="shared" si="20"/>
        <v>0</v>
      </c>
      <c r="BX108" s="255"/>
      <c r="BY108" s="250"/>
      <c r="BZ108" s="250"/>
      <c r="CA108" s="250"/>
      <c r="CB108" s="250"/>
      <c r="CC108" s="98">
        <f t="shared" si="21"/>
        <v>0</v>
      </c>
      <c r="CD108" s="121"/>
      <c r="CE108" s="122"/>
      <c r="CF108" s="122"/>
      <c r="CG108" s="123"/>
      <c r="CH108" s="124"/>
      <c r="CI108" s="260"/>
      <c r="CJ108" s="270"/>
      <c r="CK108" s="270"/>
      <c r="CL108" s="270"/>
      <c r="CM108" s="269">
        <f t="shared" si="22"/>
        <v>0</v>
      </c>
      <c r="CN108" s="265"/>
      <c r="CO108" s="270"/>
      <c r="CP108" s="270"/>
      <c r="CQ108" s="270"/>
      <c r="CR108" s="282"/>
      <c r="CS108" s="278">
        <f t="shared" si="23"/>
        <v>0</v>
      </c>
      <c r="CT108" s="125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/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5"/>
      <c r="KJ108" s="5"/>
    </row>
    <row r="109" spans="1:296" s="6" customFormat="1" ht="15.75" customHeight="1" x14ac:dyDescent="0.25">
      <c r="A109" s="9" t="str">
        <f>IF('Enter Names Here'!B108="","",'Enter Names Here'!B108)</f>
        <v/>
      </c>
      <c r="B109" s="105"/>
      <c r="C109" s="106"/>
      <c r="D109" s="106"/>
      <c r="E109" s="107"/>
      <c r="F109" s="172"/>
      <c r="G109" s="177"/>
      <c r="H109" s="177"/>
      <c r="I109" s="177"/>
      <c r="J109" s="177"/>
      <c r="K109" s="176">
        <f t="shared" si="12"/>
        <v>0</v>
      </c>
      <c r="L109" s="195"/>
      <c r="M109" s="183"/>
      <c r="N109" s="189"/>
      <c r="O109" s="189"/>
      <c r="P109" s="172"/>
      <c r="Q109" s="176">
        <f t="shared" si="13"/>
        <v>0</v>
      </c>
      <c r="R109" s="108"/>
      <c r="S109" s="109"/>
      <c r="T109" s="109"/>
      <c r="U109" s="110"/>
      <c r="V109" s="111"/>
      <c r="W109" s="200"/>
      <c r="X109" s="205"/>
      <c r="Y109" s="205"/>
      <c r="Z109" s="205"/>
      <c r="AA109" s="204">
        <f t="shared" si="14"/>
        <v>0</v>
      </c>
      <c r="AB109" s="210"/>
      <c r="AC109" s="205"/>
      <c r="AD109" s="205"/>
      <c r="AE109" s="205"/>
      <c r="AF109" s="307"/>
      <c r="AG109" s="303">
        <f t="shared" si="15"/>
        <v>0</v>
      </c>
      <c r="AH109" s="114"/>
      <c r="AI109" s="112"/>
      <c r="AJ109" s="112"/>
      <c r="AK109" s="113"/>
      <c r="AL109" s="114"/>
      <c r="AM109" s="215"/>
      <c r="AN109" s="225"/>
      <c r="AO109" s="225"/>
      <c r="AP109" s="225"/>
      <c r="AQ109" s="224">
        <f t="shared" si="16"/>
        <v>0</v>
      </c>
      <c r="AR109" s="220"/>
      <c r="AS109" s="225"/>
      <c r="AT109" s="225"/>
      <c r="AU109" s="225"/>
      <c r="AV109" s="299"/>
      <c r="AW109" s="295">
        <f t="shared" si="17"/>
        <v>0</v>
      </c>
      <c r="AX109" s="117"/>
      <c r="AY109" s="115"/>
      <c r="AZ109" s="115"/>
      <c r="BA109" s="116"/>
      <c r="BB109" s="117"/>
      <c r="BC109" s="230"/>
      <c r="BD109" s="245"/>
      <c r="BE109" s="245"/>
      <c r="BF109" s="245"/>
      <c r="BG109" s="244">
        <f t="shared" si="18"/>
        <v>0</v>
      </c>
      <c r="BH109" s="240"/>
      <c r="BI109" s="245"/>
      <c r="BJ109" s="245"/>
      <c r="BK109" s="245"/>
      <c r="BL109" s="291"/>
      <c r="BM109" s="287">
        <f t="shared" si="19"/>
        <v>0</v>
      </c>
      <c r="BN109" s="120"/>
      <c r="BO109" s="118"/>
      <c r="BP109" s="118"/>
      <c r="BQ109" s="119"/>
      <c r="BR109" s="120"/>
      <c r="BS109" s="235"/>
      <c r="BT109" s="250"/>
      <c r="BU109" s="250"/>
      <c r="BV109" s="250"/>
      <c r="BW109" s="249">
        <f t="shared" si="20"/>
        <v>0</v>
      </c>
      <c r="BX109" s="255"/>
      <c r="BY109" s="250"/>
      <c r="BZ109" s="250"/>
      <c r="CA109" s="250"/>
      <c r="CB109" s="250"/>
      <c r="CC109" s="98">
        <f t="shared" si="21"/>
        <v>0</v>
      </c>
      <c r="CD109" s="121"/>
      <c r="CE109" s="122"/>
      <c r="CF109" s="122"/>
      <c r="CG109" s="123"/>
      <c r="CH109" s="124"/>
      <c r="CI109" s="260"/>
      <c r="CJ109" s="270"/>
      <c r="CK109" s="270"/>
      <c r="CL109" s="270"/>
      <c r="CM109" s="269">
        <f t="shared" si="22"/>
        <v>0</v>
      </c>
      <c r="CN109" s="265"/>
      <c r="CO109" s="270"/>
      <c r="CP109" s="270"/>
      <c r="CQ109" s="270"/>
      <c r="CR109" s="282"/>
      <c r="CS109" s="278">
        <f t="shared" si="23"/>
        <v>0</v>
      </c>
      <c r="CT109" s="125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/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5"/>
      <c r="KJ109" s="5"/>
    </row>
    <row r="110" spans="1:296" s="6" customFormat="1" ht="15.75" customHeight="1" x14ac:dyDescent="0.25">
      <c r="A110" s="9" t="str">
        <f>IF('Enter Names Here'!B109="","",'Enter Names Here'!B109)</f>
        <v/>
      </c>
      <c r="B110" s="105"/>
      <c r="C110" s="106"/>
      <c r="D110" s="106"/>
      <c r="E110" s="107"/>
      <c r="F110" s="172"/>
      <c r="G110" s="177"/>
      <c r="H110" s="177"/>
      <c r="I110" s="177"/>
      <c r="J110" s="177"/>
      <c r="K110" s="176">
        <f t="shared" si="12"/>
        <v>0</v>
      </c>
      <c r="L110" s="195"/>
      <c r="M110" s="183"/>
      <c r="N110" s="189"/>
      <c r="O110" s="189"/>
      <c r="P110" s="172"/>
      <c r="Q110" s="176">
        <f t="shared" si="13"/>
        <v>0</v>
      </c>
      <c r="R110" s="108"/>
      <c r="S110" s="109"/>
      <c r="T110" s="109"/>
      <c r="U110" s="110"/>
      <c r="V110" s="111"/>
      <c r="W110" s="200"/>
      <c r="X110" s="205"/>
      <c r="Y110" s="205"/>
      <c r="Z110" s="205"/>
      <c r="AA110" s="204">
        <f t="shared" si="14"/>
        <v>0</v>
      </c>
      <c r="AB110" s="210"/>
      <c r="AC110" s="205"/>
      <c r="AD110" s="205"/>
      <c r="AE110" s="205"/>
      <c r="AF110" s="307"/>
      <c r="AG110" s="303">
        <f t="shared" si="15"/>
        <v>0</v>
      </c>
      <c r="AH110" s="114"/>
      <c r="AI110" s="112"/>
      <c r="AJ110" s="112"/>
      <c r="AK110" s="113"/>
      <c r="AL110" s="114"/>
      <c r="AM110" s="215"/>
      <c r="AN110" s="225"/>
      <c r="AO110" s="225"/>
      <c r="AP110" s="225"/>
      <c r="AQ110" s="224">
        <f t="shared" si="16"/>
        <v>0</v>
      </c>
      <c r="AR110" s="220"/>
      <c r="AS110" s="225"/>
      <c r="AT110" s="225"/>
      <c r="AU110" s="225"/>
      <c r="AV110" s="299"/>
      <c r="AW110" s="295">
        <f t="shared" si="17"/>
        <v>0</v>
      </c>
      <c r="AX110" s="117"/>
      <c r="AY110" s="115"/>
      <c r="AZ110" s="115"/>
      <c r="BA110" s="116"/>
      <c r="BB110" s="117"/>
      <c r="BC110" s="230"/>
      <c r="BD110" s="245"/>
      <c r="BE110" s="245"/>
      <c r="BF110" s="245"/>
      <c r="BG110" s="244">
        <f t="shared" si="18"/>
        <v>0</v>
      </c>
      <c r="BH110" s="240"/>
      <c r="BI110" s="245"/>
      <c r="BJ110" s="245"/>
      <c r="BK110" s="245"/>
      <c r="BL110" s="291"/>
      <c r="BM110" s="287">
        <f t="shared" si="19"/>
        <v>0</v>
      </c>
      <c r="BN110" s="120"/>
      <c r="BO110" s="118"/>
      <c r="BP110" s="118"/>
      <c r="BQ110" s="119"/>
      <c r="BR110" s="120"/>
      <c r="BS110" s="235"/>
      <c r="BT110" s="250"/>
      <c r="BU110" s="250"/>
      <c r="BV110" s="250"/>
      <c r="BW110" s="249">
        <f t="shared" si="20"/>
        <v>0</v>
      </c>
      <c r="BX110" s="255"/>
      <c r="BY110" s="250"/>
      <c r="BZ110" s="250"/>
      <c r="CA110" s="250"/>
      <c r="CB110" s="250"/>
      <c r="CC110" s="98">
        <f t="shared" si="21"/>
        <v>0</v>
      </c>
      <c r="CD110" s="121"/>
      <c r="CE110" s="122"/>
      <c r="CF110" s="122"/>
      <c r="CG110" s="123"/>
      <c r="CH110" s="124"/>
      <c r="CI110" s="260"/>
      <c r="CJ110" s="270"/>
      <c r="CK110" s="270"/>
      <c r="CL110" s="270"/>
      <c r="CM110" s="269">
        <f t="shared" si="22"/>
        <v>0</v>
      </c>
      <c r="CN110" s="265"/>
      <c r="CO110" s="270"/>
      <c r="CP110" s="270"/>
      <c r="CQ110" s="270"/>
      <c r="CR110" s="282"/>
      <c r="CS110" s="278">
        <f t="shared" si="23"/>
        <v>0</v>
      </c>
      <c r="CT110" s="125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/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5"/>
      <c r="KJ110" s="5"/>
    </row>
    <row r="111" spans="1:296" s="6" customFormat="1" ht="15.75" customHeight="1" x14ac:dyDescent="0.25">
      <c r="A111" s="9" t="str">
        <f>IF('Enter Names Here'!B110="","",'Enter Names Here'!B110)</f>
        <v/>
      </c>
      <c r="B111" s="105"/>
      <c r="C111" s="106"/>
      <c r="D111" s="106"/>
      <c r="E111" s="107"/>
      <c r="F111" s="172"/>
      <c r="G111" s="177"/>
      <c r="H111" s="177"/>
      <c r="I111" s="177"/>
      <c r="J111" s="177"/>
      <c r="K111" s="176">
        <f t="shared" si="12"/>
        <v>0</v>
      </c>
      <c r="L111" s="195"/>
      <c r="M111" s="183"/>
      <c r="N111" s="189"/>
      <c r="O111" s="189"/>
      <c r="P111" s="172"/>
      <c r="Q111" s="176">
        <f t="shared" si="13"/>
        <v>0</v>
      </c>
      <c r="R111" s="108"/>
      <c r="S111" s="109"/>
      <c r="T111" s="109"/>
      <c r="U111" s="110"/>
      <c r="V111" s="111"/>
      <c r="W111" s="200"/>
      <c r="X111" s="205"/>
      <c r="Y111" s="205"/>
      <c r="Z111" s="205"/>
      <c r="AA111" s="204">
        <f t="shared" si="14"/>
        <v>0</v>
      </c>
      <c r="AB111" s="210"/>
      <c r="AC111" s="205"/>
      <c r="AD111" s="205"/>
      <c r="AE111" s="205"/>
      <c r="AF111" s="307"/>
      <c r="AG111" s="303">
        <f t="shared" si="15"/>
        <v>0</v>
      </c>
      <c r="AH111" s="114"/>
      <c r="AI111" s="112"/>
      <c r="AJ111" s="112"/>
      <c r="AK111" s="113"/>
      <c r="AL111" s="114"/>
      <c r="AM111" s="215"/>
      <c r="AN111" s="225"/>
      <c r="AO111" s="225"/>
      <c r="AP111" s="225"/>
      <c r="AQ111" s="224">
        <f t="shared" si="16"/>
        <v>0</v>
      </c>
      <c r="AR111" s="220"/>
      <c r="AS111" s="225"/>
      <c r="AT111" s="225"/>
      <c r="AU111" s="225"/>
      <c r="AV111" s="299"/>
      <c r="AW111" s="295">
        <f t="shared" si="17"/>
        <v>0</v>
      </c>
      <c r="AX111" s="117"/>
      <c r="AY111" s="115"/>
      <c r="AZ111" s="115"/>
      <c r="BA111" s="116"/>
      <c r="BB111" s="117"/>
      <c r="BC111" s="230"/>
      <c r="BD111" s="245"/>
      <c r="BE111" s="245"/>
      <c r="BF111" s="245"/>
      <c r="BG111" s="244">
        <f t="shared" si="18"/>
        <v>0</v>
      </c>
      <c r="BH111" s="240"/>
      <c r="BI111" s="245"/>
      <c r="BJ111" s="245"/>
      <c r="BK111" s="245"/>
      <c r="BL111" s="291"/>
      <c r="BM111" s="287">
        <f t="shared" si="19"/>
        <v>0</v>
      </c>
      <c r="BN111" s="120"/>
      <c r="BO111" s="118"/>
      <c r="BP111" s="118"/>
      <c r="BQ111" s="119"/>
      <c r="BR111" s="120"/>
      <c r="BS111" s="235"/>
      <c r="BT111" s="250"/>
      <c r="BU111" s="250"/>
      <c r="BV111" s="250"/>
      <c r="BW111" s="249">
        <f t="shared" si="20"/>
        <v>0</v>
      </c>
      <c r="BX111" s="255"/>
      <c r="BY111" s="250"/>
      <c r="BZ111" s="250"/>
      <c r="CA111" s="250"/>
      <c r="CB111" s="250"/>
      <c r="CC111" s="98">
        <f t="shared" si="21"/>
        <v>0</v>
      </c>
      <c r="CD111" s="121"/>
      <c r="CE111" s="122"/>
      <c r="CF111" s="122"/>
      <c r="CG111" s="123"/>
      <c r="CH111" s="124"/>
      <c r="CI111" s="260"/>
      <c r="CJ111" s="270"/>
      <c r="CK111" s="270"/>
      <c r="CL111" s="270"/>
      <c r="CM111" s="269">
        <f t="shared" si="22"/>
        <v>0</v>
      </c>
      <c r="CN111" s="265"/>
      <c r="CO111" s="270"/>
      <c r="CP111" s="270"/>
      <c r="CQ111" s="270"/>
      <c r="CR111" s="282"/>
      <c r="CS111" s="278">
        <f t="shared" si="23"/>
        <v>0</v>
      </c>
      <c r="CT111" s="125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5"/>
      <c r="KJ111" s="5"/>
    </row>
    <row r="112" spans="1:296" s="6" customFormat="1" ht="15.75" customHeight="1" x14ac:dyDescent="0.25">
      <c r="A112" s="9" t="str">
        <f>IF('Enter Names Here'!B111="","",'Enter Names Here'!B111)</f>
        <v/>
      </c>
      <c r="B112" s="105"/>
      <c r="C112" s="106"/>
      <c r="D112" s="106"/>
      <c r="E112" s="107"/>
      <c r="F112" s="172"/>
      <c r="G112" s="177"/>
      <c r="H112" s="177"/>
      <c r="I112" s="177"/>
      <c r="J112" s="177"/>
      <c r="K112" s="176">
        <f t="shared" si="12"/>
        <v>0</v>
      </c>
      <c r="L112" s="195"/>
      <c r="M112" s="183"/>
      <c r="N112" s="189"/>
      <c r="O112" s="189"/>
      <c r="P112" s="172"/>
      <c r="Q112" s="176">
        <f t="shared" si="13"/>
        <v>0</v>
      </c>
      <c r="R112" s="108"/>
      <c r="S112" s="109"/>
      <c r="T112" s="109"/>
      <c r="U112" s="110"/>
      <c r="V112" s="111"/>
      <c r="W112" s="200"/>
      <c r="X112" s="205"/>
      <c r="Y112" s="205"/>
      <c r="Z112" s="205"/>
      <c r="AA112" s="204">
        <f t="shared" si="14"/>
        <v>0</v>
      </c>
      <c r="AB112" s="210"/>
      <c r="AC112" s="205"/>
      <c r="AD112" s="205"/>
      <c r="AE112" s="205"/>
      <c r="AF112" s="307"/>
      <c r="AG112" s="303">
        <f t="shared" si="15"/>
        <v>0</v>
      </c>
      <c r="AH112" s="114"/>
      <c r="AI112" s="112"/>
      <c r="AJ112" s="112"/>
      <c r="AK112" s="113"/>
      <c r="AL112" s="114"/>
      <c r="AM112" s="215"/>
      <c r="AN112" s="225"/>
      <c r="AO112" s="225"/>
      <c r="AP112" s="225"/>
      <c r="AQ112" s="224">
        <f t="shared" si="16"/>
        <v>0</v>
      </c>
      <c r="AR112" s="220"/>
      <c r="AS112" s="225"/>
      <c r="AT112" s="225"/>
      <c r="AU112" s="225"/>
      <c r="AV112" s="299"/>
      <c r="AW112" s="295">
        <f t="shared" si="17"/>
        <v>0</v>
      </c>
      <c r="AX112" s="117"/>
      <c r="AY112" s="115"/>
      <c r="AZ112" s="115"/>
      <c r="BA112" s="116"/>
      <c r="BB112" s="117"/>
      <c r="BC112" s="230"/>
      <c r="BD112" s="245"/>
      <c r="BE112" s="245"/>
      <c r="BF112" s="245"/>
      <c r="BG112" s="244">
        <f t="shared" si="18"/>
        <v>0</v>
      </c>
      <c r="BH112" s="240"/>
      <c r="BI112" s="245"/>
      <c r="BJ112" s="245"/>
      <c r="BK112" s="245"/>
      <c r="BL112" s="291"/>
      <c r="BM112" s="287">
        <f t="shared" si="19"/>
        <v>0</v>
      </c>
      <c r="BN112" s="120"/>
      <c r="BO112" s="118"/>
      <c r="BP112" s="118"/>
      <c r="BQ112" s="119"/>
      <c r="BR112" s="120"/>
      <c r="BS112" s="235"/>
      <c r="BT112" s="250"/>
      <c r="BU112" s="250"/>
      <c r="BV112" s="250"/>
      <c r="BW112" s="249">
        <f t="shared" si="20"/>
        <v>0</v>
      </c>
      <c r="BX112" s="255"/>
      <c r="BY112" s="250"/>
      <c r="BZ112" s="250"/>
      <c r="CA112" s="250"/>
      <c r="CB112" s="250"/>
      <c r="CC112" s="98">
        <f t="shared" si="21"/>
        <v>0</v>
      </c>
      <c r="CD112" s="121"/>
      <c r="CE112" s="122"/>
      <c r="CF112" s="122"/>
      <c r="CG112" s="123"/>
      <c r="CH112" s="124"/>
      <c r="CI112" s="260"/>
      <c r="CJ112" s="270"/>
      <c r="CK112" s="270"/>
      <c r="CL112" s="270"/>
      <c r="CM112" s="269">
        <f t="shared" si="22"/>
        <v>0</v>
      </c>
      <c r="CN112" s="265"/>
      <c r="CO112" s="270"/>
      <c r="CP112" s="270"/>
      <c r="CQ112" s="270"/>
      <c r="CR112" s="282"/>
      <c r="CS112" s="278">
        <f t="shared" si="23"/>
        <v>0</v>
      </c>
      <c r="CT112" s="125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/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5"/>
      <c r="KJ112" s="5"/>
    </row>
    <row r="113" spans="1:296" s="6" customFormat="1" ht="15.75" customHeight="1" x14ac:dyDescent="0.25">
      <c r="A113" s="9" t="str">
        <f>IF('Enter Names Here'!B112="","",'Enter Names Here'!B112)</f>
        <v/>
      </c>
      <c r="B113" s="105"/>
      <c r="C113" s="106"/>
      <c r="D113" s="106"/>
      <c r="E113" s="107"/>
      <c r="F113" s="172"/>
      <c r="G113" s="177"/>
      <c r="H113" s="177"/>
      <c r="I113" s="177"/>
      <c r="J113" s="177"/>
      <c r="K113" s="176">
        <f t="shared" si="12"/>
        <v>0</v>
      </c>
      <c r="L113" s="195"/>
      <c r="M113" s="183"/>
      <c r="N113" s="189"/>
      <c r="O113" s="189"/>
      <c r="P113" s="172"/>
      <c r="Q113" s="176">
        <f t="shared" si="13"/>
        <v>0</v>
      </c>
      <c r="R113" s="108"/>
      <c r="S113" s="109"/>
      <c r="T113" s="109"/>
      <c r="U113" s="110"/>
      <c r="V113" s="111"/>
      <c r="W113" s="200"/>
      <c r="X113" s="205"/>
      <c r="Y113" s="205"/>
      <c r="Z113" s="205"/>
      <c r="AA113" s="204">
        <f t="shared" si="14"/>
        <v>0</v>
      </c>
      <c r="AB113" s="210"/>
      <c r="AC113" s="205"/>
      <c r="AD113" s="205"/>
      <c r="AE113" s="205"/>
      <c r="AF113" s="307"/>
      <c r="AG113" s="303">
        <f t="shared" si="15"/>
        <v>0</v>
      </c>
      <c r="AH113" s="114"/>
      <c r="AI113" s="112"/>
      <c r="AJ113" s="112"/>
      <c r="AK113" s="113"/>
      <c r="AL113" s="114"/>
      <c r="AM113" s="215"/>
      <c r="AN113" s="225"/>
      <c r="AO113" s="225"/>
      <c r="AP113" s="225"/>
      <c r="AQ113" s="224">
        <f t="shared" si="16"/>
        <v>0</v>
      </c>
      <c r="AR113" s="220"/>
      <c r="AS113" s="225"/>
      <c r="AT113" s="225"/>
      <c r="AU113" s="225"/>
      <c r="AV113" s="299"/>
      <c r="AW113" s="295">
        <f t="shared" si="17"/>
        <v>0</v>
      </c>
      <c r="AX113" s="117"/>
      <c r="AY113" s="115"/>
      <c r="AZ113" s="115"/>
      <c r="BA113" s="116"/>
      <c r="BB113" s="117"/>
      <c r="BC113" s="230"/>
      <c r="BD113" s="245"/>
      <c r="BE113" s="245"/>
      <c r="BF113" s="245"/>
      <c r="BG113" s="244">
        <f t="shared" si="18"/>
        <v>0</v>
      </c>
      <c r="BH113" s="240"/>
      <c r="BI113" s="245"/>
      <c r="BJ113" s="245"/>
      <c r="BK113" s="245"/>
      <c r="BL113" s="291"/>
      <c r="BM113" s="287">
        <f t="shared" si="19"/>
        <v>0</v>
      </c>
      <c r="BN113" s="120"/>
      <c r="BO113" s="118"/>
      <c r="BP113" s="118"/>
      <c r="BQ113" s="119"/>
      <c r="BR113" s="120"/>
      <c r="BS113" s="235"/>
      <c r="BT113" s="250"/>
      <c r="BU113" s="250"/>
      <c r="BV113" s="250"/>
      <c r="BW113" s="249">
        <f t="shared" si="20"/>
        <v>0</v>
      </c>
      <c r="BX113" s="255"/>
      <c r="BY113" s="250"/>
      <c r="BZ113" s="250"/>
      <c r="CA113" s="250"/>
      <c r="CB113" s="250"/>
      <c r="CC113" s="98">
        <f t="shared" si="21"/>
        <v>0</v>
      </c>
      <c r="CD113" s="121"/>
      <c r="CE113" s="122"/>
      <c r="CF113" s="122"/>
      <c r="CG113" s="123"/>
      <c r="CH113" s="124"/>
      <c r="CI113" s="260"/>
      <c r="CJ113" s="270"/>
      <c r="CK113" s="270"/>
      <c r="CL113" s="270"/>
      <c r="CM113" s="269">
        <f t="shared" si="22"/>
        <v>0</v>
      </c>
      <c r="CN113" s="265"/>
      <c r="CO113" s="270"/>
      <c r="CP113" s="270"/>
      <c r="CQ113" s="270"/>
      <c r="CR113" s="282"/>
      <c r="CS113" s="278">
        <f t="shared" si="23"/>
        <v>0</v>
      </c>
      <c r="CT113" s="125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/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5"/>
      <c r="KJ113" s="5"/>
    </row>
    <row r="114" spans="1:296" s="6" customFormat="1" ht="15.75" customHeight="1" x14ac:dyDescent="0.25">
      <c r="A114" s="9" t="str">
        <f>IF('Enter Names Here'!B113="","",'Enter Names Here'!B113)</f>
        <v/>
      </c>
      <c r="B114" s="105"/>
      <c r="C114" s="106"/>
      <c r="D114" s="106"/>
      <c r="E114" s="107"/>
      <c r="F114" s="172"/>
      <c r="G114" s="177"/>
      <c r="H114" s="177"/>
      <c r="I114" s="177"/>
      <c r="J114" s="177"/>
      <c r="K114" s="176">
        <f t="shared" si="12"/>
        <v>0</v>
      </c>
      <c r="L114" s="195"/>
      <c r="M114" s="183"/>
      <c r="N114" s="189"/>
      <c r="O114" s="189"/>
      <c r="P114" s="172"/>
      <c r="Q114" s="176">
        <f t="shared" si="13"/>
        <v>0</v>
      </c>
      <c r="R114" s="108"/>
      <c r="S114" s="109"/>
      <c r="T114" s="109"/>
      <c r="U114" s="110"/>
      <c r="V114" s="111"/>
      <c r="W114" s="200"/>
      <c r="X114" s="205"/>
      <c r="Y114" s="205"/>
      <c r="Z114" s="205"/>
      <c r="AA114" s="204">
        <f t="shared" si="14"/>
        <v>0</v>
      </c>
      <c r="AB114" s="210"/>
      <c r="AC114" s="205"/>
      <c r="AD114" s="205"/>
      <c r="AE114" s="205"/>
      <c r="AF114" s="307"/>
      <c r="AG114" s="303">
        <f t="shared" si="15"/>
        <v>0</v>
      </c>
      <c r="AH114" s="114"/>
      <c r="AI114" s="112"/>
      <c r="AJ114" s="112"/>
      <c r="AK114" s="113"/>
      <c r="AL114" s="114"/>
      <c r="AM114" s="215"/>
      <c r="AN114" s="225"/>
      <c r="AO114" s="225"/>
      <c r="AP114" s="225"/>
      <c r="AQ114" s="224">
        <f t="shared" si="16"/>
        <v>0</v>
      </c>
      <c r="AR114" s="220"/>
      <c r="AS114" s="225"/>
      <c r="AT114" s="225"/>
      <c r="AU114" s="225"/>
      <c r="AV114" s="299"/>
      <c r="AW114" s="295">
        <f t="shared" si="17"/>
        <v>0</v>
      </c>
      <c r="AX114" s="117"/>
      <c r="AY114" s="115"/>
      <c r="AZ114" s="115"/>
      <c r="BA114" s="116"/>
      <c r="BB114" s="117"/>
      <c r="BC114" s="230"/>
      <c r="BD114" s="245"/>
      <c r="BE114" s="245"/>
      <c r="BF114" s="245"/>
      <c r="BG114" s="244">
        <f t="shared" si="18"/>
        <v>0</v>
      </c>
      <c r="BH114" s="240"/>
      <c r="BI114" s="245"/>
      <c r="BJ114" s="245"/>
      <c r="BK114" s="245"/>
      <c r="BL114" s="291"/>
      <c r="BM114" s="287">
        <f t="shared" si="19"/>
        <v>0</v>
      </c>
      <c r="BN114" s="120"/>
      <c r="BO114" s="118"/>
      <c r="BP114" s="118"/>
      <c r="BQ114" s="119"/>
      <c r="BR114" s="120"/>
      <c r="BS114" s="235"/>
      <c r="BT114" s="250"/>
      <c r="BU114" s="250"/>
      <c r="BV114" s="250"/>
      <c r="BW114" s="249">
        <f t="shared" si="20"/>
        <v>0</v>
      </c>
      <c r="BX114" s="255"/>
      <c r="BY114" s="250"/>
      <c r="BZ114" s="250"/>
      <c r="CA114" s="250"/>
      <c r="CB114" s="250"/>
      <c r="CC114" s="98">
        <f t="shared" si="21"/>
        <v>0</v>
      </c>
      <c r="CD114" s="121"/>
      <c r="CE114" s="122"/>
      <c r="CF114" s="122"/>
      <c r="CG114" s="123"/>
      <c r="CH114" s="124"/>
      <c r="CI114" s="260"/>
      <c r="CJ114" s="270"/>
      <c r="CK114" s="270"/>
      <c r="CL114" s="270"/>
      <c r="CM114" s="269">
        <f t="shared" si="22"/>
        <v>0</v>
      </c>
      <c r="CN114" s="265"/>
      <c r="CO114" s="270"/>
      <c r="CP114" s="270"/>
      <c r="CQ114" s="270"/>
      <c r="CR114" s="282"/>
      <c r="CS114" s="278">
        <f t="shared" si="23"/>
        <v>0</v>
      </c>
      <c r="CT114" s="125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/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5"/>
      <c r="KJ114" s="5"/>
    </row>
    <row r="115" spans="1:296" s="6" customFormat="1" ht="15.75" customHeight="1" x14ac:dyDescent="0.25">
      <c r="A115" s="9" t="str">
        <f>IF('Enter Names Here'!B114="","",'Enter Names Here'!B114)</f>
        <v/>
      </c>
      <c r="B115" s="105"/>
      <c r="C115" s="106"/>
      <c r="D115" s="106"/>
      <c r="E115" s="107"/>
      <c r="F115" s="172"/>
      <c r="G115" s="177"/>
      <c r="H115" s="177"/>
      <c r="I115" s="177"/>
      <c r="J115" s="177"/>
      <c r="K115" s="176">
        <f t="shared" si="12"/>
        <v>0</v>
      </c>
      <c r="L115" s="195"/>
      <c r="M115" s="183"/>
      <c r="N115" s="189"/>
      <c r="O115" s="189"/>
      <c r="P115" s="172"/>
      <c r="Q115" s="176">
        <f t="shared" si="13"/>
        <v>0</v>
      </c>
      <c r="R115" s="108"/>
      <c r="S115" s="109"/>
      <c r="T115" s="109"/>
      <c r="U115" s="110"/>
      <c r="V115" s="111"/>
      <c r="W115" s="200"/>
      <c r="X115" s="205"/>
      <c r="Y115" s="205"/>
      <c r="Z115" s="205"/>
      <c r="AA115" s="204">
        <f t="shared" si="14"/>
        <v>0</v>
      </c>
      <c r="AB115" s="210"/>
      <c r="AC115" s="205"/>
      <c r="AD115" s="205"/>
      <c r="AE115" s="205"/>
      <c r="AF115" s="307"/>
      <c r="AG115" s="303">
        <f t="shared" si="15"/>
        <v>0</v>
      </c>
      <c r="AH115" s="114"/>
      <c r="AI115" s="112"/>
      <c r="AJ115" s="112"/>
      <c r="AK115" s="113"/>
      <c r="AL115" s="114"/>
      <c r="AM115" s="215"/>
      <c r="AN115" s="225"/>
      <c r="AO115" s="225"/>
      <c r="AP115" s="225"/>
      <c r="AQ115" s="224">
        <f t="shared" si="16"/>
        <v>0</v>
      </c>
      <c r="AR115" s="220"/>
      <c r="AS115" s="225"/>
      <c r="AT115" s="225"/>
      <c r="AU115" s="225"/>
      <c r="AV115" s="299"/>
      <c r="AW115" s="295">
        <f t="shared" si="17"/>
        <v>0</v>
      </c>
      <c r="AX115" s="117"/>
      <c r="AY115" s="115"/>
      <c r="AZ115" s="115"/>
      <c r="BA115" s="116"/>
      <c r="BB115" s="117"/>
      <c r="BC115" s="230"/>
      <c r="BD115" s="245"/>
      <c r="BE115" s="245"/>
      <c r="BF115" s="245"/>
      <c r="BG115" s="244">
        <f t="shared" si="18"/>
        <v>0</v>
      </c>
      <c r="BH115" s="240"/>
      <c r="BI115" s="245"/>
      <c r="BJ115" s="245"/>
      <c r="BK115" s="245"/>
      <c r="BL115" s="291"/>
      <c r="BM115" s="287">
        <f t="shared" si="19"/>
        <v>0</v>
      </c>
      <c r="BN115" s="120"/>
      <c r="BO115" s="118"/>
      <c r="BP115" s="118"/>
      <c r="BQ115" s="119"/>
      <c r="BR115" s="120"/>
      <c r="BS115" s="235"/>
      <c r="BT115" s="250"/>
      <c r="BU115" s="250"/>
      <c r="BV115" s="250"/>
      <c r="BW115" s="249">
        <f t="shared" si="20"/>
        <v>0</v>
      </c>
      <c r="BX115" s="255"/>
      <c r="BY115" s="250"/>
      <c r="BZ115" s="250"/>
      <c r="CA115" s="250"/>
      <c r="CB115" s="250"/>
      <c r="CC115" s="98">
        <f t="shared" si="21"/>
        <v>0</v>
      </c>
      <c r="CD115" s="121"/>
      <c r="CE115" s="122"/>
      <c r="CF115" s="122"/>
      <c r="CG115" s="123"/>
      <c r="CH115" s="124"/>
      <c r="CI115" s="260"/>
      <c r="CJ115" s="270"/>
      <c r="CK115" s="270"/>
      <c r="CL115" s="270"/>
      <c r="CM115" s="269">
        <f t="shared" si="22"/>
        <v>0</v>
      </c>
      <c r="CN115" s="265"/>
      <c r="CO115" s="270"/>
      <c r="CP115" s="270"/>
      <c r="CQ115" s="270"/>
      <c r="CR115" s="282"/>
      <c r="CS115" s="278">
        <f t="shared" si="23"/>
        <v>0</v>
      </c>
      <c r="CT115" s="125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5"/>
      <c r="KJ115" s="5"/>
    </row>
    <row r="116" spans="1:296" s="6" customFormat="1" ht="15.75" customHeight="1" x14ac:dyDescent="0.25">
      <c r="A116" s="9" t="str">
        <f>IF('Enter Names Here'!B115="","",'Enter Names Here'!B115)</f>
        <v/>
      </c>
      <c r="B116" s="105"/>
      <c r="C116" s="106"/>
      <c r="D116" s="106"/>
      <c r="E116" s="107"/>
      <c r="F116" s="172"/>
      <c r="G116" s="177"/>
      <c r="H116" s="177"/>
      <c r="I116" s="177"/>
      <c r="J116" s="177"/>
      <c r="K116" s="176">
        <f t="shared" si="12"/>
        <v>0</v>
      </c>
      <c r="L116" s="195"/>
      <c r="M116" s="183"/>
      <c r="N116" s="189"/>
      <c r="O116" s="189"/>
      <c r="P116" s="172"/>
      <c r="Q116" s="176">
        <f t="shared" si="13"/>
        <v>0</v>
      </c>
      <c r="R116" s="108"/>
      <c r="S116" s="109"/>
      <c r="T116" s="109"/>
      <c r="U116" s="110"/>
      <c r="V116" s="111"/>
      <c r="W116" s="200"/>
      <c r="X116" s="205"/>
      <c r="Y116" s="205"/>
      <c r="Z116" s="205"/>
      <c r="AA116" s="204">
        <f t="shared" si="14"/>
        <v>0</v>
      </c>
      <c r="AB116" s="210"/>
      <c r="AC116" s="205"/>
      <c r="AD116" s="205"/>
      <c r="AE116" s="205"/>
      <c r="AF116" s="307"/>
      <c r="AG116" s="303">
        <f t="shared" si="15"/>
        <v>0</v>
      </c>
      <c r="AH116" s="114"/>
      <c r="AI116" s="112"/>
      <c r="AJ116" s="112"/>
      <c r="AK116" s="113"/>
      <c r="AL116" s="114"/>
      <c r="AM116" s="215"/>
      <c r="AN116" s="225"/>
      <c r="AO116" s="225"/>
      <c r="AP116" s="225"/>
      <c r="AQ116" s="224">
        <f t="shared" si="16"/>
        <v>0</v>
      </c>
      <c r="AR116" s="220"/>
      <c r="AS116" s="225"/>
      <c r="AT116" s="225"/>
      <c r="AU116" s="225"/>
      <c r="AV116" s="299"/>
      <c r="AW116" s="295">
        <f t="shared" si="17"/>
        <v>0</v>
      </c>
      <c r="AX116" s="117"/>
      <c r="AY116" s="115"/>
      <c r="AZ116" s="115"/>
      <c r="BA116" s="116"/>
      <c r="BB116" s="117"/>
      <c r="BC116" s="230"/>
      <c r="BD116" s="245"/>
      <c r="BE116" s="245"/>
      <c r="BF116" s="245"/>
      <c r="BG116" s="244">
        <f t="shared" si="18"/>
        <v>0</v>
      </c>
      <c r="BH116" s="240"/>
      <c r="BI116" s="245"/>
      <c r="BJ116" s="245"/>
      <c r="BK116" s="245"/>
      <c r="BL116" s="291"/>
      <c r="BM116" s="287">
        <f t="shared" si="19"/>
        <v>0</v>
      </c>
      <c r="BN116" s="120"/>
      <c r="BO116" s="118"/>
      <c r="BP116" s="118"/>
      <c r="BQ116" s="119"/>
      <c r="BR116" s="120"/>
      <c r="BS116" s="235"/>
      <c r="BT116" s="250"/>
      <c r="BU116" s="250"/>
      <c r="BV116" s="250"/>
      <c r="BW116" s="249">
        <f t="shared" si="20"/>
        <v>0</v>
      </c>
      <c r="BX116" s="255"/>
      <c r="BY116" s="250"/>
      <c r="BZ116" s="250"/>
      <c r="CA116" s="250"/>
      <c r="CB116" s="250"/>
      <c r="CC116" s="98">
        <f t="shared" si="21"/>
        <v>0</v>
      </c>
      <c r="CD116" s="121"/>
      <c r="CE116" s="122"/>
      <c r="CF116" s="122"/>
      <c r="CG116" s="123"/>
      <c r="CH116" s="124"/>
      <c r="CI116" s="260"/>
      <c r="CJ116" s="270"/>
      <c r="CK116" s="270"/>
      <c r="CL116" s="270"/>
      <c r="CM116" s="269">
        <f t="shared" si="22"/>
        <v>0</v>
      </c>
      <c r="CN116" s="265"/>
      <c r="CO116" s="270"/>
      <c r="CP116" s="270"/>
      <c r="CQ116" s="270"/>
      <c r="CR116" s="282"/>
      <c r="CS116" s="278">
        <f t="shared" si="23"/>
        <v>0</v>
      </c>
      <c r="CT116" s="125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5"/>
      <c r="KJ116" s="5"/>
    </row>
    <row r="117" spans="1:296" s="6" customFormat="1" ht="15.75" customHeight="1" x14ac:dyDescent="0.25">
      <c r="A117" s="9" t="str">
        <f>IF('Enter Names Here'!B116="","",'Enter Names Here'!B116)</f>
        <v/>
      </c>
      <c r="B117" s="105"/>
      <c r="C117" s="106"/>
      <c r="D117" s="106"/>
      <c r="E117" s="107"/>
      <c r="F117" s="172"/>
      <c r="G117" s="177"/>
      <c r="H117" s="177"/>
      <c r="I117" s="177"/>
      <c r="J117" s="177"/>
      <c r="K117" s="176">
        <f t="shared" si="12"/>
        <v>0</v>
      </c>
      <c r="L117" s="195"/>
      <c r="M117" s="183"/>
      <c r="N117" s="189"/>
      <c r="O117" s="189"/>
      <c r="P117" s="172"/>
      <c r="Q117" s="176">
        <f t="shared" si="13"/>
        <v>0</v>
      </c>
      <c r="R117" s="108"/>
      <c r="S117" s="109"/>
      <c r="T117" s="109"/>
      <c r="U117" s="110"/>
      <c r="V117" s="111"/>
      <c r="W117" s="200"/>
      <c r="X117" s="205"/>
      <c r="Y117" s="205"/>
      <c r="Z117" s="205"/>
      <c r="AA117" s="204">
        <f t="shared" si="14"/>
        <v>0</v>
      </c>
      <c r="AB117" s="210"/>
      <c r="AC117" s="205"/>
      <c r="AD117" s="205"/>
      <c r="AE117" s="205"/>
      <c r="AF117" s="307"/>
      <c r="AG117" s="303">
        <f t="shared" si="15"/>
        <v>0</v>
      </c>
      <c r="AH117" s="114"/>
      <c r="AI117" s="112"/>
      <c r="AJ117" s="112"/>
      <c r="AK117" s="113"/>
      <c r="AL117" s="114"/>
      <c r="AM117" s="215"/>
      <c r="AN117" s="225"/>
      <c r="AO117" s="225"/>
      <c r="AP117" s="225"/>
      <c r="AQ117" s="224">
        <f t="shared" si="16"/>
        <v>0</v>
      </c>
      <c r="AR117" s="220"/>
      <c r="AS117" s="225"/>
      <c r="AT117" s="225"/>
      <c r="AU117" s="225"/>
      <c r="AV117" s="299"/>
      <c r="AW117" s="295">
        <f t="shared" si="17"/>
        <v>0</v>
      </c>
      <c r="AX117" s="117"/>
      <c r="AY117" s="115"/>
      <c r="AZ117" s="115"/>
      <c r="BA117" s="116"/>
      <c r="BB117" s="117"/>
      <c r="BC117" s="230"/>
      <c r="BD117" s="245"/>
      <c r="BE117" s="245"/>
      <c r="BF117" s="245"/>
      <c r="BG117" s="244">
        <f t="shared" si="18"/>
        <v>0</v>
      </c>
      <c r="BH117" s="240"/>
      <c r="BI117" s="245"/>
      <c r="BJ117" s="245"/>
      <c r="BK117" s="245"/>
      <c r="BL117" s="291"/>
      <c r="BM117" s="287">
        <f t="shared" si="19"/>
        <v>0</v>
      </c>
      <c r="BN117" s="120"/>
      <c r="BO117" s="118"/>
      <c r="BP117" s="118"/>
      <c r="BQ117" s="119"/>
      <c r="BR117" s="120"/>
      <c r="BS117" s="235"/>
      <c r="BT117" s="250"/>
      <c r="BU117" s="250"/>
      <c r="BV117" s="250"/>
      <c r="BW117" s="249">
        <f t="shared" si="20"/>
        <v>0</v>
      </c>
      <c r="BX117" s="255"/>
      <c r="BY117" s="250"/>
      <c r="BZ117" s="250"/>
      <c r="CA117" s="250"/>
      <c r="CB117" s="250"/>
      <c r="CC117" s="98">
        <f t="shared" si="21"/>
        <v>0</v>
      </c>
      <c r="CD117" s="121"/>
      <c r="CE117" s="122"/>
      <c r="CF117" s="122"/>
      <c r="CG117" s="123"/>
      <c r="CH117" s="124"/>
      <c r="CI117" s="260"/>
      <c r="CJ117" s="270"/>
      <c r="CK117" s="270"/>
      <c r="CL117" s="270"/>
      <c r="CM117" s="269">
        <f t="shared" si="22"/>
        <v>0</v>
      </c>
      <c r="CN117" s="265"/>
      <c r="CO117" s="270"/>
      <c r="CP117" s="270"/>
      <c r="CQ117" s="270"/>
      <c r="CR117" s="282"/>
      <c r="CS117" s="278">
        <f t="shared" si="23"/>
        <v>0</v>
      </c>
      <c r="CT117" s="125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5"/>
      <c r="KJ117" s="5"/>
    </row>
    <row r="118" spans="1:296" s="6" customFormat="1" ht="15.75" customHeight="1" x14ac:dyDescent="0.25">
      <c r="A118" s="9" t="str">
        <f>IF('Enter Names Here'!B117="","",'Enter Names Here'!B117)</f>
        <v/>
      </c>
      <c r="B118" s="105"/>
      <c r="C118" s="106"/>
      <c r="D118" s="106"/>
      <c r="E118" s="107"/>
      <c r="F118" s="172"/>
      <c r="G118" s="177"/>
      <c r="H118" s="177"/>
      <c r="I118" s="177"/>
      <c r="J118" s="177"/>
      <c r="K118" s="176">
        <f t="shared" si="12"/>
        <v>0</v>
      </c>
      <c r="L118" s="195"/>
      <c r="M118" s="183"/>
      <c r="N118" s="189"/>
      <c r="O118" s="189"/>
      <c r="P118" s="172"/>
      <c r="Q118" s="176">
        <f t="shared" si="13"/>
        <v>0</v>
      </c>
      <c r="R118" s="108"/>
      <c r="S118" s="109"/>
      <c r="T118" s="109"/>
      <c r="U118" s="110"/>
      <c r="V118" s="111"/>
      <c r="W118" s="200"/>
      <c r="X118" s="205"/>
      <c r="Y118" s="205"/>
      <c r="Z118" s="205"/>
      <c r="AA118" s="204">
        <f t="shared" si="14"/>
        <v>0</v>
      </c>
      <c r="AB118" s="210"/>
      <c r="AC118" s="205"/>
      <c r="AD118" s="205"/>
      <c r="AE118" s="205"/>
      <c r="AF118" s="307"/>
      <c r="AG118" s="303">
        <f t="shared" si="15"/>
        <v>0</v>
      </c>
      <c r="AH118" s="114"/>
      <c r="AI118" s="112"/>
      <c r="AJ118" s="112"/>
      <c r="AK118" s="113"/>
      <c r="AL118" s="114"/>
      <c r="AM118" s="215"/>
      <c r="AN118" s="225"/>
      <c r="AO118" s="225"/>
      <c r="AP118" s="225"/>
      <c r="AQ118" s="224">
        <f t="shared" si="16"/>
        <v>0</v>
      </c>
      <c r="AR118" s="220"/>
      <c r="AS118" s="225"/>
      <c r="AT118" s="225"/>
      <c r="AU118" s="225"/>
      <c r="AV118" s="299"/>
      <c r="AW118" s="295">
        <f t="shared" si="17"/>
        <v>0</v>
      </c>
      <c r="AX118" s="117"/>
      <c r="AY118" s="115"/>
      <c r="AZ118" s="115"/>
      <c r="BA118" s="116"/>
      <c r="BB118" s="117"/>
      <c r="BC118" s="230"/>
      <c r="BD118" s="245"/>
      <c r="BE118" s="245"/>
      <c r="BF118" s="245"/>
      <c r="BG118" s="244">
        <f t="shared" si="18"/>
        <v>0</v>
      </c>
      <c r="BH118" s="240"/>
      <c r="BI118" s="245"/>
      <c r="BJ118" s="245"/>
      <c r="BK118" s="245"/>
      <c r="BL118" s="291"/>
      <c r="BM118" s="287">
        <f t="shared" si="19"/>
        <v>0</v>
      </c>
      <c r="BN118" s="120"/>
      <c r="BO118" s="118"/>
      <c r="BP118" s="118"/>
      <c r="BQ118" s="119"/>
      <c r="BR118" s="120"/>
      <c r="BS118" s="235"/>
      <c r="BT118" s="250"/>
      <c r="BU118" s="250"/>
      <c r="BV118" s="250"/>
      <c r="BW118" s="249">
        <f t="shared" si="20"/>
        <v>0</v>
      </c>
      <c r="BX118" s="255"/>
      <c r="BY118" s="250"/>
      <c r="BZ118" s="250"/>
      <c r="CA118" s="250"/>
      <c r="CB118" s="250"/>
      <c r="CC118" s="98">
        <f t="shared" si="21"/>
        <v>0</v>
      </c>
      <c r="CD118" s="121"/>
      <c r="CE118" s="122"/>
      <c r="CF118" s="122"/>
      <c r="CG118" s="123"/>
      <c r="CH118" s="124"/>
      <c r="CI118" s="260"/>
      <c r="CJ118" s="270"/>
      <c r="CK118" s="270"/>
      <c r="CL118" s="270"/>
      <c r="CM118" s="269">
        <f t="shared" si="22"/>
        <v>0</v>
      </c>
      <c r="CN118" s="265"/>
      <c r="CO118" s="270"/>
      <c r="CP118" s="270"/>
      <c r="CQ118" s="270"/>
      <c r="CR118" s="282"/>
      <c r="CS118" s="278">
        <f t="shared" si="23"/>
        <v>0</v>
      </c>
      <c r="CT118" s="125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/>
      <c r="JD118" s="126"/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5"/>
      <c r="KJ118" s="5"/>
    </row>
    <row r="119" spans="1:296" s="6" customFormat="1" ht="15.75" customHeight="1" x14ac:dyDescent="0.25">
      <c r="A119" s="9" t="str">
        <f>IF('Enter Names Here'!B118="","",'Enter Names Here'!B118)</f>
        <v/>
      </c>
      <c r="B119" s="105"/>
      <c r="C119" s="106"/>
      <c r="D119" s="106"/>
      <c r="E119" s="107"/>
      <c r="F119" s="172"/>
      <c r="G119" s="177"/>
      <c r="H119" s="177"/>
      <c r="I119" s="177"/>
      <c r="J119" s="177"/>
      <c r="K119" s="176">
        <f t="shared" si="12"/>
        <v>0</v>
      </c>
      <c r="L119" s="195"/>
      <c r="M119" s="183"/>
      <c r="N119" s="189"/>
      <c r="O119" s="189"/>
      <c r="P119" s="172"/>
      <c r="Q119" s="176">
        <f t="shared" si="13"/>
        <v>0</v>
      </c>
      <c r="R119" s="108"/>
      <c r="S119" s="109"/>
      <c r="T119" s="109"/>
      <c r="U119" s="110"/>
      <c r="V119" s="111"/>
      <c r="W119" s="200"/>
      <c r="X119" s="205"/>
      <c r="Y119" s="205"/>
      <c r="Z119" s="205"/>
      <c r="AA119" s="204">
        <f t="shared" si="14"/>
        <v>0</v>
      </c>
      <c r="AB119" s="210"/>
      <c r="AC119" s="205"/>
      <c r="AD119" s="205"/>
      <c r="AE119" s="205"/>
      <c r="AF119" s="307"/>
      <c r="AG119" s="303">
        <f t="shared" si="15"/>
        <v>0</v>
      </c>
      <c r="AH119" s="114"/>
      <c r="AI119" s="112"/>
      <c r="AJ119" s="112"/>
      <c r="AK119" s="113"/>
      <c r="AL119" s="114"/>
      <c r="AM119" s="215"/>
      <c r="AN119" s="225"/>
      <c r="AO119" s="225"/>
      <c r="AP119" s="225"/>
      <c r="AQ119" s="224">
        <f t="shared" si="16"/>
        <v>0</v>
      </c>
      <c r="AR119" s="220"/>
      <c r="AS119" s="225"/>
      <c r="AT119" s="225"/>
      <c r="AU119" s="225"/>
      <c r="AV119" s="299"/>
      <c r="AW119" s="295">
        <f t="shared" si="17"/>
        <v>0</v>
      </c>
      <c r="AX119" s="117"/>
      <c r="AY119" s="115"/>
      <c r="AZ119" s="115"/>
      <c r="BA119" s="116"/>
      <c r="BB119" s="117"/>
      <c r="BC119" s="230"/>
      <c r="BD119" s="245"/>
      <c r="BE119" s="245"/>
      <c r="BF119" s="245"/>
      <c r="BG119" s="244">
        <f t="shared" si="18"/>
        <v>0</v>
      </c>
      <c r="BH119" s="240"/>
      <c r="BI119" s="245"/>
      <c r="BJ119" s="245"/>
      <c r="BK119" s="245"/>
      <c r="BL119" s="291"/>
      <c r="BM119" s="287">
        <f t="shared" si="19"/>
        <v>0</v>
      </c>
      <c r="BN119" s="120"/>
      <c r="BO119" s="118"/>
      <c r="BP119" s="118"/>
      <c r="BQ119" s="119"/>
      <c r="BR119" s="120"/>
      <c r="BS119" s="235"/>
      <c r="BT119" s="250"/>
      <c r="BU119" s="250"/>
      <c r="BV119" s="250"/>
      <c r="BW119" s="249">
        <f t="shared" si="20"/>
        <v>0</v>
      </c>
      <c r="BX119" s="255"/>
      <c r="BY119" s="250"/>
      <c r="BZ119" s="250"/>
      <c r="CA119" s="250"/>
      <c r="CB119" s="250"/>
      <c r="CC119" s="98">
        <f t="shared" si="21"/>
        <v>0</v>
      </c>
      <c r="CD119" s="121"/>
      <c r="CE119" s="122"/>
      <c r="CF119" s="122"/>
      <c r="CG119" s="123"/>
      <c r="CH119" s="124"/>
      <c r="CI119" s="260"/>
      <c r="CJ119" s="270"/>
      <c r="CK119" s="270"/>
      <c r="CL119" s="270"/>
      <c r="CM119" s="269">
        <f t="shared" si="22"/>
        <v>0</v>
      </c>
      <c r="CN119" s="265"/>
      <c r="CO119" s="270"/>
      <c r="CP119" s="270"/>
      <c r="CQ119" s="270"/>
      <c r="CR119" s="282"/>
      <c r="CS119" s="278">
        <f t="shared" si="23"/>
        <v>0</v>
      </c>
      <c r="CT119" s="125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5"/>
      <c r="KJ119" s="5"/>
    </row>
    <row r="120" spans="1:296" s="6" customFormat="1" ht="15.75" customHeight="1" x14ac:dyDescent="0.25">
      <c r="A120" s="9" t="str">
        <f>IF('Enter Names Here'!B119="","",'Enter Names Here'!B119)</f>
        <v/>
      </c>
      <c r="B120" s="105"/>
      <c r="C120" s="106"/>
      <c r="D120" s="106"/>
      <c r="E120" s="107"/>
      <c r="F120" s="172"/>
      <c r="G120" s="177"/>
      <c r="H120" s="177"/>
      <c r="I120" s="177"/>
      <c r="J120" s="177"/>
      <c r="K120" s="176">
        <f t="shared" si="12"/>
        <v>0</v>
      </c>
      <c r="L120" s="195"/>
      <c r="M120" s="183"/>
      <c r="N120" s="189"/>
      <c r="O120" s="189"/>
      <c r="P120" s="172"/>
      <c r="Q120" s="176">
        <f t="shared" si="13"/>
        <v>0</v>
      </c>
      <c r="R120" s="108"/>
      <c r="S120" s="109"/>
      <c r="T120" s="109"/>
      <c r="U120" s="110"/>
      <c r="V120" s="111"/>
      <c r="W120" s="200"/>
      <c r="X120" s="205"/>
      <c r="Y120" s="205"/>
      <c r="Z120" s="205"/>
      <c r="AA120" s="204">
        <f t="shared" si="14"/>
        <v>0</v>
      </c>
      <c r="AB120" s="210"/>
      <c r="AC120" s="205"/>
      <c r="AD120" s="205"/>
      <c r="AE120" s="205"/>
      <c r="AF120" s="307"/>
      <c r="AG120" s="303">
        <f t="shared" si="15"/>
        <v>0</v>
      </c>
      <c r="AH120" s="114"/>
      <c r="AI120" s="112"/>
      <c r="AJ120" s="112"/>
      <c r="AK120" s="113"/>
      <c r="AL120" s="114"/>
      <c r="AM120" s="215"/>
      <c r="AN120" s="225"/>
      <c r="AO120" s="225"/>
      <c r="AP120" s="225"/>
      <c r="AQ120" s="224">
        <f t="shared" si="16"/>
        <v>0</v>
      </c>
      <c r="AR120" s="220"/>
      <c r="AS120" s="225"/>
      <c r="AT120" s="225"/>
      <c r="AU120" s="225"/>
      <c r="AV120" s="299"/>
      <c r="AW120" s="295">
        <f t="shared" si="17"/>
        <v>0</v>
      </c>
      <c r="AX120" s="117"/>
      <c r="AY120" s="115"/>
      <c r="AZ120" s="115"/>
      <c r="BA120" s="116"/>
      <c r="BB120" s="117"/>
      <c r="BC120" s="230"/>
      <c r="BD120" s="245"/>
      <c r="BE120" s="245"/>
      <c r="BF120" s="245"/>
      <c r="BG120" s="244">
        <f t="shared" si="18"/>
        <v>0</v>
      </c>
      <c r="BH120" s="240"/>
      <c r="BI120" s="245"/>
      <c r="BJ120" s="245"/>
      <c r="BK120" s="245"/>
      <c r="BL120" s="291"/>
      <c r="BM120" s="287">
        <f t="shared" si="19"/>
        <v>0</v>
      </c>
      <c r="BN120" s="120"/>
      <c r="BO120" s="118"/>
      <c r="BP120" s="118"/>
      <c r="BQ120" s="119"/>
      <c r="BR120" s="120"/>
      <c r="BS120" s="235"/>
      <c r="BT120" s="250"/>
      <c r="BU120" s="250"/>
      <c r="BV120" s="250"/>
      <c r="BW120" s="249">
        <f t="shared" si="20"/>
        <v>0</v>
      </c>
      <c r="BX120" s="255"/>
      <c r="BY120" s="250"/>
      <c r="BZ120" s="250"/>
      <c r="CA120" s="250"/>
      <c r="CB120" s="250"/>
      <c r="CC120" s="98">
        <f t="shared" si="21"/>
        <v>0</v>
      </c>
      <c r="CD120" s="121"/>
      <c r="CE120" s="122"/>
      <c r="CF120" s="122"/>
      <c r="CG120" s="123"/>
      <c r="CH120" s="124"/>
      <c r="CI120" s="260"/>
      <c r="CJ120" s="270"/>
      <c r="CK120" s="270"/>
      <c r="CL120" s="270"/>
      <c r="CM120" s="269">
        <f t="shared" si="22"/>
        <v>0</v>
      </c>
      <c r="CN120" s="265"/>
      <c r="CO120" s="270"/>
      <c r="CP120" s="270"/>
      <c r="CQ120" s="270"/>
      <c r="CR120" s="282"/>
      <c r="CS120" s="278">
        <f t="shared" si="23"/>
        <v>0</v>
      </c>
      <c r="CT120" s="125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5"/>
      <c r="KJ120" s="5"/>
    </row>
    <row r="121" spans="1:296" s="6" customFormat="1" ht="15.75" customHeight="1" x14ac:dyDescent="0.25">
      <c r="A121" s="9" t="str">
        <f>IF('Enter Names Here'!B120="","",'Enter Names Here'!B120)</f>
        <v/>
      </c>
      <c r="B121" s="105"/>
      <c r="C121" s="106"/>
      <c r="D121" s="106"/>
      <c r="E121" s="107"/>
      <c r="F121" s="172"/>
      <c r="G121" s="177"/>
      <c r="H121" s="177"/>
      <c r="I121" s="177"/>
      <c r="J121" s="177"/>
      <c r="K121" s="176">
        <f t="shared" si="12"/>
        <v>0</v>
      </c>
      <c r="L121" s="195"/>
      <c r="M121" s="183"/>
      <c r="N121" s="189"/>
      <c r="O121" s="189"/>
      <c r="P121" s="172"/>
      <c r="Q121" s="176">
        <f t="shared" si="13"/>
        <v>0</v>
      </c>
      <c r="R121" s="108"/>
      <c r="S121" s="109"/>
      <c r="T121" s="109"/>
      <c r="U121" s="110"/>
      <c r="V121" s="111"/>
      <c r="W121" s="200"/>
      <c r="X121" s="205"/>
      <c r="Y121" s="205"/>
      <c r="Z121" s="205"/>
      <c r="AA121" s="204">
        <f t="shared" si="14"/>
        <v>0</v>
      </c>
      <c r="AB121" s="210"/>
      <c r="AC121" s="205"/>
      <c r="AD121" s="205"/>
      <c r="AE121" s="205"/>
      <c r="AF121" s="307"/>
      <c r="AG121" s="303">
        <f t="shared" si="15"/>
        <v>0</v>
      </c>
      <c r="AH121" s="114"/>
      <c r="AI121" s="112"/>
      <c r="AJ121" s="112"/>
      <c r="AK121" s="113"/>
      <c r="AL121" s="114"/>
      <c r="AM121" s="215"/>
      <c r="AN121" s="225"/>
      <c r="AO121" s="225"/>
      <c r="AP121" s="225"/>
      <c r="AQ121" s="224">
        <f t="shared" si="16"/>
        <v>0</v>
      </c>
      <c r="AR121" s="220"/>
      <c r="AS121" s="225"/>
      <c r="AT121" s="225"/>
      <c r="AU121" s="225"/>
      <c r="AV121" s="299"/>
      <c r="AW121" s="295">
        <f t="shared" si="17"/>
        <v>0</v>
      </c>
      <c r="AX121" s="117"/>
      <c r="AY121" s="115"/>
      <c r="AZ121" s="115"/>
      <c r="BA121" s="116"/>
      <c r="BB121" s="117"/>
      <c r="BC121" s="230"/>
      <c r="BD121" s="245"/>
      <c r="BE121" s="245"/>
      <c r="BF121" s="245"/>
      <c r="BG121" s="244">
        <f t="shared" si="18"/>
        <v>0</v>
      </c>
      <c r="BH121" s="240"/>
      <c r="BI121" s="245"/>
      <c r="BJ121" s="245"/>
      <c r="BK121" s="245"/>
      <c r="BL121" s="291"/>
      <c r="BM121" s="287">
        <f t="shared" si="19"/>
        <v>0</v>
      </c>
      <c r="BN121" s="120"/>
      <c r="BO121" s="118"/>
      <c r="BP121" s="118"/>
      <c r="BQ121" s="119"/>
      <c r="BR121" s="120"/>
      <c r="BS121" s="235"/>
      <c r="BT121" s="250"/>
      <c r="BU121" s="250"/>
      <c r="BV121" s="250"/>
      <c r="BW121" s="249">
        <f t="shared" si="20"/>
        <v>0</v>
      </c>
      <c r="BX121" s="255"/>
      <c r="BY121" s="250"/>
      <c r="BZ121" s="250"/>
      <c r="CA121" s="250"/>
      <c r="CB121" s="250"/>
      <c r="CC121" s="98">
        <f t="shared" si="21"/>
        <v>0</v>
      </c>
      <c r="CD121" s="121"/>
      <c r="CE121" s="122"/>
      <c r="CF121" s="122"/>
      <c r="CG121" s="123"/>
      <c r="CH121" s="124"/>
      <c r="CI121" s="260"/>
      <c r="CJ121" s="270"/>
      <c r="CK121" s="270"/>
      <c r="CL121" s="270"/>
      <c r="CM121" s="269">
        <f t="shared" si="22"/>
        <v>0</v>
      </c>
      <c r="CN121" s="265"/>
      <c r="CO121" s="270"/>
      <c r="CP121" s="270"/>
      <c r="CQ121" s="270"/>
      <c r="CR121" s="282"/>
      <c r="CS121" s="278">
        <f t="shared" si="23"/>
        <v>0</v>
      </c>
      <c r="CT121" s="125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/>
      <c r="DN121" s="126"/>
      <c r="DO121" s="126"/>
      <c r="DP121" s="126"/>
      <c r="DQ121" s="126"/>
      <c r="DR121" s="126"/>
      <c r="DS121" s="126"/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/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/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/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5"/>
      <c r="KJ121" s="5"/>
    </row>
    <row r="122" spans="1:296" s="6" customFormat="1" ht="15.75" customHeight="1" x14ac:dyDescent="0.25">
      <c r="A122" s="9" t="str">
        <f>IF('Enter Names Here'!B121="","",'Enter Names Here'!B121)</f>
        <v/>
      </c>
      <c r="B122" s="105"/>
      <c r="C122" s="106"/>
      <c r="D122" s="106"/>
      <c r="E122" s="107"/>
      <c r="F122" s="172"/>
      <c r="G122" s="177"/>
      <c r="H122" s="177"/>
      <c r="I122" s="177"/>
      <c r="J122" s="177"/>
      <c r="K122" s="176">
        <f t="shared" si="12"/>
        <v>0</v>
      </c>
      <c r="L122" s="195"/>
      <c r="M122" s="183"/>
      <c r="N122" s="189"/>
      <c r="O122" s="189"/>
      <c r="P122" s="172"/>
      <c r="Q122" s="176">
        <f t="shared" si="13"/>
        <v>0</v>
      </c>
      <c r="R122" s="108"/>
      <c r="S122" s="109"/>
      <c r="T122" s="109"/>
      <c r="U122" s="110"/>
      <c r="V122" s="111"/>
      <c r="W122" s="200"/>
      <c r="X122" s="205"/>
      <c r="Y122" s="205"/>
      <c r="Z122" s="205"/>
      <c r="AA122" s="204">
        <f t="shared" si="14"/>
        <v>0</v>
      </c>
      <c r="AB122" s="210"/>
      <c r="AC122" s="205"/>
      <c r="AD122" s="205"/>
      <c r="AE122" s="205"/>
      <c r="AF122" s="307"/>
      <c r="AG122" s="303">
        <f t="shared" si="15"/>
        <v>0</v>
      </c>
      <c r="AH122" s="114"/>
      <c r="AI122" s="112"/>
      <c r="AJ122" s="112"/>
      <c r="AK122" s="113"/>
      <c r="AL122" s="114"/>
      <c r="AM122" s="215"/>
      <c r="AN122" s="225"/>
      <c r="AO122" s="225"/>
      <c r="AP122" s="225"/>
      <c r="AQ122" s="224">
        <f t="shared" si="16"/>
        <v>0</v>
      </c>
      <c r="AR122" s="220"/>
      <c r="AS122" s="225"/>
      <c r="AT122" s="225"/>
      <c r="AU122" s="225"/>
      <c r="AV122" s="299"/>
      <c r="AW122" s="295">
        <f t="shared" si="17"/>
        <v>0</v>
      </c>
      <c r="AX122" s="117"/>
      <c r="AY122" s="115"/>
      <c r="AZ122" s="115"/>
      <c r="BA122" s="116"/>
      <c r="BB122" s="117"/>
      <c r="BC122" s="230"/>
      <c r="BD122" s="245"/>
      <c r="BE122" s="245"/>
      <c r="BF122" s="245"/>
      <c r="BG122" s="244">
        <f t="shared" si="18"/>
        <v>0</v>
      </c>
      <c r="BH122" s="240"/>
      <c r="BI122" s="245"/>
      <c r="BJ122" s="245"/>
      <c r="BK122" s="245"/>
      <c r="BL122" s="291"/>
      <c r="BM122" s="287">
        <f t="shared" si="19"/>
        <v>0</v>
      </c>
      <c r="BN122" s="120"/>
      <c r="BO122" s="118"/>
      <c r="BP122" s="118"/>
      <c r="BQ122" s="119"/>
      <c r="BR122" s="120"/>
      <c r="BS122" s="235"/>
      <c r="BT122" s="250"/>
      <c r="BU122" s="250"/>
      <c r="BV122" s="250"/>
      <c r="BW122" s="249">
        <f t="shared" si="20"/>
        <v>0</v>
      </c>
      <c r="BX122" s="255"/>
      <c r="BY122" s="250"/>
      <c r="BZ122" s="250"/>
      <c r="CA122" s="250"/>
      <c r="CB122" s="250"/>
      <c r="CC122" s="98">
        <f t="shared" si="21"/>
        <v>0</v>
      </c>
      <c r="CD122" s="121"/>
      <c r="CE122" s="122"/>
      <c r="CF122" s="122"/>
      <c r="CG122" s="123"/>
      <c r="CH122" s="124"/>
      <c r="CI122" s="260"/>
      <c r="CJ122" s="270"/>
      <c r="CK122" s="270"/>
      <c r="CL122" s="270"/>
      <c r="CM122" s="269">
        <f t="shared" si="22"/>
        <v>0</v>
      </c>
      <c r="CN122" s="265"/>
      <c r="CO122" s="270"/>
      <c r="CP122" s="270"/>
      <c r="CQ122" s="270"/>
      <c r="CR122" s="282"/>
      <c r="CS122" s="278">
        <f t="shared" si="23"/>
        <v>0</v>
      </c>
      <c r="CT122" s="125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/>
      <c r="DL122" s="126"/>
      <c r="DM122" s="126"/>
      <c r="DN122" s="126"/>
      <c r="DO122" s="126"/>
      <c r="DP122" s="126"/>
      <c r="DQ122" s="126"/>
      <c r="DR122" s="126"/>
      <c r="DS122" s="126"/>
      <c r="DT122" s="126"/>
      <c r="DU122" s="126"/>
      <c r="DV122" s="126"/>
      <c r="DW122" s="126"/>
      <c r="DX122" s="126"/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/>
      <c r="EO122" s="126"/>
      <c r="EP122" s="126"/>
      <c r="EQ122" s="126"/>
      <c r="ER122" s="126"/>
      <c r="ES122" s="126"/>
      <c r="ET122" s="126"/>
      <c r="EU122" s="126"/>
      <c r="EV122" s="126"/>
      <c r="EW122" s="126"/>
      <c r="EX122" s="126"/>
      <c r="EY122" s="126"/>
      <c r="EZ122" s="126"/>
      <c r="FA122" s="126"/>
      <c r="FB122" s="126"/>
      <c r="FC122" s="126"/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/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5"/>
      <c r="KJ122" s="5"/>
    </row>
    <row r="123" spans="1:296" s="6" customFormat="1" ht="15.75" customHeight="1" x14ac:dyDescent="0.25">
      <c r="A123" s="9" t="str">
        <f>IF('Enter Names Here'!B122="","",'Enter Names Here'!B122)</f>
        <v/>
      </c>
      <c r="B123" s="105"/>
      <c r="C123" s="106"/>
      <c r="D123" s="106"/>
      <c r="E123" s="107"/>
      <c r="F123" s="172"/>
      <c r="G123" s="177"/>
      <c r="H123" s="177"/>
      <c r="I123" s="177"/>
      <c r="J123" s="177"/>
      <c r="K123" s="176">
        <f t="shared" si="12"/>
        <v>0</v>
      </c>
      <c r="L123" s="195"/>
      <c r="M123" s="183"/>
      <c r="N123" s="189"/>
      <c r="O123" s="189"/>
      <c r="P123" s="172"/>
      <c r="Q123" s="176">
        <f t="shared" si="13"/>
        <v>0</v>
      </c>
      <c r="R123" s="108"/>
      <c r="S123" s="109"/>
      <c r="T123" s="109"/>
      <c r="U123" s="110"/>
      <c r="V123" s="111"/>
      <c r="W123" s="200"/>
      <c r="X123" s="205"/>
      <c r="Y123" s="205"/>
      <c r="Z123" s="205"/>
      <c r="AA123" s="204">
        <f t="shared" si="14"/>
        <v>0</v>
      </c>
      <c r="AB123" s="210"/>
      <c r="AC123" s="205"/>
      <c r="AD123" s="205"/>
      <c r="AE123" s="205"/>
      <c r="AF123" s="307"/>
      <c r="AG123" s="303">
        <f t="shared" si="15"/>
        <v>0</v>
      </c>
      <c r="AH123" s="114"/>
      <c r="AI123" s="112"/>
      <c r="AJ123" s="112"/>
      <c r="AK123" s="113"/>
      <c r="AL123" s="114"/>
      <c r="AM123" s="215"/>
      <c r="AN123" s="225"/>
      <c r="AO123" s="225"/>
      <c r="AP123" s="225"/>
      <c r="AQ123" s="224">
        <f t="shared" si="16"/>
        <v>0</v>
      </c>
      <c r="AR123" s="220"/>
      <c r="AS123" s="225"/>
      <c r="AT123" s="225"/>
      <c r="AU123" s="225"/>
      <c r="AV123" s="299"/>
      <c r="AW123" s="295">
        <f t="shared" si="17"/>
        <v>0</v>
      </c>
      <c r="AX123" s="117"/>
      <c r="AY123" s="115"/>
      <c r="AZ123" s="115"/>
      <c r="BA123" s="116"/>
      <c r="BB123" s="117"/>
      <c r="BC123" s="230"/>
      <c r="BD123" s="245"/>
      <c r="BE123" s="245"/>
      <c r="BF123" s="245"/>
      <c r="BG123" s="244">
        <f t="shared" si="18"/>
        <v>0</v>
      </c>
      <c r="BH123" s="240"/>
      <c r="BI123" s="245"/>
      <c r="BJ123" s="245"/>
      <c r="BK123" s="245"/>
      <c r="BL123" s="291"/>
      <c r="BM123" s="287">
        <f t="shared" si="19"/>
        <v>0</v>
      </c>
      <c r="BN123" s="120"/>
      <c r="BO123" s="118"/>
      <c r="BP123" s="118"/>
      <c r="BQ123" s="119"/>
      <c r="BR123" s="120"/>
      <c r="BS123" s="235"/>
      <c r="BT123" s="250"/>
      <c r="BU123" s="250"/>
      <c r="BV123" s="250"/>
      <c r="BW123" s="249">
        <f t="shared" si="20"/>
        <v>0</v>
      </c>
      <c r="BX123" s="255"/>
      <c r="BY123" s="250"/>
      <c r="BZ123" s="250"/>
      <c r="CA123" s="250"/>
      <c r="CB123" s="250"/>
      <c r="CC123" s="98">
        <f t="shared" si="21"/>
        <v>0</v>
      </c>
      <c r="CD123" s="121"/>
      <c r="CE123" s="122"/>
      <c r="CF123" s="122"/>
      <c r="CG123" s="123"/>
      <c r="CH123" s="124"/>
      <c r="CI123" s="260"/>
      <c r="CJ123" s="270"/>
      <c r="CK123" s="270"/>
      <c r="CL123" s="270"/>
      <c r="CM123" s="269">
        <f t="shared" si="22"/>
        <v>0</v>
      </c>
      <c r="CN123" s="265"/>
      <c r="CO123" s="270"/>
      <c r="CP123" s="270"/>
      <c r="CQ123" s="270"/>
      <c r="CR123" s="282"/>
      <c r="CS123" s="278">
        <f t="shared" si="23"/>
        <v>0</v>
      </c>
      <c r="CT123" s="125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/>
      <c r="DK123" s="126"/>
      <c r="DL123" s="126"/>
      <c r="DM123" s="126"/>
      <c r="DN123" s="126"/>
      <c r="DO123" s="126"/>
      <c r="DP123" s="126"/>
      <c r="DQ123" s="126"/>
      <c r="DR123" s="126"/>
      <c r="DS123" s="126"/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126"/>
      <c r="EE123" s="126"/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/>
      <c r="EU123" s="126"/>
      <c r="EV123" s="126"/>
      <c r="EW123" s="126"/>
      <c r="EX123" s="126"/>
      <c r="EY123" s="126"/>
      <c r="EZ123" s="126"/>
      <c r="FA123" s="126"/>
      <c r="FB123" s="126"/>
      <c r="FC123" s="126"/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/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/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5"/>
      <c r="KJ123" s="5"/>
    </row>
    <row r="124" spans="1:296" s="6" customFormat="1" ht="15.75" customHeight="1" x14ac:dyDescent="0.25">
      <c r="A124" s="9" t="str">
        <f>IF('Enter Names Here'!B123="","",'Enter Names Here'!B123)</f>
        <v/>
      </c>
      <c r="B124" s="105"/>
      <c r="C124" s="106"/>
      <c r="D124" s="106"/>
      <c r="E124" s="107"/>
      <c r="F124" s="172"/>
      <c r="G124" s="177"/>
      <c r="H124" s="177"/>
      <c r="I124" s="177"/>
      <c r="J124" s="177"/>
      <c r="K124" s="176">
        <f t="shared" si="12"/>
        <v>0</v>
      </c>
      <c r="L124" s="195"/>
      <c r="M124" s="183"/>
      <c r="N124" s="189"/>
      <c r="O124" s="189"/>
      <c r="P124" s="172"/>
      <c r="Q124" s="176">
        <f t="shared" si="13"/>
        <v>0</v>
      </c>
      <c r="R124" s="108"/>
      <c r="S124" s="109"/>
      <c r="T124" s="109"/>
      <c r="U124" s="110"/>
      <c r="V124" s="111"/>
      <c r="W124" s="200"/>
      <c r="X124" s="205"/>
      <c r="Y124" s="205"/>
      <c r="Z124" s="205"/>
      <c r="AA124" s="204">
        <f t="shared" si="14"/>
        <v>0</v>
      </c>
      <c r="AB124" s="210"/>
      <c r="AC124" s="205"/>
      <c r="AD124" s="205"/>
      <c r="AE124" s="205"/>
      <c r="AF124" s="307"/>
      <c r="AG124" s="303">
        <f t="shared" si="15"/>
        <v>0</v>
      </c>
      <c r="AH124" s="114"/>
      <c r="AI124" s="112"/>
      <c r="AJ124" s="112"/>
      <c r="AK124" s="113"/>
      <c r="AL124" s="114"/>
      <c r="AM124" s="215"/>
      <c r="AN124" s="225"/>
      <c r="AO124" s="225"/>
      <c r="AP124" s="225"/>
      <c r="AQ124" s="224">
        <f t="shared" si="16"/>
        <v>0</v>
      </c>
      <c r="AR124" s="220"/>
      <c r="AS124" s="225"/>
      <c r="AT124" s="225"/>
      <c r="AU124" s="225"/>
      <c r="AV124" s="299"/>
      <c r="AW124" s="295">
        <f t="shared" si="17"/>
        <v>0</v>
      </c>
      <c r="AX124" s="117"/>
      <c r="AY124" s="115"/>
      <c r="AZ124" s="115"/>
      <c r="BA124" s="116"/>
      <c r="BB124" s="117"/>
      <c r="BC124" s="230"/>
      <c r="BD124" s="245"/>
      <c r="BE124" s="245"/>
      <c r="BF124" s="245"/>
      <c r="BG124" s="244">
        <f t="shared" si="18"/>
        <v>0</v>
      </c>
      <c r="BH124" s="240"/>
      <c r="BI124" s="245"/>
      <c r="BJ124" s="245"/>
      <c r="BK124" s="245"/>
      <c r="BL124" s="291"/>
      <c r="BM124" s="287">
        <f t="shared" si="19"/>
        <v>0</v>
      </c>
      <c r="BN124" s="120"/>
      <c r="BO124" s="118"/>
      <c r="BP124" s="118"/>
      <c r="BQ124" s="119"/>
      <c r="BR124" s="120"/>
      <c r="BS124" s="235"/>
      <c r="BT124" s="250"/>
      <c r="BU124" s="250"/>
      <c r="BV124" s="250"/>
      <c r="BW124" s="249">
        <f t="shared" si="20"/>
        <v>0</v>
      </c>
      <c r="BX124" s="255"/>
      <c r="BY124" s="250"/>
      <c r="BZ124" s="250"/>
      <c r="CA124" s="250"/>
      <c r="CB124" s="250"/>
      <c r="CC124" s="98">
        <f t="shared" si="21"/>
        <v>0</v>
      </c>
      <c r="CD124" s="121"/>
      <c r="CE124" s="122"/>
      <c r="CF124" s="122"/>
      <c r="CG124" s="123"/>
      <c r="CH124" s="124"/>
      <c r="CI124" s="260"/>
      <c r="CJ124" s="270"/>
      <c r="CK124" s="270"/>
      <c r="CL124" s="270"/>
      <c r="CM124" s="269">
        <f t="shared" si="22"/>
        <v>0</v>
      </c>
      <c r="CN124" s="265"/>
      <c r="CO124" s="270"/>
      <c r="CP124" s="270"/>
      <c r="CQ124" s="270"/>
      <c r="CR124" s="282"/>
      <c r="CS124" s="278">
        <f t="shared" si="23"/>
        <v>0</v>
      </c>
      <c r="CT124" s="125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  <c r="FE124" s="126"/>
      <c r="FF124" s="126"/>
      <c r="FG124" s="126"/>
      <c r="FH124" s="126"/>
      <c r="FI124" s="126"/>
      <c r="FJ124" s="126"/>
      <c r="FK124" s="126"/>
      <c r="FL124" s="126"/>
      <c r="FM124" s="126"/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/>
      <c r="JG124" s="126"/>
      <c r="JH124" s="126"/>
      <c r="JI124" s="126"/>
      <c r="JJ124" s="126"/>
      <c r="JK124" s="126"/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5"/>
      <c r="KJ124" s="5"/>
    </row>
    <row r="125" spans="1:296" s="6" customFormat="1" ht="15.75" customHeight="1" x14ac:dyDescent="0.25">
      <c r="A125" s="9" t="str">
        <f>IF('Enter Names Here'!B124="","",'Enter Names Here'!B124)</f>
        <v/>
      </c>
      <c r="B125" s="105"/>
      <c r="C125" s="106"/>
      <c r="D125" s="106"/>
      <c r="E125" s="107"/>
      <c r="F125" s="172"/>
      <c r="G125" s="177"/>
      <c r="H125" s="177"/>
      <c r="I125" s="177"/>
      <c r="J125" s="177"/>
      <c r="K125" s="176">
        <f t="shared" si="12"/>
        <v>0</v>
      </c>
      <c r="L125" s="195"/>
      <c r="M125" s="183"/>
      <c r="N125" s="189"/>
      <c r="O125" s="189"/>
      <c r="P125" s="172"/>
      <c r="Q125" s="176">
        <f t="shared" si="13"/>
        <v>0</v>
      </c>
      <c r="R125" s="108"/>
      <c r="S125" s="109"/>
      <c r="T125" s="109"/>
      <c r="U125" s="110"/>
      <c r="V125" s="111"/>
      <c r="W125" s="200"/>
      <c r="X125" s="205"/>
      <c r="Y125" s="205"/>
      <c r="Z125" s="205"/>
      <c r="AA125" s="204">
        <f t="shared" si="14"/>
        <v>0</v>
      </c>
      <c r="AB125" s="210"/>
      <c r="AC125" s="205"/>
      <c r="AD125" s="205"/>
      <c r="AE125" s="205"/>
      <c r="AF125" s="307"/>
      <c r="AG125" s="303">
        <f t="shared" si="15"/>
        <v>0</v>
      </c>
      <c r="AH125" s="114"/>
      <c r="AI125" s="112"/>
      <c r="AJ125" s="112"/>
      <c r="AK125" s="113"/>
      <c r="AL125" s="114"/>
      <c r="AM125" s="215"/>
      <c r="AN125" s="225"/>
      <c r="AO125" s="225"/>
      <c r="AP125" s="225"/>
      <c r="AQ125" s="224">
        <f t="shared" si="16"/>
        <v>0</v>
      </c>
      <c r="AR125" s="220"/>
      <c r="AS125" s="225"/>
      <c r="AT125" s="225"/>
      <c r="AU125" s="225"/>
      <c r="AV125" s="299"/>
      <c r="AW125" s="295">
        <f t="shared" si="17"/>
        <v>0</v>
      </c>
      <c r="AX125" s="117"/>
      <c r="AY125" s="115"/>
      <c r="AZ125" s="115"/>
      <c r="BA125" s="116"/>
      <c r="BB125" s="117"/>
      <c r="BC125" s="230"/>
      <c r="BD125" s="245"/>
      <c r="BE125" s="245"/>
      <c r="BF125" s="245"/>
      <c r="BG125" s="244">
        <f t="shared" si="18"/>
        <v>0</v>
      </c>
      <c r="BH125" s="240"/>
      <c r="BI125" s="245"/>
      <c r="BJ125" s="245"/>
      <c r="BK125" s="245"/>
      <c r="BL125" s="291"/>
      <c r="BM125" s="287">
        <f t="shared" si="19"/>
        <v>0</v>
      </c>
      <c r="BN125" s="120"/>
      <c r="BO125" s="118"/>
      <c r="BP125" s="118"/>
      <c r="BQ125" s="119"/>
      <c r="BR125" s="120"/>
      <c r="BS125" s="235"/>
      <c r="BT125" s="250"/>
      <c r="BU125" s="250"/>
      <c r="BV125" s="250"/>
      <c r="BW125" s="249">
        <f t="shared" si="20"/>
        <v>0</v>
      </c>
      <c r="BX125" s="255"/>
      <c r="BY125" s="250"/>
      <c r="BZ125" s="250"/>
      <c r="CA125" s="250"/>
      <c r="CB125" s="250"/>
      <c r="CC125" s="98">
        <f t="shared" si="21"/>
        <v>0</v>
      </c>
      <c r="CD125" s="121"/>
      <c r="CE125" s="122"/>
      <c r="CF125" s="122"/>
      <c r="CG125" s="123"/>
      <c r="CH125" s="124"/>
      <c r="CI125" s="260"/>
      <c r="CJ125" s="270"/>
      <c r="CK125" s="270"/>
      <c r="CL125" s="270"/>
      <c r="CM125" s="269">
        <f t="shared" si="22"/>
        <v>0</v>
      </c>
      <c r="CN125" s="265"/>
      <c r="CO125" s="270"/>
      <c r="CP125" s="270"/>
      <c r="CQ125" s="270"/>
      <c r="CR125" s="282"/>
      <c r="CS125" s="278">
        <f t="shared" si="23"/>
        <v>0</v>
      </c>
      <c r="CT125" s="125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/>
      <c r="FX125" s="126"/>
      <c r="FY125" s="126"/>
      <c r="FZ125" s="126"/>
      <c r="GA125" s="126"/>
      <c r="GB125" s="126"/>
      <c r="GC125" s="126"/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/>
      <c r="IU125" s="126"/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/>
      <c r="JO125" s="126"/>
      <c r="JP125" s="126"/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5"/>
      <c r="KJ125" s="5"/>
    </row>
    <row r="126" spans="1:296" s="6" customFormat="1" ht="15.75" customHeight="1" x14ac:dyDescent="0.25">
      <c r="A126" s="9" t="str">
        <f>IF('Enter Names Here'!B125="","",'Enter Names Here'!B125)</f>
        <v/>
      </c>
      <c r="B126" s="105"/>
      <c r="C126" s="106"/>
      <c r="D126" s="106"/>
      <c r="E126" s="107"/>
      <c r="F126" s="172"/>
      <c r="G126" s="177"/>
      <c r="H126" s="177"/>
      <c r="I126" s="177"/>
      <c r="J126" s="177"/>
      <c r="K126" s="176">
        <f t="shared" si="12"/>
        <v>0</v>
      </c>
      <c r="L126" s="195"/>
      <c r="M126" s="183"/>
      <c r="N126" s="189"/>
      <c r="O126" s="189"/>
      <c r="P126" s="172"/>
      <c r="Q126" s="176">
        <f t="shared" si="13"/>
        <v>0</v>
      </c>
      <c r="R126" s="108"/>
      <c r="S126" s="109"/>
      <c r="T126" s="109"/>
      <c r="U126" s="110"/>
      <c r="V126" s="111"/>
      <c r="W126" s="200"/>
      <c r="X126" s="205"/>
      <c r="Y126" s="205"/>
      <c r="Z126" s="205"/>
      <c r="AA126" s="204">
        <f t="shared" si="14"/>
        <v>0</v>
      </c>
      <c r="AB126" s="210"/>
      <c r="AC126" s="205"/>
      <c r="AD126" s="205"/>
      <c r="AE126" s="205"/>
      <c r="AF126" s="307"/>
      <c r="AG126" s="303">
        <f t="shared" si="15"/>
        <v>0</v>
      </c>
      <c r="AH126" s="114"/>
      <c r="AI126" s="112"/>
      <c r="AJ126" s="112"/>
      <c r="AK126" s="113"/>
      <c r="AL126" s="114"/>
      <c r="AM126" s="215"/>
      <c r="AN126" s="225"/>
      <c r="AO126" s="225"/>
      <c r="AP126" s="225"/>
      <c r="AQ126" s="224">
        <f t="shared" si="16"/>
        <v>0</v>
      </c>
      <c r="AR126" s="220"/>
      <c r="AS126" s="225"/>
      <c r="AT126" s="225"/>
      <c r="AU126" s="225"/>
      <c r="AV126" s="299"/>
      <c r="AW126" s="295">
        <f t="shared" si="17"/>
        <v>0</v>
      </c>
      <c r="AX126" s="117"/>
      <c r="AY126" s="115"/>
      <c r="AZ126" s="115"/>
      <c r="BA126" s="116"/>
      <c r="BB126" s="117"/>
      <c r="BC126" s="230"/>
      <c r="BD126" s="245"/>
      <c r="BE126" s="245"/>
      <c r="BF126" s="245"/>
      <c r="BG126" s="244">
        <f t="shared" si="18"/>
        <v>0</v>
      </c>
      <c r="BH126" s="240"/>
      <c r="BI126" s="245"/>
      <c r="BJ126" s="245"/>
      <c r="BK126" s="245"/>
      <c r="BL126" s="291"/>
      <c r="BM126" s="287">
        <f t="shared" si="19"/>
        <v>0</v>
      </c>
      <c r="BN126" s="120"/>
      <c r="BO126" s="118"/>
      <c r="BP126" s="118"/>
      <c r="BQ126" s="119"/>
      <c r="BR126" s="120"/>
      <c r="BS126" s="235"/>
      <c r="BT126" s="250"/>
      <c r="BU126" s="250"/>
      <c r="BV126" s="250"/>
      <c r="BW126" s="249">
        <f t="shared" si="20"/>
        <v>0</v>
      </c>
      <c r="BX126" s="255"/>
      <c r="BY126" s="250"/>
      <c r="BZ126" s="250"/>
      <c r="CA126" s="250"/>
      <c r="CB126" s="250"/>
      <c r="CC126" s="98">
        <f t="shared" si="21"/>
        <v>0</v>
      </c>
      <c r="CD126" s="121"/>
      <c r="CE126" s="122"/>
      <c r="CF126" s="122"/>
      <c r="CG126" s="123"/>
      <c r="CH126" s="124"/>
      <c r="CI126" s="260"/>
      <c r="CJ126" s="270"/>
      <c r="CK126" s="270"/>
      <c r="CL126" s="270"/>
      <c r="CM126" s="269">
        <f t="shared" si="22"/>
        <v>0</v>
      </c>
      <c r="CN126" s="265"/>
      <c r="CO126" s="270"/>
      <c r="CP126" s="270"/>
      <c r="CQ126" s="270"/>
      <c r="CR126" s="282"/>
      <c r="CS126" s="278">
        <f t="shared" si="23"/>
        <v>0</v>
      </c>
      <c r="CT126" s="125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/>
      <c r="DM126" s="126"/>
      <c r="DN126" s="126"/>
      <c r="DO126" s="126"/>
      <c r="DP126" s="126"/>
      <c r="DQ126" s="126"/>
      <c r="DR126" s="126"/>
      <c r="DS126" s="126"/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/>
      <c r="EM126" s="126"/>
      <c r="EN126" s="126"/>
      <c r="EO126" s="126"/>
      <c r="EP126" s="126"/>
      <c r="EQ126" s="126"/>
      <c r="ER126" s="126"/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/>
      <c r="FD126" s="126"/>
      <c r="FE126" s="126"/>
      <c r="FF126" s="126"/>
      <c r="FG126" s="126"/>
      <c r="FH126" s="126"/>
      <c r="FI126" s="126"/>
      <c r="FJ126" s="126"/>
      <c r="FK126" s="126"/>
      <c r="FL126" s="126"/>
      <c r="FM126" s="126"/>
      <c r="FN126" s="126"/>
      <c r="FO126" s="126"/>
      <c r="FP126" s="126"/>
      <c r="FQ126" s="126"/>
      <c r="FR126" s="126"/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5"/>
      <c r="KJ126" s="5"/>
    </row>
    <row r="127" spans="1:296" s="6" customFormat="1" ht="15.75" customHeight="1" x14ac:dyDescent="0.25">
      <c r="A127" s="9" t="str">
        <f>IF('Enter Names Here'!B126="","",'Enter Names Here'!B126)</f>
        <v/>
      </c>
      <c r="B127" s="105"/>
      <c r="C127" s="106"/>
      <c r="D127" s="106"/>
      <c r="E127" s="107"/>
      <c r="F127" s="172"/>
      <c r="G127" s="177"/>
      <c r="H127" s="177"/>
      <c r="I127" s="177"/>
      <c r="J127" s="177"/>
      <c r="K127" s="176">
        <f t="shared" si="12"/>
        <v>0</v>
      </c>
      <c r="L127" s="195"/>
      <c r="M127" s="183"/>
      <c r="N127" s="189"/>
      <c r="O127" s="189"/>
      <c r="P127" s="172"/>
      <c r="Q127" s="176">
        <f t="shared" si="13"/>
        <v>0</v>
      </c>
      <c r="R127" s="108"/>
      <c r="S127" s="109"/>
      <c r="T127" s="109"/>
      <c r="U127" s="110"/>
      <c r="V127" s="111"/>
      <c r="W127" s="200"/>
      <c r="X127" s="205"/>
      <c r="Y127" s="205"/>
      <c r="Z127" s="205"/>
      <c r="AA127" s="204">
        <f t="shared" si="14"/>
        <v>0</v>
      </c>
      <c r="AB127" s="210"/>
      <c r="AC127" s="205"/>
      <c r="AD127" s="205"/>
      <c r="AE127" s="205"/>
      <c r="AF127" s="307"/>
      <c r="AG127" s="303">
        <f t="shared" si="15"/>
        <v>0</v>
      </c>
      <c r="AH127" s="114"/>
      <c r="AI127" s="112"/>
      <c r="AJ127" s="112"/>
      <c r="AK127" s="113"/>
      <c r="AL127" s="114"/>
      <c r="AM127" s="215"/>
      <c r="AN127" s="225"/>
      <c r="AO127" s="225"/>
      <c r="AP127" s="225"/>
      <c r="AQ127" s="224">
        <f t="shared" si="16"/>
        <v>0</v>
      </c>
      <c r="AR127" s="220"/>
      <c r="AS127" s="225"/>
      <c r="AT127" s="225"/>
      <c r="AU127" s="225"/>
      <c r="AV127" s="299"/>
      <c r="AW127" s="295">
        <f t="shared" si="17"/>
        <v>0</v>
      </c>
      <c r="AX127" s="117"/>
      <c r="AY127" s="115"/>
      <c r="AZ127" s="115"/>
      <c r="BA127" s="116"/>
      <c r="BB127" s="117"/>
      <c r="BC127" s="230"/>
      <c r="BD127" s="245"/>
      <c r="BE127" s="245"/>
      <c r="BF127" s="245"/>
      <c r="BG127" s="244">
        <f t="shared" si="18"/>
        <v>0</v>
      </c>
      <c r="BH127" s="240"/>
      <c r="BI127" s="245"/>
      <c r="BJ127" s="245"/>
      <c r="BK127" s="245"/>
      <c r="BL127" s="291"/>
      <c r="BM127" s="287">
        <f t="shared" si="19"/>
        <v>0</v>
      </c>
      <c r="BN127" s="120"/>
      <c r="BO127" s="118"/>
      <c r="BP127" s="118"/>
      <c r="BQ127" s="119"/>
      <c r="BR127" s="120"/>
      <c r="BS127" s="235"/>
      <c r="BT127" s="250"/>
      <c r="BU127" s="250"/>
      <c r="BV127" s="250"/>
      <c r="BW127" s="249">
        <f t="shared" si="20"/>
        <v>0</v>
      </c>
      <c r="BX127" s="255"/>
      <c r="BY127" s="250"/>
      <c r="BZ127" s="250"/>
      <c r="CA127" s="250"/>
      <c r="CB127" s="250"/>
      <c r="CC127" s="98">
        <f t="shared" si="21"/>
        <v>0</v>
      </c>
      <c r="CD127" s="121"/>
      <c r="CE127" s="122"/>
      <c r="CF127" s="122"/>
      <c r="CG127" s="123"/>
      <c r="CH127" s="124"/>
      <c r="CI127" s="260"/>
      <c r="CJ127" s="270"/>
      <c r="CK127" s="270"/>
      <c r="CL127" s="270"/>
      <c r="CM127" s="269">
        <f t="shared" si="22"/>
        <v>0</v>
      </c>
      <c r="CN127" s="265"/>
      <c r="CO127" s="270"/>
      <c r="CP127" s="270"/>
      <c r="CQ127" s="270"/>
      <c r="CR127" s="282"/>
      <c r="CS127" s="278">
        <f t="shared" si="23"/>
        <v>0</v>
      </c>
      <c r="CT127" s="125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/>
      <c r="DR127" s="126"/>
      <c r="DS127" s="126"/>
      <c r="DT127" s="126"/>
      <c r="DU127" s="126"/>
      <c r="DV127" s="126"/>
      <c r="DW127" s="126"/>
      <c r="DX127" s="126"/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/>
      <c r="EN127" s="126"/>
      <c r="EO127" s="126"/>
      <c r="EP127" s="126"/>
      <c r="EQ127" s="126"/>
      <c r="ER127" s="126"/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/>
      <c r="FH127" s="126"/>
      <c r="FI127" s="126"/>
      <c r="FJ127" s="126"/>
      <c r="FK127" s="126"/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/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5"/>
      <c r="KJ127" s="5"/>
    </row>
    <row r="128" spans="1:296" s="6" customFormat="1" ht="15.75" customHeight="1" x14ac:dyDescent="0.25">
      <c r="A128" s="9" t="str">
        <f>IF('Enter Names Here'!B127="","",'Enter Names Here'!B127)</f>
        <v/>
      </c>
      <c r="B128" s="105"/>
      <c r="C128" s="106"/>
      <c r="D128" s="106"/>
      <c r="E128" s="107"/>
      <c r="F128" s="172"/>
      <c r="G128" s="177"/>
      <c r="H128" s="177"/>
      <c r="I128" s="177"/>
      <c r="J128" s="177"/>
      <c r="K128" s="176">
        <f t="shared" si="12"/>
        <v>0</v>
      </c>
      <c r="L128" s="195"/>
      <c r="M128" s="183"/>
      <c r="N128" s="189"/>
      <c r="O128" s="189"/>
      <c r="P128" s="172"/>
      <c r="Q128" s="176">
        <f t="shared" si="13"/>
        <v>0</v>
      </c>
      <c r="R128" s="108"/>
      <c r="S128" s="109"/>
      <c r="T128" s="109"/>
      <c r="U128" s="110"/>
      <c r="V128" s="111"/>
      <c r="W128" s="200"/>
      <c r="X128" s="205"/>
      <c r="Y128" s="205"/>
      <c r="Z128" s="205"/>
      <c r="AA128" s="204">
        <f t="shared" si="14"/>
        <v>0</v>
      </c>
      <c r="AB128" s="210"/>
      <c r="AC128" s="205"/>
      <c r="AD128" s="205"/>
      <c r="AE128" s="205"/>
      <c r="AF128" s="307"/>
      <c r="AG128" s="303">
        <f t="shared" si="15"/>
        <v>0</v>
      </c>
      <c r="AH128" s="114"/>
      <c r="AI128" s="112"/>
      <c r="AJ128" s="112"/>
      <c r="AK128" s="113"/>
      <c r="AL128" s="114"/>
      <c r="AM128" s="215"/>
      <c r="AN128" s="225"/>
      <c r="AO128" s="225"/>
      <c r="AP128" s="225"/>
      <c r="AQ128" s="224">
        <f t="shared" si="16"/>
        <v>0</v>
      </c>
      <c r="AR128" s="220"/>
      <c r="AS128" s="225"/>
      <c r="AT128" s="225"/>
      <c r="AU128" s="225"/>
      <c r="AV128" s="299"/>
      <c r="AW128" s="295">
        <f t="shared" si="17"/>
        <v>0</v>
      </c>
      <c r="AX128" s="117"/>
      <c r="AY128" s="115"/>
      <c r="AZ128" s="115"/>
      <c r="BA128" s="116"/>
      <c r="BB128" s="117"/>
      <c r="BC128" s="230"/>
      <c r="BD128" s="245"/>
      <c r="BE128" s="245"/>
      <c r="BF128" s="245"/>
      <c r="BG128" s="244">
        <f t="shared" si="18"/>
        <v>0</v>
      </c>
      <c r="BH128" s="240"/>
      <c r="BI128" s="245"/>
      <c r="BJ128" s="245"/>
      <c r="BK128" s="245"/>
      <c r="BL128" s="291"/>
      <c r="BM128" s="287">
        <f t="shared" si="19"/>
        <v>0</v>
      </c>
      <c r="BN128" s="120"/>
      <c r="BO128" s="118"/>
      <c r="BP128" s="118"/>
      <c r="BQ128" s="119"/>
      <c r="BR128" s="120"/>
      <c r="BS128" s="235"/>
      <c r="BT128" s="250"/>
      <c r="BU128" s="250"/>
      <c r="BV128" s="250"/>
      <c r="BW128" s="249">
        <f t="shared" si="20"/>
        <v>0</v>
      </c>
      <c r="BX128" s="255"/>
      <c r="BY128" s="250"/>
      <c r="BZ128" s="250"/>
      <c r="CA128" s="250"/>
      <c r="CB128" s="250"/>
      <c r="CC128" s="98">
        <f t="shared" si="21"/>
        <v>0</v>
      </c>
      <c r="CD128" s="121"/>
      <c r="CE128" s="122"/>
      <c r="CF128" s="122"/>
      <c r="CG128" s="123"/>
      <c r="CH128" s="124"/>
      <c r="CI128" s="260"/>
      <c r="CJ128" s="270"/>
      <c r="CK128" s="270"/>
      <c r="CL128" s="270"/>
      <c r="CM128" s="269">
        <f t="shared" si="22"/>
        <v>0</v>
      </c>
      <c r="CN128" s="265"/>
      <c r="CO128" s="270"/>
      <c r="CP128" s="270"/>
      <c r="CQ128" s="270"/>
      <c r="CR128" s="282"/>
      <c r="CS128" s="278">
        <f t="shared" si="23"/>
        <v>0</v>
      </c>
      <c r="CT128" s="125"/>
      <c r="CU128" s="126"/>
      <c r="CV128" s="126"/>
      <c r="CW128" s="126"/>
      <c r="CX128" s="126"/>
      <c r="CY128" s="126"/>
      <c r="CZ128" s="126"/>
      <c r="DA128" s="126"/>
      <c r="DB128" s="126"/>
      <c r="DC128" s="126"/>
      <c r="DD128" s="126"/>
      <c r="DE128" s="126"/>
      <c r="DF128" s="126"/>
      <c r="DG128" s="126"/>
      <c r="DH128" s="126"/>
      <c r="DI128" s="126"/>
      <c r="DJ128" s="126"/>
      <c r="DK128" s="126"/>
      <c r="DL128" s="126"/>
      <c r="DM128" s="126"/>
      <c r="DN128" s="126"/>
      <c r="DO128" s="126"/>
      <c r="DP128" s="126"/>
      <c r="DQ128" s="126"/>
      <c r="DR128" s="126"/>
      <c r="DS128" s="126"/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/>
      <c r="EM128" s="126"/>
      <c r="EN128" s="126"/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/>
      <c r="FX128" s="126"/>
      <c r="FY128" s="126"/>
      <c r="FZ128" s="126"/>
      <c r="GA128" s="126"/>
      <c r="GB128" s="126"/>
      <c r="GC128" s="126"/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/>
      <c r="JF128" s="126"/>
      <c r="JG128" s="126"/>
      <c r="JH128" s="126"/>
      <c r="JI128" s="126"/>
      <c r="JJ128" s="126"/>
      <c r="JK128" s="126"/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5"/>
      <c r="KJ128" s="5"/>
    </row>
    <row r="129" spans="1:296" s="6" customFormat="1" ht="15.75" customHeight="1" x14ac:dyDescent="0.25">
      <c r="A129" s="9" t="str">
        <f>IF('Enter Names Here'!B128="","",'Enter Names Here'!B128)</f>
        <v/>
      </c>
      <c r="B129" s="105"/>
      <c r="C129" s="106"/>
      <c r="D129" s="106"/>
      <c r="E129" s="107"/>
      <c r="F129" s="172"/>
      <c r="G129" s="177"/>
      <c r="H129" s="177"/>
      <c r="I129" s="177"/>
      <c r="J129" s="177"/>
      <c r="K129" s="176">
        <f t="shared" si="12"/>
        <v>0</v>
      </c>
      <c r="L129" s="195"/>
      <c r="M129" s="183"/>
      <c r="N129" s="189"/>
      <c r="O129" s="189"/>
      <c r="P129" s="172"/>
      <c r="Q129" s="176">
        <f t="shared" si="13"/>
        <v>0</v>
      </c>
      <c r="R129" s="108"/>
      <c r="S129" s="109"/>
      <c r="T129" s="109"/>
      <c r="U129" s="110"/>
      <c r="V129" s="111"/>
      <c r="W129" s="200"/>
      <c r="X129" s="205"/>
      <c r="Y129" s="205"/>
      <c r="Z129" s="205"/>
      <c r="AA129" s="204">
        <f t="shared" si="14"/>
        <v>0</v>
      </c>
      <c r="AB129" s="210"/>
      <c r="AC129" s="205"/>
      <c r="AD129" s="205"/>
      <c r="AE129" s="205"/>
      <c r="AF129" s="307"/>
      <c r="AG129" s="303">
        <f t="shared" si="15"/>
        <v>0</v>
      </c>
      <c r="AH129" s="114"/>
      <c r="AI129" s="112"/>
      <c r="AJ129" s="112"/>
      <c r="AK129" s="113"/>
      <c r="AL129" s="114"/>
      <c r="AM129" s="215"/>
      <c r="AN129" s="225"/>
      <c r="AO129" s="225"/>
      <c r="AP129" s="225"/>
      <c r="AQ129" s="224">
        <f t="shared" si="16"/>
        <v>0</v>
      </c>
      <c r="AR129" s="220"/>
      <c r="AS129" s="225"/>
      <c r="AT129" s="225"/>
      <c r="AU129" s="225"/>
      <c r="AV129" s="299"/>
      <c r="AW129" s="295">
        <f t="shared" si="17"/>
        <v>0</v>
      </c>
      <c r="AX129" s="117"/>
      <c r="AY129" s="115"/>
      <c r="AZ129" s="115"/>
      <c r="BA129" s="116"/>
      <c r="BB129" s="117"/>
      <c r="BC129" s="230"/>
      <c r="BD129" s="245"/>
      <c r="BE129" s="245"/>
      <c r="BF129" s="245"/>
      <c r="BG129" s="244">
        <f t="shared" si="18"/>
        <v>0</v>
      </c>
      <c r="BH129" s="240"/>
      <c r="BI129" s="245"/>
      <c r="BJ129" s="245"/>
      <c r="BK129" s="245"/>
      <c r="BL129" s="291"/>
      <c r="BM129" s="287">
        <f t="shared" si="19"/>
        <v>0</v>
      </c>
      <c r="BN129" s="120"/>
      <c r="BO129" s="118"/>
      <c r="BP129" s="118"/>
      <c r="BQ129" s="119"/>
      <c r="BR129" s="120"/>
      <c r="BS129" s="235"/>
      <c r="BT129" s="250"/>
      <c r="BU129" s="250"/>
      <c r="BV129" s="250"/>
      <c r="BW129" s="249">
        <f t="shared" si="20"/>
        <v>0</v>
      </c>
      <c r="BX129" s="255"/>
      <c r="BY129" s="250"/>
      <c r="BZ129" s="250"/>
      <c r="CA129" s="250"/>
      <c r="CB129" s="250"/>
      <c r="CC129" s="98">
        <f t="shared" si="21"/>
        <v>0</v>
      </c>
      <c r="CD129" s="121"/>
      <c r="CE129" s="122"/>
      <c r="CF129" s="122"/>
      <c r="CG129" s="123"/>
      <c r="CH129" s="124"/>
      <c r="CI129" s="260"/>
      <c r="CJ129" s="270"/>
      <c r="CK129" s="270"/>
      <c r="CL129" s="270"/>
      <c r="CM129" s="269">
        <f t="shared" si="22"/>
        <v>0</v>
      </c>
      <c r="CN129" s="265"/>
      <c r="CO129" s="270"/>
      <c r="CP129" s="270"/>
      <c r="CQ129" s="270"/>
      <c r="CR129" s="282"/>
      <c r="CS129" s="278">
        <f t="shared" si="23"/>
        <v>0</v>
      </c>
      <c r="CT129" s="125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/>
      <c r="DP129" s="126"/>
      <c r="DQ129" s="126"/>
      <c r="DR129" s="126"/>
      <c r="DS129" s="126"/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/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/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/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5"/>
      <c r="KJ129" s="5"/>
    </row>
    <row r="130" spans="1:296" s="6" customFormat="1" ht="15.75" customHeight="1" x14ac:dyDescent="0.25">
      <c r="A130" s="9" t="str">
        <f>IF('Enter Names Here'!B129="","",'Enter Names Here'!B129)</f>
        <v/>
      </c>
      <c r="B130" s="105"/>
      <c r="C130" s="106"/>
      <c r="D130" s="106"/>
      <c r="E130" s="107"/>
      <c r="F130" s="172"/>
      <c r="G130" s="177"/>
      <c r="H130" s="177"/>
      <c r="I130" s="177"/>
      <c r="J130" s="177"/>
      <c r="K130" s="176">
        <f t="shared" si="12"/>
        <v>0</v>
      </c>
      <c r="L130" s="195"/>
      <c r="M130" s="183"/>
      <c r="N130" s="189"/>
      <c r="O130" s="189"/>
      <c r="P130" s="172"/>
      <c r="Q130" s="176">
        <f t="shared" si="13"/>
        <v>0</v>
      </c>
      <c r="R130" s="108"/>
      <c r="S130" s="109"/>
      <c r="T130" s="109"/>
      <c r="U130" s="110"/>
      <c r="V130" s="111"/>
      <c r="W130" s="200"/>
      <c r="X130" s="205"/>
      <c r="Y130" s="205"/>
      <c r="Z130" s="205"/>
      <c r="AA130" s="204">
        <f t="shared" si="14"/>
        <v>0</v>
      </c>
      <c r="AB130" s="210"/>
      <c r="AC130" s="205"/>
      <c r="AD130" s="205"/>
      <c r="AE130" s="205"/>
      <c r="AF130" s="307"/>
      <c r="AG130" s="303">
        <f t="shared" si="15"/>
        <v>0</v>
      </c>
      <c r="AH130" s="114"/>
      <c r="AI130" s="112"/>
      <c r="AJ130" s="112"/>
      <c r="AK130" s="113"/>
      <c r="AL130" s="114"/>
      <c r="AM130" s="215"/>
      <c r="AN130" s="225"/>
      <c r="AO130" s="225"/>
      <c r="AP130" s="225"/>
      <c r="AQ130" s="224">
        <f t="shared" si="16"/>
        <v>0</v>
      </c>
      <c r="AR130" s="220"/>
      <c r="AS130" s="225"/>
      <c r="AT130" s="225"/>
      <c r="AU130" s="225"/>
      <c r="AV130" s="299"/>
      <c r="AW130" s="295">
        <f t="shared" si="17"/>
        <v>0</v>
      </c>
      <c r="AX130" s="117"/>
      <c r="AY130" s="115"/>
      <c r="AZ130" s="115"/>
      <c r="BA130" s="116"/>
      <c r="BB130" s="117"/>
      <c r="BC130" s="230"/>
      <c r="BD130" s="245"/>
      <c r="BE130" s="245"/>
      <c r="BF130" s="245"/>
      <c r="BG130" s="244">
        <f t="shared" si="18"/>
        <v>0</v>
      </c>
      <c r="BH130" s="240"/>
      <c r="BI130" s="245"/>
      <c r="BJ130" s="245"/>
      <c r="BK130" s="245"/>
      <c r="BL130" s="291"/>
      <c r="BM130" s="287">
        <f t="shared" si="19"/>
        <v>0</v>
      </c>
      <c r="BN130" s="120"/>
      <c r="BO130" s="118"/>
      <c r="BP130" s="118"/>
      <c r="BQ130" s="119"/>
      <c r="BR130" s="120"/>
      <c r="BS130" s="235"/>
      <c r="BT130" s="250"/>
      <c r="BU130" s="250"/>
      <c r="BV130" s="250"/>
      <c r="BW130" s="249">
        <f t="shared" si="20"/>
        <v>0</v>
      </c>
      <c r="BX130" s="255"/>
      <c r="BY130" s="250"/>
      <c r="BZ130" s="250"/>
      <c r="CA130" s="250"/>
      <c r="CB130" s="250"/>
      <c r="CC130" s="98">
        <f t="shared" si="21"/>
        <v>0</v>
      </c>
      <c r="CD130" s="121"/>
      <c r="CE130" s="122"/>
      <c r="CF130" s="122"/>
      <c r="CG130" s="123"/>
      <c r="CH130" s="124"/>
      <c r="CI130" s="260"/>
      <c r="CJ130" s="270"/>
      <c r="CK130" s="270"/>
      <c r="CL130" s="270"/>
      <c r="CM130" s="269">
        <f t="shared" si="22"/>
        <v>0</v>
      </c>
      <c r="CN130" s="265"/>
      <c r="CO130" s="270"/>
      <c r="CP130" s="270"/>
      <c r="CQ130" s="270"/>
      <c r="CR130" s="282"/>
      <c r="CS130" s="278">
        <f t="shared" si="23"/>
        <v>0</v>
      </c>
      <c r="CT130" s="125"/>
      <c r="CU130" s="126"/>
      <c r="CV130" s="126"/>
      <c r="CW130" s="126"/>
      <c r="CX130" s="126"/>
      <c r="CY130" s="126"/>
      <c r="CZ130" s="126"/>
      <c r="DA130" s="126"/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/>
      <c r="DN130" s="126"/>
      <c r="DO130" s="126"/>
      <c r="DP130" s="126"/>
      <c r="DQ130" s="126"/>
      <c r="DR130" s="126"/>
      <c r="DS130" s="126"/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/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/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5"/>
      <c r="KJ130" s="5"/>
    </row>
    <row r="131" spans="1:296" s="6" customFormat="1" ht="15.75" customHeight="1" x14ac:dyDescent="0.25">
      <c r="A131" s="9" t="str">
        <f>IF('Enter Names Here'!B130="","",'Enter Names Here'!B130)</f>
        <v/>
      </c>
      <c r="B131" s="105"/>
      <c r="C131" s="106"/>
      <c r="D131" s="106"/>
      <c r="E131" s="107"/>
      <c r="F131" s="172"/>
      <c r="G131" s="177"/>
      <c r="H131" s="177"/>
      <c r="I131" s="177"/>
      <c r="J131" s="177"/>
      <c r="K131" s="176">
        <f t="shared" si="12"/>
        <v>0</v>
      </c>
      <c r="L131" s="195"/>
      <c r="M131" s="183"/>
      <c r="N131" s="189"/>
      <c r="O131" s="189"/>
      <c r="P131" s="172"/>
      <c r="Q131" s="176">
        <f t="shared" si="13"/>
        <v>0</v>
      </c>
      <c r="R131" s="108"/>
      <c r="S131" s="109"/>
      <c r="T131" s="109"/>
      <c r="U131" s="110"/>
      <c r="V131" s="111"/>
      <c r="W131" s="200"/>
      <c r="X131" s="205"/>
      <c r="Y131" s="205"/>
      <c r="Z131" s="205"/>
      <c r="AA131" s="204">
        <f t="shared" si="14"/>
        <v>0</v>
      </c>
      <c r="AB131" s="210"/>
      <c r="AC131" s="205"/>
      <c r="AD131" s="205"/>
      <c r="AE131" s="205"/>
      <c r="AF131" s="307"/>
      <c r="AG131" s="303">
        <f t="shared" si="15"/>
        <v>0</v>
      </c>
      <c r="AH131" s="114"/>
      <c r="AI131" s="112"/>
      <c r="AJ131" s="112"/>
      <c r="AK131" s="113"/>
      <c r="AL131" s="114"/>
      <c r="AM131" s="215"/>
      <c r="AN131" s="225"/>
      <c r="AO131" s="225"/>
      <c r="AP131" s="225"/>
      <c r="AQ131" s="224">
        <f t="shared" si="16"/>
        <v>0</v>
      </c>
      <c r="AR131" s="220"/>
      <c r="AS131" s="225"/>
      <c r="AT131" s="225"/>
      <c r="AU131" s="225"/>
      <c r="AV131" s="299"/>
      <c r="AW131" s="295">
        <f t="shared" si="17"/>
        <v>0</v>
      </c>
      <c r="AX131" s="117"/>
      <c r="AY131" s="115"/>
      <c r="AZ131" s="115"/>
      <c r="BA131" s="116"/>
      <c r="BB131" s="117"/>
      <c r="BC131" s="230"/>
      <c r="BD131" s="245"/>
      <c r="BE131" s="245"/>
      <c r="BF131" s="245"/>
      <c r="BG131" s="244">
        <f t="shared" si="18"/>
        <v>0</v>
      </c>
      <c r="BH131" s="240"/>
      <c r="BI131" s="245"/>
      <c r="BJ131" s="245"/>
      <c r="BK131" s="245"/>
      <c r="BL131" s="291"/>
      <c r="BM131" s="287">
        <f t="shared" si="19"/>
        <v>0</v>
      </c>
      <c r="BN131" s="120"/>
      <c r="BO131" s="118"/>
      <c r="BP131" s="118"/>
      <c r="BQ131" s="119"/>
      <c r="BR131" s="120"/>
      <c r="BS131" s="235"/>
      <c r="BT131" s="250"/>
      <c r="BU131" s="250"/>
      <c r="BV131" s="250"/>
      <c r="BW131" s="249">
        <f t="shared" si="20"/>
        <v>0</v>
      </c>
      <c r="BX131" s="255"/>
      <c r="BY131" s="250"/>
      <c r="BZ131" s="250"/>
      <c r="CA131" s="250"/>
      <c r="CB131" s="250"/>
      <c r="CC131" s="98">
        <f t="shared" si="21"/>
        <v>0</v>
      </c>
      <c r="CD131" s="121"/>
      <c r="CE131" s="122"/>
      <c r="CF131" s="122"/>
      <c r="CG131" s="123"/>
      <c r="CH131" s="124"/>
      <c r="CI131" s="260"/>
      <c r="CJ131" s="270"/>
      <c r="CK131" s="270"/>
      <c r="CL131" s="270"/>
      <c r="CM131" s="269">
        <f t="shared" si="22"/>
        <v>0</v>
      </c>
      <c r="CN131" s="265"/>
      <c r="CO131" s="270"/>
      <c r="CP131" s="270"/>
      <c r="CQ131" s="270"/>
      <c r="CR131" s="282"/>
      <c r="CS131" s="278">
        <f t="shared" si="23"/>
        <v>0</v>
      </c>
      <c r="CT131" s="125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/>
      <c r="DH131" s="126"/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/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/>
      <c r="FX131" s="126"/>
      <c r="FY131" s="126"/>
      <c r="FZ131" s="126"/>
      <c r="GA131" s="126"/>
      <c r="GB131" s="126"/>
      <c r="GC131" s="126"/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/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5"/>
      <c r="KJ131" s="5"/>
    </row>
    <row r="132" spans="1:296" s="6" customFormat="1" ht="15.75" customHeight="1" x14ac:dyDescent="0.25">
      <c r="A132" s="9" t="str">
        <f>IF('Enter Names Here'!B131="","",'Enter Names Here'!B131)</f>
        <v/>
      </c>
      <c r="B132" s="105"/>
      <c r="C132" s="106"/>
      <c r="D132" s="106"/>
      <c r="E132" s="107"/>
      <c r="F132" s="172"/>
      <c r="G132" s="177"/>
      <c r="H132" s="177"/>
      <c r="I132" s="177"/>
      <c r="J132" s="177"/>
      <c r="K132" s="176">
        <f t="shared" si="12"/>
        <v>0</v>
      </c>
      <c r="L132" s="195"/>
      <c r="M132" s="183"/>
      <c r="N132" s="189"/>
      <c r="O132" s="189"/>
      <c r="P132" s="172"/>
      <c r="Q132" s="176">
        <f t="shared" si="13"/>
        <v>0</v>
      </c>
      <c r="R132" s="108"/>
      <c r="S132" s="109"/>
      <c r="T132" s="109"/>
      <c r="U132" s="110"/>
      <c r="V132" s="111"/>
      <c r="W132" s="200"/>
      <c r="X132" s="205"/>
      <c r="Y132" s="205"/>
      <c r="Z132" s="205"/>
      <c r="AA132" s="204">
        <f t="shared" si="14"/>
        <v>0</v>
      </c>
      <c r="AB132" s="210"/>
      <c r="AC132" s="205"/>
      <c r="AD132" s="205"/>
      <c r="AE132" s="205"/>
      <c r="AF132" s="307"/>
      <c r="AG132" s="303">
        <f t="shared" si="15"/>
        <v>0</v>
      </c>
      <c r="AH132" s="114"/>
      <c r="AI132" s="112"/>
      <c r="AJ132" s="112"/>
      <c r="AK132" s="113"/>
      <c r="AL132" s="114"/>
      <c r="AM132" s="215"/>
      <c r="AN132" s="225"/>
      <c r="AO132" s="225"/>
      <c r="AP132" s="225"/>
      <c r="AQ132" s="224">
        <f t="shared" si="16"/>
        <v>0</v>
      </c>
      <c r="AR132" s="220"/>
      <c r="AS132" s="225"/>
      <c r="AT132" s="225"/>
      <c r="AU132" s="225"/>
      <c r="AV132" s="299"/>
      <c r="AW132" s="295">
        <f t="shared" si="17"/>
        <v>0</v>
      </c>
      <c r="AX132" s="117"/>
      <c r="AY132" s="115"/>
      <c r="AZ132" s="115"/>
      <c r="BA132" s="116"/>
      <c r="BB132" s="117"/>
      <c r="BC132" s="230"/>
      <c r="BD132" s="245"/>
      <c r="BE132" s="245"/>
      <c r="BF132" s="245"/>
      <c r="BG132" s="244">
        <f t="shared" si="18"/>
        <v>0</v>
      </c>
      <c r="BH132" s="240"/>
      <c r="BI132" s="245"/>
      <c r="BJ132" s="245"/>
      <c r="BK132" s="245"/>
      <c r="BL132" s="291"/>
      <c r="BM132" s="287">
        <f t="shared" si="19"/>
        <v>0</v>
      </c>
      <c r="BN132" s="120"/>
      <c r="BO132" s="118"/>
      <c r="BP132" s="118"/>
      <c r="BQ132" s="119"/>
      <c r="BR132" s="120"/>
      <c r="BS132" s="235"/>
      <c r="BT132" s="250"/>
      <c r="BU132" s="250"/>
      <c r="BV132" s="250"/>
      <c r="BW132" s="249">
        <f t="shared" si="20"/>
        <v>0</v>
      </c>
      <c r="BX132" s="255"/>
      <c r="BY132" s="250"/>
      <c r="BZ132" s="250"/>
      <c r="CA132" s="250"/>
      <c r="CB132" s="250"/>
      <c r="CC132" s="98">
        <f t="shared" si="21"/>
        <v>0</v>
      </c>
      <c r="CD132" s="121"/>
      <c r="CE132" s="122"/>
      <c r="CF132" s="122"/>
      <c r="CG132" s="123"/>
      <c r="CH132" s="124"/>
      <c r="CI132" s="260"/>
      <c r="CJ132" s="270"/>
      <c r="CK132" s="270"/>
      <c r="CL132" s="270"/>
      <c r="CM132" s="269">
        <f t="shared" si="22"/>
        <v>0</v>
      </c>
      <c r="CN132" s="265"/>
      <c r="CO132" s="270"/>
      <c r="CP132" s="270"/>
      <c r="CQ132" s="270"/>
      <c r="CR132" s="282"/>
      <c r="CS132" s="278">
        <f t="shared" si="23"/>
        <v>0</v>
      </c>
      <c r="CT132" s="125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/>
      <c r="DQ132" s="126"/>
      <c r="DR132" s="126"/>
      <c r="DS132" s="126"/>
      <c r="DT132" s="126"/>
      <c r="DU132" s="126"/>
      <c r="DV132" s="126"/>
      <c r="DW132" s="126"/>
      <c r="DX132" s="126"/>
      <c r="DY132" s="126"/>
      <c r="DZ132" s="126"/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/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/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5"/>
      <c r="KJ132" s="5"/>
    </row>
    <row r="133" spans="1:296" s="6" customFormat="1" ht="15.75" customHeight="1" x14ac:dyDescent="0.25">
      <c r="A133" s="9" t="str">
        <f>IF('Enter Names Here'!B132="","",'Enter Names Here'!B132)</f>
        <v/>
      </c>
      <c r="B133" s="105"/>
      <c r="C133" s="106"/>
      <c r="D133" s="106"/>
      <c r="E133" s="107"/>
      <c r="F133" s="172"/>
      <c r="G133" s="177"/>
      <c r="H133" s="177"/>
      <c r="I133" s="177"/>
      <c r="J133" s="177"/>
      <c r="K133" s="176">
        <f t="shared" si="12"/>
        <v>0</v>
      </c>
      <c r="L133" s="195"/>
      <c r="M133" s="183"/>
      <c r="N133" s="189"/>
      <c r="O133" s="189"/>
      <c r="P133" s="172"/>
      <c r="Q133" s="176">
        <f t="shared" si="13"/>
        <v>0</v>
      </c>
      <c r="R133" s="108"/>
      <c r="S133" s="109"/>
      <c r="T133" s="109"/>
      <c r="U133" s="110"/>
      <c r="V133" s="111"/>
      <c r="W133" s="200"/>
      <c r="X133" s="205"/>
      <c r="Y133" s="205"/>
      <c r="Z133" s="205"/>
      <c r="AA133" s="204">
        <f t="shared" si="14"/>
        <v>0</v>
      </c>
      <c r="AB133" s="210"/>
      <c r="AC133" s="205"/>
      <c r="AD133" s="205"/>
      <c r="AE133" s="205"/>
      <c r="AF133" s="307"/>
      <c r="AG133" s="303">
        <f t="shared" si="15"/>
        <v>0</v>
      </c>
      <c r="AH133" s="114"/>
      <c r="AI133" s="112"/>
      <c r="AJ133" s="112"/>
      <c r="AK133" s="113"/>
      <c r="AL133" s="114"/>
      <c r="AM133" s="215"/>
      <c r="AN133" s="225"/>
      <c r="AO133" s="225"/>
      <c r="AP133" s="225"/>
      <c r="AQ133" s="224">
        <f t="shared" si="16"/>
        <v>0</v>
      </c>
      <c r="AR133" s="220"/>
      <c r="AS133" s="225"/>
      <c r="AT133" s="225"/>
      <c r="AU133" s="225"/>
      <c r="AV133" s="299"/>
      <c r="AW133" s="295">
        <f t="shared" si="17"/>
        <v>0</v>
      </c>
      <c r="AX133" s="117"/>
      <c r="AY133" s="115"/>
      <c r="AZ133" s="115"/>
      <c r="BA133" s="116"/>
      <c r="BB133" s="117"/>
      <c r="BC133" s="230"/>
      <c r="BD133" s="245"/>
      <c r="BE133" s="245"/>
      <c r="BF133" s="245"/>
      <c r="BG133" s="244">
        <f t="shared" si="18"/>
        <v>0</v>
      </c>
      <c r="BH133" s="240"/>
      <c r="BI133" s="245"/>
      <c r="BJ133" s="245"/>
      <c r="BK133" s="245"/>
      <c r="BL133" s="291"/>
      <c r="BM133" s="287">
        <f t="shared" si="19"/>
        <v>0</v>
      </c>
      <c r="BN133" s="120"/>
      <c r="BO133" s="118"/>
      <c r="BP133" s="118"/>
      <c r="BQ133" s="119"/>
      <c r="BR133" s="120"/>
      <c r="BS133" s="235"/>
      <c r="BT133" s="250"/>
      <c r="BU133" s="250"/>
      <c r="BV133" s="250"/>
      <c r="BW133" s="249">
        <f t="shared" si="20"/>
        <v>0</v>
      </c>
      <c r="BX133" s="255"/>
      <c r="BY133" s="250"/>
      <c r="BZ133" s="250"/>
      <c r="CA133" s="250"/>
      <c r="CB133" s="250"/>
      <c r="CC133" s="98">
        <f t="shared" si="21"/>
        <v>0</v>
      </c>
      <c r="CD133" s="121"/>
      <c r="CE133" s="122"/>
      <c r="CF133" s="122"/>
      <c r="CG133" s="123"/>
      <c r="CH133" s="124"/>
      <c r="CI133" s="260"/>
      <c r="CJ133" s="270"/>
      <c r="CK133" s="270"/>
      <c r="CL133" s="270"/>
      <c r="CM133" s="269">
        <f t="shared" si="22"/>
        <v>0</v>
      </c>
      <c r="CN133" s="265"/>
      <c r="CO133" s="270"/>
      <c r="CP133" s="270"/>
      <c r="CQ133" s="270"/>
      <c r="CR133" s="282"/>
      <c r="CS133" s="278">
        <f t="shared" si="23"/>
        <v>0</v>
      </c>
      <c r="CT133" s="125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/>
      <c r="DG133" s="126"/>
      <c r="DH133" s="126"/>
      <c r="DI133" s="126"/>
      <c r="DJ133" s="126"/>
      <c r="DK133" s="126"/>
      <c r="DL133" s="126"/>
      <c r="DM133" s="126"/>
      <c r="DN133" s="126"/>
      <c r="DO133" s="126"/>
      <c r="DP133" s="126"/>
      <c r="DQ133" s="126"/>
      <c r="DR133" s="126"/>
      <c r="DS133" s="126"/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/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/>
      <c r="FX133" s="126"/>
      <c r="FY133" s="126"/>
      <c r="FZ133" s="126"/>
      <c r="GA133" s="126"/>
      <c r="GB133" s="126"/>
      <c r="GC133" s="126"/>
      <c r="GD133" s="126"/>
      <c r="GE133" s="126"/>
      <c r="GF133" s="126"/>
      <c r="GG133" s="126"/>
      <c r="GH133" s="126"/>
      <c r="GI133" s="126"/>
      <c r="GJ133" s="126"/>
      <c r="GK133" s="126"/>
      <c r="GL133" s="126"/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5"/>
      <c r="KJ133" s="5"/>
    </row>
    <row r="134" spans="1:296" s="6" customFormat="1" ht="15.75" customHeight="1" x14ac:dyDescent="0.25">
      <c r="A134" s="9" t="str">
        <f>IF('Enter Names Here'!B133="","",'Enter Names Here'!B133)</f>
        <v/>
      </c>
      <c r="B134" s="105"/>
      <c r="C134" s="106"/>
      <c r="D134" s="106"/>
      <c r="E134" s="107"/>
      <c r="F134" s="172"/>
      <c r="G134" s="177"/>
      <c r="H134" s="177"/>
      <c r="I134" s="177"/>
      <c r="J134" s="177"/>
      <c r="K134" s="176">
        <f t="shared" ref="K134:K197" si="24">COUNTA(F134:J134)</f>
        <v>0</v>
      </c>
      <c r="L134" s="195"/>
      <c r="M134" s="183"/>
      <c r="N134" s="189"/>
      <c r="O134" s="189"/>
      <c r="P134" s="172"/>
      <c r="Q134" s="176">
        <f t="shared" ref="Q134:Q197" si="25">COUNTA(L134:P134)</f>
        <v>0</v>
      </c>
      <c r="R134" s="108"/>
      <c r="S134" s="109"/>
      <c r="T134" s="109"/>
      <c r="U134" s="110"/>
      <c r="V134" s="111"/>
      <c r="W134" s="200"/>
      <c r="X134" s="205"/>
      <c r="Y134" s="205"/>
      <c r="Z134" s="205"/>
      <c r="AA134" s="204">
        <f t="shared" ref="AA134:AA197" si="26">COUNTA(V134:Z134)</f>
        <v>0</v>
      </c>
      <c r="AB134" s="210"/>
      <c r="AC134" s="205"/>
      <c r="AD134" s="205"/>
      <c r="AE134" s="205"/>
      <c r="AF134" s="307"/>
      <c r="AG134" s="303">
        <f t="shared" ref="AG134:AG197" si="27">COUNTA(AB134:AF134)</f>
        <v>0</v>
      </c>
      <c r="AH134" s="114"/>
      <c r="AI134" s="112"/>
      <c r="AJ134" s="112"/>
      <c r="AK134" s="113"/>
      <c r="AL134" s="114"/>
      <c r="AM134" s="215"/>
      <c r="AN134" s="225"/>
      <c r="AO134" s="225"/>
      <c r="AP134" s="225"/>
      <c r="AQ134" s="224">
        <f t="shared" ref="AQ134:AQ197" si="28">COUNTA(AL134:AP134)</f>
        <v>0</v>
      </c>
      <c r="AR134" s="220"/>
      <c r="AS134" s="225"/>
      <c r="AT134" s="225"/>
      <c r="AU134" s="225"/>
      <c r="AV134" s="299"/>
      <c r="AW134" s="295">
        <f t="shared" ref="AW134:AW197" si="29">COUNTA(AR134:AV134)</f>
        <v>0</v>
      </c>
      <c r="AX134" s="117"/>
      <c r="AY134" s="115"/>
      <c r="AZ134" s="115"/>
      <c r="BA134" s="116"/>
      <c r="BB134" s="117"/>
      <c r="BC134" s="230"/>
      <c r="BD134" s="245"/>
      <c r="BE134" s="245"/>
      <c r="BF134" s="245"/>
      <c r="BG134" s="244">
        <f t="shared" ref="BG134:BG197" si="30">COUNTA(BB134:BF134)</f>
        <v>0</v>
      </c>
      <c r="BH134" s="240"/>
      <c r="BI134" s="245"/>
      <c r="BJ134" s="245"/>
      <c r="BK134" s="245"/>
      <c r="BL134" s="291"/>
      <c r="BM134" s="287">
        <f t="shared" ref="BM134:BM197" si="31">COUNTA(BH134:BL134)</f>
        <v>0</v>
      </c>
      <c r="BN134" s="120"/>
      <c r="BO134" s="118"/>
      <c r="BP134" s="118"/>
      <c r="BQ134" s="119"/>
      <c r="BR134" s="120"/>
      <c r="BS134" s="235"/>
      <c r="BT134" s="250"/>
      <c r="BU134" s="250"/>
      <c r="BV134" s="250"/>
      <c r="BW134" s="249">
        <f t="shared" ref="BW134:BW197" si="32">COUNTA(BR134:BV134)</f>
        <v>0</v>
      </c>
      <c r="BX134" s="255"/>
      <c r="BY134" s="250"/>
      <c r="BZ134" s="250"/>
      <c r="CA134" s="250"/>
      <c r="CB134" s="250"/>
      <c r="CC134" s="98">
        <f t="shared" ref="CC134:CC197" si="33">COUNTA(BX134:CB134)</f>
        <v>0</v>
      </c>
      <c r="CD134" s="121"/>
      <c r="CE134" s="122"/>
      <c r="CF134" s="122"/>
      <c r="CG134" s="123"/>
      <c r="CH134" s="124"/>
      <c r="CI134" s="260"/>
      <c r="CJ134" s="270"/>
      <c r="CK134" s="270"/>
      <c r="CL134" s="270"/>
      <c r="CM134" s="269">
        <f t="shared" ref="CM134:CM197" si="34">COUNTA(CH134:CL134)</f>
        <v>0</v>
      </c>
      <c r="CN134" s="265"/>
      <c r="CO134" s="270"/>
      <c r="CP134" s="270"/>
      <c r="CQ134" s="270"/>
      <c r="CR134" s="282"/>
      <c r="CS134" s="278">
        <f t="shared" ref="CS134:CS197" si="35">COUNTA(CN134:CR134)</f>
        <v>0</v>
      </c>
      <c r="CT134" s="125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/>
      <c r="DK134" s="126"/>
      <c r="DL134" s="126"/>
      <c r="DM134" s="126"/>
      <c r="DN134" s="126"/>
      <c r="DO134" s="126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126"/>
      <c r="EE134" s="126"/>
      <c r="EF134" s="126"/>
      <c r="EG134" s="126"/>
      <c r="EH134" s="126"/>
      <c r="EI134" s="126"/>
      <c r="EJ134" s="126"/>
      <c r="EK134" s="126"/>
      <c r="EL134" s="126"/>
      <c r="EM134" s="126"/>
      <c r="EN134" s="126"/>
      <c r="EO134" s="126"/>
      <c r="EP134" s="126"/>
      <c r="EQ134" s="126"/>
      <c r="ER134" s="126"/>
      <c r="ES134" s="126"/>
      <c r="ET134" s="126"/>
      <c r="EU134" s="126"/>
      <c r="EV134" s="126"/>
      <c r="EW134" s="126"/>
      <c r="EX134" s="126"/>
      <c r="EY134" s="126"/>
      <c r="EZ134" s="126"/>
      <c r="FA134" s="126"/>
      <c r="FB134" s="126"/>
      <c r="FC134" s="126"/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/>
      <c r="GJ134" s="126"/>
      <c r="GK134" s="126"/>
      <c r="GL134" s="126"/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/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5"/>
      <c r="KJ134" s="5"/>
    </row>
    <row r="135" spans="1:296" s="6" customFormat="1" ht="15.75" customHeight="1" x14ac:dyDescent="0.25">
      <c r="A135" s="9" t="str">
        <f>IF('Enter Names Here'!B134="","",'Enter Names Here'!B134)</f>
        <v/>
      </c>
      <c r="B135" s="105"/>
      <c r="C135" s="106"/>
      <c r="D135" s="106"/>
      <c r="E135" s="107"/>
      <c r="F135" s="172"/>
      <c r="G135" s="177"/>
      <c r="H135" s="177"/>
      <c r="I135" s="177"/>
      <c r="J135" s="177"/>
      <c r="K135" s="176">
        <f t="shared" si="24"/>
        <v>0</v>
      </c>
      <c r="L135" s="195"/>
      <c r="M135" s="183"/>
      <c r="N135" s="189"/>
      <c r="O135" s="189"/>
      <c r="P135" s="172"/>
      <c r="Q135" s="176">
        <f t="shared" si="25"/>
        <v>0</v>
      </c>
      <c r="R135" s="108"/>
      <c r="S135" s="109"/>
      <c r="T135" s="109"/>
      <c r="U135" s="110"/>
      <c r="V135" s="111"/>
      <c r="W135" s="200"/>
      <c r="X135" s="205"/>
      <c r="Y135" s="205"/>
      <c r="Z135" s="205"/>
      <c r="AA135" s="204">
        <f t="shared" si="26"/>
        <v>0</v>
      </c>
      <c r="AB135" s="210"/>
      <c r="AC135" s="205"/>
      <c r="AD135" s="205"/>
      <c r="AE135" s="205"/>
      <c r="AF135" s="307"/>
      <c r="AG135" s="303">
        <f t="shared" si="27"/>
        <v>0</v>
      </c>
      <c r="AH135" s="114"/>
      <c r="AI135" s="112"/>
      <c r="AJ135" s="112"/>
      <c r="AK135" s="113"/>
      <c r="AL135" s="114"/>
      <c r="AM135" s="215"/>
      <c r="AN135" s="225"/>
      <c r="AO135" s="225"/>
      <c r="AP135" s="225"/>
      <c r="AQ135" s="224">
        <f t="shared" si="28"/>
        <v>0</v>
      </c>
      <c r="AR135" s="220"/>
      <c r="AS135" s="225"/>
      <c r="AT135" s="225"/>
      <c r="AU135" s="225"/>
      <c r="AV135" s="299"/>
      <c r="AW135" s="295">
        <f t="shared" si="29"/>
        <v>0</v>
      </c>
      <c r="AX135" s="117"/>
      <c r="AY135" s="115"/>
      <c r="AZ135" s="115"/>
      <c r="BA135" s="116"/>
      <c r="BB135" s="117"/>
      <c r="BC135" s="230"/>
      <c r="BD135" s="245"/>
      <c r="BE135" s="245"/>
      <c r="BF135" s="245"/>
      <c r="BG135" s="244">
        <f t="shared" si="30"/>
        <v>0</v>
      </c>
      <c r="BH135" s="240"/>
      <c r="BI135" s="245"/>
      <c r="BJ135" s="245"/>
      <c r="BK135" s="245"/>
      <c r="BL135" s="291"/>
      <c r="BM135" s="287">
        <f t="shared" si="31"/>
        <v>0</v>
      </c>
      <c r="BN135" s="120"/>
      <c r="BO135" s="118"/>
      <c r="BP135" s="118"/>
      <c r="BQ135" s="119"/>
      <c r="BR135" s="120"/>
      <c r="BS135" s="235"/>
      <c r="BT135" s="250"/>
      <c r="BU135" s="250"/>
      <c r="BV135" s="250"/>
      <c r="BW135" s="249">
        <f t="shared" si="32"/>
        <v>0</v>
      </c>
      <c r="BX135" s="255"/>
      <c r="BY135" s="250"/>
      <c r="BZ135" s="250"/>
      <c r="CA135" s="250"/>
      <c r="CB135" s="250"/>
      <c r="CC135" s="98">
        <f t="shared" si="33"/>
        <v>0</v>
      </c>
      <c r="CD135" s="121"/>
      <c r="CE135" s="122"/>
      <c r="CF135" s="122"/>
      <c r="CG135" s="123"/>
      <c r="CH135" s="124"/>
      <c r="CI135" s="260"/>
      <c r="CJ135" s="270"/>
      <c r="CK135" s="270"/>
      <c r="CL135" s="270"/>
      <c r="CM135" s="269">
        <f t="shared" si="34"/>
        <v>0</v>
      </c>
      <c r="CN135" s="265"/>
      <c r="CO135" s="270"/>
      <c r="CP135" s="270"/>
      <c r="CQ135" s="270"/>
      <c r="CR135" s="282"/>
      <c r="CS135" s="278">
        <f t="shared" si="35"/>
        <v>0</v>
      </c>
      <c r="CT135" s="125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/>
      <c r="DK135" s="126"/>
      <c r="DL135" s="126"/>
      <c r="DM135" s="126"/>
      <c r="DN135" s="126"/>
      <c r="DO135" s="126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/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/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/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/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5"/>
      <c r="KJ135" s="5"/>
    </row>
    <row r="136" spans="1:296" s="6" customFormat="1" ht="15.75" customHeight="1" x14ac:dyDescent="0.25">
      <c r="A136" s="9" t="str">
        <f>IF('Enter Names Here'!B135="","",'Enter Names Here'!B135)</f>
        <v/>
      </c>
      <c r="B136" s="105"/>
      <c r="C136" s="106"/>
      <c r="D136" s="106"/>
      <c r="E136" s="107"/>
      <c r="F136" s="172"/>
      <c r="G136" s="177"/>
      <c r="H136" s="177"/>
      <c r="I136" s="177"/>
      <c r="J136" s="177"/>
      <c r="K136" s="176">
        <f t="shared" si="24"/>
        <v>0</v>
      </c>
      <c r="L136" s="195"/>
      <c r="M136" s="183"/>
      <c r="N136" s="189"/>
      <c r="O136" s="189"/>
      <c r="P136" s="172"/>
      <c r="Q136" s="176">
        <f t="shared" si="25"/>
        <v>0</v>
      </c>
      <c r="R136" s="108"/>
      <c r="S136" s="109"/>
      <c r="T136" s="109"/>
      <c r="U136" s="110"/>
      <c r="V136" s="111"/>
      <c r="W136" s="200"/>
      <c r="X136" s="205"/>
      <c r="Y136" s="205"/>
      <c r="Z136" s="205"/>
      <c r="AA136" s="204">
        <f t="shared" si="26"/>
        <v>0</v>
      </c>
      <c r="AB136" s="210"/>
      <c r="AC136" s="205"/>
      <c r="AD136" s="205"/>
      <c r="AE136" s="205"/>
      <c r="AF136" s="307"/>
      <c r="AG136" s="303">
        <f t="shared" si="27"/>
        <v>0</v>
      </c>
      <c r="AH136" s="114"/>
      <c r="AI136" s="112"/>
      <c r="AJ136" s="112"/>
      <c r="AK136" s="113"/>
      <c r="AL136" s="114"/>
      <c r="AM136" s="215"/>
      <c r="AN136" s="225"/>
      <c r="AO136" s="225"/>
      <c r="AP136" s="225"/>
      <c r="AQ136" s="224">
        <f t="shared" si="28"/>
        <v>0</v>
      </c>
      <c r="AR136" s="220"/>
      <c r="AS136" s="225"/>
      <c r="AT136" s="225"/>
      <c r="AU136" s="225"/>
      <c r="AV136" s="299"/>
      <c r="AW136" s="295">
        <f t="shared" si="29"/>
        <v>0</v>
      </c>
      <c r="AX136" s="117"/>
      <c r="AY136" s="115"/>
      <c r="AZ136" s="115"/>
      <c r="BA136" s="116"/>
      <c r="BB136" s="117"/>
      <c r="BC136" s="230"/>
      <c r="BD136" s="245"/>
      <c r="BE136" s="245"/>
      <c r="BF136" s="245"/>
      <c r="BG136" s="244">
        <f t="shared" si="30"/>
        <v>0</v>
      </c>
      <c r="BH136" s="240"/>
      <c r="BI136" s="245"/>
      <c r="BJ136" s="245"/>
      <c r="BK136" s="245"/>
      <c r="BL136" s="291"/>
      <c r="BM136" s="287">
        <f t="shared" si="31"/>
        <v>0</v>
      </c>
      <c r="BN136" s="120"/>
      <c r="BO136" s="118"/>
      <c r="BP136" s="118"/>
      <c r="BQ136" s="119"/>
      <c r="BR136" s="120"/>
      <c r="BS136" s="235"/>
      <c r="BT136" s="250"/>
      <c r="BU136" s="250"/>
      <c r="BV136" s="250"/>
      <c r="BW136" s="249">
        <f t="shared" si="32"/>
        <v>0</v>
      </c>
      <c r="BX136" s="255"/>
      <c r="BY136" s="250"/>
      <c r="BZ136" s="250"/>
      <c r="CA136" s="250"/>
      <c r="CB136" s="250"/>
      <c r="CC136" s="98">
        <f t="shared" si="33"/>
        <v>0</v>
      </c>
      <c r="CD136" s="121"/>
      <c r="CE136" s="122"/>
      <c r="CF136" s="122"/>
      <c r="CG136" s="123"/>
      <c r="CH136" s="124"/>
      <c r="CI136" s="260"/>
      <c r="CJ136" s="270"/>
      <c r="CK136" s="270"/>
      <c r="CL136" s="270"/>
      <c r="CM136" s="269">
        <f t="shared" si="34"/>
        <v>0</v>
      </c>
      <c r="CN136" s="265"/>
      <c r="CO136" s="270"/>
      <c r="CP136" s="270"/>
      <c r="CQ136" s="270"/>
      <c r="CR136" s="282"/>
      <c r="CS136" s="278">
        <f t="shared" si="35"/>
        <v>0</v>
      </c>
      <c r="CT136" s="125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/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/>
      <c r="EE136" s="126"/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/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5"/>
      <c r="KJ136" s="5"/>
    </row>
    <row r="137" spans="1:296" s="6" customFormat="1" ht="15.75" customHeight="1" x14ac:dyDescent="0.25">
      <c r="A137" s="9" t="str">
        <f>IF('Enter Names Here'!B136="","",'Enter Names Here'!B136)</f>
        <v/>
      </c>
      <c r="B137" s="105"/>
      <c r="C137" s="106"/>
      <c r="D137" s="106"/>
      <c r="E137" s="107"/>
      <c r="F137" s="172"/>
      <c r="G137" s="177"/>
      <c r="H137" s="177"/>
      <c r="I137" s="177"/>
      <c r="J137" s="177"/>
      <c r="K137" s="176">
        <f t="shared" si="24"/>
        <v>0</v>
      </c>
      <c r="L137" s="195"/>
      <c r="M137" s="183"/>
      <c r="N137" s="189"/>
      <c r="O137" s="189"/>
      <c r="P137" s="172"/>
      <c r="Q137" s="176">
        <f t="shared" si="25"/>
        <v>0</v>
      </c>
      <c r="R137" s="108"/>
      <c r="S137" s="109"/>
      <c r="T137" s="109"/>
      <c r="U137" s="110"/>
      <c r="V137" s="111"/>
      <c r="W137" s="200"/>
      <c r="X137" s="205"/>
      <c r="Y137" s="205"/>
      <c r="Z137" s="205"/>
      <c r="AA137" s="204">
        <f t="shared" si="26"/>
        <v>0</v>
      </c>
      <c r="AB137" s="210"/>
      <c r="AC137" s="205"/>
      <c r="AD137" s="205"/>
      <c r="AE137" s="205"/>
      <c r="AF137" s="307"/>
      <c r="AG137" s="303">
        <f t="shared" si="27"/>
        <v>0</v>
      </c>
      <c r="AH137" s="114"/>
      <c r="AI137" s="112"/>
      <c r="AJ137" s="112"/>
      <c r="AK137" s="113"/>
      <c r="AL137" s="114"/>
      <c r="AM137" s="215"/>
      <c r="AN137" s="225"/>
      <c r="AO137" s="225"/>
      <c r="AP137" s="225"/>
      <c r="AQ137" s="224">
        <f t="shared" si="28"/>
        <v>0</v>
      </c>
      <c r="AR137" s="220"/>
      <c r="AS137" s="225"/>
      <c r="AT137" s="225"/>
      <c r="AU137" s="225"/>
      <c r="AV137" s="299"/>
      <c r="AW137" s="295">
        <f t="shared" si="29"/>
        <v>0</v>
      </c>
      <c r="AX137" s="117"/>
      <c r="AY137" s="115"/>
      <c r="AZ137" s="115"/>
      <c r="BA137" s="116"/>
      <c r="BB137" s="117"/>
      <c r="BC137" s="230"/>
      <c r="BD137" s="245"/>
      <c r="BE137" s="245"/>
      <c r="BF137" s="245"/>
      <c r="BG137" s="244">
        <f t="shared" si="30"/>
        <v>0</v>
      </c>
      <c r="BH137" s="240"/>
      <c r="BI137" s="245"/>
      <c r="BJ137" s="245"/>
      <c r="BK137" s="245"/>
      <c r="BL137" s="291"/>
      <c r="BM137" s="287">
        <f t="shared" si="31"/>
        <v>0</v>
      </c>
      <c r="BN137" s="120"/>
      <c r="BO137" s="118"/>
      <c r="BP137" s="118"/>
      <c r="BQ137" s="119"/>
      <c r="BR137" s="120"/>
      <c r="BS137" s="235"/>
      <c r="BT137" s="250"/>
      <c r="BU137" s="250"/>
      <c r="BV137" s="250"/>
      <c r="BW137" s="249">
        <f t="shared" si="32"/>
        <v>0</v>
      </c>
      <c r="BX137" s="255"/>
      <c r="BY137" s="250"/>
      <c r="BZ137" s="250"/>
      <c r="CA137" s="250"/>
      <c r="CB137" s="250"/>
      <c r="CC137" s="98">
        <f t="shared" si="33"/>
        <v>0</v>
      </c>
      <c r="CD137" s="121"/>
      <c r="CE137" s="122"/>
      <c r="CF137" s="122"/>
      <c r="CG137" s="123"/>
      <c r="CH137" s="124"/>
      <c r="CI137" s="260"/>
      <c r="CJ137" s="270"/>
      <c r="CK137" s="270"/>
      <c r="CL137" s="270"/>
      <c r="CM137" s="269">
        <f t="shared" si="34"/>
        <v>0</v>
      </c>
      <c r="CN137" s="265"/>
      <c r="CO137" s="270"/>
      <c r="CP137" s="270"/>
      <c r="CQ137" s="270"/>
      <c r="CR137" s="282"/>
      <c r="CS137" s="278">
        <f t="shared" si="35"/>
        <v>0</v>
      </c>
      <c r="CT137" s="125"/>
      <c r="CU137" s="126"/>
      <c r="CV137" s="126"/>
      <c r="CW137" s="126"/>
      <c r="CX137" s="126"/>
      <c r="CY137" s="126"/>
      <c r="CZ137" s="126"/>
      <c r="DA137" s="126"/>
      <c r="DB137" s="126"/>
      <c r="DC137" s="126"/>
      <c r="DD137" s="126"/>
      <c r="DE137" s="126"/>
      <c r="DF137" s="126"/>
      <c r="DG137" s="126"/>
      <c r="DH137" s="126"/>
      <c r="DI137" s="126"/>
      <c r="DJ137" s="126"/>
      <c r="DK137" s="126"/>
      <c r="DL137" s="126"/>
      <c r="DM137" s="126"/>
      <c r="DN137" s="126"/>
      <c r="DO137" s="126"/>
      <c r="DP137" s="126"/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/>
      <c r="EE137" s="126"/>
      <c r="EF137" s="126"/>
      <c r="EG137" s="126"/>
      <c r="EH137" s="126"/>
      <c r="EI137" s="126"/>
      <c r="EJ137" s="126"/>
      <c r="EK137" s="126"/>
      <c r="EL137" s="126"/>
      <c r="EM137" s="126"/>
      <c r="EN137" s="126"/>
      <c r="EO137" s="126"/>
      <c r="EP137" s="126"/>
      <c r="EQ137" s="126"/>
      <c r="ER137" s="126"/>
      <c r="ES137" s="126"/>
      <c r="ET137" s="126"/>
      <c r="EU137" s="126"/>
      <c r="EV137" s="126"/>
      <c r="EW137" s="126"/>
      <c r="EX137" s="126"/>
      <c r="EY137" s="126"/>
      <c r="EZ137" s="126"/>
      <c r="FA137" s="126"/>
      <c r="FB137" s="126"/>
      <c r="FC137" s="126"/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/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/>
      <c r="GL137" s="126"/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/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/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5"/>
      <c r="KJ137" s="5"/>
    </row>
    <row r="138" spans="1:296" s="6" customFormat="1" ht="15.75" customHeight="1" x14ac:dyDescent="0.25">
      <c r="A138" s="9" t="str">
        <f>IF('Enter Names Here'!B137="","",'Enter Names Here'!B137)</f>
        <v/>
      </c>
      <c r="B138" s="105"/>
      <c r="C138" s="106"/>
      <c r="D138" s="106"/>
      <c r="E138" s="107"/>
      <c r="F138" s="172"/>
      <c r="G138" s="177"/>
      <c r="H138" s="177"/>
      <c r="I138" s="177"/>
      <c r="J138" s="177"/>
      <c r="K138" s="176">
        <f t="shared" si="24"/>
        <v>0</v>
      </c>
      <c r="L138" s="195"/>
      <c r="M138" s="183"/>
      <c r="N138" s="189"/>
      <c r="O138" s="189"/>
      <c r="P138" s="172"/>
      <c r="Q138" s="176">
        <f t="shared" si="25"/>
        <v>0</v>
      </c>
      <c r="R138" s="108"/>
      <c r="S138" s="109"/>
      <c r="T138" s="109"/>
      <c r="U138" s="110"/>
      <c r="V138" s="111"/>
      <c r="W138" s="200"/>
      <c r="X138" s="205"/>
      <c r="Y138" s="205"/>
      <c r="Z138" s="205"/>
      <c r="AA138" s="204">
        <f t="shared" si="26"/>
        <v>0</v>
      </c>
      <c r="AB138" s="210"/>
      <c r="AC138" s="205"/>
      <c r="AD138" s="205"/>
      <c r="AE138" s="205"/>
      <c r="AF138" s="307"/>
      <c r="AG138" s="303">
        <f t="shared" si="27"/>
        <v>0</v>
      </c>
      <c r="AH138" s="114"/>
      <c r="AI138" s="112"/>
      <c r="AJ138" s="112"/>
      <c r="AK138" s="113"/>
      <c r="AL138" s="114"/>
      <c r="AM138" s="215"/>
      <c r="AN138" s="225"/>
      <c r="AO138" s="225"/>
      <c r="AP138" s="225"/>
      <c r="AQ138" s="224">
        <f t="shared" si="28"/>
        <v>0</v>
      </c>
      <c r="AR138" s="220"/>
      <c r="AS138" s="225"/>
      <c r="AT138" s="225"/>
      <c r="AU138" s="225"/>
      <c r="AV138" s="299"/>
      <c r="AW138" s="295">
        <f t="shared" si="29"/>
        <v>0</v>
      </c>
      <c r="AX138" s="117"/>
      <c r="AY138" s="115"/>
      <c r="AZ138" s="115"/>
      <c r="BA138" s="116"/>
      <c r="BB138" s="117"/>
      <c r="BC138" s="230"/>
      <c r="BD138" s="245"/>
      <c r="BE138" s="245"/>
      <c r="BF138" s="245"/>
      <c r="BG138" s="244">
        <f t="shared" si="30"/>
        <v>0</v>
      </c>
      <c r="BH138" s="240"/>
      <c r="BI138" s="245"/>
      <c r="BJ138" s="245"/>
      <c r="BK138" s="245"/>
      <c r="BL138" s="291"/>
      <c r="BM138" s="287">
        <f t="shared" si="31"/>
        <v>0</v>
      </c>
      <c r="BN138" s="120"/>
      <c r="BO138" s="118"/>
      <c r="BP138" s="118"/>
      <c r="BQ138" s="119"/>
      <c r="BR138" s="120"/>
      <c r="BS138" s="235"/>
      <c r="BT138" s="250"/>
      <c r="BU138" s="250"/>
      <c r="BV138" s="250"/>
      <c r="BW138" s="249">
        <f t="shared" si="32"/>
        <v>0</v>
      </c>
      <c r="BX138" s="255"/>
      <c r="BY138" s="250"/>
      <c r="BZ138" s="250"/>
      <c r="CA138" s="250"/>
      <c r="CB138" s="250"/>
      <c r="CC138" s="98">
        <f t="shared" si="33"/>
        <v>0</v>
      </c>
      <c r="CD138" s="121"/>
      <c r="CE138" s="122"/>
      <c r="CF138" s="122"/>
      <c r="CG138" s="123"/>
      <c r="CH138" s="124"/>
      <c r="CI138" s="260"/>
      <c r="CJ138" s="270"/>
      <c r="CK138" s="270"/>
      <c r="CL138" s="270"/>
      <c r="CM138" s="269">
        <f t="shared" si="34"/>
        <v>0</v>
      </c>
      <c r="CN138" s="265"/>
      <c r="CO138" s="270"/>
      <c r="CP138" s="270"/>
      <c r="CQ138" s="270"/>
      <c r="CR138" s="282"/>
      <c r="CS138" s="278">
        <f t="shared" si="35"/>
        <v>0</v>
      </c>
      <c r="CT138" s="125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/>
      <c r="EG138" s="126"/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/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/>
      <c r="JC138" s="126"/>
      <c r="JD138" s="126"/>
      <c r="JE138" s="126"/>
      <c r="JF138" s="126"/>
      <c r="JG138" s="126"/>
      <c r="JH138" s="126"/>
      <c r="JI138" s="126"/>
      <c r="JJ138" s="126"/>
      <c r="JK138" s="126"/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5"/>
      <c r="KJ138" s="5"/>
    </row>
    <row r="139" spans="1:296" s="6" customFormat="1" ht="15.75" customHeight="1" x14ac:dyDescent="0.25">
      <c r="A139" s="9" t="str">
        <f>IF('Enter Names Here'!B138="","",'Enter Names Here'!B138)</f>
        <v/>
      </c>
      <c r="B139" s="105"/>
      <c r="C139" s="106"/>
      <c r="D139" s="106"/>
      <c r="E139" s="107"/>
      <c r="F139" s="172"/>
      <c r="G139" s="177"/>
      <c r="H139" s="177"/>
      <c r="I139" s="177"/>
      <c r="J139" s="177"/>
      <c r="K139" s="176">
        <f t="shared" si="24"/>
        <v>0</v>
      </c>
      <c r="L139" s="195"/>
      <c r="M139" s="183"/>
      <c r="N139" s="189"/>
      <c r="O139" s="189"/>
      <c r="P139" s="172"/>
      <c r="Q139" s="176">
        <f t="shared" si="25"/>
        <v>0</v>
      </c>
      <c r="R139" s="108"/>
      <c r="S139" s="109"/>
      <c r="T139" s="109"/>
      <c r="U139" s="110"/>
      <c r="V139" s="111"/>
      <c r="W139" s="200"/>
      <c r="X139" s="205"/>
      <c r="Y139" s="205"/>
      <c r="Z139" s="205"/>
      <c r="AA139" s="204">
        <f t="shared" si="26"/>
        <v>0</v>
      </c>
      <c r="AB139" s="210"/>
      <c r="AC139" s="205"/>
      <c r="AD139" s="205"/>
      <c r="AE139" s="205"/>
      <c r="AF139" s="307"/>
      <c r="AG139" s="303">
        <f t="shared" si="27"/>
        <v>0</v>
      </c>
      <c r="AH139" s="114"/>
      <c r="AI139" s="112"/>
      <c r="AJ139" s="112"/>
      <c r="AK139" s="113"/>
      <c r="AL139" s="114"/>
      <c r="AM139" s="215"/>
      <c r="AN139" s="225"/>
      <c r="AO139" s="225"/>
      <c r="AP139" s="225"/>
      <c r="AQ139" s="224">
        <f t="shared" si="28"/>
        <v>0</v>
      </c>
      <c r="AR139" s="220"/>
      <c r="AS139" s="225"/>
      <c r="AT139" s="225"/>
      <c r="AU139" s="225"/>
      <c r="AV139" s="299"/>
      <c r="AW139" s="295">
        <f t="shared" si="29"/>
        <v>0</v>
      </c>
      <c r="AX139" s="117"/>
      <c r="AY139" s="115"/>
      <c r="AZ139" s="115"/>
      <c r="BA139" s="116"/>
      <c r="BB139" s="117"/>
      <c r="BC139" s="230"/>
      <c r="BD139" s="245"/>
      <c r="BE139" s="245"/>
      <c r="BF139" s="245"/>
      <c r="BG139" s="244">
        <f t="shared" si="30"/>
        <v>0</v>
      </c>
      <c r="BH139" s="240"/>
      <c r="BI139" s="245"/>
      <c r="BJ139" s="245"/>
      <c r="BK139" s="245"/>
      <c r="BL139" s="291"/>
      <c r="BM139" s="287">
        <f t="shared" si="31"/>
        <v>0</v>
      </c>
      <c r="BN139" s="120"/>
      <c r="BO139" s="118"/>
      <c r="BP139" s="118"/>
      <c r="BQ139" s="119"/>
      <c r="BR139" s="120"/>
      <c r="BS139" s="235"/>
      <c r="BT139" s="250"/>
      <c r="BU139" s="250"/>
      <c r="BV139" s="250"/>
      <c r="BW139" s="249">
        <f t="shared" si="32"/>
        <v>0</v>
      </c>
      <c r="BX139" s="255"/>
      <c r="BY139" s="250"/>
      <c r="BZ139" s="250"/>
      <c r="CA139" s="250"/>
      <c r="CB139" s="250"/>
      <c r="CC139" s="98">
        <f t="shared" si="33"/>
        <v>0</v>
      </c>
      <c r="CD139" s="121"/>
      <c r="CE139" s="122"/>
      <c r="CF139" s="122"/>
      <c r="CG139" s="123"/>
      <c r="CH139" s="124"/>
      <c r="CI139" s="260"/>
      <c r="CJ139" s="270"/>
      <c r="CK139" s="270"/>
      <c r="CL139" s="270"/>
      <c r="CM139" s="269">
        <f t="shared" si="34"/>
        <v>0</v>
      </c>
      <c r="CN139" s="265"/>
      <c r="CO139" s="270"/>
      <c r="CP139" s="270"/>
      <c r="CQ139" s="270"/>
      <c r="CR139" s="282"/>
      <c r="CS139" s="278">
        <f t="shared" si="35"/>
        <v>0</v>
      </c>
      <c r="CT139" s="125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/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/>
      <c r="EH139" s="126"/>
      <c r="EI139" s="126"/>
      <c r="EJ139" s="126"/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/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5"/>
      <c r="KJ139" s="5"/>
    </row>
    <row r="140" spans="1:296" s="6" customFormat="1" ht="15.75" customHeight="1" x14ac:dyDescent="0.25">
      <c r="A140" s="9" t="str">
        <f>IF('Enter Names Here'!B139="","",'Enter Names Here'!B139)</f>
        <v/>
      </c>
      <c r="B140" s="105"/>
      <c r="C140" s="106"/>
      <c r="D140" s="106"/>
      <c r="E140" s="107"/>
      <c r="F140" s="172"/>
      <c r="G140" s="177"/>
      <c r="H140" s="177"/>
      <c r="I140" s="177"/>
      <c r="J140" s="177"/>
      <c r="K140" s="176">
        <f t="shared" si="24"/>
        <v>0</v>
      </c>
      <c r="L140" s="195"/>
      <c r="M140" s="183"/>
      <c r="N140" s="189"/>
      <c r="O140" s="189"/>
      <c r="P140" s="172"/>
      <c r="Q140" s="176">
        <f t="shared" si="25"/>
        <v>0</v>
      </c>
      <c r="R140" s="108"/>
      <c r="S140" s="109"/>
      <c r="T140" s="109"/>
      <c r="U140" s="110"/>
      <c r="V140" s="111"/>
      <c r="W140" s="200"/>
      <c r="X140" s="205"/>
      <c r="Y140" s="205"/>
      <c r="Z140" s="205"/>
      <c r="AA140" s="204">
        <f t="shared" si="26"/>
        <v>0</v>
      </c>
      <c r="AB140" s="210"/>
      <c r="AC140" s="205"/>
      <c r="AD140" s="205"/>
      <c r="AE140" s="205"/>
      <c r="AF140" s="307"/>
      <c r="AG140" s="303">
        <f t="shared" si="27"/>
        <v>0</v>
      </c>
      <c r="AH140" s="114"/>
      <c r="AI140" s="112"/>
      <c r="AJ140" s="112"/>
      <c r="AK140" s="113"/>
      <c r="AL140" s="114"/>
      <c r="AM140" s="215"/>
      <c r="AN140" s="225"/>
      <c r="AO140" s="225"/>
      <c r="AP140" s="225"/>
      <c r="AQ140" s="224">
        <f t="shared" si="28"/>
        <v>0</v>
      </c>
      <c r="AR140" s="220"/>
      <c r="AS140" s="225"/>
      <c r="AT140" s="225"/>
      <c r="AU140" s="225"/>
      <c r="AV140" s="299"/>
      <c r="AW140" s="295">
        <f t="shared" si="29"/>
        <v>0</v>
      </c>
      <c r="AX140" s="117"/>
      <c r="AY140" s="115"/>
      <c r="AZ140" s="115"/>
      <c r="BA140" s="116"/>
      <c r="BB140" s="117"/>
      <c r="BC140" s="230"/>
      <c r="BD140" s="245"/>
      <c r="BE140" s="245"/>
      <c r="BF140" s="245"/>
      <c r="BG140" s="244">
        <f t="shared" si="30"/>
        <v>0</v>
      </c>
      <c r="BH140" s="240"/>
      <c r="BI140" s="245"/>
      <c r="BJ140" s="245"/>
      <c r="BK140" s="245"/>
      <c r="BL140" s="291"/>
      <c r="BM140" s="287">
        <f t="shared" si="31"/>
        <v>0</v>
      </c>
      <c r="BN140" s="120"/>
      <c r="BO140" s="118"/>
      <c r="BP140" s="118"/>
      <c r="BQ140" s="119"/>
      <c r="BR140" s="120"/>
      <c r="BS140" s="235"/>
      <c r="BT140" s="250"/>
      <c r="BU140" s="250"/>
      <c r="BV140" s="250"/>
      <c r="BW140" s="249">
        <f t="shared" si="32"/>
        <v>0</v>
      </c>
      <c r="BX140" s="255"/>
      <c r="BY140" s="250"/>
      <c r="BZ140" s="250"/>
      <c r="CA140" s="250"/>
      <c r="CB140" s="250"/>
      <c r="CC140" s="98">
        <f t="shared" si="33"/>
        <v>0</v>
      </c>
      <c r="CD140" s="121"/>
      <c r="CE140" s="122"/>
      <c r="CF140" s="122"/>
      <c r="CG140" s="123"/>
      <c r="CH140" s="124"/>
      <c r="CI140" s="260"/>
      <c r="CJ140" s="270"/>
      <c r="CK140" s="270"/>
      <c r="CL140" s="270"/>
      <c r="CM140" s="269">
        <f t="shared" si="34"/>
        <v>0</v>
      </c>
      <c r="CN140" s="265"/>
      <c r="CO140" s="270"/>
      <c r="CP140" s="270"/>
      <c r="CQ140" s="270"/>
      <c r="CR140" s="282"/>
      <c r="CS140" s="278">
        <f t="shared" si="35"/>
        <v>0</v>
      </c>
      <c r="CT140" s="125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/>
      <c r="EH140" s="126"/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5"/>
      <c r="KJ140" s="5"/>
    </row>
    <row r="141" spans="1:296" s="6" customFormat="1" ht="15.75" customHeight="1" x14ac:dyDescent="0.25">
      <c r="A141" s="9" t="str">
        <f>IF('Enter Names Here'!B140="","",'Enter Names Here'!B140)</f>
        <v/>
      </c>
      <c r="B141" s="105"/>
      <c r="C141" s="106"/>
      <c r="D141" s="106"/>
      <c r="E141" s="107"/>
      <c r="F141" s="172"/>
      <c r="G141" s="177"/>
      <c r="H141" s="177"/>
      <c r="I141" s="177"/>
      <c r="J141" s="177"/>
      <c r="K141" s="176">
        <f t="shared" si="24"/>
        <v>0</v>
      </c>
      <c r="L141" s="195"/>
      <c r="M141" s="183"/>
      <c r="N141" s="189"/>
      <c r="O141" s="189"/>
      <c r="P141" s="172"/>
      <c r="Q141" s="176">
        <f t="shared" si="25"/>
        <v>0</v>
      </c>
      <c r="R141" s="108"/>
      <c r="S141" s="109"/>
      <c r="T141" s="109"/>
      <c r="U141" s="110"/>
      <c r="V141" s="111"/>
      <c r="W141" s="200"/>
      <c r="X141" s="205"/>
      <c r="Y141" s="205"/>
      <c r="Z141" s="205"/>
      <c r="AA141" s="204">
        <f t="shared" si="26"/>
        <v>0</v>
      </c>
      <c r="AB141" s="210"/>
      <c r="AC141" s="205"/>
      <c r="AD141" s="205"/>
      <c r="AE141" s="205"/>
      <c r="AF141" s="307"/>
      <c r="AG141" s="303">
        <f t="shared" si="27"/>
        <v>0</v>
      </c>
      <c r="AH141" s="114"/>
      <c r="AI141" s="112"/>
      <c r="AJ141" s="112"/>
      <c r="AK141" s="113"/>
      <c r="AL141" s="114"/>
      <c r="AM141" s="215"/>
      <c r="AN141" s="225"/>
      <c r="AO141" s="225"/>
      <c r="AP141" s="225"/>
      <c r="AQ141" s="224">
        <f t="shared" si="28"/>
        <v>0</v>
      </c>
      <c r="AR141" s="220"/>
      <c r="AS141" s="225"/>
      <c r="AT141" s="225"/>
      <c r="AU141" s="225"/>
      <c r="AV141" s="299"/>
      <c r="AW141" s="295">
        <f t="shared" si="29"/>
        <v>0</v>
      </c>
      <c r="AX141" s="117"/>
      <c r="AY141" s="115"/>
      <c r="AZ141" s="115"/>
      <c r="BA141" s="116"/>
      <c r="BB141" s="117"/>
      <c r="BC141" s="230"/>
      <c r="BD141" s="245"/>
      <c r="BE141" s="245"/>
      <c r="BF141" s="245"/>
      <c r="BG141" s="244">
        <f t="shared" si="30"/>
        <v>0</v>
      </c>
      <c r="BH141" s="240"/>
      <c r="BI141" s="245"/>
      <c r="BJ141" s="245"/>
      <c r="BK141" s="245"/>
      <c r="BL141" s="291"/>
      <c r="BM141" s="287">
        <f t="shared" si="31"/>
        <v>0</v>
      </c>
      <c r="BN141" s="120"/>
      <c r="BO141" s="118"/>
      <c r="BP141" s="118"/>
      <c r="BQ141" s="119"/>
      <c r="BR141" s="120"/>
      <c r="BS141" s="235"/>
      <c r="BT141" s="250"/>
      <c r="BU141" s="250"/>
      <c r="BV141" s="250"/>
      <c r="BW141" s="249">
        <f t="shared" si="32"/>
        <v>0</v>
      </c>
      <c r="BX141" s="255"/>
      <c r="BY141" s="250"/>
      <c r="BZ141" s="250"/>
      <c r="CA141" s="250"/>
      <c r="CB141" s="250"/>
      <c r="CC141" s="98">
        <f t="shared" si="33"/>
        <v>0</v>
      </c>
      <c r="CD141" s="121"/>
      <c r="CE141" s="122"/>
      <c r="CF141" s="122"/>
      <c r="CG141" s="123"/>
      <c r="CH141" s="124"/>
      <c r="CI141" s="260"/>
      <c r="CJ141" s="270"/>
      <c r="CK141" s="270"/>
      <c r="CL141" s="270"/>
      <c r="CM141" s="269">
        <f t="shared" si="34"/>
        <v>0</v>
      </c>
      <c r="CN141" s="265"/>
      <c r="CO141" s="270"/>
      <c r="CP141" s="270"/>
      <c r="CQ141" s="270"/>
      <c r="CR141" s="282"/>
      <c r="CS141" s="278">
        <f t="shared" si="35"/>
        <v>0</v>
      </c>
      <c r="CT141" s="125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/>
      <c r="EI141" s="126"/>
      <c r="EJ141" s="126"/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/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5"/>
      <c r="KJ141" s="5"/>
    </row>
    <row r="142" spans="1:296" s="6" customFormat="1" ht="15.75" customHeight="1" x14ac:dyDescent="0.25">
      <c r="A142" s="9" t="str">
        <f>IF('Enter Names Here'!B141="","",'Enter Names Here'!B141)</f>
        <v/>
      </c>
      <c r="B142" s="105"/>
      <c r="C142" s="106"/>
      <c r="D142" s="106"/>
      <c r="E142" s="107"/>
      <c r="F142" s="172"/>
      <c r="G142" s="177"/>
      <c r="H142" s="177"/>
      <c r="I142" s="177"/>
      <c r="J142" s="177"/>
      <c r="K142" s="176">
        <f t="shared" si="24"/>
        <v>0</v>
      </c>
      <c r="L142" s="195"/>
      <c r="M142" s="183"/>
      <c r="N142" s="189"/>
      <c r="O142" s="189"/>
      <c r="P142" s="172"/>
      <c r="Q142" s="176">
        <f t="shared" si="25"/>
        <v>0</v>
      </c>
      <c r="R142" s="108"/>
      <c r="S142" s="109"/>
      <c r="T142" s="109"/>
      <c r="U142" s="110"/>
      <c r="V142" s="111"/>
      <c r="W142" s="200"/>
      <c r="X142" s="205"/>
      <c r="Y142" s="205"/>
      <c r="Z142" s="205"/>
      <c r="AA142" s="204">
        <f t="shared" si="26"/>
        <v>0</v>
      </c>
      <c r="AB142" s="210"/>
      <c r="AC142" s="205"/>
      <c r="AD142" s="205"/>
      <c r="AE142" s="205"/>
      <c r="AF142" s="307"/>
      <c r="AG142" s="303">
        <f t="shared" si="27"/>
        <v>0</v>
      </c>
      <c r="AH142" s="114"/>
      <c r="AI142" s="112"/>
      <c r="AJ142" s="112"/>
      <c r="AK142" s="113"/>
      <c r="AL142" s="114"/>
      <c r="AM142" s="215"/>
      <c r="AN142" s="225"/>
      <c r="AO142" s="225"/>
      <c r="AP142" s="225"/>
      <c r="AQ142" s="224">
        <f t="shared" si="28"/>
        <v>0</v>
      </c>
      <c r="AR142" s="220"/>
      <c r="AS142" s="225"/>
      <c r="AT142" s="225"/>
      <c r="AU142" s="225"/>
      <c r="AV142" s="299"/>
      <c r="AW142" s="295">
        <f t="shared" si="29"/>
        <v>0</v>
      </c>
      <c r="AX142" s="117"/>
      <c r="AY142" s="115"/>
      <c r="AZ142" s="115"/>
      <c r="BA142" s="116"/>
      <c r="BB142" s="117"/>
      <c r="BC142" s="230"/>
      <c r="BD142" s="245"/>
      <c r="BE142" s="245"/>
      <c r="BF142" s="245"/>
      <c r="BG142" s="244">
        <f t="shared" si="30"/>
        <v>0</v>
      </c>
      <c r="BH142" s="240"/>
      <c r="BI142" s="245"/>
      <c r="BJ142" s="245"/>
      <c r="BK142" s="245"/>
      <c r="BL142" s="291"/>
      <c r="BM142" s="287">
        <f t="shared" si="31"/>
        <v>0</v>
      </c>
      <c r="BN142" s="120"/>
      <c r="BO142" s="118"/>
      <c r="BP142" s="118"/>
      <c r="BQ142" s="119"/>
      <c r="BR142" s="120"/>
      <c r="BS142" s="235"/>
      <c r="BT142" s="250"/>
      <c r="BU142" s="250"/>
      <c r="BV142" s="250"/>
      <c r="BW142" s="249">
        <f t="shared" si="32"/>
        <v>0</v>
      </c>
      <c r="BX142" s="255"/>
      <c r="BY142" s="250"/>
      <c r="BZ142" s="250"/>
      <c r="CA142" s="250"/>
      <c r="CB142" s="250"/>
      <c r="CC142" s="98">
        <f t="shared" si="33"/>
        <v>0</v>
      </c>
      <c r="CD142" s="121"/>
      <c r="CE142" s="122"/>
      <c r="CF142" s="122"/>
      <c r="CG142" s="123"/>
      <c r="CH142" s="124"/>
      <c r="CI142" s="260"/>
      <c r="CJ142" s="270"/>
      <c r="CK142" s="270"/>
      <c r="CL142" s="270"/>
      <c r="CM142" s="269">
        <f t="shared" si="34"/>
        <v>0</v>
      </c>
      <c r="CN142" s="265"/>
      <c r="CO142" s="270"/>
      <c r="CP142" s="270"/>
      <c r="CQ142" s="270"/>
      <c r="CR142" s="282"/>
      <c r="CS142" s="278">
        <f t="shared" si="35"/>
        <v>0</v>
      </c>
      <c r="CT142" s="125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/>
      <c r="EH142" s="126"/>
      <c r="EI142" s="126"/>
      <c r="EJ142" s="126"/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/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5"/>
      <c r="KJ142" s="5"/>
    </row>
    <row r="143" spans="1:296" s="6" customFormat="1" ht="15.75" customHeight="1" x14ac:dyDescent="0.25">
      <c r="A143" s="9" t="str">
        <f>IF('Enter Names Here'!B142="","",'Enter Names Here'!B142)</f>
        <v/>
      </c>
      <c r="B143" s="105"/>
      <c r="C143" s="106"/>
      <c r="D143" s="106"/>
      <c r="E143" s="107"/>
      <c r="F143" s="172"/>
      <c r="G143" s="177"/>
      <c r="H143" s="177"/>
      <c r="I143" s="177"/>
      <c r="J143" s="177"/>
      <c r="K143" s="176">
        <f t="shared" si="24"/>
        <v>0</v>
      </c>
      <c r="L143" s="195"/>
      <c r="M143" s="183"/>
      <c r="N143" s="189"/>
      <c r="O143" s="189"/>
      <c r="P143" s="172"/>
      <c r="Q143" s="176">
        <f t="shared" si="25"/>
        <v>0</v>
      </c>
      <c r="R143" s="108"/>
      <c r="S143" s="109"/>
      <c r="T143" s="109"/>
      <c r="U143" s="110"/>
      <c r="V143" s="111"/>
      <c r="W143" s="200"/>
      <c r="X143" s="205"/>
      <c r="Y143" s="205"/>
      <c r="Z143" s="205"/>
      <c r="AA143" s="204">
        <f t="shared" si="26"/>
        <v>0</v>
      </c>
      <c r="AB143" s="210"/>
      <c r="AC143" s="205"/>
      <c r="AD143" s="205"/>
      <c r="AE143" s="205"/>
      <c r="AF143" s="307"/>
      <c r="AG143" s="303">
        <f t="shared" si="27"/>
        <v>0</v>
      </c>
      <c r="AH143" s="114"/>
      <c r="AI143" s="112"/>
      <c r="AJ143" s="112"/>
      <c r="AK143" s="113"/>
      <c r="AL143" s="114"/>
      <c r="AM143" s="215"/>
      <c r="AN143" s="225"/>
      <c r="AO143" s="225"/>
      <c r="AP143" s="225"/>
      <c r="AQ143" s="224">
        <f t="shared" si="28"/>
        <v>0</v>
      </c>
      <c r="AR143" s="220"/>
      <c r="AS143" s="225"/>
      <c r="AT143" s="225"/>
      <c r="AU143" s="225"/>
      <c r="AV143" s="299"/>
      <c r="AW143" s="295">
        <f t="shared" si="29"/>
        <v>0</v>
      </c>
      <c r="AX143" s="117"/>
      <c r="AY143" s="115"/>
      <c r="AZ143" s="115"/>
      <c r="BA143" s="116"/>
      <c r="BB143" s="117"/>
      <c r="BC143" s="230"/>
      <c r="BD143" s="245"/>
      <c r="BE143" s="245"/>
      <c r="BF143" s="245"/>
      <c r="BG143" s="244">
        <f t="shared" si="30"/>
        <v>0</v>
      </c>
      <c r="BH143" s="240"/>
      <c r="BI143" s="245"/>
      <c r="BJ143" s="245"/>
      <c r="BK143" s="245"/>
      <c r="BL143" s="291"/>
      <c r="BM143" s="287">
        <f t="shared" si="31"/>
        <v>0</v>
      </c>
      <c r="BN143" s="120"/>
      <c r="BO143" s="118"/>
      <c r="BP143" s="118"/>
      <c r="BQ143" s="119"/>
      <c r="BR143" s="120"/>
      <c r="BS143" s="235"/>
      <c r="BT143" s="250"/>
      <c r="BU143" s="250"/>
      <c r="BV143" s="250"/>
      <c r="BW143" s="249">
        <f t="shared" si="32"/>
        <v>0</v>
      </c>
      <c r="BX143" s="255"/>
      <c r="BY143" s="250"/>
      <c r="BZ143" s="250"/>
      <c r="CA143" s="250"/>
      <c r="CB143" s="250"/>
      <c r="CC143" s="98">
        <f t="shared" si="33"/>
        <v>0</v>
      </c>
      <c r="CD143" s="121"/>
      <c r="CE143" s="122"/>
      <c r="CF143" s="122"/>
      <c r="CG143" s="123"/>
      <c r="CH143" s="124"/>
      <c r="CI143" s="260"/>
      <c r="CJ143" s="270"/>
      <c r="CK143" s="270"/>
      <c r="CL143" s="270"/>
      <c r="CM143" s="269">
        <f t="shared" si="34"/>
        <v>0</v>
      </c>
      <c r="CN143" s="265"/>
      <c r="CO143" s="270"/>
      <c r="CP143" s="270"/>
      <c r="CQ143" s="270"/>
      <c r="CR143" s="282"/>
      <c r="CS143" s="278">
        <f t="shared" si="35"/>
        <v>0</v>
      </c>
      <c r="CT143" s="125"/>
      <c r="CU143" s="126"/>
      <c r="CV143" s="126"/>
      <c r="CW143" s="126"/>
      <c r="CX143" s="126"/>
      <c r="CY143" s="126"/>
      <c r="CZ143" s="126"/>
      <c r="DA143" s="126"/>
      <c r="DB143" s="126"/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/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/>
      <c r="EE143" s="126"/>
      <c r="EF143" s="126"/>
      <c r="EG143" s="126"/>
      <c r="EH143" s="126"/>
      <c r="EI143" s="126"/>
      <c r="EJ143" s="126"/>
      <c r="EK143" s="126"/>
      <c r="EL143" s="126"/>
      <c r="EM143" s="126"/>
      <c r="EN143" s="126"/>
      <c r="EO143" s="126"/>
      <c r="EP143" s="126"/>
      <c r="EQ143" s="126"/>
      <c r="ER143" s="126"/>
      <c r="ES143" s="126"/>
      <c r="ET143" s="126"/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5"/>
      <c r="KJ143" s="5"/>
    </row>
    <row r="144" spans="1:296" s="6" customFormat="1" ht="15.75" customHeight="1" x14ac:dyDescent="0.25">
      <c r="A144" s="9" t="str">
        <f>IF('Enter Names Here'!B143="","",'Enter Names Here'!B143)</f>
        <v/>
      </c>
      <c r="B144" s="105"/>
      <c r="C144" s="106"/>
      <c r="D144" s="106"/>
      <c r="E144" s="107"/>
      <c r="F144" s="172"/>
      <c r="G144" s="177"/>
      <c r="H144" s="177"/>
      <c r="I144" s="177"/>
      <c r="J144" s="177"/>
      <c r="K144" s="176">
        <f t="shared" si="24"/>
        <v>0</v>
      </c>
      <c r="L144" s="195"/>
      <c r="M144" s="183"/>
      <c r="N144" s="189"/>
      <c r="O144" s="189"/>
      <c r="P144" s="172"/>
      <c r="Q144" s="176">
        <f t="shared" si="25"/>
        <v>0</v>
      </c>
      <c r="R144" s="108"/>
      <c r="S144" s="109"/>
      <c r="T144" s="109"/>
      <c r="U144" s="110"/>
      <c r="V144" s="111"/>
      <c r="W144" s="200"/>
      <c r="X144" s="205"/>
      <c r="Y144" s="205"/>
      <c r="Z144" s="205"/>
      <c r="AA144" s="204">
        <f t="shared" si="26"/>
        <v>0</v>
      </c>
      <c r="AB144" s="210"/>
      <c r="AC144" s="205"/>
      <c r="AD144" s="205"/>
      <c r="AE144" s="205"/>
      <c r="AF144" s="307"/>
      <c r="AG144" s="303">
        <f t="shared" si="27"/>
        <v>0</v>
      </c>
      <c r="AH144" s="114"/>
      <c r="AI144" s="112"/>
      <c r="AJ144" s="112"/>
      <c r="AK144" s="113"/>
      <c r="AL144" s="114"/>
      <c r="AM144" s="215"/>
      <c r="AN144" s="225"/>
      <c r="AO144" s="225"/>
      <c r="AP144" s="225"/>
      <c r="AQ144" s="224">
        <f t="shared" si="28"/>
        <v>0</v>
      </c>
      <c r="AR144" s="220"/>
      <c r="AS144" s="225"/>
      <c r="AT144" s="225"/>
      <c r="AU144" s="225"/>
      <c r="AV144" s="299"/>
      <c r="AW144" s="295">
        <f t="shared" si="29"/>
        <v>0</v>
      </c>
      <c r="AX144" s="117"/>
      <c r="AY144" s="115"/>
      <c r="AZ144" s="115"/>
      <c r="BA144" s="116"/>
      <c r="BB144" s="117"/>
      <c r="BC144" s="230"/>
      <c r="BD144" s="245"/>
      <c r="BE144" s="245"/>
      <c r="BF144" s="245"/>
      <c r="BG144" s="244">
        <f t="shared" si="30"/>
        <v>0</v>
      </c>
      <c r="BH144" s="240"/>
      <c r="BI144" s="245"/>
      <c r="BJ144" s="245"/>
      <c r="BK144" s="245"/>
      <c r="BL144" s="291"/>
      <c r="BM144" s="287">
        <f t="shared" si="31"/>
        <v>0</v>
      </c>
      <c r="BN144" s="120"/>
      <c r="BO144" s="118"/>
      <c r="BP144" s="118"/>
      <c r="BQ144" s="119"/>
      <c r="BR144" s="120"/>
      <c r="BS144" s="235"/>
      <c r="BT144" s="250"/>
      <c r="BU144" s="250"/>
      <c r="BV144" s="250"/>
      <c r="BW144" s="249">
        <f t="shared" si="32"/>
        <v>0</v>
      </c>
      <c r="BX144" s="255"/>
      <c r="BY144" s="250"/>
      <c r="BZ144" s="250"/>
      <c r="CA144" s="250"/>
      <c r="CB144" s="250"/>
      <c r="CC144" s="98">
        <f t="shared" si="33"/>
        <v>0</v>
      </c>
      <c r="CD144" s="121"/>
      <c r="CE144" s="122"/>
      <c r="CF144" s="122"/>
      <c r="CG144" s="123"/>
      <c r="CH144" s="124"/>
      <c r="CI144" s="260"/>
      <c r="CJ144" s="270"/>
      <c r="CK144" s="270"/>
      <c r="CL144" s="270"/>
      <c r="CM144" s="269">
        <f t="shared" si="34"/>
        <v>0</v>
      </c>
      <c r="CN144" s="265"/>
      <c r="CO144" s="270"/>
      <c r="CP144" s="270"/>
      <c r="CQ144" s="270"/>
      <c r="CR144" s="282"/>
      <c r="CS144" s="278">
        <f t="shared" si="35"/>
        <v>0</v>
      </c>
      <c r="CT144" s="125"/>
      <c r="CU144" s="126"/>
      <c r="CV144" s="126"/>
      <c r="CW144" s="126"/>
      <c r="CX144" s="126"/>
      <c r="CY144" s="126"/>
      <c r="CZ144" s="126"/>
      <c r="DA144" s="126"/>
      <c r="DB144" s="126"/>
      <c r="DC144" s="126"/>
      <c r="DD144" s="126"/>
      <c r="DE144" s="126"/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/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/>
      <c r="EF144" s="126"/>
      <c r="EG144" s="126"/>
      <c r="EH144" s="126"/>
      <c r="EI144" s="126"/>
      <c r="EJ144" s="126"/>
      <c r="EK144" s="126"/>
      <c r="EL144" s="126"/>
      <c r="EM144" s="126"/>
      <c r="EN144" s="126"/>
      <c r="EO144" s="126"/>
      <c r="EP144" s="126"/>
      <c r="EQ144" s="126"/>
      <c r="ER144" s="126"/>
      <c r="ES144" s="126"/>
      <c r="ET144" s="126"/>
      <c r="EU144" s="126"/>
      <c r="EV144" s="126"/>
      <c r="EW144" s="126"/>
      <c r="EX144" s="126"/>
      <c r="EY144" s="126"/>
      <c r="EZ144" s="126"/>
      <c r="FA144" s="126"/>
      <c r="FB144" s="126"/>
      <c r="FC144" s="126"/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/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5"/>
      <c r="KJ144" s="5"/>
    </row>
    <row r="145" spans="1:296" s="6" customFormat="1" ht="15.75" customHeight="1" x14ac:dyDescent="0.25">
      <c r="A145" s="9" t="str">
        <f>IF('Enter Names Here'!B144="","",'Enter Names Here'!B144)</f>
        <v/>
      </c>
      <c r="B145" s="105"/>
      <c r="C145" s="106"/>
      <c r="D145" s="106"/>
      <c r="E145" s="107"/>
      <c r="F145" s="172"/>
      <c r="G145" s="177"/>
      <c r="H145" s="177"/>
      <c r="I145" s="177"/>
      <c r="J145" s="177"/>
      <c r="K145" s="176">
        <f t="shared" si="24"/>
        <v>0</v>
      </c>
      <c r="L145" s="195"/>
      <c r="M145" s="183"/>
      <c r="N145" s="189"/>
      <c r="O145" s="189"/>
      <c r="P145" s="172"/>
      <c r="Q145" s="176">
        <f t="shared" si="25"/>
        <v>0</v>
      </c>
      <c r="R145" s="108"/>
      <c r="S145" s="109"/>
      <c r="T145" s="109"/>
      <c r="U145" s="110"/>
      <c r="V145" s="111"/>
      <c r="W145" s="200"/>
      <c r="X145" s="205"/>
      <c r="Y145" s="205"/>
      <c r="Z145" s="205"/>
      <c r="AA145" s="204">
        <f t="shared" si="26"/>
        <v>0</v>
      </c>
      <c r="AB145" s="210"/>
      <c r="AC145" s="205"/>
      <c r="AD145" s="205"/>
      <c r="AE145" s="205"/>
      <c r="AF145" s="307"/>
      <c r="AG145" s="303">
        <f t="shared" si="27"/>
        <v>0</v>
      </c>
      <c r="AH145" s="114"/>
      <c r="AI145" s="112"/>
      <c r="AJ145" s="112"/>
      <c r="AK145" s="113"/>
      <c r="AL145" s="114"/>
      <c r="AM145" s="215"/>
      <c r="AN145" s="225"/>
      <c r="AO145" s="225"/>
      <c r="AP145" s="225"/>
      <c r="AQ145" s="224">
        <f t="shared" si="28"/>
        <v>0</v>
      </c>
      <c r="AR145" s="220"/>
      <c r="AS145" s="225"/>
      <c r="AT145" s="225"/>
      <c r="AU145" s="225"/>
      <c r="AV145" s="299"/>
      <c r="AW145" s="295">
        <f t="shared" si="29"/>
        <v>0</v>
      </c>
      <c r="AX145" s="117"/>
      <c r="AY145" s="115"/>
      <c r="AZ145" s="115"/>
      <c r="BA145" s="116"/>
      <c r="BB145" s="117"/>
      <c r="BC145" s="230"/>
      <c r="BD145" s="245"/>
      <c r="BE145" s="245"/>
      <c r="BF145" s="245"/>
      <c r="BG145" s="244">
        <f t="shared" si="30"/>
        <v>0</v>
      </c>
      <c r="BH145" s="240"/>
      <c r="BI145" s="245"/>
      <c r="BJ145" s="245"/>
      <c r="BK145" s="245"/>
      <c r="BL145" s="291"/>
      <c r="BM145" s="287">
        <f t="shared" si="31"/>
        <v>0</v>
      </c>
      <c r="BN145" s="120"/>
      <c r="BO145" s="118"/>
      <c r="BP145" s="118"/>
      <c r="BQ145" s="119"/>
      <c r="BR145" s="120"/>
      <c r="BS145" s="235"/>
      <c r="BT145" s="250"/>
      <c r="BU145" s="250"/>
      <c r="BV145" s="250"/>
      <c r="BW145" s="249">
        <f t="shared" si="32"/>
        <v>0</v>
      </c>
      <c r="BX145" s="255"/>
      <c r="BY145" s="250"/>
      <c r="BZ145" s="250"/>
      <c r="CA145" s="250"/>
      <c r="CB145" s="250"/>
      <c r="CC145" s="98">
        <f t="shared" si="33"/>
        <v>0</v>
      </c>
      <c r="CD145" s="121"/>
      <c r="CE145" s="122"/>
      <c r="CF145" s="122"/>
      <c r="CG145" s="123"/>
      <c r="CH145" s="124"/>
      <c r="CI145" s="260"/>
      <c r="CJ145" s="270"/>
      <c r="CK145" s="270"/>
      <c r="CL145" s="270"/>
      <c r="CM145" s="269">
        <f t="shared" si="34"/>
        <v>0</v>
      </c>
      <c r="CN145" s="265"/>
      <c r="CO145" s="270"/>
      <c r="CP145" s="270"/>
      <c r="CQ145" s="270"/>
      <c r="CR145" s="282"/>
      <c r="CS145" s="278">
        <f t="shared" si="35"/>
        <v>0</v>
      </c>
      <c r="CT145" s="125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/>
      <c r="DS145" s="126"/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/>
      <c r="EL145" s="126"/>
      <c r="EM145" s="126"/>
      <c r="EN145" s="126"/>
      <c r="EO145" s="126"/>
      <c r="EP145" s="126"/>
      <c r="EQ145" s="126"/>
      <c r="ER145" s="126"/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/>
      <c r="FD145" s="126"/>
      <c r="FE145" s="126"/>
      <c r="FF145" s="126"/>
      <c r="FG145" s="126"/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5"/>
      <c r="KJ145" s="5"/>
    </row>
    <row r="146" spans="1:296" s="6" customFormat="1" ht="15.75" customHeight="1" x14ac:dyDescent="0.25">
      <c r="A146" s="9" t="str">
        <f>IF('Enter Names Here'!B145="","",'Enter Names Here'!B145)</f>
        <v/>
      </c>
      <c r="B146" s="105"/>
      <c r="C146" s="106"/>
      <c r="D146" s="106"/>
      <c r="E146" s="107"/>
      <c r="F146" s="172"/>
      <c r="G146" s="177"/>
      <c r="H146" s="177"/>
      <c r="I146" s="177"/>
      <c r="J146" s="177"/>
      <c r="K146" s="176">
        <f t="shared" si="24"/>
        <v>0</v>
      </c>
      <c r="L146" s="195"/>
      <c r="M146" s="183"/>
      <c r="N146" s="189"/>
      <c r="O146" s="189"/>
      <c r="P146" s="172"/>
      <c r="Q146" s="176">
        <f t="shared" si="25"/>
        <v>0</v>
      </c>
      <c r="R146" s="108"/>
      <c r="S146" s="109"/>
      <c r="T146" s="109"/>
      <c r="U146" s="110"/>
      <c r="V146" s="111"/>
      <c r="W146" s="200"/>
      <c r="X146" s="205"/>
      <c r="Y146" s="205"/>
      <c r="Z146" s="205"/>
      <c r="AA146" s="204">
        <f t="shared" si="26"/>
        <v>0</v>
      </c>
      <c r="AB146" s="210"/>
      <c r="AC146" s="205"/>
      <c r="AD146" s="205"/>
      <c r="AE146" s="205"/>
      <c r="AF146" s="307"/>
      <c r="AG146" s="303">
        <f t="shared" si="27"/>
        <v>0</v>
      </c>
      <c r="AH146" s="114"/>
      <c r="AI146" s="112"/>
      <c r="AJ146" s="112"/>
      <c r="AK146" s="113"/>
      <c r="AL146" s="114"/>
      <c r="AM146" s="215"/>
      <c r="AN146" s="225"/>
      <c r="AO146" s="225"/>
      <c r="AP146" s="225"/>
      <c r="AQ146" s="224">
        <f t="shared" si="28"/>
        <v>0</v>
      </c>
      <c r="AR146" s="220"/>
      <c r="AS146" s="225"/>
      <c r="AT146" s="225"/>
      <c r="AU146" s="225"/>
      <c r="AV146" s="299"/>
      <c r="AW146" s="295">
        <f t="shared" si="29"/>
        <v>0</v>
      </c>
      <c r="AX146" s="117"/>
      <c r="AY146" s="115"/>
      <c r="AZ146" s="115"/>
      <c r="BA146" s="116"/>
      <c r="BB146" s="117"/>
      <c r="BC146" s="230"/>
      <c r="BD146" s="245"/>
      <c r="BE146" s="245"/>
      <c r="BF146" s="245"/>
      <c r="BG146" s="244">
        <f t="shared" si="30"/>
        <v>0</v>
      </c>
      <c r="BH146" s="240"/>
      <c r="BI146" s="245"/>
      <c r="BJ146" s="245"/>
      <c r="BK146" s="245"/>
      <c r="BL146" s="291"/>
      <c r="BM146" s="287">
        <f t="shared" si="31"/>
        <v>0</v>
      </c>
      <c r="BN146" s="120"/>
      <c r="BO146" s="118"/>
      <c r="BP146" s="118"/>
      <c r="BQ146" s="119"/>
      <c r="BR146" s="120"/>
      <c r="BS146" s="235"/>
      <c r="BT146" s="250"/>
      <c r="BU146" s="250"/>
      <c r="BV146" s="250"/>
      <c r="BW146" s="249">
        <f t="shared" si="32"/>
        <v>0</v>
      </c>
      <c r="BX146" s="255"/>
      <c r="BY146" s="250"/>
      <c r="BZ146" s="250"/>
      <c r="CA146" s="250"/>
      <c r="CB146" s="250"/>
      <c r="CC146" s="98">
        <f t="shared" si="33"/>
        <v>0</v>
      </c>
      <c r="CD146" s="121"/>
      <c r="CE146" s="122"/>
      <c r="CF146" s="122"/>
      <c r="CG146" s="123"/>
      <c r="CH146" s="124"/>
      <c r="CI146" s="260"/>
      <c r="CJ146" s="270"/>
      <c r="CK146" s="270"/>
      <c r="CL146" s="270"/>
      <c r="CM146" s="269">
        <f t="shared" si="34"/>
        <v>0</v>
      </c>
      <c r="CN146" s="265"/>
      <c r="CO146" s="270"/>
      <c r="CP146" s="270"/>
      <c r="CQ146" s="270"/>
      <c r="CR146" s="282"/>
      <c r="CS146" s="278">
        <f t="shared" si="35"/>
        <v>0</v>
      </c>
      <c r="CT146" s="125"/>
      <c r="CU146" s="126"/>
      <c r="CV146" s="126"/>
      <c r="CW146" s="126"/>
      <c r="CX146" s="126"/>
      <c r="CY146" s="126"/>
      <c r="CZ146" s="126"/>
      <c r="DA146" s="126"/>
      <c r="DB146" s="126"/>
      <c r="DC146" s="126"/>
      <c r="DD146" s="126"/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/>
      <c r="DP146" s="126"/>
      <c r="DQ146" s="126"/>
      <c r="DR146" s="126"/>
      <c r="DS146" s="126"/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126"/>
      <c r="EE146" s="126"/>
      <c r="EF146" s="126"/>
      <c r="EG146" s="126"/>
      <c r="EH146" s="126"/>
      <c r="EI146" s="126"/>
      <c r="EJ146" s="126"/>
      <c r="EK146" s="126"/>
      <c r="EL146" s="126"/>
      <c r="EM146" s="126"/>
      <c r="EN146" s="126"/>
      <c r="EO146" s="126"/>
      <c r="EP146" s="126"/>
      <c r="EQ146" s="126"/>
      <c r="ER146" s="126"/>
      <c r="ES146" s="126"/>
      <c r="ET146" s="126"/>
      <c r="EU146" s="126"/>
      <c r="EV146" s="126"/>
      <c r="EW146" s="126"/>
      <c r="EX146" s="126"/>
      <c r="EY146" s="126"/>
      <c r="EZ146" s="126"/>
      <c r="FA146" s="126"/>
      <c r="FB146" s="126"/>
      <c r="FC146" s="126"/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/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/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5"/>
      <c r="KJ146" s="5"/>
    </row>
    <row r="147" spans="1:296" s="6" customFormat="1" ht="15.75" customHeight="1" x14ac:dyDescent="0.25">
      <c r="A147" s="9" t="str">
        <f>IF('Enter Names Here'!B146="","",'Enter Names Here'!B146)</f>
        <v/>
      </c>
      <c r="B147" s="105"/>
      <c r="C147" s="106"/>
      <c r="D147" s="106"/>
      <c r="E147" s="107"/>
      <c r="F147" s="172"/>
      <c r="G147" s="177"/>
      <c r="H147" s="177"/>
      <c r="I147" s="177"/>
      <c r="J147" s="177"/>
      <c r="K147" s="176">
        <f t="shared" si="24"/>
        <v>0</v>
      </c>
      <c r="L147" s="195"/>
      <c r="M147" s="183"/>
      <c r="N147" s="189"/>
      <c r="O147" s="189"/>
      <c r="P147" s="172"/>
      <c r="Q147" s="176">
        <f t="shared" si="25"/>
        <v>0</v>
      </c>
      <c r="R147" s="108"/>
      <c r="S147" s="109"/>
      <c r="T147" s="109"/>
      <c r="U147" s="110"/>
      <c r="V147" s="111"/>
      <c r="W147" s="200"/>
      <c r="X147" s="205"/>
      <c r="Y147" s="205"/>
      <c r="Z147" s="205"/>
      <c r="AA147" s="204">
        <f t="shared" si="26"/>
        <v>0</v>
      </c>
      <c r="AB147" s="210"/>
      <c r="AC147" s="205"/>
      <c r="AD147" s="205"/>
      <c r="AE147" s="205"/>
      <c r="AF147" s="307"/>
      <c r="AG147" s="303">
        <f t="shared" si="27"/>
        <v>0</v>
      </c>
      <c r="AH147" s="114"/>
      <c r="AI147" s="112"/>
      <c r="AJ147" s="112"/>
      <c r="AK147" s="113"/>
      <c r="AL147" s="114"/>
      <c r="AM147" s="215"/>
      <c r="AN147" s="225"/>
      <c r="AO147" s="225"/>
      <c r="AP147" s="225"/>
      <c r="AQ147" s="224">
        <f t="shared" si="28"/>
        <v>0</v>
      </c>
      <c r="AR147" s="220"/>
      <c r="AS147" s="225"/>
      <c r="AT147" s="225"/>
      <c r="AU147" s="225"/>
      <c r="AV147" s="299"/>
      <c r="AW147" s="295">
        <f t="shared" si="29"/>
        <v>0</v>
      </c>
      <c r="AX147" s="117"/>
      <c r="AY147" s="115"/>
      <c r="AZ147" s="115"/>
      <c r="BA147" s="116"/>
      <c r="BB147" s="117"/>
      <c r="BC147" s="230"/>
      <c r="BD147" s="245"/>
      <c r="BE147" s="245"/>
      <c r="BF147" s="245"/>
      <c r="BG147" s="244">
        <f t="shared" si="30"/>
        <v>0</v>
      </c>
      <c r="BH147" s="240"/>
      <c r="BI147" s="245"/>
      <c r="BJ147" s="245"/>
      <c r="BK147" s="245"/>
      <c r="BL147" s="291"/>
      <c r="BM147" s="287">
        <f t="shared" si="31"/>
        <v>0</v>
      </c>
      <c r="BN147" s="120"/>
      <c r="BO147" s="118"/>
      <c r="BP147" s="118"/>
      <c r="BQ147" s="119"/>
      <c r="BR147" s="120"/>
      <c r="BS147" s="235"/>
      <c r="BT147" s="250"/>
      <c r="BU147" s="250"/>
      <c r="BV147" s="250"/>
      <c r="BW147" s="249">
        <f t="shared" si="32"/>
        <v>0</v>
      </c>
      <c r="BX147" s="255"/>
      <c r="BY147" s="250"/>
      <c r="BZ147" s="250"/>
      <c r="CA147" s="250"/>
      <c r="CB147" s="250"/>
      <c r="CC147" s="98">
        <f t="shared" si="33"/>
        <v>0</v>
      </c>
      <c r="CD147" s="121"/>
      <c r="CE147" s="122"/>
      <c r="CF147" s="122"/>
      <c r="CG147" s="123"/>
      <c r="CH147" s="124"/>
      <c r="CI147" s="260"/>
      <c r="CJ147" s="270"/>
      <c r="CK147" s="270"/>
      <c r="CL147" s="270"/>
      <c r="CM147" s="269">
        <f t="shared" si="34"/>
        <v>0</v>
      </c>
      <c r="CN147" s="265"/>
      <c r="CO147" s="270"/>
      <c r="CP147" s="270"/>
      <c r="CQ147" s="270"/>
      <c r="CR147" s="282"/>
      <c r="CS147" s="278">
        <f t="shared" si="35"/>
        <v>0</v>
      </c>
      <c r="CT147" s="125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/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/>
      <c r="EP147" s="126"/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5"/>
      <c r="KJ147" s="5"/>
    </row>
    <row r="148" spans="1:296" s="6" customFormat="1" ht="15.75" customHeight="1" x14ac:dyDescent="0.25">
      <c r="A148" s="9" t="str">
        <f>IF('Enter Names Here'!B147="","",'Enter Names Here'!B147)</f>
        <v/>
      </c>
      <c r="B148" s="105"/>
      <c r="C148" s="106"/>
      <c r="D148" s="106"/>
      <c r="E148" s="107"/>
      <c r="F148" s="172"/>
      <c r="G148" s="177"/>
      <c r="H148" s="177"/>
      <c r="I148" s="177"/>
      <c r="J148" s="177"/>
      <c r="K148" s="176">
        <f t="shared" si="24"/>
        <v>0</v>
      </c>
      <c r="L148" s="195"/>
      <c r="M148" s="183"/>
      <c r="N148" s="189"/>
      <c r="O148" s="189"/>
      <c r="P148" s="172"/>
      <c r="Q148" s="176">
        <f t="shared" si="25"/>
        <v>0</v>
      </c>
      <c r="R148" s="108"/>
      <c r="S148" s="109"/>
      <c r="T148" s="109"/>
      <c r="U148" s="110"/>
      <c r="V148" s="111"/>
      <c r="W148" s="200"/>
      <c r="X148" s="205"/>
      <c r="Y148" s="205"/>
      <c r="Z148" s="205"/>
      <c r="AA148" s="204">
        <f t="shared" si="26"/>
        <v>0</v>
      </c>
      <c r="AB148" s="210"/>
      <c r="AC148" s="205"/>
      <c r="AD148" s="205"/>
      <c r="AE148" s="205"/>
      <c r="AF148" s="307"/>
      <c r="AG148" s="303">
        <f t="shared" si="27"/>
        <v>0</v>
      </c>
      <c r="AH148" s="114"/>
      <c r="AI148" s="112"/>
      <c r="AJ148" s="112"/>
      <c r="AK148" s="113"/>
      <c r="AL148" s="114"/>
      <c r="AM148" s="215"/>
      <c r="AN148" s="225"/>
      <c r="AO148" s="225"/>
      <c r="AP148" s="225"/>
      <c r="AQ148" s="224">
        <f t="shared" si="28"/>
        <v>0</v>
      </c>
      <c r="AR148" s="220"/>
      <c r="AS148" s="225"/>
      <c r="AT148" s="225"/>
      <c r="AU148" s="225"/>
      <c r="AV148" s="299"/>
      <c r="AW148" s="295">
        <f t="shared" si="29"/>
        <v>0</v>
      </c>
      <c r="AX148" s="117"/>
      <c r="AY148" s="115"/>
      <c r="AZ148" s="115"/>
      <c r="BA148" s="116"/>
      <c r="BB148" s="117"/>
      <c r="BC148" s="230"/>
      <c r="BD148" s="245"/>
      <c r="BE148" s="245"/>
      <c r="BF148" s="245"/>
      <c r="BG148" s="244">
        <f t="shared" si="30"/>
        <v>0</v>
      </c>
      <c r="BH148" s="240"/>
      <c r="BI148" s="245"/>
      <c r="BJ148" s="245"/>
      <c r="BK148" s="245"/>
      <c r="BL148" s="291"/>
      <c r="BM148" s="287">
        <f t="shared" si="31"/>
        <v>0</v>
      </c>
      <c r="BN148" s="120"/>
      <c r="BO148" s="118"/>
      <c r="BP148" s="118"/>
      <c r="BQ148" s="119"/>
      <c r="BR148" s="120"/>
      <c r="BS148" s="235"/>
      <c r="BT148" s="250"/>
      <c r="BU148" s="250"/>
      <c r="BV148" s="250"/>
      <c r="BW148" s="249">
        <f t="shared" si="32"/>
        <v>0</v>
      </c>
      <c r="BX148" s="255"/>
      <c r="BY148" s="250"/>
      <c r="BZ148" s="250"/>
      <c r="CA148" s="250"/>
      <c r="CB148" s="250"/>
      <c r="CC148" s="98">
        <f t="shared" si="33"/>
        <v>0</v>
      </c>
      <c r="CD148" s="121"/>
      <c r="CE148" s="122"/>
      <c r="CF148" s="122"/>
      <c r="CG148" s="123"/>
      <c r="CH148" s="124"/>
      <c r="CI148" s="260"/>
      <c r="CJ148" s="270"/>
      <c r="CK148" s="270"/>
      <c r="CL148" s="270"/>
      <c r="CM148" s="269">
        <f t="shared" si="34"/>
        <v>0</v>
      </c>
      <c r="CN148" s="265"/>
      <c r="CO148" s="270"/>
      <c r="CP148" s="270"/>
      <c r="CQ148" s="270"/>
      <c r="CR148" s="282"/>
      <c r="CS148" s="278">
        <f t="shared" si="35"/>
        <v>0</v>
      </c>
      <c r="CT148" s="125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/>
      <c r="EP148" s="126"/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/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5"/>
      <c r="KJ148" s="5"/>
    </row>
    <row r="149" spans="1:296" s="6" customFormat="1" ht="15.75" customHeight="1" x14ac:dyDescent="0.25">
      <c r="A149" s="9" t="str">
        <f>IF('Enter Names Here'!B148="","",'Enter Names Here'!B148)</f>
        <v/>
      </c>
      <c r="B149" s="105"/>
      <c r="C149" s="106"/>
      <c r="D149" s="106"/>
      <c r="E149" s="107"/>
      <c r="F149" s="172"/>
      <c r="G149" s="177"/>
      <c r="H149" s="177"/>
      <c r="I149" s="177"/>
      <c r="J149" s="177"/>
      <c r="K149" s="176">
        <f t="shared" si="24"/>
        <v>0</v>
      </c>
      <c r="L149" s="195"/>
      <c r="M149" s="183"/>
      <c r="N149" s="189"/>
      <c r="O149" s="189"/>
      <c r="P149" s="172"/>
      <c r="Q149" s="176">
        <f t="shared" si="25"/>
        <v>0</v>
      </c>
      <c r="R149" s="108"/>
      <c r="S149" s="109"/>
      <c r="T149" s="109"/>
      <c r="U149" s="110"/>
      <c r="V149" s="111"/>
      <c r="W149" s="200"/>
      <c r="X149" s="205"/>
      <c r="Y149" s="205"/>
      <c r="Z149" s="205"/>
      <c r="AA149" s="204">
        <f t="shared" si="26"/>
        <v>0</v>
      </c>
      <c r="AB149" s="210"/>
      <c r="AC149" s="205"/>
      <c r="AD149" s="205"/>
      <c r="AE149" s="205"/>
      <c r="AF149" s="307"/>
      <c r="AG149" s="303">
        <f t="shared" si="27"/>
        <v>0</v>
      </c>
      <c r="AH149" s="114"/>
      <c r="AI149" s="112"/>
      <c r="AJ149" s="112"/>
      <c r="AK149" s="113"/>
      <c r="AL149" s="114"/>
      <c r="AM149" s="215"/>
      <c r="AN149" s="225"/>
      <c r="AO149" s="225"/>
      <c r="AP149" s="225"/>
      <c r="AQ149" s="224">
        <f t="shared" si="28"/>
        <v>0</v>
      </c>
      <c r="AR149" s="220"/>
      <c r="AS149" s="225"/>
      <c r="AT149" s="225"/>
      <c r="AU149" s="225"/>
      <c r="AV149" s="299"/>
      <c r="AW149" s="295">
        <f t="shared" si="29"/>
        <v>0</v>
      </c>
      <c r="AX149" s="117"/>
      <c r="AY149" s="115"/>
      <c r="AZ149" s="115"/>
      <c r="BA149" s="116"/>
      <c r="BB149" s="117"/>
      <c r="BC149" s="230"/>
      <c r="BD149" s="245"/>
      <c r="BE149" s="245"/>
      <c r="BF149" s="245"/>
      <c r="BG149" s="244">
        <f t="shared" si="30"/>
        <v>0</v>
      </c>
      <c r="BH149" s="240"/>
      <c r="BI149" s="245"/>
      <c r="BJ149" s="245"/>
      <c r="BK149" s="245"/>
      <c r="BL149" s="291"/>
      <c r="BM149" s="287">
        <f t="shared" si="31"/>
        <v>0</v>
      </c>
      <c r="BN149" s="120"/>
      <c r="BO149" s="118"/>
      <c r="BP149" s="118"/>
      <c r="BQ149" s="119"/>
      <c r="BR149" s="120"/>
      <c r="BS149" s="235"/>
      <c r="BT149" s="250"/>
      <c r="BU149" s="250"/>
      <c r="BV149" s="250"/>
      <c r="BW149" s="249">
        <f t="shared" si="32"/>
        <v>0</v>
      </c>
      <c r="BX149" s="255"/>
      <c r="BY149" s="250"/>
      <c r="BZ149" s="250"/>
      <c r="CA149" s="250"/>
      <c r="CB149" s="250"/>
      <c r="CC149" s="98">
        <f t="shared" si="33"/>
        <v>0</v>
      </c>
      <c r="CD149" s="121"/>
      <c r="CE149" s="122"/>
      <c r="CF149" s="122"/>
      <c r="CG149" s="123"/>
      <c r="CH149" s="124"/>
      <c r="CI149" s="260"/>
      <c r="CJ149" s="270"/>
      <c r="CK149" s="270"/>
      <c r="CL149" s="270"/>
      <c r="CM149" s="269">
        <f t="shared" si="34"/>
        <v>0</v>
      </c>
      <c r="CN149" s="265"/>
      <c r="CO149" s="270"/>
      <c r="CP149" s="270"/>
      <c r="CQ149" s="270"/>
      <c r="CR149" s="282"/>
      <c r="CS149" s="278">
        <f t="shared" si="35"/>
        <v>0</v>
      </c>
      <c r="CT149" s="125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/>
      <c r="DQ149" s="126"/>
      <c r="DR149" s="126"/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/>
      <c r="EF149" s="126"/>
      <c r="EG149" s="126"/>
      <c r="EH149" s="126"/>
      <c r="EI149" s="126"/>
      <c r="EJ149" s="126"/>
      <c r="EK149" s="126"/>
      <c r="EL149" s="126"/>
      <c r="EM149" s="126"/>
      <c r="EN149" s="126"/>
      <c r="EO149" s="126"/>
      <c r="EP149" s="126"/>
      <c r="EQ149" s="126"/>
      <c r="ER149" s="126"/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/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5"/>
      <c r="KJ149" s="5"/>
    </row>
    <row r="150" spans="1:296" s="6" customFormat="1" ht="15.75" customHeight="1" x14ac:dyDescent="0.25">
      <c r="A150" s="9" t="str">
        <f>IF('Enter Names Here'!B149="","",'Enter Names Here'!B149)</f>
        <v/>
      </c>
      <c r="B150" s="105"/>
      <c r="C150" s="106"/>
      <c r="D150" s="106"/>
      <c r="E150" s="107"/>
      <c r="F150" s="172"/>
      <c r="G150" s="177"/>
      <c r="H150" s="177"/>
      <c r="I150" s="177"/>
      <c r="J150" s="177"/>
      <c r="K150" s="176">
        <f t="shared" si="24"/>
        <v>0</v>
      </c>
      <c r="L150" s="195"/>
      <c r="M150" s="183"/>
      <c r="N150" s="189"/>
      <c r="O150" s="189"/>
      <c r="P150" s="172"/>
      <c r="Q150" s="176">
        <f t="shared" si="25"/>
        <v>0</v>
      </c>
      <c r="R150" s="108"/>
      <c r="S150" s="109"/>
      <c r="T150" s="109"/>
      <c r="U150" s="110"/>
      <c r="V150" s="111"/>
      <c r="W150" s="200"/>
      <c r="X150" s="205"/>
      <c r="Y150" s="205"/>
      <c r="Z150" s="205"/>
      <c r="AA150" s="204">
        <f t="shared" si="26"/>
        <v>0</v>
      </c>
      <c r="AB150" s="210"/>
      <c r="AC150" s="205"/>
      <c r="AD150" s="205"/>
      <c r="AE150" s="205"/>
      <c r="AF150" s="307"/>
      <c r="AG150" s="303">
        <f t="shared" si="27"/>
        <v>0</v>
      </c>
      <c r="AH150" s="114"/>
      <c r="AI150" s="112"/>
      <c r="AJ150" s="112"/>
      <c r="AK150" s="113"/>
      <c r="AL150" s="114"/>
      <c r="AM150" s="215"/>
      <c r="AN150" s="225"/>
      <c r="AO150" s="225"/>
      <c r="AP150" s="225"/>
      <c r="AQ150" s="224">
        <f t="shared" si="28"/>
        <v>0</v>
      </c>
      <c r="AR150" s="220"/>
      <c r="AS150" s="225"/>
      <c r="AT150" s="225"/>
      <c r="AU150" s="225"/>
      <c r="AV150" s="299"/>
      <c r="AW150" s="295">
        <f t="shared" si="29"/>
        <v>0</v>
      </c>
      <c r="AX150" s="117"/>
      <c r="AY150" s="115"/>
      <c r="AZ150" s="115"/>
      <c r="BA150" s="116"/>
      <c r="BB150" s="117"/>
      <c r="BC150" s="230"/>
      <c r="BD150" s="245"/>
      <c r="BE150" s="245"/>
      <c r="BF150" s="245"/>
      <c r="BG150" s="244">
        <f t="shared" si="30"/>
        <v>0</v>
      </c>
      <c r="BH150" s="240"/>
      <c r="BI150" s="245"/>
      <c r="BJ150" s="245"/>
      <c r="BK150" s="245"/>
      <c r="BL150" s="291"/>
      <c r="BM150" s="287">
        <f t="shared" si="31"/>
        <v>0</v>
      </c>
      <c r="BN150" s="120"/>
      <c r="BO150" s="118"/>
      <c r="BP150" s="118"/>
      <c r="BQ150" s="119"/>
      <c r="BR150" s="120"/>
      <c r="BS150" s="235"/>
      <c r="BT150" s="250"/>
      <c r="BU150" s="250"/>
      <c r="BV150" s="250"/>
      <c r="BW150" s="249">
        <f t="shared" si="32"/>
        <v>0</v>
      </c>
      <c r="BX150" s="255"/>
      <c r="BY150" s="250"/>
      <c r="BZ150" s="250"/>
      <c r="CA150" s="250"/>
      <c r="CB150" s="250"/>
      <c r="CC150" s="98">
        <f t="shared" si="33"/>
        <v>0</v>
      </c>
      <c r="CD150" s="121"/>
      <c r="CE150" s="122"/>
      <c r="CF150" s="122"/>
      <c r="CG150" s="123"/>
      <c r="CH150" s="124"/>
      <c r="CI150" s="260"/>
      <c r="CJ150" s="270"/>
      <c r="CK150" s="270"/>
      <c r="CL150" s="270"/>
      <c r="CM150" s="269">
        <f t="shared" si="34"/>
        <v>0</v>
      </c>
      <c r="CN150" s="265"/>
      <c r="CO150" s="270"/>
      <c r="CP150" s="270"/>
      <c r="CQ150" s="270"/>
      <c r="CR150" s="282"/>
      <c r="CS150" s="278">
        <f t="shared" si="35"/>
        <v>0</v>
      </c>
      <c r="CT150" s="125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/>
      <c r="DK150" s="126"/>
      <c r="DL150" s="126"/>
      <c r="DM150" s="126"/>
      <c r="DN150" s="126"/>
      <c r="DO150" s="126"/>
      <c r="DP150" s="126"/>
      <c r="DQ150" s="126"/>
      <c r="DR150" s="126"/>
      <c r="DS150" s="126"/>
      <c r="DT150" s="126"/>
      <c r="DU150" s="126"/>
      <c r="DV150" s="126"/>
      <c r="DW150" s="126"/>
      <c r="DX150" s="126"/>
      <c r="DY150" s="126"/>
      <c r="DZ150" s="126"/>
      <c r="EA150" s="126"/>
      <c r="EB150" s="126"/>
      <c r="EC150" s="126"/>
      <c r="ED150" s="126"/>
      <c r="EE150" s="126"/>
      <c r="EF150" s="126"/>
      <c r="EG150" s="126"/>
      <c r="EH150" s="126"/>
      <c r="EI150" s="126"/>
      <c r="EJ150" s="126"/>
      <c r="EK150" s="126"/>
      <c r="EL150" s="126"/>
      <c r="EM150" s="126"/>
      <c r="EN150" s="126"/>
      <c r="EO150" s="126"/>
      <c r="EP150" s="126"/>
      <c r="EQ150" s="126"/>
      <c r="ER150" s="126"/>
      <c r="ES150" s="126"/>
      <c r="ET150" s="126"/>
      <c r="EU150" s="126"/>
      <c r="EV150" s="126"/>
      <c r="EW150" s="126"/>
      <c r="EX150" s="126"/>
      <c r="EY150" s="126"/>
      <c r="EZ150" s="126"/>
      <c r="FA150" s="126"/>
      <c r="FB150" s="126"/>
      <c r="FC150" s="126"/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/>
      <c r="IZ150" s="126"/>
      <c r="JA150" s="126"/>
      <c r="JB150" s="126"/>
      <c r="JC150" s="126"/>
      <c r="JD150" s="126"/>
      <c r="JE150" s="126"/>
      <c r="JF150" s="126"/>
      <c r="JG150" s="126"/>
      <c r="JH150" s="126"/>
      <c r="JI150" s="126"/>
      <c r="JJ150" s="126"/>
      <c r="JK150" s="126"/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5"/>
      <c r="KJ150" s="5"/>
    </row>
    <row r="151" spans="1:296" s="6" customFormat="1" ht="15.75" customHeight="1" x14ac:dyDescent="0.25">
      <c r="A151" s="9" t="str">
        <f>IF('Enter Names Here'!B150="","",'Enter Names Here'!B150)</f>
        <v/>
      </c>
      <c r="B151" s="105"/>
      <c r="C151" s="106"/>
      <c r="D151" s="106"/>
      <c r="E151" s="107"/>
      <c r="F151" s="172"/>
      <c r="G151" s="177"/>
      <c r="H151" s="177"/>
      <c r="I151" s="177"/>
      <c r="J151" s="177"/>
      <c r="K151" s="176">
        <f t="shared" si="24"/>
        <v>0</v>
      </c>
      <c r="L151" s="195"/>
      <c r="M151" s="183"/>
      <c r="N151" s="189"/>
      <c r="O151" s="189"/>
      <c r="P151" s="172"/>
      <c r="Q151" s="176">
        <f t="shared" si="25"/>
        <v>0</v>
      </c>
      <c r="R151" s="108"/>
      <c r="S151" s="109"/>
      <c r="T151" s="109"/>
      <c r="U151" s="110"/>
      <c r="V151" s="111"/>
      <c r="W151" s="200"/>
      <c r="X151" s="205"/>
      <c r="Y151" s="205"/>
      <c r="Z151" s="205"/>
      <c r="AA151" s="204">
        <f t="shared" si="26"/>
        <v>0</v>
      </c>
      <c r="AB151" s="210"/>
      <c r="AC151" s="205"/>
      <c r="AD151" s="205"/>
      <c r="AE151" s="205"/>
      <c r="AF151" s="307"/>
      <c r="AG151" s="303">
        <f t="shared" si="27"/>
        <v>0</v>
      </c>
      <c r="AH151" s="114"/>
      <c r="AI151" s="112"/>
      <c r="AJ151" s="112"/>
      <c r="AK151" s="113"/>
      <c r="AL151" s="114"/>
      <c r="AM151" s="215"/>
      <c r="AN151" s="225"/>
      <c r="AO151" s="225"/>
      <c r="AP151" s="225"/>
      <c r="AQ151" s="224">
        <f t="shared" si="28"/>
        <v>0</v>
      </c>
      <c r="AR151" s="220"/>
      <c r="AS151" s="225"/>
      <c r="AT151" s="225"/>
      <c r="AU151" s="225"/>
      <c r="AV151" s="299"/>
      <c r="AW151" s="295">
        <f t="shared" si="29"/>
        <v>0</v>
      </c>
      <c r="AX151" s="117"/>
      <c r="AY151" s="115"/>
      <c r="AZ151" s="115"/>
      <c r="BA151" s="116"/>
      <c r="BB151" s="117"/>
      <c r="BC151" s="230"/>
      <c r="BD151" s="245"/>
      <c r="BE151" s="245"/>
      <c r="BF151" s="245"/>
      <c r="BG151" s="244">
        <f t="shared" si="30"/>
        <v>0</v>
      </c>
      <c r="BH151" s="240"/>
      <c r="BI151" s="245"/>
      <c r="BJ151" s="245"/>
      <c r="BK151" s="245"/>
      <c r="BL151" s="291"/>
      <c r="BM151" s="287">
        <f t="shared" si="31"/>
        <v>0</v>
      </c>
      <c r="BN151" s="120"/>
      <c r="BO151" s="118"/>
      <c r="BP151" s="118"/>
      <c r="BQ151" s="119"/>
      <c r="BR151" s="120"/>
      <c r="BS151" s="235"/>
      <c r="BT151" s="250"/>
      <c r="BU151" s="250"/>
      <c r="BV151" s="250"/>
      <c r="BW151" s="249">
        <f t="shared" si="32"/>
        <v>0</v>
      </c>
      <c r="BX151" s="255"/>
      <c r="BY151" s="250"/>
      <c r="BZ151" s="250"/>
      <c r="CA151" s="250"/>
      <c r="CB151" s="250"/>
      <c r="CC151" s="98">
        <f t="shared" si="33"/>
        <v>0</v>
      </c>
      <c r="CD151" s="121"/>
      <c r="CE151" s="122"/>
      <c r="CF151" s="122"/>
      <c r="CG151" s="123"/>
      <c r="CH151" s="124"/>
      <c r="CI151" s="260"/>
      <c r="CJ151" s="270"/>
      <c r="CK151" s="270"/>
      <c r="CL151" s="270"/>
      <c r="CM151" s="269">
        <f t="shared" si="34"/>
        <v>0</v>
      </c>
      <c r="CN151" s="265"/>
      <c r="CO151" s="270"/>
      <c r="CP151" s="270"/>
      <c r="CQ151" s="270"/>
      <c r="CR151" s="282"/>
      <c r="CS151" s="278">
        <f t="shared" si="35"/>
        <v>0</v>
      </c>
      <c r="CT151" s="125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/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/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5"/>
      <c r="KJ151" s="5"/>
    </row>
    <row r="152" spans="1:296" s="6" customFormat="1" ht="15.75" customHeight="1" x14ac:dyDescent="0.25">
      <c r="A152" s="9" t="str">
        <f>IF('Enter Names Here'!B151="","",'Enter Names Here'!B151)</f>
        <v/>
      </c>
      <c r="B152" s="105"/>
      <c r="C152" s="106"/>
      <c r="D152" s="106"/>
      <c r="E152" s="107"/>
      <c r="F152" s="172"/>
      <c r="G152" s="177"/>
      <c r="H152" s="177"/>
      <c r="I152" s="177"/>
      <c r="J152" s="177"/>
      <c r="K152" s="176">
        <f t="shared" si="24"/>
        <v>0</v>
      </c>
      <c r="L152" s="195"/>
      <c r="M152" s="183"/>
      <c r="N152" s="189"/>
      <c r="O152" s="189"/>
      <c r="P152" s="172"/>
      <c r="Q152" s="176">
        <f t="shared" si="25"/>
        <v>0</v>
      </c>
      <c r="R152" s="108"/>
      <c r="S152" s="109"/>
      <c r="T152" s="109"/>
      <c r="U152" s="110"/>
      <c r="V152" s="111"/>
      <c r="W152" s="200"/>
      <c r="X152" s="205"/>
      <c r="Y152" s="205"/>
      <c r="Z152" s="205"/>
      <c r="AA152" s="204">
        <f t="shared" si="26"/>
        <v>0</v>
      </c>
      <c r="AB152" s="210"/>
      <c r="AC152" s="205"/>
      <c r="AD152" s="205"/>
      <c r="AE152" s="205"/>
      <c r="AF152" s="307"/>
      <c r="AG152" s="303">
        <f t="shared" si="27"/>
        <v>0</v>
      </c>
      <c r="AH152" s="114"/>
      <c r="AI152" s="112"/>
      <c r="AJ152" s="112"/>
      <c r="AK152" s="113"/>
      <c r="AL152" s="114"/>
      <c r="AM152" s="215"/>
      <c r="AN152" s="225"/>
      <c r="AO152" s="225"/>
      <c r="AP152" s="225"/>
      <c r="AQ152" s="224">
        <f t="shared" si="28"/>
        <v>0</v>
      </c>
      <c r="AR152" s="220"/>
      <c r="AS152" s="225"/>
      <c r="AT152" s="225"/>
      <c r="AU152" s="225"/>
      <c r="AV152" s="299"/>
      <c r="AW152" s="295">
        <f t="shared" si="29"/>
        <v>0</v>
      </c>
      <c r="AX152" s="117"/>
      <c r="AY152" s="115"/>
      <c r="AZ152" s="115"/>
      <c r="BA152" s="116"/>
      <c r="BB152" s="117"/>
      <c r="BC152" s="230"/>
      <c r="BD152" s="245"/>
      <c r="BE152" s="245"/>
      <c r="BF152" s="245"/>
      <c r="BG152" s="244">
        <f t="shared" si="30"/>
        <v>0</v>
      </c>
      <c r="BH152" s="240"/>
      <c r="BI152" s="245"/>
      <c r="BJ152" s="245"/>
      <c r="BK152" s="245"/>
      <c r="BL152" s="291"/>
      <c r="BM152" s="287">
        <f t="shared" si="31"/>
        <v>0</v>
      </c>
      <c r="BN152" s="120"/>
      <c r="BO152" s="118"/>
      <c r="BP152" s="118"/>
      <c r="BQ152" s="119"/>
      <c r="BR152" s="120"/>
      <c r="BS152" s="235"/>
      <c r="BT152" s="250"/>
      <c r="BU152" s="250"/>
      <c r="BV152" s="250"/>
      <c r="BW152" s="249">
        <f t="shared" si="32"/>
        <v>0</v>
      </c>
      <c r="BX152" s="255"/>
      <c r="BY152" s="250"/>
      <c r="BZ152" s="250"/>
      <c r="CA152" s="250"/>
      <c r="CB152" s="250"/>
      <c r="CC152" s="98">
        <f t="shared" si="33"/>
        <v>0</v>
      </c>
      <c r="CD152" s="121"/>
      <c r="CE152" s="122"/>
      <c r="CF152" s="122"/>
      <c r="CG152" s="123"/>
      <c r="CH152" s="124"/>
      <c r="CI152" s="260"/>
      <c r="CJ152" s="270"/>
      <c r="CK152" s="270"/>
      <c r="CL152" s="270"/>
      <c r="CM152" s="269">
        <f t="shared" si="34"/>
        <v>0</v>
      </c>
      <c r="CN152" s="265"/>
      <c r="CO152" s="270"/>
      <c r="CP152" s="270"/>
      <c r="CQ152" s="270"/>
      <c r="CR152" s="282"/>
      <c r="CS152" s="278">
        <f t="shared" si="35"/>
        <v>0</v>
      </c>
      <c r="CT152" s="125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/>
      <c r="DF152" s="126"/>
      <c r="DG152" s="126"/>
      <c r="DH152" s="126"/>
      <c r="DI152" s="126"/>
      <c r="DJ152" s="126"/>
      <c r="DK152" s="126"/>
      <c r="DL152" s="126"/>
      <c r="DM152" s="126"/>
      <c r="DN152" s="126"/>
      <c r="DO152" s="126"/>
      <c r="DP152" s="126"/>
      <c r="DQ152" s="126"/>
      <c r="DR152" s="126"/>
      <c r="DS152" s="126"/>
      <c r="DT152" s="126"/>
      <c r="DU152" s="126"/>
      <c r="DV152" s="126"/>
      <c r="DW152" s="126"/>
      <c r="DX152" s="126"/>
      <c r="DY152" s="126"/>
      <c r="DZ152" s="126"/>
      <c r="EA152" s="126"/>
      <c r="EB152" s="126"/>
      <c r="EC152" s="126"/>
      <c r="ED152" s="126"/>
      <c r="EE152" s="126"/>
      <c r="EF152" s="126"/>
      <c r="EG152" s="126"/>
      <c r="EH152" s="126"/>
      <c r="EI152" s="126"/>
      <c r="EJ152" s="126"/>
      <c r="EK152" s="126"/>
      <c r="EL152" s="126"/>
      <c r="EM152" s="126"/>
      <c r="EN152" s="126"/>
      <c r="EO152" s="126"/>
      <c r="EP152" s="126"/>
      <c r="EQ152" s="126"/>
      <c r="ER152" s="126"/>
      <c r="ES152" s="126"/>
      <c r="ET152" s="126"/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/>
      <c r="FH152" s="126"/>
      <c r="FI152" s="126"/>
      <c r="FJ152" s="126"/>
      <c r="FK152" s="126"/>
      <c r="FL152" s="126"/>
      <c r="FM152" s="126"/>
      <c r="FN152" s="126"/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/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5"/>
      <c r="KJ152" s="5"/>
    </row>
    <row r="153" spans="1:296" s="6" customFormat="1" ht="15.75" customHeight="1" x14ac:dyDescent="0.25">
      <c r="A153" s="9" t="str">
        <f>IF('Enter Names Here'!B152="","",'Enter Names Here'!B152)</f>
        <v/>
      </c>
      <c r="B153" s="105"/>
      <c r="C153" s="106"/>
      <c r="D153" s="106"/>
      <c r="E153" s="107"/>
      <c r="F153" s="172"/>
      <c r="G153" s="177"/>
      <c r="H153" s="177"/>
      <c r="I153" s="177"/>
      <c r="J153" s="177"/>
      <c r="K153" s="176">
        <f t="shared" si="24"/>
        <v>0</v>
      </c>
      <c r="L153" s="195"/>
      <c r="M153" s="183"/>
      <c r="N153" s="189"/>
      <c r="O153" s="189"/>
      <c r="P153" s="172"/>
      <c r="Q153" s="176">
        <f t="shared" si="25"/>
        <v>0</v>
      </c>
      <c r="R153" s="108"/>
      <c r="S153" s="109"/>
      <c r="T153" s="109"/>
      <c r="U153" s="110"/>
      <c r="V153" s="111"/>
      <c r="W153" s="200"/>
      <c r="X153" s="205"/>
      <c r="Y153" s="205"/>
      <c r="Z153" s="205"/>
      <c r="AA153" s="204">
        <f t="shared" si="26"/>
        <v>0</v>
      </c>
      <c r="AB153" s="210"/>
      <c r="AC153" s="205"/>
      <c r="AD153" s="205"/>
      <c r="AE153" s="205"/>
      <c r="AF153" s="307"/>
      <c r="AG153" s="303">
        <f t="shared" si="27"/>
        <v>0</v>
      </c>
      <c r="AH153" s="114"/>
      <c r="AI153" s="112"/>
      <c r="AJ153" s="112"/>
      <c r="AK153" s="113"/>
      <c r="AL153" s="114"/>
      <c r="AM153" s="215"/>
      <c r="AN153" s="225"/>
      <c r="AO153" s="225"/>
      <c r="AP153" s="225"/>
      <c r="AQ153" s="224">
        <f t="shared" si="28"/>
        <v>0</v>
      </c>
      <c r="AR153" s="220"/>
      <c r="AS153" s="225"/>
      <c r="AT153" s="225"/>
      <c r="AU153" s="225"/>
      <c r="AV153" s="299"/>
      <c r="AW153" s="295">
        <f t="shared" si="29"/>
        <v>0</v>
      </c>
      <c r="AX153" s="117"/>
      <c r="AY153" s="115"/>
      <c r="AZ153" s="115"/>
      <c r="BA153" s="116"/>
      <c r="BB153" s="117"/>
      <c r="BC153" s="230"/>
      <c r="BD153" s="245"/>
      <c r="BE153" s="245"/>
      <c r="BF153" s="245"/>
      <c r="BG153" s="244">
        <f t="shared" si="30"/>
        <v>0</v>
      </c>
      <c r="BH153" s="240"/>
      <c r="BI153" s="245"/>
      <c r="BJ153" s="245"/>
      <c r="BK153" s="245"/>
      <c r="BL153" s="291"/>
      <c r="BM153" s="287">
        <f t="shared" si="31"/>
        <v>0</v>
      </c>
      <c r="BN153" s="120"/>
      <c r="BO153" s="118"/>
      <c r="BP153" s="118"/>
      <c r="BQ153" s="119"/>
      <c r="BR153" s="120"/>
      <c r="BS153" s="235"/>
      <c r="BT153" s="250"/>
      <c r="BU153" s="250"/>
      <c r="BV153" s="250"/>
      <c r="BW153" s="249">
        <f t="shared" si="32"/>
        <v>0</v>
      </c>
      <c r="BX153" s="255"/>
      <c r="BY153" s="250"/>
      <c r="BZ153" s="250"/>
      <c r="CA153" s="250"/>
      <c r="CB153" s="250"/>
      <c r="CC153" s="98">
        <f t="shared" si="33"/>
        <v>0</v>
      </c>
      <c r="CD153" s="121"/>
      <c r="CE153" s="122"/>
      <c r="CF153" s="122"/>
      <c r="CG153" s="123"/>
      <c r="CH153" s="124"/>
      <c r="CI153" s="260"/>
      <c r="CJ153" s="270"/>
      <c r="CK153" s="270"/>
      <c r="CL153" s="270"/>
      <c r="CM153" s="269">
        <f t="shared" si="34"/>
        <v>0</v>
      </c>
      <c r="CN153" s="265"/>
      <c r="CO153" s="270"/>
      <c r="CP153" s="270"/>
      <c r="CQ153" s="270"/>
      <c r="CR153" s="282"/>
      <c r="CS153" s="278">
        <f t="shared" si="35"/>
        <v>0</v>
      </c>
      <c r="CT153" s="125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/>
      <c r="EV153" s="126"/>
      <c r="EW153" s="126"/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/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5"/>
      <c r="KJ153" s="5"/>
    </row>
    <row r="154" spans="1:296" s="6" customFormat="1" ht="15.75" customHeight="1" x14ac:dyDescent="0.25">
      <c r="A154" s="9" t="str">
        <f>IF('Enter Names Here'!B153="","",'Enter Names Here'!B153)</f>
        <v/>
      </c>
      <c r="B154" s="105"/>
      <c r="C154" s="106"/>
      <c r="D154" s="106"/>
      <c r="E154" s="107"/>
      <c r="F154" s="172"/>
      <c r="G154" s="177"/>
      <c r="H154" s="177"/>
      <c r="I154" s="177"/>
      <c r="J154" s="177"/>
      <c r="K154" s="176">
        <f t="shared" si="24"/>
        <v>0</v>
      </c>
      <c r="L154" s="195"/>
      <c r="M154" s="183"/>
      <c r="N154" s="189"/>
      <c r="O154" s="189"/>
      <c r="P154" s="172"/>
      <c r="Q154" s="176">
        <f t="shared" si="25"/>
        <v>0</v>
      </c>
      <c r="R154" s="108"/>
      <c r="S154" s="109"/>
      <c r="T154" s="109"/>
      <c r="U154" s="110"/>
      <c r="V154" s="111"/>
      <c r="W154" s="200"/>
      <c r="X154" s="205"/>
      <c r="Y154" s="205"/>
      <c r="Z154" s="205"/>
      <c r="AA154" s="204">
        <f t="shared" si="26"/>
        <v>0</v>
      </c>
      <c r="AB154" s="210"/>
      <c r="AC154" s="205"/>
      <c r="AD154" s="205"/>
      <c r="AE154" s="205"/>
      <c r="AF154" s="307"/>
      <c r="AG154" s="303">
        <f t="shared" si="27"/>
        <v>0</v>
      </c>
      <c r="AH154" s="114"/>
      <c r="AI154" s="112"/>
      <c r="AJ154" s="112"/>
      <c r="AK154" s="113"/>
      <c r="AL154" s="114"/>
      <c r="AM154" s="215"/>
      <c r="AN154" s="225"/>
      <c r="AO154" s="225"/>
      <c r="AP154" s="225"/>
      <c r="AQ154" s="224">
        <f t="shared" si="28"/>
        <v>0</v>
      </c>
      <c r="AR154" s="220"/>
      <c r="AS154" s="225"/>
      <c r="AT154" s="225"/>
      <c r="AU154" s="225"/>
      <c r="AV154" s="299"/>
      <c r="AW154" s="295">
        <f t="shared" si="29"/>
        <v>0</v>
      </c>
      <c r="AX154" s="117"/>
      <c r="AY154" s="115"/>
      <c r="AZ154" s="115"/>
      <c r="BA154" s="116"/>
      <c r="BB154" s="117"/>
      <c r="BC154" s="230"/>
      <c r="BD154" s="245"/>
      <c r="BE154" s="245"/>
      <c r="BF154" s="245"/>
      <c r="BG154" s="244">
        <f t="shared" si="30"/>
        <v>0</v>
      </c>
      <c r="BH154" s="240"/>
      <c r="BI154" s="245"/>
      <c r="BJ154" s="245"/>
      <c r="BK154" s="245"/>
      <c r="BL154" s="291"/>
      <c r="BM154" s="287">
        <f t="shared" si="31"/>
        <v>0</v>
      </c>
      <c r="BN154" s="120"/>
      <c r="BO154" s="118"/>
      <c r="BP154" s="118"/>
      <c r="BQ154" s="119"/>
      <c r="BR154" s="120"/>
      <c r="BS154" s="235"/>
      <c r="BT154" s="250"/>
      <c r="BU154" s="250"/>
      <c r="BV154" s="250"/>
      <c r="BW154" s="249">
        <f t="shared" si="32"/>
        <v>0</v>
      </c>
      <c r="BX154" s="255"/>
      <c r="BY154" s="250"/>
      <c r="BZ154" s="250"/>
      <c r="CA154" s="250"/>
      <c r="CB154" s="250"/>
      <c r="CC154" s="98">
        <f t="shared" si="33"/>
        <v>0</v>
      </c>
      <c r="CD154" s="121"/>
      <c r="CE154" s="122"/>
      <c r="CF154" s="122"/>
      <c r="CG154" s="123"/>
      <c r="CH154" s="124"/>
      <c r="CI154" s="260"/>
      <c r="CJ154" s="270"/>
      <c r="CK154" s="270"/>
      <c r="CL154" s="270"/>
      <c r="CM154" s="269">
        <f t="shared" si="34"/>
        <v>0</v>
      </c>
      <c r="CN154" s="265"/>
      <c r="CO154" s="270"/>
      <c r="CP154" s="270"/>
      <c r="CQ154" s="270"/>
      <c r="CR154" s="282"/>
      <c r="CS154" s="278">
        <f t="shared" si="35"/>
        <v>0</v>
      </c>
      <c r="CT154" s="125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/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/>
      <c r="EV154" s="126"/>
      <c r="EW154" s="126"/>
      <c r="EX154" s="126"/>
      <c r="EY154" s="126"/>
      <c r="EZ154" s="126"/>
      <c r="FA154" s="126"/>
      <c r="FB154" s="126"/>
      <c r="FC154" s="126"/>
      <c r="FD154" s="126"/>
      <c r="FE154" s="126"/>
      <c r="FF154" s="126"/>
      <c r="FG154" s="126"/>
      <c r="FH154" s="126"/>
      <c r="FI154" s="126"/>
      <c r="FJ154" s="126"/>
      <c r="FK154" s="126"/>
      <c r="FL154" s="126"/>
      <c r="FM154" s="126"/>
      <c r="FN154" s="126"/>
      <c r="FO154" s="126"/>
      <c r="FP154" s="126"/>
      <c r="FQ154" s="126"/>
      <c r="FR154" s="126"/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5"/>
      <c r="KJ154" s="5"/>
    </row>
    <row r="155" spans="1:296" s="6" customFormat="1" ht="15.75" customHeight="1" x14ac:dyDescent="0.25">
      <c r="A155" s="9" t="str">
        <f>IF('Enter Names Here'!B154="","",'Enter Names Here'!B154)</f>
        <v/>
      </c>
      <c r="B155" s="105"/>
      <c r="C155" s="106"/>
      <c r="D155" s="106"/>
      <c r="E155" s="107"/>
      <c r="F155" s="172"/>
      <c r="G155" s="177"/>
      <c r="H155" s="177"/>
      <c r="I155" s="177"/>
      <c r="J155" s="177"/>
      <c r="K155" s="176">
        <f t="shared" si="24"/>
        <v>0</v>
      </c>
      <c r="L155" s="195"/>
      <c r="M155" s="183"/>
      <c r="N155" s="189"/>
      <c r="O155" s="189"/>
      <c r="P155" s="172"/>
      <c r="Q155" s="176">
        <f t="shared" si="25"/>
        <v>0</v>
      </c>
      <c r="R155" s="108"/>
      <c r="S155" s="109"/>
      <c r="T155" s="109"/>
      <c r="U155" s="110"/>
      <c r="V155" s="111"/>
      <c r="W155" s="200"/>
      <c r="X155" s="205"/>
      <c r="Y155" s="205"/>
      <c r="Z155" s="205"/>
      <c r="AA155" s="204">
        <f t="shared" si="26"/>
        <v>0</v>
      </c>
      <c r="AB155" s="210"/>
      <c r="AC155" s="205"/>
      <c r="AD155" s="205"/>
      <c r="AE155" s="205"/>
      <c r="AF155" s="307"/>
      <c r="AG155" s="303">
        <f t="shared" si="27"/>
        <v>0</v>
      </c>
      <c r="AH155" s="114"/>
      <c r="AI155" s="112"/>
      <c r="AJ155" s="112"/>
      <c r="AK155" s="113"/>
      <c r="AL155" s="114"/>
      <c r="AM155" s="215"/>
      <c r="AN155" s="225"/>
      <c r="AO155" s="225"/>
      <c r="AP155" s="225"/>
      <c r="AQ155" s="224">
        <f t="shared" si="28"/>
        <v>0</v>
      </c>
      <c r="AR155" s="220"/>
      <c r="AS155" s="225"/>
      <c r="AT155" s="225"/>
      <c r="AU155" s="225"/>
      <c r="AV155" s="299"/>
      <c r="AW155" s="295">
        <f t="shared" si="29"/>
        <v>0</v>
      </c>
      <c r="AX155" s="117"/>
      <c r="AY155" s="115"/>
      <c r="AZ155" s="115"/>
      <c r="BA155" s="116"/>
      <c r="BB155" s="117"/>
      <c r="BC155" s="230"/>
      <c r="BD155" s="245"/>
      <c r="BE155" s="245"/>
      <c r="BF155" s="245"/>
      <c r="BG155" s="244">
        <f t="shared" si="30"/>
        <v>0</v>
      </c>
      <c r="BH155" s="240"/>
      <c r="BI155" s="245"/>
      <c r="BJ155" s="245"/>
      <c r="BK155" s="245"/>
      <c r="BL155" s="291"/>
      <c r="BM155" s="287">
        <f t="shared" si="31"/>
        <v>0</v>
      </c>
      <c r="BN155" s="120"/>
      <c r="BO155" s="118"/>
      <c r="BP155" s="118"/>
      <c r="BQ155" s="119"/>
      <c r="BR155" s="120"/>
      <c r="BS155" s="235"/>
      <c r="BT155" s="250"/>
      <c r="BU155" s="250"/>
      <c r="BV155" s="250"/>
      <c r="BW155" s="249">
        <f t="shared" si="32"/>
        <v>0</v>
      </c>
      <c r="BX155" s="255"/>
      <c r="BY155" s="250"/>
      <c r="BZ155" s="250"/>
      <c r="CA155" s="250"/>
      <c r="CB155" s="250"/>
      <c r="CC155" s="98">
        <f t="shared" si="33"/>
        <v>0</v>
      </c>
      <c r="CD155" s="121"/>
      <c r="CE155" s="122"/>
      <c r="CF155" s="122"/>
      <c r="CG155" s="123"/>
      <c r="CH155" s="124"/>
      <c r="CI155" s="260"/>
      <c r="CJ155" s="270"/>
      <c r="CK155" s="270"/>
      <c r="CL155" s="270"/>
      <c r="CM155" s="269">
        <f t="shared" si="34"/>
        <v>0</v>
      </c>
      <c r="CN155" s="265"/>
      <c r="CO155" s="270"/>
      <c r="CP155" s="270"/>
      <c r="CQ155" s="270"/>
      <c r="CR155" s="282"/>
      <c r="CS155" s="278">
        <f t="shared" si="35"/>
        <v>0</v>
      </c>
      <c r="CT155" s="125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/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/>
      <c r="EV155" s="126"/>
      <c r="EW155" s="126"/>
      <c r="EX155" s="126"/>
      <c r="EY155" s="126"/>
      <c r="EZ155" s="126"/>
      <c r="FA155" s="126"/>
      <c r="FB155" s="126"/>
      <c r="FC155" s="126"/>
      <c r="FD155" s="126"/>
      <c r="FE155" s="126"/>
      <c r="FF155" s="126"/>
      <c r="FG155" s="126"/>
      <c r="FH155" s="126"/>
      <c r="FI155" s="126"/>
      <c r="FJ155" s="126"/>
      <c r="FK155" s="126"/>
      <c r="FL155" s="126"/>
      <c r="FM155" s="126"/>
      <c r="FN155" s="126"/>
      <c r="FO155" s="126"/>
      <c r="FP155" s="126"/>
      <c r="FQ155" s="126"/>
      <c r="FR155" s="126"/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5"/>
      <c r="KJ155" s="5"/>
    </row>
    <row r="156" spans="1:296" s="6" customFormat="1" ht="15.75" customHeight="1" x14ac:dyDescent="0.25">
      <c r="A156" s="9" t="str">
        <f>IF('Enter Names Here'!B155="","",'Enter Names Here'!B155)</f>
        <v/>
      </c>
      <c r="B156" s="105"/>
      <c r="C156" s="106"/>
      <c r="D156" s="106"/>
      <c r="E156" s="107"/>
      <c r="F156" s="172"/>
      <c r="G156" s="177"/>
      <c r="H156" s="177"/>
      <c r="I156" s="177"/>
      <c r="J156" s="177"/>
      <c r="K156" s="176">
        <f t="shared" si="24"/>
        <v>0</v>
      </c>
      <c r="L156" s="195"/>
      <c r="M156" s="183"/>
      <c r="N156" s="189"/>
      <c r="O156" s="189"/>
      <c r="P156" s="172"/>
      <c r="Q156" s="176">
        <f t="shared" si="25"/>
        <v>0</v>
      </c>
      <c r="R156" s="108"/>
      <c r="S156" s="109"/>
      <c r="T156" s="109"/>
      <c r="U156" s="110"/>
      <c r="V156" s="111"/>
      <c r="W156" s="200"/>
      <c r="X156" s="205"/>
      <c r="Y156" s="205"/>
      <c r="Z156" s="205"/>
      <c r="AA156" s="204">
        <f t="shared" si="26"/>
        <v>0</v>
      </c>
      <c r="AB156" s="210"/>
      <c r="AC156" s="205"/>
      <c r="AD156" s="205"/>
      <c r="AE156" s="205"/>
      <c r="AF156" s="307"/>
      <c r="AG156" s="303">
        <f t="shared" si="27"/>
        <v>0</v>
      </c>
      <c r="AH156" s="114"/>
      <c r="AI156" s="112"/>
      <c r="AJ156" s="112"/>
      <c r="AK156" s="113"/>
      <c r="AL156" s="114"/>
      <c r="AM156" s="215"/>
      <c r="AN156" s="225"/>
      <c r="AO156" s="225"/>
      <c r="AP156" s="225"/>
      <c r="AQ156" s="224">
        <f t="shared" si="28"/>
        <v>0</v>
      </c>
      <c r="AR156" s="220"/>
      <c r="AS156" s="225"/>
      <c r="AT156" s="225"/>
      <c r="AU156" s="225"/>
      <c r="AV156" s="299"/>
      <c r="AW156" s="295">
        <f t="shared" si="29"/>
        <v>0</v>
      </c>
      <c r="AX156" s="117"/>
      <c r="AY156" s="115"/>
      <c r="AZ156" s="115"/>
      <c r="BA156" s="116"/>
      <c r="BB156" s="117"/>
      <c r="BC156" s="230"/>
      <c r="BD156" s="245"/>
      <c r="BE156" s="245"/>
      <c r="BF156" s="245"/>
      <c r="BG156" s="244">
        <f t="shared" si="30"/>
        <v>0</v>
      </c>
      <c r="BH156" s="240"/>
      <c r="BI156" s="245"/>
      <c r="BJ156" s="245"/>
      <c r="BK156" s="245"/>
      <c r="BL156" s="291"/>
      <c r="BM156" s="287">
        <f t="shared" si="31"/>
        <v>0</v>
      </c>
      <c r="BN156" s="120"/>
      <c r="BO156" s="118"/>
      <c r="BP156" s="118"/>
      <c r="BQ156" s="119"/>
      <c r="BR156" s="120"/>
      <c r="BS156" s="235"/>
      <c r="BT156" s="250"/>
      <c r="BU156" s="250"/>
      <c r="BV156" s="250"/>
      <c r="BW156" s="249">
        <f t="shared" si="32"/>
        <v>0</v>
      </c>
      <c r="BX156" s="255"/>
      <c r="BY156" s="250"/>
      <c r="BZ156" s="250"/>
      <c r="CA156" s="250"/>
      <c r="CB156" s="250"/>
      <c r="CC156" s="98">
        <f t="shared" si="33"/>
        <v>0</v>
      </c>
      <c r="CD156" s="121"/>
      <c r="CE156" s="122"/>
      <c r="CF156" s="122"/>
      <c r="CG156" s="123"/>
      <c r="CH156" s="124"/>
      <c r="CI156" s="260"/>
      <c r="CJ156" s="270"/>
      <c r="CK156" s="270"/>
      <c r="CL156" s="270"/>
      <c r="CM156" s="269">
        <f t="shared" si="34"/>
        <v>0</v>
      </c>
      <c r="CN156" s="265"/>
      <c r="CO156" s="270"/>
      <c r="CP156" s="270"/>
      <c r="CQ156" s="270"/>
      <c r="CR156" s="282"/>
      <c r="CS156" s="278">
        <f t="shared" si="35"/>
        <v>0</v>
      </c>
      <c r="CT156" s="125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/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/>
      <c r="EV156" s="126"/>
      <c r="EW156" s="126"/>
      <c r="EX156" s="126"/>
      <c r="EY156" s="126"/>
      <c r="EZ156" s="126"/>
      <c r="FA156" s="126"/>
      <c r="FB156" s="126"/>
      <c r="FC156" s="126"/>
      <c r="FD156" s="126"/>
      <c r="FE156" s="126"/>
      <c r="FF156" s="126"/>
      <c r="FG156" s="126"/>
      <c r="FH156" s="126"/>
      <c r="FI156" s="126"/>
      <c r="FJ156" s="126"/>
      <c r="FK156" s="126"/>
      <c r="FL156" s="126"/>
      <c r="FM156" s="126"/>
      <c r="FN156" s="126"/>
      <c r="FO156" s="126"/>
      <c r="FP156" s="126"/>
      <c r="FQ156" s="126"/>
      <c r="FR156" s="126"/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5"/>
      <c r="KJ156" s="5"/>
    </row>
    <row r="157" spans="1:296" s="6" customFormat="1" ht="15.75" customHeight="1" x14ac:dyDescent="0.25">
      <c r="A157" s="9" t="str">
        <f>IF('Enter Names Here'!B156="","",'Enter Names Here'!B156)</f>
        <v/>
      </c>
      <c r="B157" s="105"/>
      <c r="C157" s="106"/>
      <c r="D157" s="106"/>
      <c r="E157" s="107"/>
      <c r="F157" s="172"/>
      <c r="G157" s="177"/>
      <c r="H157" s="177"/>
      <c r="I157" s="177"/>
      <c r="J157" s="177"/>
      <c r="K157" s="176">
        <f t="shared" si="24"/>
        <v>0</v>
      </c>
      <c r="L157" s="195"/>
      <c r="M157" s="183"/>
      <c r="N157" s="189"/>
      <c r="O157" s="189"/>
      <c r="P157" s="172"/>
      <c r="Q157" s="176">
        <f t="shared" si="25"/>
        <v>0</v>
      </c>
      <c r="R157" s="108"/>
      <c r="S157" s="109"/>
      <c r="T157" s="109"/>
      <c r="U157" s="110"/>
      <c r="V157" s="111"/>
      <c r="W157" s="200"/>
      <c r="X157" s="205"/>
      <c r="Y157" s="205"/>
      <c r="Z157" s="205"/>
      <c r="AA157" s="204">
        <f t="shared" si="26"/>
        <v>0</v>
      </c>
      <c r="AB157" s="210"/>
      <c r="AC157" s="205"/>
      <c r="AD157" s="205"/>
      <c r="AE157" s="205"/>
      <c r="AF157" s="307"/>
      <c r="AG157" s="303">
        <f t="shared" si="27"/>
        <v>0</v>
      </c>
      <c r="AH157" s="114"/>
      <c r="AI157" s="112"/>
      <c r="AJ157" s="112"/>
      <c r="AK157" s="113"/>
      <c r="AL157" s="114"/>
      <c r="AM157" s="215"/>
      <c r="AN157" s="225"/>
      <c r="AO157" s="225"/>
      <c r="AP157" s="225"/>
      <c r="AQ157" s="224">
        <f t="shared" si="28"/>
        <v>0</v>
      </c>
      <c r="AR157" s="220"/>
      <c r="AS157" s="225"/>
      <c r="AT157" s="225"/>
      <c r="AU157" s="225"/>
      <c r="AV157" s="299"/>
      <c r="AW157" s="295">
        <f t="shared" si="29"/>
        <v>0</v>
      </c>
      <c r="AX157" s="117"/>
      <c r="AY157" s="115"/>
      <c r="AZ157" s="115"/>
      <c r="BA157" s="116"/>
      <c r="BB157" s="117"/>
      <c r="BC157" s="230"/>
      <c r="BD157" s="245"/>
      <c r="BE157" s="245"/>
      <c r="BF157" s="245"/>
      <c r="BG157" s="244">
        <f t="shared" si="30"/>
        <v>0</v>
      </c>
      <c r="BH157" s="240"/>
      <c r="BI157" s="245"/>
      <c r="BJ157" s="245"/>
      <c r="BK157" s="245"/>
      <c r="BL157" s="291"/>
      <c r="BM157" s="287">
        <f t="shared" si="31"/>
        <v>0</v>
      </c>
      <c r="BN157" s="120"/>
      <c r="BO157" s="118"/>
      <c r="BP157" s="118"/>
      <c r="BQ157" s="119"/>
      <c r="BR157" s="120"/>
      <c r="BS157" s="235"/>
      <c r="BT157" s="250"/>
      <c r="BU157" s="250"/>
      <c r="BV157" s="250"/>
      <c r="BW157" s="249">
        <f t="shared" si="32"/>
        <v>0</v>
      </c>
      <c r="BX157" s="255"/>
      <c r="BY157" s="250"/>
      <c r="BZ157" s="250"/>
      <c r="CA157" s="250"/>
      <c r="CB157" s="250"/>
      <c r="CC157" s="98">
        <f t="shared" si="33"/>
        <v>0</v>
      </c>
      <c r="CD157" s="121"/>
      <c r="CE157" s="122"/>
      <c r="CF157" s="122"/>
      <c r="CG157" s="123"/>
      <c r="CH157" s="124"/>
      <c r="CI157" s="260"/>
      <c r="CJ157" s="270"/>
      <c r="CK157" s="270"/>
      <c r="CL157" s="270"/>
      <c r="CM157" s="269">
        <f t="shared" si="34"/>
        <v>0</v>
      </c>
      <c r="CN157" s="265"/>
      <c r="CO157" s="270"/>
      <c r="CP157" s="270"/>
      <c r="CQ157" s="270"/>
      <c r="CR157" s="282"/>
      <c r="CS157" s="278">
        <f t="shared" si="35"/>
        <v>0</v>
      </c>
      <c r="CT157" s="125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/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/>
      <c r="EY157" s="126"/>
      <c r="EZ157" s="126"/>
      <c r="FA157" s="126"/>
      <c r="FB157" s="126"/>
      <c r="FC157" s="126"/>
      <c r="FD157" s="126"/>
      <c r="FE157" s="126"/>
      <c r="FF157" s="126"/>
      <c r="FG157" s="126"/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5"/>
      <c r="KJ157" s="5"/>
    </row>
    <row r="158" spans="1:296" s="6" customFormat="1" ht="15.75" customHeight="1" x14ac:dyDescent="0.25">
      <c r="A158" s="9" t="str">
        <f>IF('Enter Names Here'!B157="","",'Enter Names Here'!B157)</f>
        <v/>
      </c>
      <c r="B158" s="105"/>
      <c r="C158" s="106"/>
      <c r="D158" s="106"/>
      <c r="E158" s="107"/>
      <c r="F158" s="172"/>
      <c r="G158" s="177"/>
      <c r="H158" s="177"/>
      <c r="I158" s="177"/>
      <c r="J158" s="177"/>
      <c r="K158" s="176">
        <f t="shared" si="24"/>
        <v>0</v>
      </c>
      <c r="L158" s="195"/>
      <c r="M158" s="183"/>
      <c r="N158" s="189"/>
      <c r="O158" s="189"/>
      <c r="P158" s="172"/>
      <c r="Q158" s="176">
        <f t="shared" si="25"/>
        <v>0</v>
      </c>
      <c r="R158" s="108"/>
      <c r="S158" s="109"/>
      <c r="T158" s="109"/>
      <c r="U158" s="110"/>
      <c r="V158" s="111"/>
      <c r="W158" s="200"/>
      <c r="X158" s="205"/>
      <c r="Y158" s="205"/>
      <c r="Z158" s="205"/>
      <c r="AA158" s="204">
        <f t="shared" si="26"/>
        <v>0</v>
      </c>
      <c r="AB158" s="210"/>
      <c r="AC158" s="205"/>
      <c r="AD158" s="205"/>
      <c r="AE158" s="205"/>
      <c r="AF158" s="307"/>
      <c r="AG158" s="303">
        <f t="shared" si="27"/>
        <v>0</v>
      </c>
      <c r="AH158" s="114"/>
      <c r="AI158" s="112"/>
      <c r="AJ158" s="112"/>
      <c r="AK158" s="113"/>
      <c r="AL158" s="114"/>
      <c r="AM158" s="215"/>
      <c r="AN158" s="225"/>
      <c r="AO158" s="225"/>
      <c r="AP158" s="225"/>
      <c r="AQ158" s="224">
        <f t="shared" si="28"/>
        <v>0</v>
      </c>
      <c r="AR158" s="220"/>
      <c r="AS158" s="225"/>
      <c r="AT158" s="225"/>
      <c r="AU158" s="225"/>
      <c r="AV158" s="299"/>
      <c r="AW158" s="295">
        <f t="shared" si="29"/>
        <v>0</v>
      </c>
      <c r="AX158" s="117"/>
      <c r="AY158" s="115"/>
      <c r="AZ158" s="115"/>
      <c r="BA158" s="116"/>
      <c r="BB158" s="117"/>
      <c r="BC158" s="230"/>
      <c r="BD158" s="245"/>
      <c r="BE158" s="245"/>
      <c r="BF158" s="245"/>
      <c r="BG158" s="244">
        <f t="shared" si="30"/>
        <v>0</v>
      </c>
      <c r="BH158" s="240"/>
      <c r="BI158" s="245"/>
      <c r="BJ158" s="245"/>
      <c r="BK158" s="245"/>
      <c r="BL158" s="291"/>
      <c r="BM158" s="287">
        <f t="shared" si="31"/>
        <v>0</v>
      </c>
      <c r="BN158" s="120"/>
      <c r="BO158" s="118"/>
      <c r="BP158" s="118"/>
      <c r="BQ158" s="119"/>
      <c r="BR158" s="120"/>
      <c r="BS158" s="235"/>
      <c r="BT158" s="250"/>
      <c r="BU158" s="250"/>
      <c r="BV158" s="250"/>
      <c r="BW158" s="249">
        <f t="shared" si="32"/>
        <v>0</v>
      </c>
      <c r="BX158" s="255"/>
      <c r="BY158" s="250"/>
      <c r="BZ158" s="250"/>
      <c r="CA158" s="250"/>
      <c r="CB158" s="250"/>
      <c r="CC158" s="98">
        <f t="shared" si="33"/>
        <v>0</v>
      </c>
      <c r="CD158" s="121"/>
      <c r="CE158" s="122"/>
      <c r="CF158" s="122"/>
      <c r="CG158" s="123"/>
      <c r="CH158" s="124"/>
      <c r="CI158" s="260"/>
      <c r="CJ158" s="270"/>
      <c r="CK158" s="270"/>
      <c r="CL158" s="270"/>
      <c r="CM158" s="269">
        <f t="shared" si="34"/>
        <v>0</v>
      </c>
      <c r="CN158" s="265"/>
      <c r="CO158" s="270"/>
      <c r="CP158" s="270"/>
      <c r="CQ158" s="270"/>
      <c r="CR158" s="282"/>
      <c r="CS158" s="278">
        <f t="shared" si="35"/>
        <v>0</v>
      </c>
      <c r="CT158" s="125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/>
      <c r="EW158" s="126"/>
      <c r="EX158" s="126"/>
      <c r="EY158" s="126"/>
      <c r="EZ158" s="126"/>
      <c r="FA158" s="126"/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5"/>
      <c r="KJ158" s="5"/>
    </row>
    <row r="159" spans="1:296" s="6" customFormat="1" ht="15.75" customHeight="1" x14ac:dyDescent="0.25">
      <c r="A159" s="9" t="str">
        <f>IF('Enter Names Here'!B158="","",'Enter Names Here'!B158)</f>
        <v/>
      </c>
      <c r="B159" s="105"/>
      <c r="C159" s="106"/>
      <c r="D159" s="106"/>
      <c r="E159" s="107"/>
      <c r="F159" s="172"/>
      <c r="G159" s="177"/>
      <c r="H159" s="177"/>
      <c r="I159" s="177"/>
      <c r="J159" s="177"/>
      <c r="K159" s="176">
        <f t="shared" si="24"/>
        <v>0</v>
      </c>
      <c r="L159" s="195"/>
      <c r="M159" s="183"/>
      <c r="N159" s="189"/>
      <c r="O159" s="189"/>
      <c r="P159" s="172"/>
      <c r="Q159" s="176">
        <f t="shared" si="25"/>
        <v>0</v>
      </c>
      <c r="R159" s="108"/>
      <c r="S159" s="109"/>
      <c r="T159" s="109"/>
      <c r="U159" s="110"/>
      <c r="V159" s="111"/>
      <c r="W159" s="200"/>
      <c r="X159" s="205"/>
      <c r="Y159" s="205"/>
      <c r="Z159" s="205"/>
      <c r="AA159" s="204">
        <f t="shared" si="26"/>
        <v>0</v>
      </c>
      <c r="AB159" s="210"/>
      <c r="AC159" s="205"/>
      <c r="AD159" s="205"/>
      <c r="AE159" s="205"/>
      <c r="AF159" s="307"/>
      <c r="AG159" s="303">
        <f t="shared" si="27"/>
        <v>0</v>
      </c>
      <c r="AH159" s="114"/>
      <c r="AI159" s="112"/>
      <c r="AJ159" s="112"/>
      <c r="AK159" s="113"/>
      <c r="AL159" s="114"/>
      <c r="AM159" s="215"/>
      <c r="AN159" s="225"/>
      <c r="AO159" s="225"/>
      <c r="AP159" s="225"/>
      <c r="AQ159" s="224">
        <f t="shared" si="28"/>
        <v>0</v>
      </c>
      <c r="AR159" s="220"/>
      <c r="AS159" s="225"/>
      <c r="AT159" s="225"/>
      <c r="AU159" s="225"/>
      <c r="AV159" s="299"/>
      <c r="AW159" s="295">
        <f t="shared" si="29"/>
        <v>0</v>
      </c>
      <c r="AX159" s="117"/>
      <c r="AY159" s="115"/>
      <c r="AZ159" s="115"/>
      <c r="BA159" s="116"/>
      <c r="BB159" s="117"/>
      <c r="BC159" s="230"/>
      <c r="BD159" s="245"/>
      <c r="BE159" s="245"/>
      <c r="BF159" s="245"/>
      <c r="BG159" s="244">
        <f t="shared" si="30"/>
        <v>0</v>
      </c>
      <c r="BH159" s="240"/>
      <c r="BI159" s="245"/>
      <c r="BJ159" s="245"/>
      <c r="BK159" s="245"/>
      <c r="BL159" s="291"/>
      <c r="BM159" s="287">
        <f t="shared" si="31"/>
        <v>0</v>
      </c>
      <c r="BN159" s="120"/>
      <c r="BO159" s="118"/>
      <c r="BP159" s="118"/>
      <c r="BQ159" s="119"/>
      <c r="BR159" s="120"/>
      <c r="BS159" s="235"/>
      <c r="BT159" s="250"/>
      <c r="BU159" s="250"/>
      <c r="BV159" s="250"/>
      <c r="BW159" s="249">
        <f t="shared" si="32"/>
        <v>0</v>
      </c>
      <c r="BX159" s="255"/>
      <c r="BY159" s="250"/>
      <c r="BZ159" s="250"/>
      <c r="CA159" s="250"/>
      <c r="CB159" s="250"/>
      <c r="CC159" s="98">
        <f t="shared" si="33"/>
        <v>0</v>
      </c>
      <c r="CD159" s="121"/>
      <c r="CE159" s="122"/>
      <c r="CF159" s="122"/>
      <c r="CG159" s="123"/>
      <c r="CH159" s="124"/>
      <c r="CI159" s="260"/>
      <c r="CJ159" s="270"/>
      <c r="CK159" s="270"/>
      <c r="CL159" s="270"/>
      <c r="CM159" s="269">
        <f t="shared" si="34"/>
        <v>0</v>
      </c>
      <c r="CN159" s="265"/>
      <c r="CO159" s="270"/>
      <c r="CP159" s="270"/>
      <c r="CQ159" s="270"/>
      <c r="CR159" s="282"/>
      <c r="CS159" s="278">
        <f t="shared" si="35"/>
        <v>0</v>
      </c>
      <c r="CT159" s="125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/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/>
      <c r="EY159" s="126"/>
      <c r="EZ159" s="126"/>
      <c r="FA159" s="126"/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/>
      <c r="FQ159" s="126"/>
      <c r="FR159" s="126"/>
      <c r="FS159" s="126"/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5"/>
      <c r="KJ159" s="5"/>
    </row>
    <row r="160" spans="1:296" s="6" customFormat="1" ht="15.75" customHeight="1" x14ac:dyDescent="0.25">
      <c r="A160" s="9" t="str">
        <f>IF('Enter Names Here'!B159="","",'Enter Names Here'!B159)</f>
        <v/>
      </c>
      <c r="B160" s="105"/>
      <c r="C160" s="106"/>
      <c r="D160" s="106"/>
      <c r="E160" s="107"/>
      <c r="F160" s="172"/>
      <c r="G160" s="177"/>
      <c r="H160" s="177"/>
      <c r="I160" s="177"/>
      <c r="J160" s="177"/>
      <c r="K160" s="176">
        <f t="shared" si="24"/>
        <v>0</v>
      </c>
      <c r="L160" s="195"/>
      <c r="M160" s="183"/>
      <c r="N160" s="189"/>
      <c r="O160" s="189"/>
      <c r="P160" s="172"/>
      <c r="Q160" s="176">
        <f t="shared" si="25"/>
        <v>0</v>
      </c>
      <c r="R160" s="108"/>
      <c r="S160" s="109"/>
      <c r="T160" s="109"/>
      <c r="U160" s="110"/>
      <c r="V160" s="111"/>
      <c r="W160" s="200"/>
      <c r="X160" s="205"/>
      <c r="Y160" s="205"/>
      <c r="Z160" s="205"/>
      <c r="AA160" s="204">
        <f t="shared" si="26"/>
        <v>0</v>
      </c>
      <c r="AB160" s="210"/>
      <c r="AC160" s="205"/>
      <c r="AD160" s="205"/>
      <c r="AE160" s="205"/>
      <c r="AF160" s="307"/>
      <c r="AG160" s="303">
        <f t="shared" si="27"/>
        <v>0</v>
      </c>
      <c r="AH160" s="114"/>
      <c r="AI160" s="112"/>
      <c r="AJ160" s="112"/>
      <c r="AK160" s="113"/>
      <c r="AL160" s="114"/>
      <c r="AM160" s="215"/>
      <c r="AN160" s="225"/>
      <c r="AO160" s="225"/>
      <c r="AP160" s="225"/>
      <c r="AQ160" s="224">
        <f t="shared" si="28"/>
        <v>0</v>
      </c>
      <c r="AR160" s="220"/>
      <c r="AS160" s="225"/>
      <c r="AT160" s="225"/>
      <c r="AU160" s="225"/>
      <c r="AV160" s="299"/>
      <c r="AW160" s="295">
        <f t="shared" si="29"/>
        <v>0</v>
      </c>
      <c r="AX160" s="117"/>
      <c r="AY160" s="115"/>
      <c r="AZ160" s="115"/>
      <c r="BA160" s="116"/>
      <c r="BB160" s="117"/>
      <c r="BC160" s="230"/>
      <c r="BD160" s="245"/>
      <c r="BE160" s="245"/>
      <c r="BF160" s="245"/>
      <c r="BG160" s="244">
        <f t="shared" si="30"/>
        <v>0</v>
      </c>
      <c r="BH160" s="240"/>
      <c r="BI160" s="245"/>
      <c r="BJ160" s="245"/>
      <c r="BK160" s="245"/>
      <c r="BL160" s="291"/>
      <c r="BM160" s="287">
        <f t="shared" si="31"/>
        <v>0</v>
      </c>
      <c r="BN160" s="120"/>
      <c r="BO160" s="118"/>
      <c r="BP160" s="118"/>
      <c r="BQ160" s="119"/>
      <c r="BR160" s="120"/>
      <c r="BS160" s="235"/>
      <c r="BT160" s="250"/>
      <c r="BU160" s="250"/>
      <c r="BV160" s="250"/>
      <c r="BW160" s="249">
        <f t="shared" si="32"/>
        <v>0</v>
      </c>
      <c r="BX160" s="255"/>
      <c r="BY160" s="250"/>
      <c r="BZ160" s="250"/>
      <c r="CA160" s="250"/>
      <c r="CB160" s="250"/>
      <c r="CC160" s="98">
        <f t="shared" si="33"/>
        <v>0</v>
      </c>
      <c r="CD160" s="121"/>
      <c r="CE160" s="122"/>
      <c r="CF160" s="122"/>
      <c r="CG160" s="123"/>
      <c r="CH160" s="124"/>
      <c r="CI160" s="260"/>
      <c r="CJ160" s="270"/>
      <c r="CK160" s="270"/>
      <c r="CL160" s="270"/>
      <c r="CM160" s="269">
        <f t="shared" si="34"/>
        <v>0</v>
      </c>
      <c r="CN160" s="265"/>
      <c r="CO160" s="270"/>
      <c r="CP160" s="270"/>
      <c r="CQ160" s="270"/>
      <c r="CR160" s="282"/>
      <c r="CS160" s="278">
        <f t="shared" si="35"/>
        <v>0</v>
      </c>
      <c r="CT160" s="125"/>
      <c r="CU160" s="126"/>
      <c r="CV160" s="126"/>
      <c r="CW160" s="126"/>
      <c r="CX160" s="126"/>
      <c r="CY160" s="126"/>
      <c r="CZ160" s="126"/>
      <c r="DA160" s="126"/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/>
      <c r="DR160" s="126"/>
      <c r="DS160" s="126"/>
      <c r="DT160" s="126"/>
      <c r="DU160" s="126"/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/>
      <c r="EV160" s="126"/>
      <c r="EW160" s="126"/>
      <c r="EX160" s="126"/>
      <c r="EY160" s="126"/>
      <c r="EZ160" s="126"/>
      <c r="FA160" s="126"/>
      <c r="FB160" s="126"/>
      <c r="FC160" s="126"/>
      <c r="FD160" s="126"/>
      <c r="FE160" s="126"/>
      <c r="FF160" s="126"/>
      <c r="FG160" s="126"/>
      <c r="FH160" s="126"/>
      <c r="FI160" s="126"/>
      <c r="FJ160" s="126"/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/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/>
      <c r="JL160" s="126"/>
      <c r="JM160" s="126"/>
      <c r="JN160" s="126"/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5"/>
      <c r="KJ160" s="5"/>
    </row>
    <row r="161" spans="1:296" s="6" customFormat="1" ht="15.75" customHeight="1" x14ac:dyDescent="0.25">
      <c r="A161" s="9" t="str">
        <f>IF('Enter Names Here'!B160="","",'Enter Names Here'!B160)</f>
        <v/>
      </c>
      <c r="B161" s="105"/>
      <c r="C161" s="106"/>
      <c r="D161" s="106"/>
      <c r="E161" s="107"/>
      <c r="F161" s="172"/>
      <c r="G161" s="177"/>
      <c r="H161" s="177"/>
      <c r="I161" s="177"/>
      <c r="J161" s="177"/>
      <c r="K161" s="176">
        <f t="shared" si="24"/>
        <v>0</v>
      </c>
      <c r="L161" s="195"/>
      <c r="M161" s="183"/>
      <c r="N161" s="189"/>
      <c r="O161" s="189"/>
      <c r="P161" s="172"/>
      <c r="Q161" s="176">
        <f t="shared" si="25"/>
        <v>0</v>
      </c>
      <c r="R161" s="108"/>
      <c r="S161" s="109"/>
      <c r="T161" s="109"/>
      <c r="U161" s="110"/>
      <c r="V161" s="111"/>
      <c r="W161" s="200"/>
      <c r="X161" s="205"/>
      <c r="Y161" s="205"/>
      <c r="Z161" s="205"/>
      <c r="AA161" s="204">
        <f t="shared" si="26"/>
        <v>0</v>
      </c>
      <c r="AB161" s="210"/>
      <c r="AC161" s="205"/>
      <c r="AD161" s="205"/>
      <c r="AE161" s="205"/>
      <c r="AF161" s="307"/>
      <c r="AG161" s="303">
        <f t="shared" si="27"/>
        <v>0</v>
      </c>
      <c r="AH161" s="114"/>
      <c r="AI161" s="112"/>
      <c r="AJ161" s="112"/>
      <c r="AK161" s="113"/>
      <c r="AL161" s="114"/>
      <c r="AM161" s="215"/>
      <c r="AN161" s="225"/>
      <c r="AO161" s="225"/>
      <c r="AP161" s="225"/>
      <c r="AQ161" s="224">
        <f t="shared" si="28"/>
        <v>0</v>
      </c>
      <c r="AR161" s="220"/>
      <c r="AS161" s="225"/>
      <c r="AT161" s="225"/>
      <c r="AU161" s="225"/>
      <c r="AV161" s="299"/>
      <c r="AW161" s="295">
        <f t="shared" si="29"/>
        <v>0</v>
      </c>
      <c r="AX161" s="117"/>
      <c r="AY161" s="115"/>
      <c r="AZ161" s="115"/>
      <c r="BA161" s="116"/>
      <c r="BB161" s="117"/>
      <c r="BC161" s="230"/>
      <c r="BD161" s="245"/>
      <c r="BE161" s="245"/>
      <c r="BF161" s="245"/>
      <c r="BG161" s="244">
        <f t="shared" si="30"/>
        <v>0</v>
      </c>
      <c r="BH161" s="240"/>
      <c r="BI161" s="245"/>
      <c r="BJ161" s="245"/>
      <c r="BK161" s="245"/>
      <c r="BL161" s="291"/>
      <c r="BM161" s="287">
        <f t="shared" si="31"/>
        <v>0</v>
      </c>
      <c r="BN161" s="120"/>
      <c r="BO161" s="118"/>
      <c r="BP161" s="118"/>
      <c r="BQ161" s="119"/>
      <c r="BR161" s="120"/>
      <c r="BS161" s="235"/>
      <c r="BT161" s="250"/>
      <c r="BU161" s="250"/>
      <c r="BV161" s="250"/>
      <c r="BW161" s="249">
        <f t="shared" si="32"/>
        <v>0</v>
      </c>
      <c r="BX161" s="255"/>
      <c r="BY161" s="250"/>
      <c r="BZ161" s="250"/>
      <c r="CA161" s="250"/>
      <c r="CB161" s="250"/>
      <c r="CC161" s="98">
        <f t="shared" si="33"/>
        <v>0</v>
      </c>
      <c r="CD161" s="121"/>
      <c r="CE161" s="122"/>
      <c r="CF161" s="122"/>
      <c r="CG161" s="123"/>
      <c r="CH161" s="124"/>
      <c r="CI161" s="260"/>
      <c r="CJ161" s="270"/>
      <c r="CK161" s="270"/>
      <c r="CL161" s="270"/>
      <c r="CM161" s="269">
        <f t="shared" si="34"/>
        <v>0</v>
      </c>
      <c r="CN161" s="265"/>
      <c r="CO161" s="270"/>
      <c r="CP161" s="270"/>
      <c r="CQ161" s="270"/>
      <c r="CR161" s="282"/>
      <c r="CS161" s="278">
        <f t="shared" si="35"/>
        <v>0</v>
      </c>
      <c r="CT161" s="125"/>
      <c r="CU161" s="126"/>
      <c r="CV161" s="126"/>
      <c r="CW161" s="126"/>
      <c r="CX161" s="126"/>
      <c r="CY161" s="126"/>
      <c r="CZ161" s="126"/>
      <c r="DA161" s="126"/>
      <c r="DB161" s="126"/>
      <c r="DC161" s="126"/>
      <c r="DD161" s="126"/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/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/>
      <c r="EL161" s="126"/>
      <c r="EM161" s="126"/>
      <c r="EN161" s="126"/>
      <c r="EO161" s="126"/>
      <c r="EP161" s="126"/>
      <c r="EQ161" s="126"/>
      <c r="ER161" s="126"/>
      <c r="ES161" s="126"/>
      <c r="ET161" s="126"/>
      <c r="EU161" s="126"/>
      <c r="EV161" s="126"/>
      <c r="EW161" s="126"/>
      <c r="EX161" s="126"/>
      <c r="EY161" s="126"/>
      <c r="EZ161" s="126"/>
      <c r="FA161" s="126"/>
      <c r="FB161" s="126"/>
      <c r="FC161" s="126"/>
      <c r="FD161" s="126"/>
      <c r="FE161" s="126"/>
      <c r="FF161" s="126"/>
      <c r="FG161" s="126"/>
      <c r="FH161" s="126"/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/>
      <c r="JI161" s="126"/>
      <c r="JJ161" s="126"/>
      <c r="JK161" s="126"/>
      <c r="JL161" s="126"/>
      <c r="JM161" s="126"/>
      <c r="JN161" s="126"/>
      <c r="JO161" s="126"/>
      <c r="JP161" s="126"/>
      <c r="JQ161" s="126"/>
      <c r="JR161" s="126"/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5"/>
      <c r="KJ161" s="5"/>
    </row>
    <row r="162" spans="1:296" s="6" customFormat="1" ht="15.75" customHeight="1" x14ac:dyDescent="0.25">
      <c r="A162" s="9" t="str">
        <f>IF('Enter Names Here'!B161="","",'Enter Names Here'!B161)</f>
        <v/>
      </c>
      <c r="B162" s="105"/>
      <c r="C162" s="106"/>
      <c r="D162" s="106"/>
      <c r="E162" s="107"/>
      <c r="F162" s="172"/>
      <c r="G162" s="177"/>
      <c r="H162" s="177"/>
      <c r="I162" s="177"/>
      <c r="J162" s="177"/>
      <c r="K162" s="176">
        <f t="shared" si="24"/>
        <v>0</v>
      </c>
      <c r="L162" s="195"/>
      <c r="M162" s="183"/>
      <c r="N162" s="189"/>
      <c r="O162" s="189"/>
      <c r="P162" s="172"/>
      <c r="Q162" s="176">
        <f t="shared" si="25"/>
        <v>0</v>
      </c>
      <c r="R162" s="108"/>
      <c r="S162" s="109"/>
      <c r="T162" s="109"/>
      <c r="U162" s="110"/>
      <c r="V162" s="111"/>
      <c r="W162" s="200"/>
      <c r="X162" s="205"/>
      <c r="Y162" s="205"/>
      <c r="Z162" s="205"/>
      <c r="AA162" s="204">
        <f t="shared" si="26"/>
        <v>0</v>
      </c>
      <c r="AB162" s="210"/>
      <c r="AC162" s="205"/>
      <c r="AD162" s="205"/>
      <c r="AE162" s="205"/>
      <c r="AF162" s="307"/>
      <c r="AG162" s="303">
        <f t="shared" si="27"/>
        <v>0</v>
      </c>
      <c r="AH162" s="114"/>
      <c r="AI162" s="112"/>
      <c r="AJ162" s="112"/>
      <c r="AK162" s="113"/>
      <c r="AL162" s="114"/>
      <c r="AM162" s="215"/>
      <c r="AN162" s="225"/>
      <c r="AO162" s="225"/>
      <c r="AP162" s="225"/>
      <c r="AQ162" s="224">
        <f t="shared" si="28"/>
        <v>0</v>
      </c>
      <c r="AR162" s="220"/>
      <c r="AS162" s="225"/>
      <c r="AT162" s="225"/>
      <c r="AU162" s="225"/>
      <c r="AV162" s="299"/>
      <c r="AW162" s="295">
        <f t="shared" si="29"/>
        <v>0</v>
      </c>
      <c r="AX162" s="117"/>
      <c r="AY162" s="115"/>
      <c r="AZ162" s="115"/>
      <c r="BA162" s="116"/>
      <c r="BB162" s="117"/>
      <c r="BC162" s="230"/>
      <c r="BD162" s="245"/>
      <c r="BE162" s="245"/>
      <c r="BF162" s="245"/>
      <c r="BG162" s="244">
        <f t="shared" si="30"/>
        <v>0</v>
      </c>
      <c r="BH162" s="240"/>
      <c r="BI162" s="245"/>
      <c r="BJ162" s="245"/>
      <c r="BK162" s="245"/>
      <c r="BL162" s="291"/>
      <c r="BM162" s="287">
        <f t="shared" si="31"/>
        <v>0</v>
      </c>
      <c r="BN162" s="120"/>
      <c r="BO162" s="118"/>
      <c r="BP162" s="118"/>
      <c r="BQ162" s="119"/>
      <c r="BR162" s="120"/>
      <c r="BS162" s="235"/>
      <c r="BT162" s="250"/>
      <c r="BU162" s="250"/>
      <c r="BV162" s="250"/>
      <c r="BW162" s="249">
        <f t="shared" si="32"/>
        <v>0</v>
      </c>
      <c r="BX162" s="255"/>
      <c r="BY162" s="250"/>
      <c r="BZ162" s="250"/>
      <c r="CA162" s="250"/>
      <c r="CB162" s="250"/>
      <c r="CC162" s="98">
        <f t="shared" si="33"/>
        <v>0</v>
      </c>
      <c r="CD162" s="121"/>
      <c r="CE162" s="122"/>
      <c r="CF162" s="122"/>
      <c r="CG162" s="123"/>
      <c r="CH162" s="124"/>
      <c r="CI162" s="260"/>
      <c r="CJ162" s="270"/>
      <c r="CK162" s="270"/>
      <c r="CL162" s="270"/>
      <c r="CM162" s="269">
        <f t="shared" si="34"/>
        <v>0</v>
      </c>
      <c r="CN162" s="265"/>
      <c r="CO162" s="270"/>
      <c r="CP162" s="270"/>
      <c r="CQ162" s="270"/>
      <c r="CR162" s="282"/>
      <c r="CS162" s="278">
        <f t="shared" si="35"/>
        <v>0</v>
      </c>
      <c r="CT162" s="125"/>
      <c r="CU162" s="126"/>
      <c r="CV162" s="126"/>
      <c r="CW162" s="126"/>
      <c r="CX162" s="126"/>
      <c r="CY162" s="126"/>
      <c r="CZ162" s="126"/>
      <c r="DA162" s="126"/>
      <c r="DB162" s="126"/>
      <c r="DC162" s="126"/>
      <c r="DD162" s="126"/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/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/>
      <c r="EM162" s="126"/>
      <c r="EN162" s="126"/>
      <c r="EO162" s="126"/>
      <c r="EP162" s="126"/>
      <c r="EQ162" s="126"/>
      <c r="ER162" s="126"/>
      <c r="ES162" s="126"/>
      <c r="ET162" s="126"/>
      <c r="EU162" s="126"/>
      <c r="EV162" s="126"/>
      <c r="EW162" s="126"/>
      <c r="EX162" s="126"/>
      <c r="EY162" s="126"/>
      <c r="EZ162" s="126"/>
      <c r="FA162" s="126"/>
      <c r="FB162" s="126"/>
      <c r="FC162" s="126"/>
      <c r="FD162" s="126"/>
      <c r="FE162" s="126"/>
      <c r="FF162" s="126"/>
      <c r="FG162" s="126"/>
      <c r="FH162" s="126"/>
      <c r="FI162" s="126"/>
      <c r="FJ162" s="126"/>
      <c r="FK162" s="126"/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5"/>
      <c r="KJ162" s="5"/>
    </row>
    <row r="163" spans="1:296" s="6" customFormat="1" ht="15.75" customHeight="1" x14ac:dyDescent="0.25">
      <c r="A163" s="9" t="str">
        <f>IF('Enter Names Here'!B162="","",'Enter Names Here'!B162)</f>
        <v/>
      </c>
      <c r="B163" s="105"/>
      <c r="C163" s="106"/>
      <c r="D163" s="106"/>
      <c r="E163" s="107"/>
      <c r="F163" s="172"/>
      <c r="G163" s="177"/>
      <c r="H163" s="177"/>
      <c r="I163" s="177"/>
      <c r="J163" s="177"/>
      <c r="K163" s="176">
        <f t="shared" si="24"/>
        <v>0</v>
      </c>
      <c r="L163" s="195"/>
      <c r="M163" s="183"/>
      <c r="N163" s="189"/>
      <c r="O163" s="189"/>
      <c r="P163" s="172"/>
      <c r="Q163" s="176">
        <f t="shared" si="25"/>
        <v>0</v>
      </c>
      <c r="R163" s="108"/>
      <c r="S163" s="109"/>
      <c r="T163" s="109"/>
      <c r="U163" s="110"/>
      <c r="V163" s="111"/>
      <c r="W163" s="200"/>
      <c r="X163" s="205"/>
      <c r="Y163" s="205"/>
      <c r="Z163" s="205"/>
      <c r="AA163" s="204">
        <f t="shared" si="26"/>
        <v>0</v>
      </c>
      <c r="AB163" s="210"/>
      <c r="AC163" s="205"/>
      <c r="AD163" s="205"/>
      <c r="AE163" s="205"/>
      <c r="AF163" s="307"/>
      <c r="AG163" s="303">
        <f t="shared" si="27"/>
        <v>0</v>
      </c>
      <c r="AH163" s="114"/>
      <c r="AI163" s="112"/>
      <c r="AJ163" s="112"/>
      <c r="AK163" s="113"/>
      <c r="AL163" s="114"/>
      <c r="AM163" s="215"/>
      <c r="AN163" s="225"/>
      <c r="AO163" s="225"/>
      <c r="AP163" s="225"/>
      <c r="AQ163" s="224">
        <f t="shared" si="28"/>
        <v>0</v>
      </c>
      <c r="AR163" s="220"/>
      <c r="AS163" s="225"/>
      <c r="AT163" s="225"/>
      <c r="AU163" s="225"/>
      <c r="AV163" s="299"/>
      <c r="AW163" s="295">
        <f t="shared" si="29"/>
        <v>0</v>
      </c>
      <c r="AX163" s="117"/>
      <c r="AY163" s="115"/>
      <c r="AZ163" s="115"/>
      <c r="BA163" s="116"/>
      <c r="BB163" s="117"/>
      <c r="BC163" s="230"/>
      <c r="BD163" s="245"/>
      <c r="BE163" s="245"/>
      <c r="BF163" s="245"/>
      <c r="BG163" s="244">
        <f t="shared" si="30"/>
        <v>0</v>
      </c>
      <c r="BH163" s="240"/>
      <c r="BI163" s="245"/>
      <c r="BJ163" s="245"/>
      <c r="BK163" s="245"/>
      <c r="BL163" s="291"/>
      <c r="BM163" s="287">
        <f t="shared" si="31"/>
        <v>0</v>
      </c>
      <c r="BN163" s="120"/>
      <c r="BO163" s="118"/>
      <c r="BP163" s="118"/>
      <c r="BQ163" s="119"/>
      <c r="BR163" s="120"/>
      <c r="BS163" s="235"/>
      <c r="BT163" s="250"/>
      <c r="BU163" s="250"/>
      <c r="BV163" s="250"/>
      <c r="BW163" s="249">
        <f t="shared" si="32"/>
        <v>0</v>
      </c>
      <c r="BX163" s="255"/>
      <c r="BY163" s="250"/>
      <c r="BZ163" s="250"/>
      <c r="CA163" s="250"/>
      <c r="CB163" s="250"/>
      <c r="CC163" s="98">
        <f t="shared" si="33"/>
        <v>0</v>
      </c>
      <c r="CD163" s="121"/>
      <c r="CE163" s="122"/>
      <c r="CF163" s="122"/>
      <c r="CG163" s="123"/>
      <c r="CH163" s="124"/>
      <c r="CI163" s="260"/>
      <c r="CJ163" s="270"/>
      <c r="CK163" s="270"/>
      <c r="CL163" s="270"/>
      <c r="CM163" s="269">
        <f t="shared" si="34"/>
        <v>0</v>
      </c>
      <c r="CN163" s="265"/>
      <c r="CO163" s="270"/>
      <c r="CP163" s="270"/>
      <c r="CQ163" s="270"/>
      <c r="CR163" s="282"/>
      <c r="CS163" s="278">
        <f t="shared" si="35"/>
        <v>0</v>
      </c>
      <c r="CT163" s="125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/>
      <c r="FD163" s="126"/>
      <c r="FE163" s="126"/>
      <c r="FF163" s="126"/>
      <c r="FG163" s="126"/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/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/>
      <c r="HT163" s="126"/>
      <c r="HU163" s="126"/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/>
      <c r="JL163" s="126"/>
      <c r="JM163" s="126"/>
      <c r="JN163" s="126"/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5"/>
      <c r="KJ163" s="5"/>
    </row>
    <row r="164" spans="1:296" s="6" customFormat="1" ht="15.75" customHeight="1" x14ac:dyDescent="0.25">
      <c r="A164" s="9" t="str">
        <f>IF('Enter Names Here'!B163="","",'Enter Names Here'!B163)</f>
        <v/>
      </c>
      <c r="B164" s="105"/>
      <c r="C164" s="106"/>
      <c r="D164" s="106"/>
      <c r="E164" s="107"/>
      <c r="F164" s="172"/>
      <c r="G164" s="177"/>
      <c r="H164" s="177"/>
      <c r="I164" s="177"/>
      <c r="J164" s="177"/>
      <c r="K164" s="176">
        <f t="shared" si="24"/>
        <v>0</v>
      </c>
      <c r="L164" s="195"/>
      <c r="M164" s="183"/>
      <c r="N164" s="189"/>
      <c r="O164" s="189"/>
      <c r="P164" s="172"/>
      <c r="Q164" s="176">
        <f t="shared" si="25"/>
        <v>0</v>
      </c>
      <c r="R164" s="108"/>
      <c r="S164" s="109"/>
      <c r="T164" s="109"/>
      <c r="U164" s="110"/>
      <c r="V164" s="111"/>
      <c r="W164" s="200"/>
      <c r="X164" s="205"/>
      <c r="Y164" s="205"/>
      <c r="Z164" s="205"/>
      <c r="AA164" s="204">
        <f t="shared" si="26"/>
        <v>0</v>
      </c>
      <c r="AB164" s="210"/>
      <c r="AC164" s="205"/>
      <c r="AD164" s="205"/>
      <c r="AE164" s="205"/>
      <c r="AF164" s="307"/>
      <c r="AG164" s="303">
        <f t="shared" si="27"/>
        <v>0</v>
      </c>
      <c r="AH164" s="114"/>
      <c r="AI164" s="112"/>
      <c r="AJ164" s="112"/>
      <c r="AK164" s="113"/>
      <c r="AL164" s="114"/>
      <c r="AM164" s="215"/>
      <c r="AN164" s="225"/>
      <c r="AO164" s="225"/>
      <c r="AP164" s="225"/>
      <c r="AQ164" s="224">
        <f t="shared" si="28"/>
        <v>0</v>
      </c>
      <c r="AR164" s="220"/>
      <c r="AS164" s="225"/>
      <c r="AT164" s="225"/>
      <c r="AU164" s="225"/>
      <c r="AV164" s="299"/>
      <c r="AW164" s="295">
        <f t="shared" si="29"/>
        <v>0</v>
      </c>
      <c r="AX164" s="117"/>
      <c r="AY164" s="115"/>
      <c r="AZ164" s="115"/>
      <c r="BA164" s="116"/>
      <c r="BB164" s="117"/>
      <c r="BC164" s="230"/>
      <c r="BD164" s="245"/>
      <c r="BE164" s="245"/>
      <c r="BF164" s="245"/>
      <c r="BG164" s="244">
        <f t="shared" si="30"/>
        <v>0</v>
      </c>
      <c r="BH164" s="240"/>
      <c r="BI164" s="245"/>
      <c r="BJ164" s="245"/>
      <c r="BK164" s="245"/>
      <c r="BL164" s="291"/>
      <c r="BM164" s="287">
        <f t="shared" si="31"/>
        <v>0</v>
      </c>
      <c r="BN164" s="120"/>
      <c r="BO164" s="118"/>
      <c r="BP164" s="118"/>
      <c r="BQ164" s="119"/>
      <c r="BR164" s="120"/>
      <c r="BS164" s="235"/>
      <c r="BT164" s="250"/>
      <c r="BU164" s="250"/>
      <c r="BV164" s="250"/>
      <c r="BW164" s="249">
        <f t="shared" si="32"/>
        <v>0</v>
      </c>
      <c r="BX164" s="255"/>
      <c r="BY164" s="250"/>
      <c r="BZ164" s="250"/>
      <c r="CA164" s="250"/>
      <c r="CB164" s="250"/>
      <c r="CC164" s="98">
        <f t="shared" si="33"/>
        <v>0</v>
      </c>
      <c r="CD164" s="121"/>
      <c r="CE164" s="122"/>
      <c r="CF164" s="122"/>
      <c r="CG164" s="123"/>
      <c r="CH164" s="124"/>
      <c r="CI164" s="260"/>
      <c r="CJ164" s="270"/>
      <c r="CK164" s="270"/>
      <c r="CL164" s="270"/>
      <c r="CM164" s="269">
        <f t="shared" si="34"/>
        <v>0</v>
      </c>
      <c r="CN164" s="265"/>
      <c r="CO164" s="270"/>
      <c r="CP164" s="270"/>
      <c r="CQ164" s="270"/>
      <c r="CR164" s="282"/>
      <c r="CS164" s="278">
        <f t="shared" si="35"/>
        <v>0</v>
      </c>
      <c r="CT164" s="125"/>
      <c r="CU164" s="126"/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126"/>
      <c r="EW164" s="126"/>
      <c r="EX164" s="126"/>
      <c r="EY164" s="126"/>
      <c r="EZ164" s="126"/>
      <c r="FA164" s="126"/>
      <c r="FB164" s="126"/>
      <c r="FC164" s="126"/>
      <c r="FD164" s="126"/>
      <c r="FE164" s="126"/>
      <c r="FF164" s="126"/>
      <c r="FG164" s="126"/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/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/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5"/>
      <c r="KJ164" s="5"/>
    </row>
    <row r="165" spans="1:296" s="6" customFormat="1" ht="15.75" customHeight="1" x14ac:dyDescent="0.25">
      <c r="A165" s="9" t="str">
        <f>IF('Enter Names Here'!B164="","",'Enter Names Here'!B164)</f>
        <v/>
      </c>
      <c r="B165" s="105"/>
      <c r="C165" s="106"/>
      <c r="D165" s="106"/>
      <c r="E165" s="107"/>
      <c r="F165" s="172"/>
      <c r="G165" s="177"/>
      <c r="H165" s="177"/>
      <c r="I165" s="177"/>
      <c r="J165" s="177"/>
      <c r="K165" s="176">
        <f t="shared" si="24"/>
        <v>0</v>
      </c>
      <c r="L165" s="195"/>
      <c r="M165" s="183"/>
      <c r="N165" s="189"/>
      <c r="O165" s="189"/>
      <c r="P165" s="172"/>
      <c r="Q165" s="176">
        <f t="shared" si="25"/>
        <v>0</v>
      </c>
      <c r="R165" s="108"/>
      <c r="S165" s="109"/>
      <c r="T165" s="109"/>
      <c r="U165" s="110"/>
      <c r="V165" s="111"/>
      <c r="W165" s="200"/>
      <c r="X165" s="205"/>
      <c r="Y165" s="205"/>
      <c r="Z165" s="205"/>
      <c r="AA165" s="204">
        <f t="shared" si="26"/>
        <v>0</v>
      </c>
      <c r="AB165" s="210"/>
      <c r="AC165" s="205"/>
      <c r="AD165" s="205"/>
      <c r="AE165" s="205"/>
      <c r="AF165" s="307"/>
      <c r="AG165" s="303">
        <f t="shared" si="27"/>
        <v>0</v>
      </c>
      <c r="AH165" s="114"/>
      <c r="AI165" s="112"/>
      <c r="AJ165" s="112"/>
      <c r="AK165" s="113"/>
      <c r="AL165" s="114"/>
      <c r="AM165" s="215"/>
      <c r="AN165" s="225"/>
      <c r="AO165" s="225"/>
      <c r="AP165" s="225"/>
      <c r="AQ165" s="224">
        <f t="shared" si="28"/>
        <v>0</v>
      </c>
      <c r="AR165" s="220"/>
      <c r="AS165" s="225"/>
      <c r="AT165" s="225"/>
      <c r="AU165" s="225"/>
      <c r="AV165" s="299"/>
      <c r="AW165" s="295">
        <f t="shared" si="29"/>
        <v>0</v>
      </c>
      <c r="AX165" s="117"/>
      <c r="AY165" s="115"/>
      <c r="AZ165" s="115"/>
      <c r="BA165" s="116"/>
      <c r="BB165" s="117"/>
      <c r="BC165" s="230"/>
      <c r="BD165" s="245"/>
      <c r="BE165" s="245"/>
      <c r="BF165" s="245"/>
      <c r="BG165" s="244">
        <f t="shared" si="30"/>
        <v>0</v>
      </c>
      <c r="BH165" s="240"/>
      <c r="BI165" s="245"/>
      <c r="BJ165" s="245"/>
      <c r="BK165" s="245"/>
      <c r="BL165" s="291"/>
      <c r="BM165" s="287">
        <f t="shared" si="31"/>
        <v>0</v>
      </c>
      <c r="BN165" s="120"/>
      <c r="BO165" s="118"/>
      <c r="BP165" s="118"/>
      <c r="BQ165" s="119"/>
      <c r="BR165" s="120"/>
      <c r="BS165" s="235"/>
      <c r="BT165" s="250"/>
      <c r="BU165" s="250"/>
      <c r="BV165" s="250"/>
      <c r="BW165" s="249">
        <f t="shared" si="32"/>
        <v>0</v>
      </c>
      <c r="BX165" s="255"/>
      <c r="BY165" s="250"/>
      <c r="BZ165" s="250"/>
      <c r="CA165" s="250"/>
      <c r="CB165" s="250"/>
      <c r="CC165" s="98">
        <f t="shared" si="33"/>
        <v>0</v>
      </c>
      <c r="CD165" s="121"/>
      <c r="CE165" s="122"/>
      <c r="CF165" s="122"/>
      <c r="CG165" s="123"/>
      <c r="CH165" s="124"/>
      <c r="CI165" s="260"/>
      <c r="CJ165" s="270"/>
      <c r="CK165" s="270"/>
      <c r="CL165" s="270"/>
      <c r="CM165" s="269">
        <f t="shared" si="34"/>
        <v>0</v>
      </c>
      <c r="CN165" s="265"/>
      <c r="CO165" s="270"/>
      <c r="CP165" s="270"/>
      <c r="CQ165" s="270"/>
      <c r="CR165" s="282"/>
      <c r="CS165" s="278">
        <f t="shared" si="35"/>
        <v>0</v>
      </c>
      <c r="CT165" s="125"/>
      <c r="CU165" s="126"/>
      <c r="CV165" s="126"/>
      <c r="CW165" s="126"/>
      <c r="CX165" s="126"/>
      <c r="CY165" s="126"/>
      <c r="CZ165" s="126"/>
      <c r="DA165" s="126"/>
      <c r="DB165" s="126"/>
      <c r="DC165" s="126"/>
      <c r="DD165" s="126"/>
      <c r="DE165" s="126"/>
      <c r="DF165" s="126"/>
      <c r="DG165" s="126"/>
      <c r="DH165" s="126"/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/>
      <c r="EC165" s="126"/>
      <c r="ED165" s="126"/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/>
      <c r="EV165" s="126"/>
      <c r="EW165" s="126"/>
      <c r="EX165" s="126"/>
      <c r="EY165" s="126"/>
      <c r="EZ165" s="126"/>
      <c r="FA165" s="126"/>
      <c r="FB165" s="126"/>
      <c r="FC165" s="126"/>
      <c r="FD165" s="126"/>
      <c r="FE165" s="126"/>
      <c r="FF165" s="126"/>
      <c r="FG165" s="126"/>
      <c r="FH165" s="126"/>
      <c r="FI165" s="126"/>
      <c r="FJ165" s="126"/>
      <c r="FK165" s="126"/>
      <c r="FL165" s="126"/>
      <c r="FM165" s="126"/>
      <c r="FN165" s="126"/>
      <c r="FO165" s="126"/>
      <c r="FP165" s="126"/>
      <c r="FQ165" s="126"/>
      <c r="FR165" s="126"/>
      <c r="FS165" s="126"/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/>
      <c r="JD165" s="126"/>
      <c r="JE165" s="126"/>
      <c r="JF165" s="126"/>
      <c r="JG165" s="126"/>
      <c r="JH165" s="126"/>
      <c r="JI165" s="126"/>
      <c r="JJ165" s="126"/>
      <c r="JK165" s="126"/>
      <c r="JL165" s="126"/>
      <c r="JM165" s="126"/>
      <c r="JN165" s="126"/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5"/>
      <c r="KJ165" s="5"/>
    </row>
    <row r="166" spans="1:296" s="6" customFormat="1" ht="15.75" customHeight="1" x14ac:dyDescent="0.25">
      <c r="A166" s="9" t="str">
        <f>IF('Enter Names Here'!B165="","",'Enter Names Here'!B165)</f>
        <v/>
      </c>
      <c r="B166" s="105"/>
      <c r="C166" s="106"/>
      <c r="D166" s="106"/>
      <c r="E166" s="107"/>
      <c r="F166" s="172"/>
      <c r="G166" s="177"/>
      <c r="H166" s="177"/>
      <c r="I166" s="177"/>
      <c r="J166" s="177"/>
      <c r="K166" s="176">
        <f t="shared" si="24"/>
        <v>0</v>
      </c>
      <c r="L166" s="195"/>
      <c r="M166" s="183"/>
      <c r="N166" s="189"/>
      <c r="O166" s="189"/>
      <c r="P166" s="172"/>
      <c r="Q166" s="176">
        <f t="shared" si="25"/>
        <v>0</v>
      </c>
      <c r="R166" s="108"/>
      <c r="S166" s="109"/>
      <c r="T166" s="109"/>
      <c r="U166" s="110"/>
      <c r="V166" s="111"/>
      <c r="W166" s="200"/>
      <c r="X166" s="205"/>
      <c r="Y166" s="205"/>
      <c r="Z166" s="205"/>
      <c r="AA166" s="204">
        <f t="shared" si="26"/>
        <v>0</v>
      </c>
      <c r="AB166" s="210"/>
      <c r="AC166" s="205"/>
      <c r="AD166" s="205"/>
      <c r="AE166" s="205"/>
      <c r="AF166" s="307"/>
      <c r="AG166" s="303">
        <f t="shared" si="27"/>
        <v>0</v>
      </c>
      <c r="AH166" s="114"/>
      <c r="AI166" s="112"/>
      <c r="AJ166" s="112"/>
      <c r="AK166" s="113"/>
      <c r="AL166" s="114"/>
      <c r="AM166" s="215"/>
      <c r="AN166" s="225"/>
      <c r="AO166" s="225"/>
      <c r="AP166" s="225"/>
      <c r="AQ166" s="224">
        <f t="shared" si="28"/>
        <v>0</v>
      </c>
      <c r="AR166" s="220"/>
      <c r="AS166" s="225"/>
      <c r="AT166" s="225"/>
      <c r="AU166" s="225"/>
      <c r="AV166" s="299"/>
      <c r="AW166" s="295">
        <f t="shared" si="29"/>
        <v>0</v>
      </c>
      <c r="AX166" s="117"/>
      <c r="AY166" s="115"/>
      <c r="AZ166" s="115"/>
      <c r="BA166" s="116"/>
      <c r="BB166" s="117"/>
      <c r="BC166" s="230"/>
      <c r="BD166" s="245"/>
      <c r="BE166" s="245"/>
      <c r="BF166" s="245"/>
      <c r="BG166" s="244">
        <f t="shared" si="30"/>
        <v>0</v>
      </c>
      <c r="BH166" s="240"/>
      <c r="BI166" s="245"/>
      <c r="BJ166" s="245"/>
      <c r="BK166" s="245"/>
      <c r="BL166" s="291"/>
      <c r="BM166" s="287">
        <f t="shared" si="31"/>
        <v>0</v>
      </c>
      <c r="BN166" s="120"/>
      <c r="BO166" s="118"/>
      <c r="BP166" s="118"/>
      <c r="BQ166" s="119"/>
      <c r="BR166" s="120"/>
      <c r="BS166" s="235"/>
      <c r="BT166" s="250"/>
      <c r="BU166" s="250"/>
      <c r="BV166" s="250"/>
      <c r="BW166" s="249">
        <f t="shared" si="32"/>
        <v>0</v>
      </c>
      <c r="BX166" s="255"/>
      <c r="BY166" s="250"/>
      <c r="BZ166" s="250"/>
      <c r="CA166" s="250"/>
      <c r="CB166" s="250"/>
      <c r="CC166" s="98">
        <f t="shared" si="33"/>
        <v>0</v>
      </c>
      <c r="CD166" s="121"/>
      <c r="CE166" s="122"/>
      <c r="CF166" s="122"/>
      <c r="CG166" s="123"/>
      <c r="CH166" s="124"/>
      <c r="CI166" s="260"/>
      <c r="CJ166" s="270"/>
      <c r="CK166" s="270"/>
      <c r="CL166" s="270"/>
      <c r="CM166" s="269">
        <f t="shared" si="34"/>
        <v>0</v>
      </c>
      <c r="CN166" s="265"/>
      <c r="CO166" s="270"/>
      <c r="CP166" s="270"/>
      <c r="CQ166" s="270"/>
      <c r="CR166" s="282"/>
      <c r="CS166" s="278">
        <f t="shared" si="35"/>
        <v>0</v>
      </c>
      <c r="CT166" s="125"/>
      <c r="CU166" s="126"/>
      <c r="CV166" s="126"/>
      <c r="CW166" s="126"/>
      <c r="CX166" s="126"/>
      <c r="CY166" s="126"/>
      <c r="CZ166" s="126"/>
      <c r="DA166" s="126"/>
      <c r="DB166" s="126"/>
      <c r="DC166" s="126"/>
      <c r="DD166" s="126"/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/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/>
      <c r="EY166" s="126"/>
      <c r="EZ166" s="126"/>
      <c r="FA166" s="126"/>
      <c r="FB166" s="126"/>
      <c r="FC166" s="126"/>
      <c r="FD166" s="126"/>
      <c r="FE166" s="126"/>
      <c r="FF166" s="126"/>
      <c r="FG166" s="126"/>
      <c r="FH166" s="126"/>
      <c r="FI166" s="126"/>
      <c r="FJ166" s="126"/>
      <c r="FK166" s="126"/>
      <c r="FL166" s="126"/>
      <c r="FM166" s="126"/>
      <c r="FN166" s="126"/>
      <c r="FO166" s="126"/>
      <c r="FP166" s="126"/>
      <c r="FQ166" s="126"/>
      <c r="FR166" s="126"/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/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5"/>
      <c r="KJ166" s="5"/>
    </row>
    <row r="167" spans="1:296" s="6" customFormat="1" ht="15.75" customHeight="1" x14ac:dyDescent="0.25">
      <c r="A167" s="9" t="str">
        <f>IF('Enter Names Here'!B166="","",'Enter Names Here'!B166)</f>
        <v/>
      </c>
      <c r="B167" s="105"/>
      <c r="C167" s="106"/>
      <c r="D167" s="106"/>
      <c r="E167" s="107"/>
      <c r="F167" s="172"/>
      <c r="G167" s="177"/>
      <c r="H167" s="177"/>
      <c r="I167" s="177"/>
      <c r="J167" s="177"/>
      <c r="K167" s="176">
        <f t="shared" si="24"/>
        <v>0</v>
      </c>
      <c r="L167" s="195"/>
      <c r="M167" s="183"/>
      <c r="N167" s="189"/>
      <c r="O167" s="189"/>
      <c r="P167" s="172"/>
      <c r="Q167" s="176">
        <f t="shared" si="25"/>
        <v>0</v>
      </c>
      <c r="R167" s="108"/>
      <c r="S167" s="109"/>
      <c r="T167" s="109"/>
      <c r="U167" s="110"/>
      <c r="V167" s="111"/>
      <c r="W167" s="200"/>
      <c r="X167" s="205"/>
      <c r="Y167" s="205"/>
      <c r="Z167" s="205"/>
      <c r="AA167" s="204">
        <f t="shared" si="26"/>
        <v>0</v>
      </c>
      <c r="AB167" s="210"/>
      <c r="AC167" s="205"/>
      <c r="AD167" s="205"/>
      <c r="AE167" s="205"/>
      <c r="AF167" s="307"/>
      <c r="AG167" s="303">
        <f t="shared" si="27"/>
        <v>0</v>
      </c>
      <c r="AH167" s="114"/>
      <c r="AI167" s="112"/>
      <c r="AJ167" s="112"/>
      <c r="AK167" s="113"/>
      <c r="AL167" s="114"/>
      <c r="AM167" s="215"/>
      <c r="AN167" s="225"/>
      <c r="AO167" s="225"/>
      <c r="AP167" s="225"/>
      <c r="AQ167" s="224">
        <f t="shared" si="28"/>
        <v>0</v>
      </c>
      <c r="AR167" s="220"/>
      <c r="AS167" s="225"/>
      <c r="AT167" s="225"/>
      <c r="AU167" s="225"/>
      <c r="AV167" s="299"/>
      <c r="AW167" s="295">
        <f t="shared" si="29"/>
        <v>0</v>
      </c>
      <c r="AX167" s="117"/>
      <c r="AY167" s="115"/>
      <c r="AZ167" s="115"/>
      <c r="BA167" s="116"/>
      <c r="BB167" s="117"/>
      <c r="BC167" s="230"/>
      <c r="BD167" s="245"/>
      <c r="BE167" s="245"/>
      <c r="BF167" s="245"/>
      <c r="BG167" s="244">
        <f t="shared" si="30"/>
        <v>0</v>
      </c>
      <c r="BH167" s="240"/>
      <c r="BI167" s="245"/>
      <c r="BJ167" s="245"/>
      <c r="BK167" s="245"/>
      <c r="BL167" s="291"/>
      <c r="BM167" s="287">
        <f t="shared" si="31"/>
        <v>0</v>
      </c>
      <c r="BN167" s="120"/>
      <c r="BO167" s="118"/>
      <c r="BP167" s="118"/>
      <c r="BQ167" s="119"/>
      <c r="BR167" s="120"/>
      <c r="BS167" s="235"/>
      <c r="BT167" s="250"/>
      <c r="BU167" s="250"/>
      <c r="BV167" s="250"/>
      <c r="BW167" s="249">
        <f t="shared" si="32"/>
        <v>0</v>
      </c>
      <c r="BX167" s="255"/>
      <c r="BY167" s="250"/>
      <c r="BZ167" s="250"/>
      <c r="CA167" s="250"/>
      <c r="CB167" s="250"/>
      <c r="CC167" s="98">
        <f t="shared" si="33"/>
        <v>0</v>
      </c>
      <c r="CD167" s="121"/>
      <c r="CE167" s="122"/>
      <c r="CF167" s="122"/>
      <c r="CG167" s="123"/>
      <c r="CH167" s="124"/>
      <c r="CI167" s="260"/>
      <c r="CJ167" s="270"/>
      <c r="CK167" s="270"/>
      <c r="CL167" s="270"/>
      <c r="CM167" s="269">
        <f t="shared" si="34"/>
        <v>0</v>
      </c>
      <c r="CN167" s="265"/>
      <c r="CO167" s="270"/>
      <c r="CP167" s="270"/>
      <c r="CQ167" s="270"/>
      <c r="CR167" s="282"/>
      <c r="CS167" s="278">
        <f t="shared" si="35"/>
        <v>0</v>
      </c>
      <c r="CT167" s="125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/>
      <c r="DO167" s="126"/>
      <c r="DP167" s="126"/>
      <c r="DQ167" s="126"/>
      <c r="DR167" s="126"/>
      <c r="DS167" s="126"/>
      <c r="DT167" s="126"/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/>
      <c r="FJ167" s="126"/>
      <c r="FK167" s="126"/>
      <c r="FL167" s="126"/>
      <c r="FM167" s="126"/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5"/>
      <c r="KJ167" s="5"/>
    </row>
    <row r="168" spans="1:296" s="6" customFormat="1" ht="15.75" customHeight="1" x14ac:dyDescent="0.25">
      <c r="A168" s="9" t="str">
        <f>IF('Enter Names Here'!B167="","",'Enter Names Here'!B167)</f>
        <v/>
      </c>
      <c r="B168" s="105"/>
      <c r="C168" s="106"/>
      <c r="D168" s="106"/>
      <c r="E168" s="107"/>
      <c r="F168" s="172"/>
      <c r="G168" s="177"/>
      <c r="H168" s="177"/>
      <c r="I168" s="177"/>
      <c r="J168" s="177"/>
      <c r="K168" s="176">
        <f t="shared" si="24"/>
        <v>0</v>
      </c>
      <c r="L168" s="195"/>
      <c r="M168" s="183"/>
      <c r="N168" s="189"/>
      <c r="O168" s="189"/>
      <c r="P168" s="172"/>
      <c r="Q168" s="176">
        <f t="shared" si="25"/>
        <v>0</v>
      </c>
      <c r="R168" s="108"/>
      <c r="S168" s="109"/>
      <c r="T168" s="109"/>
      <c r="U168" s="110"/>
      <c r="V168" s="111"/>
      <c r="W168" s="200"/>
      <c r="X168" s="205"/>
      <c r="Y168" s="205"/>
      <c r="Z168" s="205"/>
      <c r="AA168" s="204">
        <f t="shared" si="26"/>
        <v>0</v>
      </c>
      <c r="AB168" s="210"/>
      <c r="AC168" s="205"/>
      <c r="AD168" s="205"/>
      <c r="AE168" s="205"/>
      <c r="AF168" s="307"/>
      <c r="AG168" s="303">
        <f t="shared" si="27"/>
        <v>0</v>
      </c>
      <c r="AH168" s="114"/>
      <c r="AI168" s="112"/>
      <c r="AJ168" s="112"/>
      <c r="AK168" s="113"/>
      <c r="AL168" s="114"/>
      <c r="AM168" s="215"/>
      <c r="AN168" s="225"/>
      <c r="AO168" s="225"/>
      <c r="AP168" s="225"/>
      <c r="AQ168" s="224">
        <f t="shared" si="28"/>
        <v>0</v>
      </c>
      <c r="AR168" s="220"/>
      <c r="AS168" s="225"/>
      <c r="AT168" s="225"/>
      <c r="AU168" s="225"/>
      <c r="AV168" s="299"/>
      <c r="AW168" s="295">
        <f t="shared" si="29"/>
        <v>0</v>
      </c>
      <c r="AX168" s="117"/>
      <c r="AY168" s="115"/>
      <c r="AZ168" s="115"/>
      <c r="BA168" s="116"/>
      <c r="BB168" s="117"/>
      <c r="BC168" s="230"/>
      <c r="BD168" s="245"/>
      <c r="BE168" s="245"/>
      <c r="BF168" s="245"/>
      <c r="BG168" s="244">
        <f t="shared" si="30"/>
        <v>0</v>
      </c>
      <c r="BH168" s="240"/>
      <c r="BI168" s="245"/>
      <c r="BJ168" s="245"/>
      <c r="BK168" s="245"/>
      <c r="BL168" s="291"/>
      <c r="BM168" s="287">
        <f t="shared" si="31"/>
        <v>0</v>
      </c>
      <c r="BN168" s="120"/>
      <c r="BO168" s="118"/>
      <c r="BP168" s="118"/>
      <c r="BQ168" s="119"/>
      <c r="BR168" s="120"/>
      <c r="BS168" s="235"/>
      <c r="BT168" s="250"/>
      <c r="BU168" s="250"/>
      <c r="BV168" s="250"/>
      <c r="BW168" s="249">
        <f t="shared" si="32"/>
        <v>0</v>
      </c>
      <c r="BX168" s="255"/>
      <c r="BY168" s="250"/>
      <c r="BZ168" s="250"/>
      <c r="CA168" s="250"/>
      <c r="CB168" s="250"/>
      <c r="CC168" s="98">
        <f t="shared" si="33"/>
        <v>0</v>
      </c>
      <c r="CD168" s="121"/>
      <c r="CE168" s="122"/>
      <c r="CF168" s="122"/>
      <c r="CG168" s="123"/>
      <c r="CH168" s="124"/>
      <c r="CI168" s="260"/>
      <c r="CJ168" s="270"/>
      <c r="CK168" s="270"/>
      <c r="CL168" s="270"/>
      <c r="CM168" s="269">
        <f t="shared" si="34"/>
        <v>0</v>
      </c>
      <c r="CN168" s="265"/>
      <c r="CO168" s="270"/>
      <c r="CP168" s="270"/>
      <c r="CQ168" s="270"/>
      <c r="CR168" s="282"/>
      <c r="CS168" s="278">
        <f t="shared" si="35"/>
        <v>0</v>
      </c>
      <c r="CT168" s="125"/>
      <c r="CU168" s="126"/>
      <c r="CV168" s="126"/>
      <c r="CW168" s="126"/>
      <c r="CX168" s="126"/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/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/>
      <c r="FJ168" s="126"/>
      <c r="FK168" s="126"/>
      <c r="FL168" s="126"/>
      <c r="FM168" s="126"/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/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/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5"/>
      <c r="KJ168" s="5"/>
    </row>
    <row r="169" spans="1:296" s="6" customFormat="1" ht="15.75" customHeight="1" x14ac:dyDescent="0.25">
      <c r="A169" s="9" t="str">
        <f>IF('Enter Names Here'!B168="","",'Enter Names Here'!B168)</f>
        <v/>
      </c>
      <c r="B169" s="105"/>
      <c r="C169" s="106"/>
      <c r="D169" s="106"/>
      <c r="E169" s="107"/>
      <c r="F169" s="172"/>
      <c r="G169" s="177"/>
      <c r="H169" s="177"/>
      <c r="I169" s="177"/>
      <c r="J169" s="177"/>
      <c r="K169" s="176">
        <f t="shared" si="24"/>
        <v>0</v>
      </c>
      <c r="L169" s="195"/>
      <c r="M169" s="183"/>
      <c r="N169" s="189"/>
      <c r="O169" s="189"/>
      <c r="P169" s="172"/>
      <c r="Q169" s="176">
        <f t="shared" si="25"/>
        <v>0</v>
      </c>
      <c r="R169" s="108"/>
      <c r="S169" s="109"/>
      <c r="T169" s="109"/>
      <c r="U169" s="110"/>
      <c r="V169" s="111"/>
      <c r="W169" s="200"/>
      <c r="X169" s="205"/>
      <c r="Y169" s="205"/>
      <c r="Z169" s="205"/>
      <c r="AA169" s="204">
        <f t="shared" si="26"/>
        <v>0</v>
      </c>
      <c r="AB169" s="210"/>
      <c r="AC169" s="205"/>
      <c r="AD169" s="205"/>
      <c r="AE169" s="205"/>
      <c r="AF169" s="307"/>
      <c r="AG169" s="303">
        <f t="shared" si="27"/>
        <v>0</v>
      </c>
      <c r="AH169" s="114"/>
      <c r="AI169" s="112"/>
      <c r="AJ169" s="112"/>
      <c r="AK169" s="113"/>
      <c r="AL169" s="114"/>
      <c r="AM169" s="215"/>
      <c r="AN169" s="225"/>
      <c r="AO169" s="225"/>
      <c r="AP169" s="225"/>
      <c r="AQ169" s="224">
        <f t="shared" si="28"/>
        <v>0</v>
      </c>
      <c r="AR169" s="220"/>
      <c r="AS169" s="225"/>
      <c r="AT169" s="225"/>
      <c r="AU169" s="225"/>
      <c r="AV169" s="299"/>
      <c r="AW169" s="295">
        <f t="shared" si="29"/>
        <v>0</v>
      </c>
      <c r="AX169" s="117"/>
      <c r="AY169" s="115"/>
      <c r="AZ169" s="115"/>
      <c r="BA169" s="116"/>
      <c r="BB169" s="117"/>
      <c r="BC169" s="230"/>
      <c r="BD169" s="245"/>
      <c r="BE169" s="245"/>
      <c r="BF169" s="245"/>
      <c r="BG169" s="244">
        <f t="shared" si="30"/>
        <v>0</v>
      </c>
      <c r="BH169" s="240"/>
      <c r="BI169" s="245"/>
      <c r="BJ169" s="245"/>
      <c r="BK169" s="245"/>
      <c r="BL169" s="291"/>
      <c r="BM169" s="287">
        <f t="shared" si="31"/>
        <v>0</v>
      </c>
      <c r="BN169" s="120"/>
      <c r="BO169" s="118"/>
      <c r="BP169" s="118"/>
      <c r="BQ169" s="119"/>
      <c r="BR169" s="120"/>
      <c r="BS169" s="235"/>
      <c r="BT169" s="250"/>
      <c r="BU169" s="250"/>
      <c r="BV169" s="250"/>
      <c r="BW169" s="249">
        <f t="shared" si="32"/>
        <v>0</v>
      </c>
      <c r="BX169" s="255"/>
      <c r="BY169" s="250"/>
      <c r="BZ169" s="250"/>
      <c r="CA169" s="250"/>
      <c r="CB169" s="250"/>
      <c r="CC169" s="98">
        <f t="shared" si="33"/>
        <v>0</v>
      </c>
      <c r="CD169" s="121"/>
      <c r="CE169" s="122"/>
      <c r="CF169" s="122"/>
      <c r="CG169" s="123"/>
      <c r="CH169" s="124"/>
      <c r="CI169" s="260"/>
      <c r="CJ169" s="270"/>
      <c r="CK169" s="270"/>
      <c r="CL169" s="270"/>
      <c r="CM169" s="269">
        <f t="shared" si="34"/>
        <v>0</v>
      </c>
      <c r="CN169" s="265"/>
      <c r="CO169" s="270"/>
      <c r="CP169" s="270"/>
      <c r="CQ169" s="270"/>
      <c r="CR169" s="282"/>
      <c r="CS169" s="278">
        <f t="shared" si="35"/>
        <v>0</v>
      </c>
      <c r="CT169" s="125"/>
      <c r="CU169" s="126"/>
      <c r="CV169" s="126"/>
      <c r="CW169" s="126"/>
      <c r="CX169" s="126"/>
      <c r="CY169" s="126"/>
      <c r="CZ169" s="126"/>
      <c r="DA169" s="126"/>
      <c r="DB169" s="126"/>
      <c r="DC169" s="126"/>
      <c r="DD169" s="126"/>
      <c r="DE169" s="126"/>
      <c r="DF169" s="126"/>
      <c r="DG169" s="126"/>
      <c r="DH169" s="126"/>
      <c r="DI169" s="126"/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/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/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/>
      <c r="FF169" s="126"/>
      <c r="FG169" s="126"/>
      <c r="FH169" s="126"/>
      <c r="FI169" s="126"/>
      <c r="FJ169" s="126"/>
      <c r="FK169" s="126"/>
      <c r="FL169" s="126"/>
      <c r="FM169" s="126"/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/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/>
      <c r="JM169" s="126"/>
      <c r="JN169" s="126"/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5"/>
      <c r="KJ169" s="5"/>
    </row>
    <row r="170" spans="1:296" s="6" customFormat="1" ht="15.75" customHeight="1" x14ac:dyDescent="0.25">
      <c r="A170" s="9" t="str">
        <f>IF('Enter Names Here'!B169="","",'Enter Names Here'!B169)</f>
        <v/>
      </c>
      <c r="B170" s="105"/>
      <c r="C170" s="106"/>
      <c r="D170" s="106"/>
      <c r="E170" s="107"/>
      <c r="F170" s="172"/>
      <c r="G170" s="177"/>
      <c r="H170" s="177"/>
      <c r="I170" s="177"/>
      <c r="J170" s="177"/>
      <c r="K170" s="176">
        <f t="shared" si="24"/>
        <v>0</v>
      </c>
      <c r="L170" s="195"/>
      <c r="M170" s="183"/>
      <c r="N170" s="189"/>
      <c r="O170" s="189"/>
      <c r="P170" s="172"/>
      <c r="Q170" s="176">
        <f t="shared" si="25"/>
        <v>0</v>
      </c>
      <c r="R170" s="108"/>
      <c r="S170" s="109"/>
      <c r="T170" s="109"/>
      <c r="U170" s="110"/>
      <c r="V170" s="111"/>
      <c r="W170" s="200"/>
      <c r="X170" s="205"/>
      <c r="Y170" s="205"/>
      <c r="Z170" s="205"/>
      <c r="AA170" s="204">
        <f t="shared" si="26"/>
        <v>0</v>
      </c>
      <c r="AB170" s="210"/>
      <c r="AC170" s="205"/>
      <c r="AD170" s="205"/>
      <c r="AE170" s="205"/>
      <c r="AF170" s="307"/>
      <c r="AG170" s="303">
        <f t="shared" si="27"/>
        <v>0</v>
      </c>
      <c r="AH170" s="114"/>
      <c r="AI170" s="112"/>
      <c r="AJ170" s="112"/>
      <c r="AK170" s="113"/>
      <c r="AL170" s="114"/>
      <c r="AM170" s="215"/>
      <c r="AN170" s="225"/>
      <c r="AO170" s="225"/>
      <c r="AP170" s="225"/>
      <c r="AQ170" s="224">
        <f t="shared" si="28"/>
        <v>0</v>
      </c>
      <c r="AR170" s="220"/>
      <c r="AS170" s="225"/>
      <c r="AT170" s="225"/>
      <c r="AU170" s="225"/>
      <c r="AV170" s="299"/>
      <c r="AW170" s="295">
        <f t="shared" si="29"/>
        <v>0</v>
      </c>
      <c r="AX170" s="117"/>
      <c r="AY170" s="115"/>
      <c r="AZ170" s="115"/>
      <c r="BA170" s="116"/>
      <c r="BB170" s="117"/>
      <c r="BC170" s="230"/>
      <c r="BD170" s="245"/>
      <c r="BE170" s="245"/>
      <c r="BF170" s="245"/>
      <c r="BG170" s="244">
        <f t="shared" si="30"/>
        <v>0</v>
      </c>
      <c r="BH170" s="240"/>
      <c r="BI170" s="245"/>
      <c r="BJ170" s="245"/>
      <c r="BK170" s="245"/>
      <c r="BL170" s="291"/>
      <c r="BM170" s="287">
        <f t="shared" si="31"/>
        <v>0</v>
      </c>
      <c r="BN170" s="120"/>
      <c r="BO170" s="118"/>
      <c r="BP170" s="118"/>
      <c r="BQ170" s="119"/>
      <c r="BR170" s="120"/>
      <c r="BS170" s="235"/>
      <c r="BT170" s="250"/>
      <c r="BU170" s="250"/>
      <c r="BV170" s="250"/>
      <c r="BW170" s="249">
        <f t="shared" si="32"/>
        <v>0</v>
      </c>
      <c r="BX170" s="255"/>
      <c r="BY170" s="250"/>
      <c r="BZ170" s="250"/>
      <c r="CA170" s="250"/>
      <c r="CB170" s="250"/>
      <c r="CC170" s="98">
        <f t="shared" si="33"/>
        <v>0</v>
      </c>
      <c r="CD170" s="121"/>
      <c r="CE170" s="122"/>
      <c r="CF170" s="122"/>
      <c r="CG170" s="123"/>
      <c r="CH170" s="124"/>
      <c r="CI170" s="260"/>
      <c r="CJ170" s="270"/>
      <c r="CK170" s="270"/>
      <c r="CL170" s="270"/>
      <c r="CM170" s="269">
        <f t="shared" si="34"/>
        <v>0</v>
      </c>
      <c r="CN170" s="265"/>
      <c r="CO170" s="270"/>
      <c r="CP170" s="270"/>
      <c r="CQ170" s="270"/>
      <c r="CR170" s="282"/>
      <c r="CS170" s="278">
        <f t="shared" si="35"/>
        <v>0</v>
      </c>
      <c r="CT170" s="125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/>
      <c r="DO170" s="126"/>
      <c r="DP170" s="126"/>
      <c r="DQ170" s="126"/>
      <c r="DR170" s="126"/>
      <c r="DS170" s="126"/>
      <c r="DT170" s="126"/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/>
      <c r="FJ170" s="126"/>
      <c r="FK170" s="126"/>
      <c r="FL170" s="126"/>
      <c r="FM170" s="126"/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5"/>
      <c r="KJ170" s="5"/>
    </row>
    <row r="171" spans="1:296" s="6" customFormat="1" ht="15.75" customHeight="1" x14ac:dyDescent="0.25">
      <c r="A171" s="9" t="str">
        <f>IF('Enter Names Here'!B170="","",'Enter Names Here'!B170)</f>
        <v/>
      </c>
      <c r="B171" s="105"/>
      <c r="C171" s="106"/>
      <c r="D171" s="106"/>
      <c r="E171" s="107"/>
      <c r="F171" s="172"/>
      <c r="G171" s="177"/>
      <c r="H171" s="177"/>
      <c r="I171" s="177"/>
      <c r="J171" s="177"/>
      <c r="K171" s="176">
        <f t="shared" si="24"/>
        <v>0</v>
      </c>
      <c r="L171" s="195"/>
      <c r="M171" s="183"/>
      <c r="N171" s="189"/>
      <c r="O171" s="189"/>
      <c r="P171" s="172"/>
      <c r="Q171" s="176">
        <f t="shared" si="25"/>
        <v>0</v>
      </c>
      <c r="R171" s="108"/>
      <c r="S171" s="109"/>
      <c r="T171" s="109"/>
      <c r="U171" s="110"/>
      <c r="V171" s="111"/>
      <c r="W171" s="200"/>
      <c r="X171" s="205"/>
      <c r="Y171" s="205"/>
      <c r="Z171" s="205"/>
      <c r="AA171" s="204">
        <f t="shared" si="26"/>
        <v>0</v>
      </c>
      <c r="AB171" s="210"/>
      <c r="AC171" s="205"/>
      <c r="AD171" s="205"/>
      <c r="AE171" s="205"/>
      <c r="AF171" s="307"/>
      <c r="AG171" s="303">
        <f t="shared" si="27"/>
        <v>0</v>
      </c>
      <c r="AH171" s="114"/>
      <c r="AI171" s="112"/>
      <c r="AJ171" s="112"/>
      <c r="AK171" s="113"/>
      <c r="AL171" s="114"/>
      <c r="AM171" s="215"/>
      <c r="AN171" s="225"/>
      <c r="AO171" s="225"/>
      <c r="AP171" s="225"/>
      <c r="AQ171" s="224">
        <f t="shared" si="28"/>
        <v>0</v>
      </c>
      <c r="AR171" s="220"/>
      <c r="AS171" s="225"/>
      <c r="AT171" s="225"/>
      <c r="AU171" s="225"/>
      <c r="AV171" s="299"/>
      <c r="AW171" s="295">
        <f t="shared" si="29"/>
        <v>0</v>
      </c>
      <c r="AX171" s="117"/>
      <c r="AY171" s="115"/>
      <c r="AZ171" s="115"/>
      <c r="BA171" s="116"/>
      <c r="BB171" s="117"/>
      <c r="BC171" s="230"/>
      <c r="BD171" s="245"/>
      <c r="BE171" s="245"/>
      <c r="BF171" s="245"/>
      <c r="BG171" s="244">
        <f t="shared" si="30"/>
        <v>0</v>
      </c>
      <c r="BH171" s="240"/>
      <c r="BI171" s="245"/>
      <c r="BJ171" s="245"/>
      <c r="BK171" s="245"/>
      <c r="BL171" s="291"/>
      <c r="BM171" s="287">
        <f t="shared" si="31"/>
        <v>0</v>
      </c>
      <c r="BN171" s="120"/>
      <c r="BO171" s="118"/>
      <c r="BP171" s="118"/>
      <c r="BQ171" s="119"/>
      <c r="BR171" s="120"/>
      <c r="BS171" s="235"/>
      <c r="BT171" s="250"/>
      <c r="BU171" s="250"/>
      <c r="BV171" s="250"/>
      <c r="BW171" s="249">
        <f t="shared" si="32"/>
        <v>0</v>
      </c>
      <c r="BX171" s="255"/>
      <c r="BY171" s="250"/>
      <c r="BZ171" s="250"/>
      <c r="CA171" s="250"/>
      <c r="CB171" s="250"/>
      <c r="CC171" s="98">
        <f t="shared" si="33"/>
        <v>0</v>
      </c>
      <c r="CD171" s="121"/>
      <c r="CE171" s="122"/>
      <c r="CF171" s="122"/>
      <c r="CG171" s="123"/>
      <c r="CH171" s="124"/>
      <c r="CI171" s="260"/>
      <c r="CJ171" s="270"/>
      <c r="CK171" s="270"/>
      <c r="CL171" s="270"/>
      <c r="CM171" s="269">
        <f t="shared" si="34"/>
        <v>0</v>
      </c>
      <c r="CN171" s="265"/>
      <c r="CO171" s="270"/>
      <c r="CP171" s="270"/>
      <c r="CQ171" s="270"/>
      <c r="CR171" s="282"/>
      <c r="CS171" s="278">
        <f t="shared" si="35"/>
        <v>0</v>
      </c>
      <c r="CT171" s="125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/>
      <c r="FJ171" s="126"/>
      <c r="FK171" s="126"/>
      <c r="FL171" s="126"/>
      <c r="FM171" s="126"/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5"/>
      <c r="KJ171" s="5"/>
    </row>
    <row r="172" spans="1:296" s="6" customFormat="1" ht="15.75" customHeight="1" x14ac:dyDescent="0.25">
      <c r="A172" s="9" t="str">
        <f>IF('Enter Names Here'!B171="","",'Enter Names Here'!B171)</f>
        <v/>
      </c>
      <c r="B172" s="105"/>
      <c r="C172" s="106"/>
      <c r="D172" s="106"/>
      <c r="E172" s="107"/>
      <c r="F172" s="172"/>
      <c r="G172" s="177"/>
      <c r="H172" s="177"/>
      <c r="I172" s="177"/>
      <c r="J172" s="177"/>
      <c r="K172" s="176">
        <f t="shared" si="24"/>
        <v>0</v>
      </c>
      <c r="L172" s="195"/>
      <c r="M172" s="183"/>
      <c r="N172" s="189"/>
      <c r="O172" s="189"/>
      <c r="P172" s="172"/>
      <c r="Q172" s="176">
        <f t="shared" si="25"/>
        <v>0</v>
      </c>
      <c r="R172" s="108"/>
      <c r="S172" s="109"/>
      <c r="T172" s="109"/>
      <c r="U172" s="110"/>
      <c r="V172" s="111"/>
      <c r="W172" s="200"/>
      <c r="X172" s="205"/>
      <c r="Y172" s="205"/>
      <c r="Z172" s="205"/>
      <c r="AA172" s="204">
        <f t="shared" si="26"/>
        <v>0</v>
      </c>
      <c r="AB172" s="210"/>
      <c r="AC172" s="205"/>
      <c r="AD172" s="205"/>
      <c r="AE172" s="205"/>
      <c r="AF172" s="307"/>
      <c r="AG172" s="303">
        <f t="shared" si="27"/>
        <v>0</v>
      </c>
      <c r="AH172" s="114"/>
      <c r="AI172" s="112"/>
      <c r="AJ172" s="112"/>
      <c r="AK172" s="113"/>
      <c r="AL172" s="114"/>
      <c r="AM172" s="215"/>
      <c r="AN172" s="225"/>
      <c r="AO172" s="225"/>
      <c r="AP172" s="225"/>
      <c r="AQ172" s="224">
        <f t="shared" si="28"/>
        <v>0</v>
      </c>
      <c r="AR172" s="220"/>
      <c r="AS172" s="225"/>
      <c r="AT172" s="225"/>
      <c r="AU172" s="225"/>
      <c r="AV172" s="299"/>
      <c r="AW172" s="295">
        <f t="shared" si="29"/>
        <v>0</v>
      </c>
      <c r="AX172" s="117"/>
      <c r="AY172" s="115"/>
      <c r="AZ172" s="115"/>
      <c r="BA172" s="116"/>
      <c r="BB172" s="117"/>
      <c r="BC172" s="230"/>
      <c r="BD172" s="245"/>
      <c r="BE172" s="245"/>
      <c r="BF172" s="245"/>
      <c r="BG172" s="244">
        <f t="shared" si="30"/>
        <v>0</v>
      </c>
      <c r="BH172" s="240"/>
      <c r="BI172" s="245"/>
      <c r="BJ172" s="245"/>
      <c r="BK172" s="245"/>
      <c r="BL172" s="291"/>
      <c r="BM172" s="287">
        <f t="shared" si="31"/>
        <v>0</v>
      </c>
      <c r="BN172" s="120"/>
      <c r="BO172" s="118"/>
      <c r="BP172" s="118"/>
      <c r="BQ172" s="119"/>
      <c r="BR172" s="120"/>
      <c r="BS172" s="235"/>
      <c r="BT172" s="250"/>
      <c r="BU172" s="250"/>
      <c r="BV172" s="250"/>
      <c r="BW172" s="249">
        <f t="shared" si="32"/>
        <v>0</v>
      </c>
      <c r="BX172" s="255"/>
      <c r="BY172" s="250"/>
      <c r="BZ172" s="250"/>
      <c r="CA172" s="250"/>
      <c r="CB172" s="250"/>
      <c r="CC172" s="98">
        <f t="shared" si="33"/>
        <v>0</v>
      </c>
      <c r="CD172" s="121"/>
      <c r="CE172" s="122"/>
      <c r="CF172" s="122"/>
      <c r="CG172" s="123"/>
      <c r="CH172" s="124"/>
      <c r="CI172" s="260"/>
      <c r="CJ172" s="270"/>
      <c r="CK172" s="270"/>
      <c r="CL172" s="270"/>
      <c r="CM172" s="269">
        <f t="shared" si="34"/>
        <v>0</v>
      </c>
      <c r="CN172" s="265"/>
      <c r="CO172" s="270"/>
      <c r="CP172" s="270"/>
      <c r="CQ172" s="270"/>
      <c r="CR172" s="282"/>
      <c r="CS172" s="278">
        <f t="shared" si="35"/>
        <v>0</v>
      </c>
      <c r="CT172" s="125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/>
      <c r="EM172" s="126"/>
      <c r="EN172" s="126"/>
      <c r="EO172" s="126"/>
      <c r="EP172" s="126"/>
      <c r="EQ172" s="126"/>
      <c r="ER172" s="126"/>
      <c r="ES172" s="126"/>
      <c r="ET172" s="126"/>
      <c r="EU172" s="126"/>
      <c r="EV172" s="126"/>
      <c r="EW172" s="126"/>
      <c r="EX172" s="126"/>
      <c r="EY172" s="126"/>
      <c r="EZ172" s="126"/>
      <c r="FA172" s="126"/>
      <c r="FB172" s="126"/>
      <c r="FC172" s="126"/>
      <c r="FD172" s="126"/>
      <c r="FE172" s="126"/>
      <c r="FF172" s="126"/>
      <c r="FG172" s="126"/>
      <c r="FH172" s="126"/>
      <c r="FI172" s="126"/>
      <c r="FJ172" s="126"/>
      <c r="FK172" s="126"/>
      <c r="FL172" s="126"/>
      <c r="FM172" s="126"/>
      <c r="FN172" s="126"/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5"/>
      <c r="KJ172" s="5"/>
    </row>
    <row r="173" spans="1:296" s="6" customFormat="1" ht="15.75" customHeight="1" x14ac:dyDescent="0.25">
      <c r="A173" s="9" t="str">
        <f>IF('Enter Names Here'!B172="","",'Enter Names Here'!B172)</f>
        <v/>
      </c>
      <c r="B173" s="105"/>
      <c r="C173" s="106"/>
      <c r="D173" s="106"/>
      <c r="E173" s="107"/>
      <c r="F173" s="172"/>
      <c r="G173" s="177"/>
      <c r="H173" s="177"/>
      <c r="I173" s="177"/>
      <c r="J173" s="177"/>
      <c r="K173" s="176">
        <f t="shared" si="24"/>
        <v>0</v>
      </c>
      <c r="L173" s="195"/>
      <c r="M173" s="183"/>
      <c r="N173" s="189"/>
      <c r="O173" s="189"/>
      <c r="P173" s="172"/>
      <c r="Q173" s="176">
        <f t="shared" si="25"/>
        <v>0</v>
      </c>
      <c r="R173" s="108"/>
      <c r="S173" s="109"/>
      <c r="T173" s="109"/>
      <c r="U173" s="110"/>
      <c r="V173" s="111"/>
      <c r="W173" s="200"/>
      <c r="X173" s="205"/>
      <c r="Y173" s="205"/>
      <c r="Z173" s="205"/>
      <c r="AA173" s="204">
        <f t="shared" si="26"/>
        <v>0</v>
      </c>
      <c r="AB173" s="210"/>
      <c r="AC173" s="205"/>
      <c r="AD173" s="205"/>
      <c r="AE173" s="205"/>
      <c r="AF173" s="307"/>
      <c r="AG173" s="303">
        <f t="shared" si="27"/>
        <v>0</v>
      </c>
      <c r="AH173" s="114"/>
      <c r="AI173" s="112"/>
      <c r="AJ173" s="112"/>
      <c r="AK173" s="113"/>
      <c r="AL173" s="114"/>
      <c r="AM173" s="215"/>
      <c r="AN173" s="225"/>
      <c r="AO173" s="225"/>
      <c r="AP173" s="225"/>
      <c r="AQ173" s="224">
        <f t="shared" si="28"/>
        <v>0</v>
      </c>
      <c r="AR173" s="220"/>
      <c r="AS173" s="225"/>
      <c r="AT173" s="225"/>
      <c r="AU173" s="225"/>
      <c r="AV173" s="299"/>
      <c r="AW173" s="295">
        <f t="shared" si="29"/>
        <v>0</v>
      </c>
      <c r="AX173" s="117"/>
      <c r="AY173" s="115"/>
      <c r="AZ173" s="115"/>
      <c r="BA173" s="116"/>
      <c r="BB173" s="117"/>
      <c r="BC173" s="230"/>
      <c r="BD173" s="245"/>
      <c r="BE173" s="245"/>
      <c r="BF173" s="245"/>
      <c r="BG173" s="244">
        <f t="shared" si="30"/>
        <v>0</v>
      </c>
      <c r="BH173" s="240"/>
      <c r="BI173" s="245"/>
      <c r="BJ173" s="245"/>
      <c r="BK173" s="245"/>
      <c r="BL173" s="291"/>
      <c r="BM173" s="287">
        <f t="shared" si="31"/>
        <v>0</v>
      </c>
      <c r="BN173" s="120"/>
      <c r="BO173" s="118"/>
      <c r="BP173" s="118"/>
      <c r="BQ173" s="119"/>
      <c r="BR173" s="120"/>
      <c r="BS173" s="235"/>
      <c r="BT173" s="250"/>
      <c r="BU173" s="250"/>
      <c r="BV173" s="250"/>
      <c r="BW173" s="249">
        <f t="shared" si="32"/>
        <v>0</v>
      </c>
      <c r="BX173" s="255"/>
      <c r="BY173" s="250"/>
      <c r="BZ173" s="250"/>
      <c r="CA173" s="250"/>
      <c r="CB173" s="250"/>
      <c r="CC173" s="98">
        <f t="shared" si="33"/>
        <v>0</v>
      </c>
      <c r="CD173" s="121"/>
      <c r="CE173" s="122"/>
      <c r="CF173" s="122"/>
      <c r="CG173" s="123"/>
      <c r="CH173" s="124"/>
      <c r="CI173" s="260"/>
      <c r="CJ173" s="270"/>
      <c r="CK173" s="270"/>
      <c r="CL173" s="270"/>
      <c r="CM173" s="269">
        <f t="shared" si="34"/>
        <v>0</v>
      </c>
      <c r="CN173" s="265"/>
      <c r="CO173" s="270"/>
      <c r="CP173" s="270"/>
      <c r="CQ173" s="270"/>
      <c r="CR173" s="282"/>
      <c r="CS173" s="278">
        <f t="shared" si="35"/>
        <v>0</v>
      </c>
      <c r="CT173" s="125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/>
      <c r="FP173" s="126"/>
      <c r="FQ173" s="126"/>
      <c r="FR173" s="126"/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5"/>
      <c r="KJ173" s="5"/>
    </row>
    <row r="174" spans="1:296" s="6" customFormat="1" ht="15.75" customHeight="1" x14ac:dyDescent="0.25">
      <c r="A174" s="9" t="str">
        <f>IF('Enter Names Here'!B173="","",'Enter Names Here'!B173)</f>
        <v/>
      </c>
      <c r="B174" s="105"/>
      <c r="C174" s="106"/>
      <c r="D174" s="106"/>
      <c r="E174" s="107"/>
      <c r="F174" s="172"/>
      <c r="G174" s="177"/>
      <c r="H174" s="177"/>
      <c r="I174" s="177"/>
      <c r="J174" s="177"/>
      <c r="K174" s="176">
        <f t="shared" si="24"/>
        <v>0</v>
      </c>
      <c r="L174" s="195"/>
      <c r="M174" s="183"/>
      <c r="N174" s="189"/>
      <c r="O174" s="189"/>
      <c r="P174" s="172"/>
      <c r="Q174" s="176">
        <f t="shared" si="25"/>
        <v>0</v>
      </c>
      <c r="R174" s="108"/>
      <c r="S174" s="109"/>
      <c r="T174" s="109"/>
      <c r="U174" s="110"/>
      <c r="V174" s="111"/>
      <c r="W174" s="200"/>
      <c r="X174" s="205"/>
      <c r="Y174" s="205"/>
      <c r="Z174" s="205"/>
      <c r="AA174" s="204">
        <f t="shared" si="26"/>
        <v>0</v>
      </c>
      <c r="AB174" s="210"/>
      <c r="AC174" s="205"/>
      <c r="AD174" s="205"/>
      <c r="AE174" s="205"/>
      <c r="AF174" s="307"/>
      <c r="AG174" s="303">
        <f t="shared" si="27"/>
        <v>0</v>
      </c>
      <c r="AH174" s="114"/>
      <c r="AI174" s="112"/>
      <c r="AJ174" s="112"/>
      <c r="AK174" s="113"/>
      <c r="AL174" s="114"/>
      <c r="AM174" s="215"/>
      <c r="AN174" s="225"/>
      <c r="AO174" s="225"/>
      <c r="AP174" s="225"/>
      <c r="AQ174" s="224">
        <f t="shared" si="28"/>
        <v>0</v>
      </c>
      <c r="AR174" s="220"/>
      <c r="AS174" s="225"/>
      <c r="AT174" s="225"/>
      <c r="AU174" s="225"/>
      <c r="AV174" s="299"/>
      <c r="AW174" s="295">
        <f t="shared" si="29"/>
        <v>0</v>
      </c>
      <c r="AX174" s="117"/>
      <c r="AY174" s="115"/>
      <c r="AZ174" s="115"/>
      <c r="BA174" s="116"/>
      <c r="BB174" s="117"/>
      <c r="BC174" s="230"/>
      <c r="BD174" s="245"/>
      <c r="BE174" s="245"/>
      <c r="BF174" s="245"/>
      <c r="BG174" s="244">
        <f t="shared" si="30"/>
        <v>0</v>
      </c>
      <c r="BH174" s="240"/>
      <c r="BI174" s="245"/>
      <c r="BJ174" s="245"/>
      <c r="BK174" s="245"/>
      <c r="BL174" s="291"/>
      <c r="BM174" s="287">
        <f t="shared" si="31"/>
        <v>0</v>
      </c>
      <c r="BN174" s="120"/>
      <c r="BO174" s="118"/>
      <c r="BP174" s="118"/>
      <c r="BQ174" s="119"/>
      <c r="BR174" s="120"/>
      <c r="BS174" s="235"/>
      <c r="BT174" s="250"/>
      <c r="BU174" s="250"/>
      <c r="BV174" s="250"/>
      <c r="BW174" s="249">
        <f t="shared" si="32"/>
        <v>0</v>
      </c>
      <c r="BX174" s="255"/>
      <c r="BY174" s="250"/>
      <c r="BZ174" s="250"/>
      <c r="CA174" s="250"/>
      <c r="CB174" s="250"/>
      <c r="CC174" s="98">
        <f t="shared" si="33"/>
        <v>0</v>
      </c>
      <c r="CD174" s="121"/>
      <c r="CE174" s="122"/>
      <c r="CF174" s="122"/>
      <c r="CG174" s="123"/>
      <c r="CH174" s="124"/>
      <c r="CI174" s="260"/>
      <c r="CJ174" s="270"/>
      <c r="CK174" s="270"/>
      <c r="CL174" s="270"/>
      <c r="CM174" s="269">
        <f t="shared" si="34"/>
        <v>0</v>
      </c>
      <c r="CN174" s="265"/>
      <c r="CO174" s="270"/>
      <c r="CP174" s="270"/>
      <c r="CQ174" s="270"/>
      <c r="CR174" s="282"/>
      <c r="CS174" s="278">
        <f t="shared" si="35"/>
        <v>0</v>
      </c>
      <c r="CT174" s="125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/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/>
      <c r="DS174" s="126"/>
      <c r="DT174" s="126"/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/>
      <c r="FG174" s="126"/>
      <c r="FH174" s="126"/>
      <c r="FI174" s="126"/>
      <c r="FJ174" s="126"/>
      <c r="FK174" s="126"/>
      <c r="FL174" s="126"/>
      <c r="FM174" s="126"/>
      <c r="FN174" s="126"/>
      <c r="FO174" s="126"/>
      <c r="FP174" s="126"/>
      <c r="FQ174" s="126"/>
      <c r="FR174" s="126"/>
      <c r="FS174" s="126"/>
      <c r="FT174" s="126"/>
      <c r="FU174" s="126"/>
      <c r="FV174" s="126"/>
      <c r="FW174" s="126"/>
      <c r="FX174" s="126"/>
      <c r="FY174" s="126"/>
      <c r="FZ174" s="126"/>
      <c r="GA174" s="126"/>
      <c r="GB174" s="126"/>
      <c r="GC174" s="126"/>
      <c r="GD174" s="126"/>
      <c r="GE174" s="126"/>
      <c r="GF174" s="126"/>
      <c r="GG174" s="126"/>
      <c r="GH174" s="126"/>
      <c r="GI174" s="126"/>
      <c r="GJ174" s="126"/>
      <c r="GK174" s="126"/>
      <c r="GL174" s="126"/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/>
      <c r="HR174" s="126"/>
      <c r="HS174" s="126"/>
      <c r="HT174" s="126"/>
      <c r="HU174" s="126"/>
      <c r="HV174" s="126"/>
      <c r="HW174" s="126"/>
      <c r="HX174" s="126"/>
      <c r="HY174" s="126"/>
      <c r="HZ174" s="126"/>
      <c r="IA174" s="126"/>
      <c r="IB174" s="126"/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/>
      <c r="IV174" s="126"/>
      <c r="IW174" s="126"/>
      <c r="IX174" s="126"/>
      <c r="IY174" s="126"/>
      <c r="IZ174" s="126"/>
      <c r="JA174" s="126"/>
      <c r="JB174" s="126"/>
      <c r="JC174" s="126"/>
      <c r="JD174" s="126"/>
      <c r="JE174" s="126"/>
      <c r="JF174" s="126"/>
      <c r="JG174" s="126"/>
      <c r="JH174" s="126"/>
      <c r="JI174" s="126"/>
      <c r="JJ174" s="126"/>
      <c r="JK174" s="126"/>
      <c r="JL174" s="126"/>
      <c r="JM174" s="126"/>
      <c r="JN174" s="126"/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5"/>
      <c r="KJ174" s="5"/>
    </row>
    <row r="175" spans="1:296" s="6" customFormat="1" ht="15.75" customHeight="1" x14ac:dyDescent="0.25">
      <c r="A175" s="9" t="str">
        <f>IF('Enter Names Here'!B174="","",'Enter Names Here'!B174)</f>
        <v/>
      </c>
      <c r="B175" s="105"/>
      <c r="C175" s="106"/>
      <c r="D175" s="106"/>
      <c r="E175" s="107"/>
      <c r="F175" s="172"/>
      <c r="G175" s="177"/>
      <c r="H175" s="177"/>
      <c r="I175" s="177"/>
      <c r="J175" s="177"/>
      <c r="K175" s="176">
        <f t="shared" si="24"/>
        <v>0</v>
      </c>
      <c r="L175" s="195"/>
      <c r="M175" s="183"/>
      <c r="N175" s="189"/>
      <c r="O175" s="189"/>
      <c r="P175" s="172"/>
      <c r="Q175" s="176">
        <f t="shared" si="25"/>
        <v>0</v>
      </c>
      <c r="R175" s="108"/>
      <c r="S175" s="109"/>
      <c r="T175" s="109"/>
      <c r="U175" s="110"/>
      <c r="V175" s="111"/>
      <c r="W175" s="200"/>
      <c r="X175" s="205"/>
      <c r="Y175" s="205"/>
      <c r="Z175" s="205"/>
      <c r="AA175" s="204">
        <f t="shared" si="26"/>
        <v>0</v>
      </c>
      <c r="AB175" s="210"/>
      <c r="AC175" s="205"/>
      <c r="AD175" s="205"/>
      <c r="AE175" s="205"/>
      <c r="AF175" s="307"/>
      <c r="AG175" s="303">
        <f t="shared" si="27"/>
        <v>0</v>
      </c>
      <c r="AH175" s="114"/>
      <c r="AI175" s="112"/>
      <c r="AJ175" s="112"/>
      <c r="AK175" s="113"/>
      <c r="AL175" s="114"/>
      <c r="AM175" s="215"/>
      <c r="AN175" s="225"/>
      <c r="AO175" s="225"/>
      <c r="AP175" s="225"/>
      <c r="AQ175" s="224">
        <f t="shared" si="28"/>
        <v>0</v>
      </c>
      <c r="AR175" s="220"/>
      <c r="AS175" s="225"/>
      <c r="AT175" s="225"/>
      <c r="AU175" s="225"/>
      <c r="AV175" s="299"/>
      <c r="AW175" s="295">
        <f t="shared" si="29"/>
        <v>0</v>
      </c>
      <c r="AX175" s="117"/>
      <c r="AY175" s="115"/>
      <c r="AZ175" s="115"/>
      <c r="BA175" s="116"/>
      <c r="BB175" s="117"/>
      <c r="BC175" s="230"/>
      <c r="BD175" s="245"/>
      <c r="BE175" s="245"/>
      <c r="BF175" s="245"/>
      <c r="BG175" s="244">
        <f t="shared" si="30"/>
        <v>0</v>
      </c>
      <c r="BH175" s="240"/>
      <c r="BI175" s="245"/>
      <c r="BJ175" s="245"/>
      <c r="BK175" s="245"/>
      <c r="BL175" s="291"/>
      <c r="BM175" s="287">
        <f t="shared" si="31"/>
        <v>0</v>
      </c>
      <c r="BN175" s="120"/>
      <c r="BO175" s="118"/>
      <c r="BP175" s="118"/>
      <c r="BQ175" s="119"/>
      <c r="BR175" s="120"/>
      <c r="BS175" s="235"/>
      <c r="BT175" s="250"/>
      <c r="BU175" s="250"/>
      <c r="BV175" s="250"/>
      <c r="BW175" s="249">
        <f t="shared" si="32"/>
        <v>0</v>
      </c>
      <c r="BX175" s="255"/>
      <c r="BY175" s="250"/>
      <c r="BZ175" s="250"/>
      <c r="CA175" s="250"/>
      <c r="CB175" s="250"/>
      <c r="CC175" s="98">
        <f t="shared" si="33"/>
        <v>0</v>
      </c>
      <c r="CD175" s="121"/>
      <c r="CE175" s="122"/>
      <c r="CF175" s="122"/>
      <c r="CG175" s="123"/>
      <c r="CH175" s="124"/>
      <c r="CI175" s="260"/>
      <c r="CJ175" s="270"/>
      <c r="CK175" s="270"/>
      <c r="CL175" s="270"/>
      <c r="CM175" s="269">
        <f t="shared" si="34"/>
        <v>0</v>
      </c>
      <c r="CN175" s="265"/>
      <c r="CO175" s="270"/>
      <c r="CP175" s="270"/>
      <c r="CQ175" s="270"/>
      <c r="CR175" s="282"/>
      <c r="CS175" s="278">
        <f t="shared" si="35"/>
        <v>0</v>
      </c>
      <c r="CT175" s="125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/>
      <c r="FR175" s="126"/>
      <c r="FS175" s="126"/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/>
      <c r="GI175" s="126"/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5"/>
      <c r="KJ175" s="5"/>
    </row>
    <row r="176" spans="1:296" s="6" customFormat="1" ht="15.75" customHeight="1" x14ac:dyDescent="0.25">
      <c r="A176" s="9" t="str">
        <f>IF('Enter Names Here'!B175="","",'Enter Names Here'!B175)</f>
        <v/>
      </c>
      <c r="B176" s="105"/>
      <c r="C176" s="106"/>
      <c r="D176" s="106"/>
      <c r="E176" s="107"/>
      <c r="F176" s="172"/>
      <c r="G176" s="177"/>
      <c r="H176" s="177"/>
      <c r="I176" s="177"/>
      <c r="J176" s="177"/>
      <c r="K176" s="176">
        <f t="shared" si="24"/>
        <v>0</v>
      </c>
      <c r="L176" s="195"/>
      <c r="M176" s="183"/>
      <c r="N176" s="189"/>
      <c r="O176" s="189"/>
      <c r="P176" s="172"/>
      <c r="Q176" s="176">
        <f t="shared" si="25"/>
        <v>0</v>
      </c>
      <c r="R176" s="108"/>
      <c r="S176" s="109"/>
      <c r="T176" s="109"/>
      <c r="U176" s="110"/>
      <c r="V176" s="111"/>
      <c r="W176" s="200"/>
      <c r="X176" s="205"/>
      <c r="Y176" s="205"/>
      <c r="Z176" s="205"/>
      <c r="AA176" s="204">
        <f t="shared" si="26"/>
        <v>0</v>
      </c>
      <c r="AB176" s="210"/>
      <c r="AC176" s="205"/>
      <c r="AD176" s="205"/>
      <c r="AE176" s="205"/>
      <c r="AF176" s="307"/>
      <c r="AG176" s="303">
        <f t="shared" si="27"/>
        <v>0</v>
      </c>
      <c r="AH176" s="114"/>
      <c r="AI176" s="112"/>
      <c r="AJ176" s="112"/>
      <c r="AK176" s="113"/>
      <c r="AL176" s="114"/>
      <c r="AM176" s="215"/>
      <c r="AN176" s="225"/>
      <c r="AO176" s="225"/>
      <c r="AP176" s="225"/>
      <c r="AQ176" s="224">
        <f t="shared" si="28"/>
        <v>0</v>
      </c>
      <c r="AR176" s="220"/>
      <c r="AS176" s="225"/>
      <c r="AT176" s="225"/>
      <c r="AU176" s="225"/>
      <c r="AV176" s="299"/>
      <c r="AW176" s="295">
        <f t="shared" si="29"/>
        <v>0</v>
      </c>
      <c r="AX176" s="117"/>
      <c r="AY176" s="115"/>
      <c r="AZ176" s="115"/>
      <c r="BA176" s="116"/>
      <c r="BB176" s="117"/>
      <c r="BC176" s="230"/>
      <c r="BD176" s="245"/>
      <c r="BE176" s="245"/>
      <c r="BF176" s="245"/>
      <c r="BG176" s="244">
        <f t="shared" si="30"/>
        <v>0</v>
      </c>
      <c r="BH176" s="240"/>
      <c r="BI176" s="245"/>
      <c r="BJ176" s="245"/>
      <c r="BK176" s="245"/>
      <c r="BL176" s="291"/>
      <c r="BM176" s="287">
        <f t="shared" si="31"/>
        <v>0</v>
      </c>
      <c r="BN176" s="120"/>
      <c r="BO176" s="118"/>
      <c r="BP176" s="118"/>
      <c r="BQ176" s="119"/>
      <c r="BR176" s="120"/>
      <c r="BS176" s="235"/>
      <c r="BT176" s="250"/>
      <c r="BU176" s="250"/>
      <c r="BV176" s="250"/>
      <c r="BW176" s="249">
        <f t="shared" si="32"/>
        <v>0</v>
      </c>
      <c r="BX176" s="255"/>
      <c r="BY176" s="250"/>
      <c r="BZ176" s="250"/>
      <c r="CA176" s="250"/>
      <c r="CB176" s="250"/>
      <c r="CC176" s="98">
        <f t="shared" si="33"/>
        <v>0</v>
      </c>
      <c r="CD176" s="121"/>
      <c r="CE176" s="122"/>
      <c r="CF176" s="122"/>
      <c r="CG176" s="123"/>
      <c r="CH176" s="124"/>
      <c r="CI176" s="260"/>
      <c r="CJ176" s="270"/>
      <c r="CK176" s="270"/>
      <c r="CL176" s="270"/>
      <c r="CM176" s="269">
        <f t="shared" si="34"/>
        <v>0</v>
      </c>
      <c r="CN176" s="265"/>
      <c r="CO176" s="270"/>
      <c r="CP176" s="270"/>
      <c r="CQ176" s="270"/>
      <c r="CR176" s="282"/>
      <c r="CS176" s="278">
        <f t="shared" si="35"/>
        <v>0</v>
      </c>
      <c r="CT176" s="125"/>
      <c r="CU176" s="126"/>
      <c r="CV176" s="126"/>
      <c r="CW176" s="126"/>
      <c r="CX176" s="126"/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/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/>
      <c r="FE176" s="126"/>
      <c r="FF176" s="126"/>
      <c r="FG176" s="126"/>
      <c r="FH176" s="126"/>
      <c r="FI176" s="126"/>
      <c r="FJ176" s="126"/>
      <c r="FK176" s="126"/>
      <c r="FL176" s="126"/>
      <c r="FM176" s="126"/>
      <c r="FN176" s="126"/>
      <c r="FO176" s="126"/>
      <c r="FP176" s="126"/>
      <c r="FQ176" s="126"/>
      <c r="FR176" s="126"/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5"/>
      <c r="KJ176" s="5"/>
    </row>
    <row r="177" spans="1:296" s="6" customFormat="1" ht="15.75" customHeight="1" x14ac:dyDescent="0.25">
      <c r="A177" s="9" t="str">
        <f>IF('Enter Names Here'!B176="","",'Enter Names Here'!B176)</f>
        <v/>
      </c>
      <c r="B177" s="105"/>
      <c r="C177" s="106"/>
      <c r="D177" s="106"/>
      <c r="E177" s="107"/>
      <c r="F177" s="172"/>
      <c r="G177" s="177"/>
      <c r="H177" s="177"/>
      <c r="I177" s="177"/>
      <c r="J177" s="177"/>
      <c r="K177" s="176">
        <f t="shared" si="24"/>
        <v>0</v>
      </c>
      <c r="L177" s="195"/>
      <c r="M177" s="183"/>
      <c r="N177" s="189"/>
      <c r="O177" s="189"/>
      <c r="P177" s="172"/>
      <c r="Q177" s="176">
        <f t="shared" si="25"/>
        <v>0</v>
      </c>
      <c r="R177" s="108"/>
      <c r="S177" s="109"/>
      <c r="T177" s="109"/>
      <c r="U177" s="110"/>
      <c r="V177" s="111"/>
      <c r="W177" s="200"/>
      <c r="X177" s="205"/>
      <c r="Y177" s="205"/>
      <c r="Z177" s="205"/>
      <c r="AA177" s="204">
        <f t="shared" si="26"/>
        <v>0</v>
      </c>
      <c r="AB177" s="210"/>
      <c r="AC177" s="205"/>
      <c r="AD177" s="205"/>
      <c r="AE177" s="205"/>
      <c r="AF177" s="307"/>
      <c r="AG177" s="303">
        <f t="shared" si="27"/>
        <v>0</v>
      </c>
      <c r="AH177" s="114"/>
      <c r="AI177" s="112"/>
      <c r="AJ177" s="112"/>
      <c r="AK177" s="113"/>
      <c r="AL177" s="114"/>
      <c r="AM177" s="215"/>
      <c r="AN177" s="225"/>
      <c r="AO177" s="225"/>
      <c r="AP177" s="225"/>
      <c r="AQ177" s="224">
        <f t="shared" si="28"/>
        <v>0</v>
      </c>
      <c r="AR177" s="220"/>
      <c r="AS177" s="225"/>
      <c r="AT177" s="225"/>
      <c r="AU177" s="225"/>
      <c r="AV177" s="299"/>
      <c r="AW177" s="295">
        <f t="shared" si="29"/>
        <v>0</v>
      </c>
      <c r="AX177" s="117"/>
      <c r="AY177" s="115"/>
      <c r="AZ177" s="115"/>
      <c r="BA177" s="116"/>
      <c r="BB177" s="117"/>
      <c r="BC177" s="230"/>
      <c r="BD177" s="245"/>
      <c r="BE177" s="245"/>
      <c r="BF177" s="245"/>
      <c r="BG177" s="244">
        <f t="shared" si="30"/>
        <v>0</v>
      </c>
      <c r="BH177" s="240"/>
      <c r="BI177" s="245"/>
      <c r="BJ177" s="245"/>
      <c r="BK177" s="245"/>
      <c r="BL177" s="291"/>
      <c r="BM177" s="287">
        <f t="shared" si="31"/>
        <v>0</v>
      </c>
      <c r="BN177" s="120"/>
      <c r="BO177" s="118"/>
      <c r="BP177" s="118"/>
      <c r="BQ177" s="119"/>
      <c r="BR177" s="120"/>
      <c r="BS177" s="235"/>
      <c r="BT177" s="250"/>
      <c r="BU177" s="250"/>
      <c r="BV177" s="250"/>
      <c r="BW177" s="249">
        <f t="shared" si="32"/>
        <v>0</v>
      </c>
      <c r="BX177" s="255"/>
      <c r="BY177" s="250"/>
      <c r="BZ177" s="250"/>
      <c r="CA177" s="250"/>
      <c r="CB177" s="250"/>
      <c r="CC177" s="98">
        <f t="shared" si="33"/>
        <v>0</v>
      </c>
      <c r="CD177" s="121"/>
      <c r="CE177" s="122"/>
      <c r="CF177" s="122"/>
      <c r="CG177" s="123"/>
      <c r="CH177" s="124"/>
      <c r="CI177" s="260"/>
      <c r="CJ177" s="270"/>
      <c r="CK177" s="270"/>
      <c r="CL177" s="270"/>
      <c r="CM177" s="269">
        <f t="shared" si="34"/>
        <v>0</v>
      </c>
      <c r="CN177" s="265"/>
      <c r="CO177" s="270"/>
      <c r="CP177" s="270"/>
      <c r="CQ177" s="270"/>
      <c r="CR177" s="282"/>
      <c r="CS177" s="278">
        <f t="shared" si="35"/>
        <v>0</v>
      </c>
      <c r="CT177" s="125"/>
      <c r="CU177" s="126"/>
      <c r="CV177" s="126"/>
      <c r="CW177" s="126"/>
      <c r="CX177" s="126"/>
      <c r="CY177" s="126"/>
      <c r="CZ177" s="126"/>
      <c r="DA177" s="126"/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/>
      <c r="FB177" s="126"/>
      <c r="FC177" s="126"/>
      <c r="FD177" s="126"/>
      <c r="FE177" s="126"/>
      <c r="FF177" s="126"/>
      <c r="FG177" s="126"/>
      <c r="FH177" s="126"/>
      <c r="FI177" s="126"/>
      <c r="FJ177" s="126"/>
      <c r="FK177" s="126"/>
      <c r="FL177" s="126"/>
      <c r="FM177" s="126"/>
      <c r="FN177" s="126"/>
      <c r="FO177" s="126"/>
      <c r="FP177" s="126"/>
      <c r="FQ177" s="126"/>
      <c r="FR177" s="126"/>
      <c r="FS177" s="126"/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/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5"/>
      <c r="KJ177" s="5"/>
    </row>
    <row r="178" spans="1:296" s="6" customFormat="1" ht="15.75" customHeight="1" x14ac:dyDescent="0.25">
      <c r="A178" s="9" t="str">
        <f>IF('Enter Names Here'!B177="","",'Enter Names Here'!B177)</f>
        <v/>
      </c>
      <c r="B178" s="105"/>
      <c r="C178" s="106"/>
      <c r="D178" s="106"/>
      <c r="E178" s="107"/>
      <c r="F178" s="172"/>
      <c r="G178" s="177"/>
      <c r="H178" s="177"/>
      <c r="I178" s="177"/>
      <c r="J178" s="177"/>
      <c r="K178" s="176">
        <f t="shared" si="24"/>
        <v>0</v>
      </c>
      <c r="L178" s="195"/>
      <c r="M178" s="183"/>
      <c r="N178" s="189"/>
      <c r="O178" s="189"/>
      <c r="P178" s="172"/>
      <c r="Q178" s="176">
        <f t="shared" si="25"/>
        <v>0</v>
      </c>
      <c r="R178" s="108"/>
      <c r="S178" s="109"/>
      <c r="T178" s="109"/>
      <c r="U178" s="110"/>
      <c r="V178" s="111"/>
      <c r="W178" s="200"/>
      <c r="X178" s="205"/>
      <c r="Y178" s="205"/>
      <c r="Z178" s="205"/>
      <c r="AA178" s="204">
        <f t="shared" si="26"/>
        <v>0</v>
      </c>
      <c r="AB178" s="210"/>
      <c r="AC178" s="205"/>
      <c r="AD178" s="205"/>
      <c r="AE178" s="205"/>
      <c r="AF178" s="307"/>
      <c r="AG178" s="303">
        <f t="shared" si="27"/>
        <v>0</v>
      </c>
      <c r="AH178" s="114"/>
      <c r="AI178" s="112"/>
      <c r="AJ178" s="112"/>
      <c r="AK178" s="113"/>
      <c r="AL178" s="114"/>
      <c r="AM178" s="215"/>
      <c r="AN178" s="225"/>
      <c r="AO178" s="225"/>
      <c r="AP178" s="225"/>
      <c r="AQ178" s="224">
        <f t="shared" si="28"/>
        <v>0</v>
      </c>
      <c r="AR178" s="220"/>
      <c r="AS178" s="225"/>
      <c r="AT178" s="225"/>
      <c r="AU178" s="225"/>
      <c r="AV178" s="299"/>
      <c r="AW178" s="295">
        <f t="shared" si="29"/>
        <v>0</v>
      </c>
      <c r="AX178" s="117"/>
      <c r="AY178" s="115"/>
      <c r="AZ178" s="115"/>
      <c r="BA178" s="116"/>
      <c r="BB178" s="117"/>
      <c r="BC178" s="230"/>
      <c r="BD178" s="245"/>
      <c r="BE178" s="245"/>
      <c r="BF178" s="245"/>
      <c r="BG178" s="244">
        <f t="shared" si="30"/>
        <v>0</v>
      </c>
      <c r="BH178" s="240"/>
      <c r="BI178" s="245"/>
      <c r="BJ178" s="245"/>
      <c r="BK178" s="245"/>
      <c r="BL178" s="291"/>
      <c r="BM178" s="287">
        <f t="shared" si="31"/>
        <v>0</v>
      </c>
      <c r="BN178" s="120"/>
      <c r="BO178" s="118"/>
      <c r="BP178" s="118"/>
      <c r="BQ178" s="119"/>
      <c r="BR178" s="120"/>
      <c r="BS178" s="235"/>
      <c r="BT178" s="250"/>
      <c r="BU178" s="250"/>
      <c r="BV178" s="250"/>
      <c r="BW178" s="249">
        <f t="shared" si="32"/>
        <v>0</v>
      </c>
      <c r="BX178" s="255"/>
      <c r="BY178" s="250"/>
      <c r="BZ178" s="250"/>
      <c r="CA178" s="250"/>
      <c r="CB178" s="250"/>
      <c r="CC178" s="98">
        <f t="shared" si="33"/>
        <v>0</v>
      </c>
      <c r="CD178" s="121"/>
      <c r="CE178" s="122"/>
      <c r="CF178" s="122"/>
      <c r="CG178" s="123"/>
      <c r="CH178" s="124"/>
      <c r="CI178" s="260"/>
      <c r="CJ178" s="270"/>
      <c r="CK178" s="270"/>
      <c r="CL178" s="270"/>
      <c r="CM178" s="269">
        <f t="shared" si="34"/>
        <v>0</v>
      </c>
      <c r="CN178" s="265"/>
      <c r="CO178" s="270"/>
      <c r="CP178" s="270"/>
      <c r="CQ178" s="270"/>
      <c r="CR178" s="282"/>
      <c r="CS178" s="278">
        <f t="shared" si="35"/>
        <v>0</v>
      </c>
      <c r="CT178" s="125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/>
      <c r="FU178" s="126"/>
      <c r="FV178" s="126"/>
      <c r="FW178" s="126"/>
      <c r="FX178" s="126"/>
      <c r="FY178" s="126"/>
      <c r="FZ178" s="126"/>
      <c r="GA178" s="126"/>
      <c r="GB178" s="126"/>
      <c r="GC178" s="126"/>
      <c r="GD178" s="126"/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/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5"/>
      <c r="KJ178" s="5"/>
    </row>
    <row r="179" spans="1:296" s="6" customFormat="1" ht="15.75" customHeight="1" x14ac:dyDescent="0.25">
      <c r="A179" s="9" t="str">
        <f>IF('Enter Names Here'!B178="","",'Enter Names Here'!B178)</f>
        <v/>
      </c>
      <c r="B179" s="105"/>
      <c r="C179" s="106"/>
      <c r="D179" s="106"/>
      <c r="E179" s="107"/>
      <c r="F179" s="172"/>
      <c r="G179" s="177"/>
      <c r="H179" s="177"/>
      <c r="I179" s="177"/>
      <c r="J179" s="177"/>
      <c r="K179" s="176">
        <f t="shared" si="24"/>
        <v>0</v>
      </c>
      <c r="L179" s="195"/>
      <c r="M179" s="183"/>
      <c r="N179" s="189"/>
      <c r="O179" s="189"/>
      <c r="P179" s="172"/>
      <c r="Q179" s="176">
        <f t="shared" si="25"/>
        <v>0</v>
      </c>
      <c r="R179" s="108"/>
      <c r="S179" s="109"/>
      <c r="T179" s="109"/>
      <c r="U179" s="110"/>
      <c r="V179" s="111"/>
      <c r="W179" s="200"/>
      <c r="X179" s="205"/>
      <c r="Y179" s="205"/>
      <c r="Z179" s="205"/>
      <c r="AA179" s="204">
        <f t="shared" si="26"/>
        <v>0</v>
      </c>
      <c r="AB179" s="210"/>
      <c r="AC179" s="205"/>
      <c r="AD179" s="205"/>
      <c r="AE179" s="205"/>
      <c r="AF179" s="307"/>
      <c r="AG179" s="303">
        <f t="shared" si="27"/>
        <v>0</v>
      </c>
      <c r="AH179" s="114"/>
      <c r="AI179" s="112"/>
      <c r="AJ179" s="112"/>
      <c r="AK179" s="113"/>
      <c r="AL179" s="114"/>
      <c r="AM179" s="215"/>
      <c r="AN179" s="225"/>
      <c r="AO179" s="225"/>
      <c r="AP179" s="225"/>
      <c r="AQ179" s="224">
        <f t="shared" si="28"/>
        <v>0</v>
      </c>
      <c r="AR179" s="220"/>
      <c r="AS179" s="225"/>
      <c r="AT179" s="225"/>
      <c r="AU179" s="225"/>
      <c r="AV179" s="299"/>
      <c r="AW179" s="295">
        <f t="shared" si="29"/>
        <v>0</v>
      </c>
      <c r="AX179" s="117"/>
      <c r="AY179" s="115"/>
      <c r="AZ179" s="115"/>
      <c r="BA179" s="116"/>
      <c r="BB179" s="117"/>
      <c r="BC179" s="230"/>
      <c r="BD179" s="245"/>
      <c r="BE179" s="245"/>
      <c r="BF179" s="245"/>
      <c r="BG179" s="244">
        <f t="shared" si="30"/>
        <v>0</v>
      </c>
      <c r="BH179" s="240"/>
      <c r="BI179" s="245"/>
      <c r="BJ179" s="245"/>
      <c r="BK179" s="245"/>
      <c r="BL179" s="291"/>
      <c r="BM179" s="287">
        <f t="shared" si="31"/>
        <v>0</v>
      </c>
      <c r="BN179" s="120"/>
      <c r="BO179" s="118"/>
      <c r="BP179" s="118"/>
      <c r="BQ179" s="119"/>
      <c r="BR179" s="120"/>
      <c r="BS179" s="235"/>
      <c r="BT179" s="250"/>
      <c r="BU179" s="250"/>
      <c r="BV179" s="250"/>
      <c r="BW179" s="249">
        <f t="shared" si="32"/>
        <v>0</v>
      </c>
      <c r="BX179" s="255"/>
      <c r="BY179" s="250"/>
      <c r="BZ179" s="250"/>
      <c r="CA179" s="250"/>
      <c r="CB179" s="250"/>
      <c r="CC179" s="98">
        <f t="shared" si="33"/>
        <v>0</v>
      </c>
      <c r="CD179" s="121"/>
      <c r="CE179" s="122"/>
      <c r="CF179" s="122"/>
      <c r="CG179" s="123"/>
      <c r="CH179" s="124"/>
      <c r="CI179" s="260"/>
      <c r="CJ179" s="270"/>
      <c r="CK179" s="270"/>
      <c r="CL179" s="270"/>
      <c r="CM179" s="269">
        <f t="shared" si="34"/>
        <v>0</v>
      </c>
      <c r="CN179" s="265"/>
      <c r="CO179" s="270"/>
      <c r="CP179" s="270"/>
      <c r="CQ179" s="270"/>
      <c r="CR179" s="282"/>
      <c r="CS179" s="278">
        <f t="shared" si="35"/>
        <v>0</v>
      </c>
      <c r="CT179" s="125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/>
      <c r="FV179" s="126"/>
      <c r="FW179" s="126"/>
      <c r="FX179" s="126"/>
      <c r="FY179" s="126"/>
      <c r="FZ179" s="126"/>
      <c r="GA179" s="126"/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5"/>
      <c r="KJ179" s="5"/>
    </row>
    <row r="180" spans="1:296" s="6" customFormat="1" ht="15.75" customHeight="1" x14ac:dyDescent="0.25">
      <c r="A180" s="9" t="str">
        <f>IF('Enter Names Here'!B179="","",'Enter Names Here'!B179)</f>
        <v/>
      </c>
      <c r="B180" s="105"/>
      <c r="C180" s="106"/>
      <c r="D180" s="106"/>
      <c r="E180" s="107"/>
      <c r="F180" s="172"/>
      <c r="G180" s="177"/>
      <c r="H180" s="177"/>
      <c r="I180" s="177"/>
      <c r="J180" s="177"/>
      <c r="K180" s="176">
        <f t="shared" si="24"/>
        <v>0</v>
      </c>
      <c r="L180" s="195"/>
      <c r="M180" s="183"/>
      <c r="N180" s="189"/>
      <c r="O180" s="189"/>
      <c r="P180" s="172"/>
      <c r="Q180" s="176">
        <f t="shared" si="25"/>
        <v>0</v>
      </c>
      <c r="R180" s="108"/>
      <c r="S180" s="109"/>
      <c r="T180" s="109"/>
      <c r="U180" s="110"/>
      <c r="V180" s="111"/>
      <c r="W180" s="200"/>
      <c r="X180" s="205"/>
      <c r="Y180" s="205"/>
      <c r="Z180" s="205"/>
      <c r="AA180" s="204">
        <f t="shared" si="26"/>
        <v>0</v>
      </c>
      <c r="AB180" s="210"/>
      <c r="AC180" s="205"/>
      <c r="AD180" s="205"/>
      <c r="AE180" s="205"/>
      <c r="AF180" s="307"/>
      <c r="AG180" s="303">
        <f t="shared" si="27"/>
        <v>0</v>
      </c>
      <c r="AH180" s="114"/>
      <c r="AI180" s="112"/>
      <c r="AJ180" s="112"/>
      <c r="AK180" s="113"/>
      <c r="AL180" s="114"/>
      <c r="AM180" s="215"/>
      <c r="AN180" s="225"/>
      <c r="AO180" s="225"/>
      <c r="AP180" s="225"/>
      <c r="AQ180" s="224">
        <f t="shared" si="28"/>
        <v>0</v>
      </c>
      <c r="AR180" s="220"/>
      <c r="AS180" s="225"/>
      <c r="AT180" s="225"/>
      <c r="AU180" s="225"/>
      <c r="AV180" s="299"/>
      <c r="AW180" s="295">
        <f t="shared" si="29"/>
        <v>0</v>
      </c>
      <c r="AX180" s="117"/>
      <c r="AY180" s="115"/>
      <c r="AZ180" s="115"/>
      <c r="BA180" s="116"/>
      <c r="BB180" s="117"/>
      <c r="BC180" s="230"/>
      <c r="BD180" s="245"/>
      <c r="BE180" s="245"/>
      <c r="BF180" s="245"/>
      <c r="BG180" s="244">
        <f t="shared" si="30"/>
        <v>0</v>
      </c>
      <c r="BH180" s="240"/>
      <c r="BI180" s="245"/>
      <c r="BJ180" s="245"/>
      <c r="BK180" s="245"/>
      <c r="BL180" s="291"/>
      <c r="BM180" s="287">
        <f t="shared" si="31"/>
        <v>0</v>
      </c>
      <c r="BN180" s="120"/>
      <c r="BO180" s="118"/>
      <c r="BP180" s="118"/>
      <c r="BQ180" s="119"/>
      <c r="BR180" s="120"/>
      <c r="BS180" s="235"/>
      <c r="BT180" s="250"/>
      <c r="BU180" s="250"/>
      <c r="BV180" s="250"/>
      <c r="BW180" s="249">
        <f t="shared" si="32"/>
        <v>0</v>
      </c>
      <c r="BX180" s="255"/>
      <c r="BY180" s="250"/>
      <c r="BZ180" s="250"/>
      <c r="CA180" s="250"/>
      <c r="CB180" s="250"/>
      <c r="CC180" s="98">
        <f t="shared" si="33"/>
        <v>0</v>
      </c>
      <c r="CD180" s="121"/>
      <c r="CE180" s="122"/>
      <c r="CF180" s="122"/>
      <c r="CG180" s="123"/>
      <c r="CH180" s="124"/>
      <c r="CI180" s="260"/>
      <c r="CJ180" s="270"/>
      <c r="CK180" s="270"/>
      <c r="CL180" s="270"/>
      <c r="CM180" s="269">
        <f t="shared" si="34"/>
        <v>0</v>
      </c>
      <c r="CN180" s="265"/>
      <c r="CO180" s="270"/>
      <c r="CP180" s="270"/>
      <c r="CQ180" s="270"/>
      <c r="CR180" s="282"/>
      <c r="CS180" s="278">
        <f t="shared" si="35"/>
        <v>0</v>
      </c>
      <c r="CT180" s="125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/>
      <c r="FU180" s="126"/>
      <c r="FV180" s="126"/>
      <c r="FW180" s="126"/>
      <c r="FX180" s="126"/>
      <c r="FY180" s="126"/>
      <c r="FZ180" s="126"/>
      <c r="GA180" s="126"/>
      <c r="GB180" s="126"/>
      <c r="GC180" s="126"/>
      <c r="GD180" s="126"/>
      <c r="GE180" s="126"/>
      <c r="GF180" s="126"/>
      <c r="GG180" s="126"/>
      <c r="GH180" s="126"/>
      <c r="GI180" s="126"/>
      <c r="GJ180" s="126"/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5"/>
      <c r="KJ180" s="5"/>
    </row>
    <row r="181" spans="1:296" s="6" customFormat="1" ht="15.75" customHeight="1" x14ac:dyDescent="0.25">
      <c r="A181" s="9" t="str">
        <f>IF('Enter Names Here'!B180="","",'Enter Names Here'!B180)</f>
        <v/>
      </c>
      <c r="B181" s="105"/>
      <c r="C181" s="106"/>
      <c r="D181" s="106"/>
      <c r="E181" s="107"/>
      <c r="F181" s="172"/>
      <c r="G181" s="177"/>
      <c r="H181" s="177"/>
      <c r="I181" s="177"/>
      <c r="J181" s="177"/>
      <c r="K181" s="176">
        <f t="shared" si="24"/>
        <v>0</v>
      </c>
      <c r="L181" s="195"/>
      <c r="M181" s="183"/>
      <c r="N181" s="189"/>
      <c r="O181" s="189"/>
      <c r="P181" s="172"/>
      <c r="Q181" s="176">
        <f t="shared" si="25"/>
        <v>0</v>
      </c>
      <c r="R181" s="108"/>
      <c r="S181" s="109"/>
      <c r="T181" s="109"/>
      <c r="U181" s="110"/>
      <c r="V181" s="111"/>
      <c r="W181" s="200"/>
      <c r="X181" s="205"/>
      <c r="Y181" s="205"/>
      <c r="Z181" s="205"/>
      <c r="AA181" s="204">
        <f t="shared" si="26"/>
        <v>0</v>
      </c>
      <c r="AB181" s="210"/>
      <c r="AC181" s="205"/>
      <c r="AD181" s="205"/>
      <c r="AE181" s="205"/>
      <c r="AF181" s="307"/>
      <c r="AG181" s="303">
        <f t="shared" si="27"/>
        <v>0</v>
      </c>
      <c r="AH181" s="114"/>
      <c r="AI181" s="112"/>
      <c r="AJ181" s="112"/>
      <c r="AK181" s="113"/>
      <c r="AL181" s="114"/>
      <c r="AM181" s="215"/>
      <c r="AN181" s="225"/>
      <c r="AO181" s="225"/>
      <c r="AP181" s="225"/>
      <c r="AQ181" s="224">
        <f t="shared" si="28"/>
        <v>0</v>
      </c>
      <c r="AR181" s="220"/>
      <c r="AS181" s="225"/>
      <c r="AT181" s="225"/>
      <c r="AU181" s="225"/>
      <c r="AV181" s="299"/>
      <c r="AW181" s="295">
        <f t="shared" si="29"/>
        <v>0</v>
      </c>
      <c r="AX181" s="117"/>
      <c r="AY181" s="115"/>
      <c r="AZ181" s="115"/>
      <c r="BA181" s="116"/>
      <c r="BB181" s="117"/>
      <c r="BC181" s="230"/>
      <c r="BD181" s="245"/>
      <c r="BE181" s="245"/>
      <c r="BF181" s="245"/>
      <c r="BG181" s="244">
        <f t="shared" si="30"/>
        <v>0</v>
      </c>
      <c r="BH181" s="240"/>
      <c r="BI181" s="245"/>
      <c r="BJ181" s="245"/>
      <c r="BK181" s="245"/>
      <c r="BL181" s="291"/>
      <c r="BM181" s="287">
        <f t="shared" si="31"/>
        <v>0</v>
      </c>
      <c r="BN181" s="120"/>
      <c r="BO181" s="118"/>
      <c r="BP181" s="118"/>
      <c r="BQ181" s="119"/>
      <c r="BR181" s="120"/>
      <c r="BS181" s="235"/>
      <c r="BT181" s="250"/>
      <c r="BU181" s="250"/>
      <c r="BV181" s="250"/>
      <c r="BW181" s="249">
        <f t="shared" si="32"/>
        <v>0</v>
      </c>
      <c r="BX181" s="255"/>
      <c r="BY181" s="250"/>
      <c r="BZ181" s="250"/>
      <c r="CA181" s="250"/>
      <c r="CB181" s="250"/>
      <c r="CC181" s="98">
        <f t="shared" si="33"/>
        <v>0</v>
      </c>
      <c r="CD181" s="121"/>
      <c r="CE181" s="122"/>
      <c r="CF181" s="122"/>
      <c r="CG181" s="123"/>
      <c r="CH181" s="124"/>
      <c r="CI181" s="260"/>
      <c r="CJ181" s="270"/>
      <c r="CK181" s="270"/>
      <c r="CL181" s="270"/>
      <c r="CM181" s="269">
        <f t="shared" si="34"/>
        <v>0</v>
      </c>
      <c r="CN181" s="265"/>
      <c r="CO181" s="270"/>
      <c r="CP181" s="270"/>
      <c r="CQ181" s="270"/>
      <c r="CR181" s="282"/>
      <c r="CS181" s="278">
        <f t="shared" si="35"/>
        <v>0</v>
      </c>
      <c r="CT181" s="125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/>
      <c r="DH181" s="126"/>
      <c r="DI181" s="126"/>
      <c r="DJ181" s="126"/>
      <c r="DK181" s="126"/>
      <c r="DL181" s="126"/>
      <c r="DM181" s="126"/>
      <c r="DN181" s="126"/>
      <c r="DO181" s="126"/>
      <c r="DP181" s="126"/>
      <c r="DQ181" s="126"/>
      <c r="DR181" s="126"/>
      <c r="DS181" s="126"/>
      <c r="DT181" s="126"/>
      <c r="DU181" s="126"/>
      <c r="DV181" s="126"/>
      <c r="DW181" s="126"/>
      <c r="DX181" s="126"/>
      <c r="DY181" s="126"/>
      <c r="DZ181" s="126"/>
      <c r="EA181" s="126"/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/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/>
      <c r="FU181" s="126"/>
      <c r="FV181" s="126"/>
      <c r="FW181" s="126"/>
      <c r="FX181" s="126"/>
      <c r="FY181" s="126"/>
      <c r="FZ181" s="126"/>
      <c r="GA181" s="126"/>
      <c r="GB181" s="126"/>
      <c r="GC181" s="126"/>
      <c r="GD181" s="126"/>
      <c r="GE181" s="126"/>
      <c r="GF181" s="126"/>
      <c r="GG181" s="126"/>
      <c r="GH181" s="126"/>
      <c r="GI181" s="126"/>
      <c r="GJ181" s="126"/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/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5"/>
      <c r="KJ181" s="5"/>
    </row>
    <row r="182" spans="1:296" s="6" customFormat="1" ht="15.75" customHeight="1" x14ac:dyDescent="0.25">
      <c r="A182" s="9" t="str">
        <f>IF('Enter Names Here'!B181="","",'Enter Names Here'!B181)</f>
        <v/>
      </c>
      <c r="B182" s="105"/>
      <c r="C182" s="106"/>
      <c r="D182" s="106"/>
      <c r="E182" s="107"/>
      <c r="F182" s="172"/>
      <c r="G182" s="177"/>
      <c r="H182" s="177"/>
      <c r="I182" s="177"/>
      <c r="J182" s="177"/>
      <c r="K182" s="176">
        <f t="shared" si="24"/>
        <v>0</v>
      </c>
      <c r="L182" s="195"/>
      <c r="M182" s="183"/>
      <c r="N182" s="189"/>
      <c r="O182" s="189"/>
      <c r="P182" s="172"/>
      <c r="Q182" s="176">
        <f t="shared" si="25"/>
        <v>0</v>
      </c>
      <c r="R182" s="108"/>
      <c r="S182" s="109"/>
      <c r="T182" s="109"/>
      <c r="U182" s="110"/>
      <c r="V182" s="111"/>
      <c r="W182" s="200"/>
      <c r="X182" s="205"/>
      <c r="Y182" s="205"/>
      <c r="Z182" s="205"/>
      <c r="AA182" s="204">
        <f t="shared" si="26"/>
        <v>0</v>
      </c>
      <c r="AB182" s="210"/>
      <c r="AC182" s="205"/>
      <c r="AD182" s="205"/>
      <c r="AE182" s="205"/>
      <c r="AF182" s="307"/>
      <c r="AG182" s="303">
        <f t="shared" si="27"/>
        <v>0</v>
      </c>
      <c r="AH182" s="114"/>
      <c r="AI182" s="112"/>
      <c r="AJ182" s="112"/>
      <c r="AK182" s="113"/>
      <c r="AL182" s="114"/>
      <c r="AM182" s="215"/>
      <c r="AN182" s="225"/>
      <c r="AO182" s="225"/>
      <c r="AP182" s="225"/>
      <c r="AQ182" s="224">
        <f t="shared" si="28"/>
        <v>0</v>
      </c>
      <c r="AR182" s="220"/>
      <c r="AS182" s="225"/>
      <c r="AT182" s="225"/>
      <c r="AU182" s="225"/>
      <c r="AV182" s="299"/>
      <c r="AW182" s="295">
        <f t="shared" si="29"/>
        <v>0</v>
      </c>
      <c r="AX182" s="117"/>
      <c r="AY182" s="115"/>
      <c r="AZ182" s="115"/>
      <c r="BA182" s="116"/>
      <c r="BB182" s="117"/>
      <c r="BC182" s="230"/>
      <c r="BD182" s="245"/>
      <c r="BE182" s="245"/>
      <c r="BF182" s="245"/>
      <c r="BG182" s="244">
        <f t="shared" si="30"/>
        <v>0</v>
      </c>
      <c r="BH182" s="240"/>
      <c r="BI182" s="245"/>
      <c r="BJ182" s="245"/>
      <c r="BK182" s="245"/>
      <c r="BL182" s="291"/>
      <c r="BM182" s="287">
        <f t="shared" si="31"/>
        <v>0</v>
      </c>
      <c r="BN182" s="120"/>
      <c r="BO182" s="118"/>
      <c r="BP182" s="118"/>
      <c r="BQ182" s="119"/>
      <c r="BR182" s="120"/>
      <c r="BS182" s="235"/>
      <c r="BT182" s="250"/>
      <c r="BU182" s="250"/>
      <c r="BV182" s="250"/>
      <c r="BW182" s="249">
        <f t="shared" si="32"/>
        <v>0</v>
      </c>
      <c r="BX182" s="255"/>
      <c r="BY182" s="250"/>
      <c r="BZ182" s="250"/>
      <c r="CA182" s="250"/>
      <c r="CB182" s="250"/>
      <c r="CC182" s="98">
        <f t="shared" si="33"/>
        <v>0</v>
      </c>
      <c r="CD182" s="121"/>
      <c r="CE182" s="122"/>
      <c r="CF182" s="122"/>
      <c r="CG182" s="123"/>
      <c r="CH182" s="124"/>
      <c r="CI182" s="260"/>
      <c r="CJ182" s="270"/>
      <c r="CK182" s="270"/>
      <c r="CL182" s="270"/>
      <c r="CM182" s="269">
        <f t="shared" si="34"/>
        <v>0</v>
      </c>
      <c r="CN182" s="265"/>
      <c r="CO182" s="270"/>
      <c r="CP182" s="270"/>
      <c r="CQ182" s="270"/>
      <c r="CR182" s="282"/>
      <c r="CS182" s="278">
        <f t="shared" si="35"/>
        <v>0</v>
      </c>
      <c r="CT182" s="125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/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/>
      <c r="FV182" s="126"/>
      <c r="FW182" s="126"/>
      <c r="FX182" s="126"/>
      <c r="FY182" s="126"/>
      <c r="FZ182" s="126"/>
      <c r="GA182" s="126"/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/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/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5"/>
      <c r="KJ182" s="5"/>
    </row>
    <row r="183" spans="1:296" s="6" customFormat="1" ht="15.75" customHeight="1" x14ac:dyDescent="0.25">
      <c r="A183" s="9" t="str">
        <f>IF('Enter Names Here'!B182="","",'Enter Names Here'!B182)</f>
        <v/>
      </c>
      <c r="B183" s="105"/>
      <c r="C183" s="106"/>
      <c r="D183" s="106"/>
      <c r="E183" s="107"/>
      <c r="F183" s="172"/>
      <c r="G183" s="177"/>
      <c r="H183" s="177"/>
      <c r="I183" s="177"/>
      <c r="J183" s="177"/>
      <c r="K183" s="176">
        <f t="shared" si="24"/>
        <v>0</v>
      </c>
      <c r="L183" s="195"/>
      <c r="M183" s="183"/>
      <c r="N183" s="189"/>
      <c r="O183" s="189"/>
      <c r="P183" s="172"/>
      <c r="Q183" s="176">
        <f t="shared" si="25"/>
        <v>0</v>
      </c>
      <c r="R183" s="108"/>
      <c r="S183" s="109"/>
      <c r="T183" s="109"/>
      <c r="U183" s="110"/>
      <c r="V183" s="111"/>
      <c r="W183" s="200"/>
      <c r="X183" s="205"/>
      <c r="Y183" s="205"/>
      <c r="Z183" s="205"/>
      <c r="AA183" s="204">
        <f t="shared" si="26"/>
        <v>0</v>
      </c>
      <c r="AB183" s="210"/>
      <c r="AC183" s="205"/>
      <c r="AD183" s="205"/>
      <c r="AE183" s="205"/>
      <c r="AF183" s="307"/>
      <c r="AG183" s="303">
        <f t="shared" si="27"/>
        <v>0</v>
      </c>
      <c r="AH183" s="114"/>
      <c r="AI183" s="112"/>
      <c r="AJ183" s="112"/>
      <c r="AK183" s="113"/>
      <c r="AL183" s="114"/>
      <c r="AM183" s="215"/>
      <c r="AN183" s="225"/>
      <c r="AO183" s="225"/>
      <c r="AP183" s="225"/>
      <c r="AQ183" s="224">
        <f t="shared" si="28"/>
        <v>0</v>
      </c>
      <c r="AR183" s="220"/>
      <c r="AS183" s="225"/>
      <c r="AT183" s="225"/>
      <c r="AU183" s="225"/>
      <c r="AV183" s="299"/>
      <c r="AW183" s="295">
        <f t="shared" si="29"/>
        <v>0</v>
      </c>
      <c r="AX183" s="117"/>
      <c r="AY183" s="115"/>
      <c r="AZ183" s="115"/>
      <c r="BA183" s="116"/>
      <c r="BB183" s="117"/>
      <c r="BC183" s="230"/>
      <c r="BD183" s="245"/>
      <c r="BE183" s="245"/>
      <c r="BF183" s="245"/>
      <c r="BG183" s="244">
        <f t="shared" si="30"/>
        <v>0</v>
      </c>
      <c r="BH183" s="240"/>
      <c r="BI183" s="245"/>
      <c r="BJ183" s="245"/>
      <c r="BK183" s="245"/>
      <c r="BL183" s="291"/>
      <c r="BM183" s="287">
        <f t="shared" si="31"/>
        <v>0</v>
      </c>
      <c r="BN183" s="120"/>
      <c r="BO183" s="118"/>
      <c r="BP183" s="118"/>
      <c r="BQ183" s="119"/>
      <c r="BR183" s="120"/>
      <c r="BS183" s="235"/>
      <c r="BT183" s="250"/>
      <c r="BU183" s="250"/>
      <c r="BV183" s="250"/>
      <c r="BW183" s="249">
        <f t="shared" si="32"/>
        <v>0</v>
      </c>
      <c r="BX183" s="255"/>
      <c r="BY183" s="250"/>
      <c r="BZ183" s="250"/>
      <c r="CA183" s="250"/>
      <c r="CB183" s="250"/>
      <c r="CC183" s="98">
        <f t="shared" si="33"/>
        <v>0</v>
      </c>
      <c r="CD183" s="121"/>
      <c r="CE183" s="122"/>
      <c r="CF183" s="122"/>
      <c r="CG183" s="123"/>
      <c r="CH183" s="124"/>
      <c r="CI183" s="260"/>
      <c r="CJ183" s="270"/>
      <c r="CK183" s="270"/>
      <c r="CL183" s="270"/>
      <c r="CM183" s="269">
        <f t="shared" si="34"/>
        <v>0</v>
      </c>
      <c r="CN183" s="265"/>
      <c r="CO183" s="270"/>
      <c r="CP183" s="270"/>
      <c r="CQ183" s="270"/>
      <c r="CR183" s="282"/>
      <c r="CS183" s="278">
        <f t="shared" si="35"/>
        <v>0</v>
      </c>
      <c r="CT183" s="125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/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/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/>
      <c r="FU183" s="126"/>
      <c r="FV183" s="126"/>
      <c r="FW183" s="126"/>
      <c r="FX183" s="126"/>
      <c r="FY183" s="126"/>
      <c r="FZ183" s="126"/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/>
      <c r="GL183" s="126"/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/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5"/>
      <c r="KJ183" s="5"/>
    </row>
    <row r="184" spans="1:296" s="6" customFormat="1" ht="15.75" customHeight="1" x14ac:dyDescent="0.25">
      <c r="A184" s="9" t="str">
        <f>IF('Enter Names Here'!B183="","",'Enter Names Here'!B183)</f>
        <v/>
      </c>
      <c r="B184" s="105"/>
      <c r="C184" s="106"/>
      <c r="D184" s="106"/>
      <c r="E184" s="107"/>
      <c r="F184" s="172"/>
      <c r="G184" s="177"/>
      <c r="H184" s="177"/>
      <c r="I184" s="177"/>
      <c r="J184" s="177"/>
      <c r="K184" s="176">
        <f t="shared" si="24"/>
        <v>0</v>
      </c>
      <c r="L184" s="195"/>
      <c r="M184" s="183"/>
      <c r="N184" s="189"/>
      <c r="O184" s="189"/>
      <c r="P184" s="172"/>
      <c r="Q184" s="176">
        <f t="shared" si="25"/>
        <v>0</v>
      </c>
      <c r="R184" s="108"/>
      <c r="S184" s="109"/>
      <c r="T184" s="109"/>
      <c r="U184" s="110"/>
      <c r="V184" s="111"/>
      <c r="W184" s="200"/>
      <c r="X184" s="205"/>
      <c r="Y184" s="205"/>
      <c r="Z184" s="205"/>
      <c r="AA184" s="204">
        <f t="shared" si="26"/>
        <v>0</v>
      </c>
      <c r="AB184" s="210"/>
      <c r="AC184" s="205"/>
      <c r="AD184" s="205"/>
      <c r="AE184" s="205"/>
      <c r="AF184" s="307"/>
      <c r="AG184" s="303">
        <f t="shared" si="27"/>
        <v>0</v>
      </c>
      <c r="AH184" s="114"/>
      <c r="AI184" s="112"/>
      <c r="AJ184" s="112"/>
      <c r="AK184" s="113"/>
      <c r="AL184" s="114"/>
      <c r="AM184" s="215"/>
      <c r="AN184" s="225"/>
      <c r="AO184" s="225"/>
      <c r="AP184" s="225"/>
      <c r="AQ184" s="224">
        <f t="shared" si="28"/>
        <v>0</v>
      </c>
      <c r="AR184" s="220"/>
      <c r="AS184" s="225"/>
      <c r="AT184" s="225"/>
      <c r="AU184" s="225"/>
      <c r="AV184" s="299"/>
      <c r="AW184" s="295">
        <f t="shared" si="29"/>
        <v>0</v>
      </c>
      <c r="AX184" s="117"/>
      <c r="AY184" s="115"/>
      <c r="AZ184" s="115"/>
      <c r="BA184" s="116"/>
      <c r="BB184" s="117"/>
      <c r="BC184" s="230"/>
      <c r="BD184" s="245"/>
      <c r="BE184" s="245"/>
      <c r="BF184" s="245"/>
      <c r="BG184" s="244">
        <f t="shared" si="30"/>
        <v>0</v>
      </c>
      <c r="BH184" s="240"/>
      <c r="BI184" s="245"/>
      <c r="BJ184" s="245"/>
      <c r="BK184" s="245"/>
      <c r="BL184" s="291"/>
      <c r="BM184" s="287">
        <f t="shared" si="31"/>
        <v>0</v>
      </c>
      <c r="BN184" s="120"/>
      <c r="BO184" s="118"/>
      <c r="BP184" s="118"/>
      <c r="BQ184" s="119"/>
      <c r="BR184" s="120"/>
      <c r="BS184" s="235"/>
      <c r="BT184" s="250"/>
      <c r="BU184" s="250"/>
      <c r="BV184" s="250"/>
      <c r="BW184" s="249">
        <f t="shared" si="32"/>
        <v>0</v>
      </c>
      <c r="BX184" s="255"/>
      <c r="BY184" s="250"/>
      <c r="BZ184" s="250"/>
      <c r="CA184" s="250"/>
      <c r="CB184" s="250"/>
      <c r="CC184" s="98">
        <f t="shared" si="33"/>
        <v>0</v>
      </c>
      <c r="CD184" s="121"/>
      <c r="CE184" s="122"/>
      <c r="CF184" s="122"/>
      <c r="CG184" s="123"/>
      <c r="CH184" s="124"/>
      <c r="CI184" s="260"/>
      <c r="CJ184" s="270"/>
      <c r="CK184" s="270"/>
      <c r="CL184" s="270"/>
      <c r="CM184" s="269">
        <f t="shared" si="34"/>
        <v>0</v>
      </c>
      <c r="CN184" s="265"/>
      <c r="CO184" s="270"/>
      <c r="CP184" s="270"/>
      <c r="CQ184" s="270"/>
      <c r="CR184" s="282"/>
      <c r="CS184" s="278">
        <f t="shared" si="35"/>
        <v>0</v>
      </c>
      <c r="CT184" s="125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6"/>
      <c r="GD184" s="126"/>
      <c r="GE184" s="126"/>
      <c r="GF184" s="126"/>
      <c r="GG184" s="126"/>
      <c r="GH184" s="126"/>
      <c r="GI184" s="126"/>
      <c r="GJ184" s="126"/>
      <c r="GK184" s="126"/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/>
      <c r="JL184" s="126"/>
      <c r="JM184" s="126"/>
      <c r="JN184" s="126"/>
      <c r="JO184" s="126"/>
      <c r="JP184" s="126"/>
      <c r="JQ184" s="126"/>
      <c r="JR184" s="126"/>
      <c r="JS184" s="126"/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5"/>
      <c r="KJ184" s="5"/>
    </row>
    <row r="185" spans="1:296" s="6" customFormat="1" ht="15.75" customHeight="1" x14ac:dyDescent="0.25">
      <c r="A185" s="9" t="str">
        <f>IF('Enter Names Here'!B184="","",'Enter Names Here'!B184)</f>
        <v/>
      </c>
      <c r="B185" s="105"/>
      <c r="C185" s="106"/>
      <c r="D185" s="106"/>
      <c r="E185" s="107"/>
      <c r="F185" s="172"/>
      <c r="G185" s="177"/>
      <c r="H185" s="177"/>
      <c r="I185" s="177"/>
      <c r="J185" s="177"/>
      <c r="K185" s="176">
        <f t="shared" si="24"/>
        <v>0</v>
      </c>
      <c r="L185" s="195"/>
      <c r="M185" s="183"/>
      <c r="N185" s="189"/>
      <c r="O185" s="189"/>
      <c r="P185" s="172"/>
      <c r="Q185" s="176">
        <f t="shared" si="25"/>
        <v>0</v>
      </c>
      <c r="R185" s="108"/>
      <c r="S185" s="109"/>
      <c r="T185" s="109"/>
      <c r="U185" s="110"/>
      <c r="V185" s="111"/>
      <c r="W185" s="200"/>
      <c r="X185" s="205"/>
      <c r="Y185" s="205"/>
      <c r="Z185" s="205"/>
      <c r="AA185" s="204">
        <f t="shared" si="26"/>
        <v>0</v>
      </c>
      <c r="AB185" s="210"/>
      <c r="AC185" s="205"/>
      <c r="AD185" s="205"/>
      <c r="AE185" s="205"/>
      <c r="AF185" s="307"/>
      <c r="AG185" s="303">
        <f t="shared" si="27"/>
        <v>0</v>
      </c>
      <c r="AH185" s="114"/>
      <c r="AI185" s="112"/>
      <c r="AJ185" s="112"/>
      <c r="AK185" s="113"/>
      <c r="AL185" s="114"/>
      <c r="AM185" s="215"/>
      <c r="AN185" s="225"/>
      <c r="AO185" s="225"/>
      <c r="AP185" s="225"/>
      <c r="AQ185" s="224">
        <f t="shared" si="28"/>
        <v>0</v>
      </c>
      <c r="AR185" s="220"/>
      <c r="AS185" s="225"/>
      <c r="AT185" s="225"/>
      <c r="AU185" s="225"/>
      <c r="AV185" s="299"/>
      <c r="AW185" s="295">
        <f t="shared" si="29"/>
        <v>0</v>
      </c>
      <c r="AX185" s="117"/>
      <c r="AY185" s="115"/>
      <c r="AZ185" s="115"/>
      <c r="BA185" s="116"/>
      <c r="BB185" s="117"/>
      <c r="BC185" s="230"/>
      <c r="BD185" s="245"/>
      <c r="BE185" s="245"/>
      <c r="BF185" s="245"/>
      <c r="BG185" s="244">
        <f t="shared" si="30"/>
        <v>0</v>
      </c>
      <c r="BH185" s="240"/>
      <c r="BI185" s="245"/>
      <c r="BJ185" s="245"/>
      <c r="BK185" s="245"/>
      <c r="BL185" s="291"/>
      <c r="BM185" s="287">
        <f t="shared" si="31"/>
        <v>0</v>
      </c>
      <c r="BN185" s="120"/>
      <c r="BO185" s="118"/>
      <c r="BP185" s="118"/>
      <c r="BQ185" s="119"/>
      <c r="BR185" s="120"/>
      <c r="BS185" s="235"/>
      <c r="BT185" s="250"/>
      <c r="BU185" s="250"/>
      <c r="BV185" s="250"/>
      <c r="BW185" s="249">
        <f t="shared" si="32"/>
        <v>0</v>
      </c>
      <c r="BX185" s="255"/>
      <c r="BY185" s="250"/>
      <c r="BZ185" s="250"/>
      <c r="CA185" s="250"/>
      <c r="CB185" s="250"/>
      <c r="CC185" s="98">
        <f t="shared" si="33"/>
        <v>0</v>
      </c>
      <c r="CD185" s="121"/>
      <c r="CE185" s="122"/>
      <c r="CF185" s="122"/>
      <c r="CG185" s="123"/>
      <c r="CH185" s="124"/>
      <c r="CI185" s="260"/>
      <c r="CJ185" s="270"/>
      <c r="CK185" s="270"/>
      <c r="CL185" s="270"/>
      <c r="CM185" s="269">
        <f t="shared" si="34"/>
        <v>0</v>
      </c>
      <c r="CN185" s="265"/>
      <c r="CO185" s="270"/>
      <c r="CP185" s="270"/>
      <c r="CQ185" s="270"/>
      <c r="CR185" s="282"/>
      <c r="CS185" s="278">
        <f t="shared" si="35"/>
        <v>0</v>
      </c>
      <c r="CT185" s="125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/>
      <c r="HS185" s="126"/>
      <c r="HT185" s="126"/>
      <c r="HU185" s="126"/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/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5"/>
      <c r="KJ185" s="5"/>
    </row>
    <row r="186" spans="1:296" s="6" customFormat="1" ht="15.75" customHeight="1" x14ac:dyDescent="0.25">
      <c r="A186" s="9" t="str">
        <f>IF('Enter Names Here'!B185="","",'Enter Names Here'!B185)</f>
        <v/>
      </c>
      <c r="B186" s="105"/>
      <c r="C186" s="106"/>
      <c r="D186" s="106"/>
      <c r="E186" s="107"/>
      <c r="F186" s="172"/>
      <c r="G186" s="177"/>
      <c r="H186" s="177"/>
      <c r="I186" s="177"/>
      <c r="J186" s="177"/>
      <c r="K186" s="176">
        <f t="shared" si="24"/>
        <v>0</v>
      </c>
      <c r="L186" s="195"/>
      <c r="M186" s="183"/>
      <c r="N186" s="189"/>
      <c r="O186" s="189"/>
      <c r="P186" s="172"/>
      <c r="Q186" s="176">
        <f t="shared" si="25"/>
        <v>0</v>
      </c>
      <c r="R186" s="108"/>
      <c r="S186" s="109"/>
      <c r="T186" s="109"/>
      <c r="U186" s="110"/>
      <c r="V186" s="111"/>
      <c r="W186" s="200"/>
      <c r="X186" s="205"/>
      <c r="Y186" s="205"/>
      <c r="Z186" s="205"/>
      <c r="AA186" s="204">
        <f t="shared" si="26"/>
        <v>0</v>
      </c>
      <c r="AB186" s="210"/>
      <c r="AC186" s="205"/>
      <c r="AD186" s="205"/>
      <c r="AE186" s="205"/>
      <c r="AF186" s="307"/>
      <c r="AG186" s="303">
        <f t="shared" si="27"/>
        <v>0</v>
      </c>
      <c r="AH186" s="114"/>
      <c r="AI186" s="112"/>
      <c r="AJ186" s="112"/>
      <c r="AK186" s="113"/>
      <c r="AL186" s="114"/>
      <c r="AM186" s="215"/>
      <c r="AN186" s="225"/>
      <c r="AO186" s="225"/>
      <c r="AP186" s="225"/>
      <c r="AQ186" s="224">
        <f t="shared" si="28"/>
        <v>0</v>
      </c>
      <c r="AR186" s="220"/>
      <c r="AS186" s="225"/>
      <c r="AT186" s="225"/>
      <c r="AU186" s="225"/>
      <c r="AV186" s="299"/>
      <c r="AW186" s="295">
        <f t="shared" si="29"/>
        <v>0</v>
      </c>
      <c r="AX186" s="117"/>
      <c r="AY186" s="115"/>
      <c r="AZ186" s="115"/>
      <c r="BA186" s="116"/>
      <c r="BB186" s="117"/>
      <c r="BC186" s="230"/>
      <c r="BD186" s="245"/>
      <c r="BE186" s="245"/>
      <c r="BF186" s="245"/>
      <c r="BG186" s="244">
        <f t="shared" si="30"/>
        <v>0</v>
      </c>
      <c r="BH186" s="240"/>
      <c r="BI186" s="245"/>
      <c r="BJ186" s="245"/>
      <c r="BK186" s="245"/>
      <c r="BL186" s="291"/>
      <c r="BM186" s="287">
        <f t="shared" si="31"/>
        <v>0</v>
      </c>
      <c r="BN186" s="120"/>
      <c r="BO186" s="118"/>
      <c r="BP186" s="118"/>
      <c r="BQ186" s="119"/>
      <c r="BR186" s="120"/>
      <c r="BS186" s="235"/>
      <c r="BT186" s="250"/>
      <c r="BU186" s="250"/>
      <c r="BV186" s="250"/>
      <c r="BW186" s="249">
        <f t="shared" si="32"/>
        <v>0</v>
      </c>
      <c r="BX186" s="255"/>
      <c r="BY186" s="250"/>
      <c r="BZ186" s="250"/>
      <c r="CA186" s="250"/>
      <c r="CB186" s="250"/>
      <c r="CC186" s="98">
        <f t="shared" si="33"/>
        <v>0</v>
      </c>
      <c r="CD186" s="121"/>
      <c r="CE186" s="122"/>
      <c r="CF186" s="122"/>
      <c r="CG186" s="123"/>
      <c r="CH186" s="124"/>
      <c r="CI186" s="260"/>
      <c r="CJ186" s="270"/>
      <c r="CK186" s="270"/>
      <c r="CL186" s="270"/>
      <c r="CM186" s="269">
        <f t="shared" si="34"/>
        <v>0</v>
      </c>
      <c r="CN186" s="265"/>
      <c r="CO186" s="270"/>
      <c r="CP186" s="270"/>
      <c r="CQ186" s="270"/>
      <c r="CR186" s="282"/>
      <c r="CS186" s="278">
        <f t="shared" si="35"/>
        <v>0</v>
      </c>
      <c r="CT186" s="125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6"/>
      <c r="GD186" s="126"/>
      <c r="GE186" s="126"/>
      <c r="GF186" s="126"/>
      <c r="GG186" s="126"/>
      <c r="GH186" s="126"/>
      <c r="GI186" s="126"/>
      <c r="GJ186" s="126"/>
      <c r="GK186" s="126"/>
      <c r="GL186" s="126"/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/>
      <c r="IQ186" s="126"/>
      <c r="IR186" s="126"/>
      <c r="IS186" s="126"/>
      <c r="IT186" s="126"/>
      <c r="IU186" s="126"/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/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5"/>
      <c r="KJ186" s="5"/>
    </row>
    <row r="187" spans="1:296" s="6" customFormat="1" ht="15.75" customHeight="1" x14ac:dyDescent="0.25">
      <c r="A187" s="9" t="str">
        <f>IF('Enter Names Here'!B186="","",'Enter Names Here'!B186)</f>
        <v/>
      </c>
      <c r="B187" s="105"/>
      <c r="C187" s="106"/>
      <c r="D187" s="106"/>
      <c r="E187" s="107"/>
      <c r="F187" s="172"/>
      <c r="G187" s="177"/>
      <c r="H187" s="177"/>
      <c r="I187" s="177"/>
      <c r="J187" s="177"/>
      <c r="K187" s="176">
        <f t="shared" si="24"/>
        <v>0</v>
      </c>
      <c r="L187" s="195"/>
      <c r="M187" s="183"/>
      <c r="N187" s="189"/>
      <c r="O187" s="189"/>
      <c r="P187" s="172"/>
      <c r="Q187" s="176">
        <f t="shared" si="25"/>
        <v>0</v>
      </c>
      <c r="R187" s="108"/>
      <c r="S187" s="109"/>
      <c r="T187" s="109"/>
      <c r="U187" s="110"/>
      <c r="V187" s="111"/>
      <c r="W187" s="200"/>
      <c r="X187" s="205"/>
      <c r="Y187" s="205"/>
      <c r="Z187" s="205"/>
      <c r="AA187" s="204">
        <f t="shared" si="26"/>
        <v>0</v>
      </c>
      <c r="AB187" s="210"/>
      <c r="AC187" s="205"/>
      <c r="AD187" s="205"/>
      <c r="AE187" s="205"/>
      <c r="AF187" s="307"/>
      <c r="AG187" s="303">
        <f t="shared" si="27"/>
        <v>0</v>
      </c>
      <c r="AH187" s="114"/>
      <c r="AI187" s="112"/>
      <c r="AJ187" s="112"/>
      <c r="AK187" s="113"/>
      <c r="AL187" s="114"/>
      <c r="AM187" s="215"/>
      <c r="AN187" s="225"/>
      <c r="AO187" s="225"/>
      <c r="AP187" s="225"/>
      <c r="AQ187" s="224">
        <f t="shared" si="28"/>
        <v>0</v>
      </c>
      <c r="AR187" s="220"/>
      <c r="AS187" s="225"/>
      <c r="AT187" s="225"/>
      <c r="AU187" s="225"/>
      <c r="AV187" s="299"/>
      <c r="AW187" s="295">
        <f t="shared" si="29"/>
        <v>0</v>
      </c>
      <c r="AX187" s="117"/>
      <c r="AY187" s="115"/>
      <c r="AZ187" s="115"/>
      <c r="BA187" s="116"/>
      <c r="BB187" s="117"/>
      <c r="BC187" s="230"/>
      <c r="BD187" s="245"/>
      <c r="BE187" s="245"/>
      <c r="BF187" s="245"/>
      <c r="BG187" s="244">
        <f t="shared" si="30"/>
        <v>0</v>
      </c>
      <c r="BH187" s="240"/>
      <c r="BI187" s="245"/>
      <c r="BJ187" s="245"/>
      <c r="BK187" s="245"/>
      <c r="BL187" s="291"/>
      <c r="BM187" s="287">
        <f t="shared" si="31"/>
        <v>0</v>
      </c>
      <c r="BN187" s="120"/>
      <c r="BO187" s="118"/>
      <c r="BP187" s="118"/>
      <c r="BQ187" s="119"/>
      <c r="BR187" s="120"/>
      <c r="BS187" s="235"/>
      <c r="BT187" s="250"/>
      <c r="BU187" s="250"/>
      <c r="BV187" s="250"/>
      <c r="BW187" s="249">
        <f t="shared" si="32"/>
        <v>0</v>
      </c>
      <c r="BX187" s="255"/>
      <c r="BY187" s="250"/>
      <c r="BZ187" s="250"/>
      <c r="CA187" s="250"/>
      <c r="CB187" s="250"/>
      <c r="CC187" s="98">
        <f t="shared" si="33"/>
        <v>0</v>
      </c>
      <c r="CD187" s="121"/>
      <c r="CE187" s="122"/>
      <c r="CF187" s="122"/>
      <c r="CG187" s="123"/>
      <c r="CH187" s="124"/>
      <c r="CI187" s="260"/>
      <c r="CJ187" s="270"/>
      <c r="CK187" s="270"/>
      <c r="CL187" s="270"/>
      <c r="CM187" s="269">
        <f t="shared" si="34"/>
        <v>0</v>
      </c>
      <c r="CN187" s="265"/>
      <c r="CO187" s="270"/>
      <c r="CP187" s="270"/>
      <c r="CQ187" s="270"/>
      <c r="CR187" s="282"/>
      <c r="CS187" s="278">
        <f t="shared" si="35"/>
        <v>0</v>
      </c>
      <c r="CT187" s="125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6"/>
      <c r="GD187" s="126"/>
      <c r="GE187" s="126"/>
      <c r="GF187" s="126"/>
      <c r="GG187" s="126"/>
      <c r="GH187" s="126"/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/>
      <c r="HR187" s="126"/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/>
      <c r="IC187" s="126"/>
      <c r="ID187" s="126"/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/>
      <c r="IU187" s="126"/>
      <c r="IV187" s="126"/>
      <c r="IW187" s="126"/>
      <c r="IX187" s="126"/>
      <c r="IY187" s="126"/>
      <c r="IZ187" s="126"/>
      <c r="JA187" s="126"/>
      <c r="JB187" s="126"/>
      <c r="JC187" s="126"/>
      <c r="JD187" s="126"/>
      <c r="JE187" s="126"/>
      <c r="JF187" s="126"/>
      <c r="JG187" s="126"/>
      <c r="JH187" s="126"/>
      <c r="JI187" s="126"/>
      <c r="JJ187" s="126"/>
      <c r="JK187" s="126"/>
      <c r="JL187" s="126"/>
      <c r="JM187" s="126"/>
      <c r="JN187" s="126"/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5"/>
      <c r="KJ187" s="5"/>
    </row>
    <row r="188" spans="1:296" s="6" customFormat="1" ht="15.75" customHeight="1" x14ac:dyDescent="0.25">
      <c r="A188" s="9" t="str">
        <f>IF('Enter Names Here'!B187="","",'Enter Names Here'!B187)</f>
        <v/>
      </c>
      <c r="B188" s="105"/>
      <c r="C188" s="106"/>
      <c r="D188" s="106"/>
      <c r="E188" s="107"/>
      <c r="F188" s="172"/>
      <c r="G188" s="177"/>
      <c r="H188" s="177"/>
      <c r="I188" s="177"/>
      <c r="J188" s="177"/>
      <c r="K188" s="176">
        <f t="shared" si="24"/>
        <v>0</v>
      </c>
      <c r="L188" s="195"/>
      <c r="M188" s="183"/>
      <c r="N188" s="189"/>
      <c r="O188" s="189"/>
      <c r="P188" s="172"/>
      <c r="Q188" s="176">
        <f t="shared" si="25"/>
        <v>0</v>
      </c>
      <c r="R188" s="108"/>
      <c r="S188" s="109"/>
      <c r="T188" s="109"/>
      <c r="U188" s="110"/>
      <c r="V188" s="111"/>
      <c r="W188" s="200"/>
      <c r="X188" s="205"/>
      <c r="Y188" s="205"/>
      <c r="Z188" s="205"/>
      <c r="AA188" s="204">
        <f t="shared" si="26"/>
        <v>0</v>
      </c>
      <c r="AB188" s="210"/>
      <c r="AC188" s="205"/>
      <c r="AD188" s="205"/>
      <c r="AE188" s="205"/>
      <c r="AF188" s="307"/>
      <c r="AG188" s="303">
        <f t="shared" si="27"/>
        <v>0</v>
      </c>
      <c r="AH188" s="114"/>
      <c r="AI188" s="112"/>
      <c r="AJ188" s="112"/>
      <c r="AK188" s="113"/>
      <c r="AL188" s="114"/>
      <c r="AM188" s="215"/>
      <c r="AN188" s="225"/>
      <c r="AO188" s="225"/>
      <c r="AP188" s="225"/>
      <c r="AQ188" s="224">
        <f t="shared" si="28"/>
        <v>0</v>
      </c>
      <c r="AR188" s="220"/>
      <c r="AS188" s="225"/>
      <c r="AT188" s="225"/>
      <c r="AU188" s="225"/>
      <c r="AV188" s="299"/>
      <c r="AW188" s="295">
        <f t="shared" si="29"/>
        <v>0</v>
      </c>
      <c r="AX188" s="117"/>
      <c r="AY188" s="115"/>
      <c r="AZ188" s="115"/>
      <c r="BA188" s="116"/>
      <c r="BB188" s="117"/>
      <c r="BC188" s="230"/>
      <c r="BD188" s="245"/>
      <c r="BE188" s="245"/>
      <c r="BF188" s="245"/>
      <c r="BG188" s="244">
        <f t="shared" si="30"/>
        <v>0</v>
      </c>
      <c r="BH188" s="240"/>
      <c r="BI188" s="245"/>
      <c r="BJ188" s="245"/>
      <c r="BK188" s="245"/>
      <c r="BL188" s="291"/>
      <c r="BM188" s="287">
        <f t="shared" si="31"/>
        <v>0</v>
      </c>
      <c r="BN188" s="120"/>
      <c r="BO188" s="118"/>
      <c r="BP188" s="118"/>
      <c r="BQ188" s="119"/>
      <c r="BR188" s="120"/>
      <c r="BS188" s="235"/>
      <c r="BT188" s="250"/>
      <c r="BU188" s="250"/>
      <c r="BV188" s="250"/>
      <c r="BW188" s="249">
        <f t="shared" si="32"/>
        <v>0</v>
      </c>
      <c r="BX188" s="255"/>
      <c r="BY188" s="250"/>
      <c r="BZ188" s="250"/>
      <c r="CA188" s="250"/>
      <c r="CB188" s="250"/>
      <c r="CC188" s="98">
        <f t="shared" si="33"/>
        <v>0</v>
      </c>
      <c r="CD188" s="121"/>
      <c r="CE188" s="122"/>
      <c r="CF188" s="122"/>
      <c r="CG188" s="123"/>
      <c r="CH188" s="124"/>
      <c r="CI188" s="260"/>
      <c r="CJ188" s="270"/>
      <c r="CK188" s="270"/>
      <c r="CL188" s="270"/>
      <c r="CM188" s="269">
        <f t="shared" si="34"/>
        <v>0</v>
      </c>
      <c r="CN188" s="265"/>
      <c r="CO188" s="270"/>
      <c r="CP188" s="270"/>
      <c r="CQ188" s="270"/>
      <c r="CR188" s="282"/>
      <c r="CS188" s="278">
        <f t="shared" si="35"/>
        <v>0</v>
      </c>
      <c r="CT188" s="125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6"/>
      <c r="GD188" s="126"/>
      <c r="GE188" s="126"/>
      <c r="GF188" s="126"/>
      <c r="GG188" s="126"/>
      <c r="GH188" s="126"/>
      <c r="GI188" s="126"/>
      <c r="GJ188" s="126"/>
      <c r="GK188" s="126"/>
      <c r="GL188" s="126"/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/>
      <c r="IT188" s="126"/>
      <c r="IU188" s="126"/>
      <c r="IV188" s="126"/>
      <c r="IW188" s="126"/>
      <c r="IX188" s="126"/>
      <c r="IY188" s="126"/>
      <c r="IZ188" s="126"/>
      <c r="JA188" s="126"/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5"/>
      <c r="KJ188" s="5"/>
    </row>
    <row r="189" spans="1:296" s="6" customFormat="1" ht="15.75" customHeight="1" x14ac:dyDescent="0.25">
      <c r="A189" s="9" t="str">
        <f>IF('Enter Names Here'!B188="","",'Enter Names Here'!B188)</f>
        <v/>
      </c>
      <c r="B189" s="105"/>
      <c r="C189" s="106"/>
      <c r="D189" s="106"/>
      <c r="E189" s="107"/>
      <c r="F189" s="172"/>
      <c r="G189" s="177"/>
      <c r="H189" s="177"/>
      <c r="I189" s="177"/>
      <c r="J189" s="177"/>
      <c r="K189" s="176">
        <f t="shared" si="24"/>
        <v>0</v>
      </c>
      <c r="L189" s="195"/>
      <c r="M189" s="183"/>
      <c r="N189" s="189"/>
      <c r="O189" s="189"/>
      <c r="P189" s="172"/>
      <c r="Q189" s="176">
        <f t="shared" si="25"/>
        <v>0</v>
      </c>
      <c r="R189" s="108"/>
      <c r="S189" s="109"/>
      <c r="T189" s="109"/>
      <c r="U189" s="110"/>
      <c r="V189" s="111"/>
      <c r="W189" s="200"/>
      <c r="X189" s="205"/>
      <c r="Y189" s="205"/>
      <c r="Z189" s="205"/>
      <c r="AA189" s="204">
        <f t="shared" si="26"/>
        <v>0</v>
      </c>
      <c r="AB189" s="210"/>
      <c r="AC189" s="205"/>
      <c r="AD189" s="205"/>
      <c r="AE189" s="205"/>
      <c r="AF189" s="307"/>
      <c r="AG189" s="303">
        <f t="shared" si="27"/>
        <v>0</v>
      </c>
      <c r="AH189" s="114"/>
      <c r="AI189" s="112"/>
      <c r="AJ189" s="112"/>
      <c r="AK189" s="113"/>
      <c r="AL189" s="114"/>
      <c r="AM189" s="215"/>
      <c r="AN189" s="225"/>
      <c r="AO189" s="225"/>
      <c r="AP189" s="225"/>
      <c r="AQ189" s="224">
        <f t="shared" si="28"/>
        <v>0</v>
      </c>
      <c r="AR189" s="220"/>
      <c r="AS189" s="225"/>
      <c r="AT189" s="225"/>
      <c r="AU189" s="225"/>
      <c r="AV189" s="299"/>
      <c r="AW189" s="295">
        <f t="shared" si="29"/>
        <v>0</v>
      </c>
      <c r="AX189" s="117"/>
      <c r="AY189" s="115"/>
      <c r="AZ189" s="115"/>
      <c r="BA189" s="116"/>
      <c r="BB189" s="117"/>
      <c r="BC189" s="230"/>
      <c r="BD189" s="245"/>
      <c r="BE189" s="245"/>
      <c r="BF189" s="245"/>
      <c r="BG189" s="244">
        <f t="shared" si="30"/>
        <v>0</v>
      </c>
      <c r="BH189" s="240"/>
      <c r="BI189" s="245"/>
      <c r="BJ189" s="245"/>
      <c r="BK189" s="245"/>
      <c r="BL189" s="291"/>
      <c r="BM189" s="287">
        <f t="shared" si="31"/>
        <v>0</v>
      </c>
      <c r="BN189" s="120"/>
      <c r="BO189" s="118"/>
      <c r="BP189" s="118"/>
      <c r="BQ189" s="119"/>
      <c r="BR189" s="120"/>
      <c r="BS189" s="235"/>
      <c r="BT189" s="250"/>
      <c r="BU189" s="250"/>
      <c r="BV189" s="250"/>
      <c r="BW189" s="249">
        <f t="shared" si="32"/>
        <v>0</v>
      </c>
      <c r="BX189" s="255"/>
      <c r="BY189" s="250"/>
      <c r="BZ189" s="250"/>
      <c r="CA189" s="250"/>
      <c r="CB189" s="250"/>
      <c r="CC189" s="98">
        <f t="shared" si="33"/>
        <v>0</v>
      </c>
      <c r="CD189" s="121"/>
      <c r="CE189" s="122"/>
      <c r="CF189" s="122"/>
      <c r="CG189" s="123"/>
      <c r="CH189" s="124"/>
      <c r="CI189" s="260"/>
      <c r="CJ189" s="270"/>
      <c r="CK189" s="270"/>
      <c r="CL189" s="270"/>
      <c r="CM189" s="269">
        <f t="shared" si="34"/>
        <v>0</v>
      </c>
      <c r="CN189" s="265"/>
      <c r="CO189" s="270"/>
      <c r="CP189" s="270"/>
      <c r="CQ189" s="270"/>
      <c r="CR189" s="282"/>
      <c r="CS189" s="278">
        <f t="shared" si="35"/>
        <v>0</v>
      </c>
      <c r="CT189" s="125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/>
      <c r="GD189" s="126"/>
      <c r="GE189" s="126"/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/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5"/>
      <c r="KJ189" s="5"/>
    </row>
    <row r="190" spans="1:296" s="6" customFormat="1" ht="15.75" customHeight="1" x14ac:dyDescent="0.25">
      <c r="A190" s="9" t="str">
        <f>IF('Enter Names Here'!B189="","",'Enter Names Here'!B189)</f>
        <v/>
      </c>
      <c r="B190" s="105"/>
      <c r="C190" s="106"/>
      <c r="D190" s="106"/>
      <c r="E190" s="107"/>
      <c r="F190" s="172"/>
      <c r="G190" s="177"/>
      <c r="H190" s="177"/>
      <c r="I190" s="177"/>
      <c r="J190" s="177"/>
      <c r="K190" s="176">
        <f t="shared" si="24"/>
        <v>0</v>
      </c>
      <c r="L190" s="195"/>
      <c r="M190" s="183"/>
      <c r="N190" s="189"/>
      <c r="O190" s="189"/>
      <c r="P190" s="172"/>
      <c r="Q190" s="176">
        <f t="shared" si="25"/>
        <v>0</v>
      </c>
      <c r="R190" s="108"/>
      <c r="S190" s="109"/>
      <c r="T190" s="109"/>
      <c r="U190" s="110"/>
      <c r="V190" s="111"/>
      <c r="W190" s="200"/>
      <c r="X190" s="205"/>
      <c r="Y190" s="205"/>
      <c r="Z190" s="205"/>
      <c r="AA190" s="204">
        <f t="shared" si="26"/>
        <v>0</v>
      </c>
      <c r="AB190" s="210"/>
      <c r="AC190" s="205"/>
      <c r="AD190" s="205"/>
      <c r="AE190" s="205"/>
      <c r="AF190" s="307"/>
      <c r="AG190" s="303">
        <f t="shared" si="27"/>
        <v>0</v>
      </c>
      <c r="AH190" s="114"/>
      <c r="AI190" s="112"/>
      <c r="AJ190" s="112"/>
      <c r="AK190" s="113"/>
      <c r="AL190" s="114"/>
      <c r="AM190" s="215"/>
      <c r="AN190" s="225"/>
      <c r="AO190" s="225"/>
      <c r="AP190" s="225"/>
      <c r="AQ190" s="224">
        <f t="shared" si="28"/>
        <v>0</v>
      </c>
      <c r="AR190" s="220"/>
      <c r="AS190" s="225"/>
      <c r="AT190" s="225"/>
      <c r="AU190" s="225"/>
      <c r="AV190" s="299"/>
      <c r="AW190" s="295">
        <f t="shared" si="29"/>
        <v>0</v>
      </c>
      <c r="AX190" s="117"/>
      <c r="AY190" s="115"/>
      <c r="AZ190" s="115"/>
      <c r="BA190" s="116"/>
      <c r="BB190" s="117"/>
      <c r="BC190" s="230"/>
      <c r="BD190" s="245"/>
      <c r="BE190" s="245"/>
      <c r="BF190" s="245"/>
      <c r="BG190" s="244">
        <f t="shared" si="30"/>
        <v>0</v>
      </c>
      <c r="BH190" s="240"/>
      <c r="BI190" s="245"/>
      <c r="BJ190" s="245"/>
      <c r="BK190" s="245"/>
      <c r="BL190" s="291"/>
      <c r="BM190" s="287">
        <f t="shared" si="31"/>
        <v>0</v>
      </c>
      <c r="BN190" s="120"/>
      <c r="BO190" s="118"/>
      <c r="BP190" s="118"/>
      <c r="BQ190" s="119"/>
      <c r="BR190" s="120"/>
      <c r="BS190" s="235"/>
      <c r="BT190" s="250"/>
      <c r="BU190" s="250"/>
      <c r="BV190" s="250"/>
      <c r="BW190" s="249">
        <f t="shared" si="32"/>
        <v>0</v>
      </c>
      <c r="BX190" s="255"/>
      <c r="BY190" s="250"/>
      <c r="BZ190" s="250"/>
      <c r="CA190" s="250"/>
      <c r="CB190" s="250"/>
      <c r="CC190" s="98">
        <f t="shared" si="33"/>
        <v>0</v>
      </c>
      <c r="CD190" s="121"/>
      <c r="CE190" s="122"/>
      <c r="CF190" s="122"/>
      <c r="CG190" s="123"/>
      <c r="CH190" s="124"/>
      <c r="CI190" s="260"/>
      <c r="CJ190" s="270"/>
      <c r="CK190" s="270"/>
      <c r="CL190" s="270"/>
      <c r="CM190" s="269">
        <f t="shared" si="34"/>
        <v>0</v>
      </c>
      <c r="CN190" s="265"/>
      <c r="CO190" s="270"/>
      <c r="CP190" s="270"/>
      <c r="CQ190" s="270"/>
      <c r="CR190" s="282"/>
      <c r="CS190" s="278">
        <f t="shared" si="35"/>
        <v>0</v>
      </c>
      <c r="CT190" s="125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/>
      <c r="GE190" s="126"/>
      <c r="GF190" s="126"/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/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5"/>
      <c r="KJ190" s="5"/>
    </row>
    <row r="191" spans="1:296" s="6" customFormat="1" ht="15.75" customHeight="1" x14ac:dyDescent="0.25">
      <c r="A191" s="9" t="str">
        <f>IF('Enter Names Here'!B190="","",'Enter Names Here'!B190)</f>
        <v/>
      </c>
      <c r="B191" s="105"/>
      <c r="C191" s="106"/>
      <c r="D191" s="106"/>
      <c r="E191" s="107"/>
      <c r="F191" s="172"/>
      <c r="G191" s="177"/>
      <c r="H191" s="177"/>
      <c r="I191" s="177"/>
      <c r="J191" s="177"/>
      <c r="K191" s="176">
        <f t="shared" si="24"/>
        <v>0</v>
      </c>
      <c r="L191" s="195"/>
      <c r="M191" s="183"/>
      <c r="N191" s="189"/>
      <c r="O191" s="189"/>
      <c r="P191" s="172"/>
      <c r="Q191" s="176">
        <f t="shared" si="25"/>
        <v>0</v>
      </c>
      <c r="R191" s="108"/>
      <c r="S191" s="109"/>
      <c r="T191" s="109"/>
      <c r="U191" s="110"/>
      <c r="V191" s="111"/>
      <c r="W191" s="200"/>
      <c r="X191" s="205"/>
      <c r="Y191" s="205"/>
      <c r="Z191" s="205"/>
      <c r="AA191" s="204">
        <f t="shared" si="26"/>
        <v>0</v>
      </c>
      <c r="AB191" s="210"/>
      <c r="AC191" s="205"/>
      <c r="AD191" s="205"/>
      <c r="AE191" s="205"/>
      <c r="AF191" s="307"/>
      <c r="AG191" s="303">
        <f t="shared" si="27"/>
        <v>0</v>
      </c>
      <c r="AH191" s="114"/>
      <c r="AI191" s="112"/>
      <c r="AJ191" s="112"/>
      <c r="AK191" s="113"/>
      <c r="AL191" s="114"/>
      <c r="AM191" s="215"/>
      <c r="AN191" s="225"/>
      <c r="AO191" s="225"/>
      <c r="AP191" s="225"/>
      <c r="AQ191" s="224">
        <f t="shared" si="28"/>
        <v>0</v>
      </c>
      <c r="AR191" s="220"/>
      <c r="AS191" s="225"/>
      <c r="AT191" s="225"/>
      <c r="AU191" s="225"/>
      <c r="AV191" s="299"/>
      <c r="AW191" s="295">
        <f t="shared" si="29"/>
        <v>0</v>
      </c>
      <c r="AX191" s="117"/>
      <c r="AY191" s="115"/>
      <c r="AZ191" s="115"/>
      <c r="BA191" s="116"/>
      <c r="BB191" s="117"/>
      <c r="BC191" s="230"/>
      <c r="BD191" s="245"/>
      <c r="BE191" s="245"/>
      <c r="BF191" s="245"/>
      <c r="BG191" s="244">
        <f t="shared" si="30"/>
        <v>0</v>
      </c>
      <c r="BH191" s="240"/>
      <c r="BI191" s="245"/>
      <c r="BJ191" s="245"/>
      <c r="BK191" s="245"/>
      <c r="BL191" s="291"/>
      <c r="BM191" s="287">
        <f t="shared" si="31"/>
        <v>0</v>
      </c>
      <c r="BN191" s="120"/>
      <c r="BO191" s="118"/>
      <c r="BP191" s="118"/>
      <c r="BQ191" s="119"/>
      <c r="BR191" s="120"/>
      <c r="BS191" s="235"/>
      <c r="BT191" s="250"/>
      <c r="BU191" s="250"/>
      <c r="BV191" s="250"/>
      <c r="BW191" s="249">
        <f t="shared" si="32"/>
        <v>0</v>
      </c>
      <c r="BX191" s="255"/>
      <c r="BY191" s="250"/>
      <c r="BZ191" s="250"/>
      <c r="CA191" s="250"/>
      <c r="CB191" s="250"/>
      <c r="CC191" s="98">
        <f t="shared" si="33"/>
        <v>0</v>
      </c>
      <c r="CD191" s="121"/>
      <c r="CE191" s="122"/>
      <c r="CF191" s="122"/>
      <c r="CG191" s="123"/>
      <c r="CH191" s="124"/>
      <c r="CI191" s="260"/>
      <c r="CJ191" s="270"/>
      <c r="CK191" s="270"/>
      <c r="CL191" s="270"/>
      <c r="CM191" s="269">
        <f t="shared" si="34"/>
        <v>0</v>
      </c>
      <c r="CN191" s="265"/>
      <c r="CO191" s="270"/>
      <c r="CP191" s="270"/>
      <c r="CQ191" s="270"/>
      <c r="CR191" s="282"/>
      <c r="CS191" s="278">
        <f t="shared" si="35"/>
        <v>0</v>
      </c>
      <c r="CT191" s="125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/>
      <c r="GE191" s="126"/>
      <c r="GF191" s="126"/>
      <c r="GG191" s="126"/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/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/>
      <c r="KG191" s="126"/>
      <c r="KH191" s="126"/>
      <c r="KI191" s="5"/>
      <c r="KJ191" s="5"/>
    </row>
    <row r="192" spans="1:296" s="6" customFormat="1" ht="15.75" customHeight="1" x14ac:dyDescent="0.25">
      <c r="A192" s="9" t="str">
        <f>IF('Enter Names Here'!B191="","",'Enter Names Here'!B191)</f>
        <v/>
      </c>
      <c r="B192" s="105"/>
      <c r="C192" s="106"/>
      <c r="D192" s="106"/>
      <c r="E192" s="107"/>
      <c r="F192" s="172"/>
      <c r="G192" s="177"/>
      <c r="H192" s="177"/>
      <c r="I192" s="177"/>
      <c r="J192" s="177"/>
      <c r="K192" s="176">
        <f t="shared" si="24"/>
        <v>0</v>
      </c>
      <c r="L192" s="195"/>
      <c r="M192" s="183"/>
      <c r="N192" s="189"/>
      <c r="O192" s="189"/>
      <c r="P192" s="172"/>
      <c r="Q192" s="176">
        <f t="shared" si="25"/>
        <v>0</v>
      </c>
      <c r="R192" s="108"/>
      <c r="S192" s="109"/>
      <c r="T192" s="109"/>
      <c r="U192" s="110"/>
      <c r="V192" s="111"/>
      <c r="W192" s="200"/>
      <c r="X192" s="205"/>
      <c r="Y192" s="205"/>
      <c r="Z192" s="205"/>
      <c r="AA192" s="204">
        <f t="shared" si="26"/>
        <v>0</v>
      </c>
      <c r="AB192" s="210"/>
      <c r="AC192" s="205"/>
      <c r="AD192" s="205"/>
      <c r="AE192" s="205"/>
      <c r="AF192" s="307"/>
      <c r="AG192" s="303">
        <f t="shared" si="27"/>
        <v>0</v>
      </c>
      <c r="AH192" s="114"/>
      <c r="AI192" s="112"/>
      <c r="AJ192" s="112"/>
      <c r="AK192" s="113"/>
      <c r="AL192" s="114"/>
      <c r="AM192" s="215"/>
      <c r="AN192" s="225"/>
      <c r="AO192" s="225"/>
      <c r="AP192" s="225"/>
      <c r="AQ192" s="224">
        <f t="shared" si="28"/>
        <v>0</v>
      </c>
      <c r="AR192" s="220"/>
      <c r="AS192" s="225"/>
      <c r="AT192" s="225"/>
      <c r="AU192" s="225"/>
      <c r="AV192" s="299"/>
      <c r="AW192" s="295">
        <f t="shared" si="29"/>
        <v>0</v>
      </c>
      <c r="AX192" s="117"/>
      <c r="AY192" s="115"/>
      <c r="AZ192" s="115"/>
      <c r="BA192" s="116"/>
      <c r="BB192" s="117"/>
      <c r="BC192" s="230"/>
      <c r="BD192" s="245"/>
      <c r="BE192" s="245"/>
      <c r="BF192" s="245"/>
      <c r="BG192" s="244">
        <f t="shared" si="30"/>
        <v>0</v>
      </c>
      <c r="BH192" s="240"/>
      <c r="BI192" s="245"/>
      <c r="BJ192" s="245"/>
      <c r="BK192" s="245"/>
      <c r="BL192" s="291"/>
      <c r="BM192" s="287">
        <f t="shared" si="31"/>
        <v>0</v>
      </c>
      <c r="BN192" s="120"/>
      <c r="BO192" s="118"/>
      <c r="BP192" s="118"/>
      <c r="BQ192" s="119"/>
      <c r="BR192" s="120"/>
      <c r="BS192" s="235"/>
      <c r="BT192" s="250"/>
      <c r="BU192" s="250"/>
      <c r="BV192" s="250"/>
      <c r="BW192" s="249">
        <f t="shared" si="32"/>
        <v>0</v>
      </c>
      <c r="BX192" s="255"/>
      <c r="BY192" s="250"/>
      <c r="BZ192" s="250"/>
      <c r="CA192" s="250"/>
      <c r="CB192" s="250"/>
      <c r="CC192" s="98">
        <f t="shared" si="33"/>
        <v>0</v>
      </c>
      <c r="CD192" s="121"/>
      <c r="CE192" s="122"/>
      <c r="CF192" s="122"/>
      <c r="CG192" s="123"/>
      <c r="CH192" s="124"/>
      <c r="CI192" s="260"/>
      <c r="CJ192" s="270"/>
      <c r="CK192" s="270"/>
      <c r="CL192" s="270"/>
      <c r="CM192" s="269">
        <f t="shared" si="34"/>
        <v>0</v>
      </c>
      <c r="CN192" s="265"/>
      <c r="CO192" s="270"/>
      <c r="CP192" s="270"/>
      <c r="CQ192" s="270"/>
      <c r="CR192" s="282"/>
      <c r="CS192" s="278">
        <f t="shared" si="35"/>
        <v>0</v>
      </c>
      <c r="CT192" s="125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6"/>
      <c r="GD192" s="126"/>
      <c r="GE192" s="126"/>
      <c r="GF192" s="126"/>
      <c r="GG192" s="126"/>
      <c r="GH192" s="126"/>
      <c r="GI192" s="126"/>
      <c r="GJ192" s="126"/>
      <c r="GK192" s="126"/>
      <c r="GL192" s="126"/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/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/>
      <c r="JL192" s="126"/>
      <c r="JM192" s="126"/>
      <c r="JN192" s="126"/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5"/>
      <c r="KJ192" s="5"/>
    </row>
    <row r="193" spans="1:296" s="6" customFormat="1" ht="15.75" customHeight="1" x14ac:dyDescent="0.25">
      <c r="A193" s="9" t="str">
        <f>IF('Enter Names Here'!B192="","",'Enter Names Here'!B192)</f>
        <v/>
      </c>
      <c r="B193" s="105"/>
      <c r="C193" s="106"/>
      <c r="D193" s="106"/>
      <c r="E193" s="107"/>
      <c r="F193" s="172"/>
      <c r="G193" s="177"/>
      <c r="H193" s="177"/>
      <c r="I193" s="177"/>
      <c r="J193" s="177"/>
      <c r="K193" s="176">
        <f t="shared" si="24"/>
        <v>0</v>
      </c>
      <c r="L193" s="195"/>
      <c r="M193" s="183"/>
      <c r="N193" s="189"/>
      <c r="O193" s="189"/>
      <c r="P193" s="172"/>
      <c r="Q193" s="176">
        <f t="shared" si="25"/>
        <v>0</v>
      </c>
      <c r="R193" s="108"/>
      <c r="S193" s="109"/>
      <c r="T193" s="109"/>
      <c r="U193" s="110"/>
      <c r="V193" s="111"/>
      <c r="W193" s="200"/>
      <c r="X193" s="205"/>
      <c r="Y193" s="205"/>
      <c r="Z193" s="205"/>
      <c r="AA193" s="204">
        <f t="shared" si="26"/>
        <v>0</v>
      </c>
      <c r="AB193" s="210"/>
      <c r="AC193" s="205"/>
      <c r="AD193" s="205"/>
      <c r="AE193" s="205"/>
      <c r="AF193" s="307"/>
      <c r="AG193" s="303">
        <f t="shared" si="27"/>
        <v>0</v>
      </c>
      <c r="AH193" s="114"/>
      <c r="AI193" s="112"/>
      <c r="AJ193" s="112"/>
      <c r="AK193" s="113"/>
      <c r="AL193" s="114"/>
      <c r="AM193" s="215"/>
      <c r="AN193" s="225"/>
      <c r="AO193" s="225"/>
      <c r="AP193" s="225"/>
      <c r="AQ193" s="224">
        <f t="shared" si="28"/>
        <v>0</v>
      </c>
      <c r="AR193" s="220"/>
      <c r="AS193" s="225"/>
      <c r="AT193" s="225"/>
      <c r="AU193" s="225"/>
      <c r="AV193" s="299"/>
      <c r="AW193" s="295">
        <f t="shared" si="29"/>
        <v>0</v>
      </c>
      <c r="AX193" s="117"/>
      <c r="AY193" s="115"/>
      <c r="AZ193" s="115"/>
      <c r="BA193" s="116"/>
      <c r="BB193" s="117"/>
      <c r="BC193" s="230"/>
      <c r="BD193" s="245"/>
      <c r="BE193" s="245"/>
      <c r="BF193" s="245"/>
      <c r="BG193" s="244">
        <f t="shared" si="30"/>
        <v>0</v>
      </c>
      <c r="BH193" s="240"/>
      <c r="BI193" s="245"/>
      <c r="BJ193" s="245"/>
      <c r="BK193" s="245"/>
      <c r="BL193" s="291"/>
      <c r="BM193" s="287">
        <f t="shared" si="31"/>
        <v>0</v>
      </c>
      <c r="BN193" s="120"/>
      <c r="BO193" s="118"/>
      <c r="BP193" s="118"/>
      <c r="BQ193" s="119"/>
      <c r="BR193" s="120"/>
      <c r="BS193" s="235"/>
      <c r="BT193" s="250"/>
      <c r="BU193" s="250"/>
      <c r="BV193" s="250"/>
      <c r="BW193" s="249">
        <f t="shared" si="32"/>
        <v>0</v>
      </c>
      <c r="BX193" s="255"/>
      <c r="BY193" s="250"/>
      <c r="BZ193" s="250"/>
      <c r="CA193" s="250"/>
      <c r="CB193" s="250"/>
      <c r="CC193" s="98">
        <f t="shared" si="33"/>
        <v>0</v>
      </c>
      <c r="CD193" s="121"/>
      <c r="CE193" s="122"/>
      <c r="CF193" s="122"/>
      <c r="CG193" s="123"/>
      <c r="CH193" s="124"/>
      <c r="CI193" s="260"/>
      <c r="CJ193" s="270"/>
      <c r="CK193" s="270"/>
      <c r="CL193" s="270"/>
      <c r="CM193" s="269">
        <f t="shared" si="34"/>
        <v>0</v>
      </c>
      <c r="CN193" s="265"/>
      <c r="CO193" s="270"/>
      <c r="CP193" s="270"/>
      <c r="CQ193" s="270"/>
      <c r="CR193" s="282"/>
      <c r="CS193" s="278">
        <f t="shared" si="35"/>
        <v>0</v>
      </c>
      <c r="CT193" s="125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/>
      <c r="GJ193" s="126"/>
      <c r="GK193" s="126"/>
      <c r="GL193" s="126"/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/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/>
      <c r="JL193" s="126"/>
      <c r="JM193" s="126"/>
      <c r="JN193" s="126"/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5"/>
      <c r="KJ193" s="5"/>
    </row>
    <row r="194" spans="1:296" s="6" customFormat="1" ht="15.75" customHeight="1" x14ac:dyDescent="0.25">
      <c r="A194" s="9" t="str">
        <f>IF('Enter Names Here'!B193="","",'Enter Names Here'!B193)</f>
        <v/>
      </c>
      <c r="B194" s="105"/>
      <c r="C194" s="106"/>
      <c r="D194" s="106"/>
      <c r="E194" s="107"/>
      <c r="F194" s="172"/>
      <c r="G194" s="177"/>
      <c r="H194" s="177"/>
      <c r="I194" s="177"/>
      <c r="J194" s="177"/>
      <c r="K194" s="176">
        <f t="shared" si="24"/>
        <v>0</v>
      </c>
      <c r="L194" s="195"/>
      <c r="M194" s="183"/>
      <c r="N194" s="189"/>
      <c r="O194" s="189"/>
      <c r="P194" s="172"/>
      <c r="Q194" s="176">
        <f t="shared" si="25"/>
        <v>0</v>
      </c>
      <c r="R194" s="108"/>
      <c r="S194" s="109"/>
      <c r="T194" s="109"/>
      <c r="U194" s="110"/>
      <c r="V194" s="111"/>
      <c r="W194" s="200"/>
      <c r="X194" s="205"/>
      <c r="Y194" s="205"/>
      <c r="Z194" s="205"/>
      <c r="AA194" s="204">
        <f t="shared" si="26"/>
        <v>0</v>
      </c>
      <c r="AB194" s="210"/>
      <c r="AC194" s="205"/>
      <c r="AD194" s="205"/>
      <c r="AE194" s="205"/>
      <c r="AF194" s="307"/>
      <c r="AG194" s="303">
        <f t="shared" si="27"/>
        <v>0</v>
      </c>
      <c r="AH194" s="114"/>
      <c r="AI194" s="112"/>
      <c r="AJ194" s="112"/>
      <c r="AK194" s="113"/>
      <c r="AL194" s="114"/>
      <c r="AM194" s="215"/>
      <c r="AN194" s="225"/>
      <c r="AO194" s="225"/>
      <c r="AP194" s="225"/>
      <c r="AQ194" s="224">
        <f t="shared" si="28"/>
        <v>0</v>
      </c>
      <c r="AR194" s="220"/>
      <c r="AS194" s="225"/>
      <c r="AT194" s="225"/>
      <c r="AU194" s="225"/>
      <c r="AV194" s="299"/>
      <c r="AW194" s="295">
        <f t="shared" si="29"/>
        <v>0</v>
      </c>
      <c r="AX194" s="117"/>
      <c r="AY194" s="115"/>
      <c r="AZ194" s="115"/>
      <c r="BA194" s="116"/>
      <c r="BB194" s="117"/>
      <c r="BC194" s="230"/>
      <c r="BD194" s="245"/>
      <c r="BE194" s="245"/>
      <c r="BF194" s="245"/>
      <c r="BG194" s="244">
        <f t="shared" si="30"/>
        <v>0</v>
      </c>
      <c r="BH194" s="240"/>
      <c r="BI194" s="245"/>
      <c r="BJ194" s="245"/>
      <c r="BK194" s="245"/>
      <c r="BL194" s="291"/>
      <c r="BM194" s="287">
        <f t="shared" si="31"/>
        <v>0</v>
      </c>
      <c r="BN194" s="120"/>
      <c r="BO194" s="118"/>
      <c r="BP194" s="118"/>
      <c r="BQ194" s="119"/>
      <c r="BR194" s="120"/>
      <c r="BS194" s="235"/>
      <c r="BT194" s="250"/>
      <c r="BU194" s="250"/>
      <c r="BV194" s="250"/>
      <c r="BW194" s="249">
        <f t="shared" si="32"/>
        <v>0</v>
      </c>
      <c r="BX194" s="255"/>
      <c r="BY194" s="250"/>
      <c r="BZ194" s="250"/>
      <c r="CA194" s="250"/>
      <c r="CB194" s="250"/>
      <c r="CC194" s="98">
        <f t="shared" si="33"/>
        <v>0</v>
      </c>
      <c r="CD194" s="121"/>
      <c r="CE194" s="122"/>
      <c r="CF194" s="122"/>
      <c r="CG194" s="123"/>
      <c r="CH194" s="124"/>
      <c r="CI194" s="260"/>
      <c r="CJ194" s="270"/>
      <c r="CK194" s="270"/>
      <c r="CL194" s="270"/>
      <c r="CM194" s="269">
        <f t="shared" si="34"/>
        <v>0</v>
      </c>
      <c r="CN194" s="265"/>
      <c r="CO194" s="270"/>
      <c r="CP194" s="270"/>
      <c r="CQ194" s="270"/>
      <c r="CR194" s="282"/>
      <c r="CS194" s="278">
        <f t="shared" si="35"/>
        <v>0</v>
      </c>
      <c r="CT194" s="125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/>
      <c r="GJ194" s="126"/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/>
      <c r="ID194" s="126"/>
      <c r="IE194" s="126"/>
      <c r="IF194" s="126"/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5"/>
      <c r="KJ194" s="5"/>
    </row>
    <row r="195" spans="1:296" s="6" customFormat="1" ht="15.75" customHeight="1" x14ac:dyDescent="0.25">
      <c r="A195" s="9" t="str">
        <f>IF('Enter Names Here'!B194="","",'Enter Names Here'!B194)</f>
        <v/>
      </c>
      <c r="B195" s="105"/>
      <c r="C195" s="106"/>
      <c r="D195" s="106"/>
      <c r="E195" s="107"/>
      <c r="F195" s="172"/>
      <c r="G195" s="177"/>
      <c r="H195" s="177"/>
      <c r="I195" s="177"/>
      <c r="J195" s="177"/>
      <c r="K195" s="176">
        <f t="shared" si="24"/>
        <v>0</v>
      </c>
      <c r="L195" s="195"/>
      <c r="M195" s="183"/>
      <c r="N195" s="189"/>
      <c r="O195" s="189"/>
      <c r="P195" s="172"/>
      <c r="Q195" s="176">
        <f t="shared" si="25"/>
        <v>0</v>
      </c>
      <c r="R195" s="108"/>
      <c r="S195" s="109"/>
      <c r="T195" s="109"/>
      <c r="U195" s="110"/>
      <c r="V195" s="111"/>
      <c r="W195" s="200"/>
      <c r="X195" s="205"/>
      <c r="Y195" s="205"/>
      <c r="Z195" s="205"/>
      <c r="AA195" s="204">
        <f t="shared" si="26"/>
        <v>0</v>
      </c>
      <c r="AB195" s="210"/>
      <c r="AC195" s="205"/>
      <c r="AD195" s="205"/>
      <c r="AE195" s="205"/>
      <c r="AF195" s="307"/>
      <c r="AG195" s="303">
        <f t="shared" si="27"/>
        <v>0</v>
      </c>
      <c r="AH195" s="114"/>
      <c r="AI195" s="112"/>
      <c r="AJ195" s="112"/>
      <c r="AK195" s="113"/>
      <c r="AL195" s="114"/>
      <c r="AM195" s="215"/>
      <c r="AN195" s="225"/>
      <c r="AO195" s="225"/>
      <c r="AP195" s="225"/>
      <c r="AQ195" s="224">
        <f t="shared" si="28"/>
        <v>0</v>
      </c>
      <c r="AR195" s="220"/>
      <c r="AS195" s="225"/>
      <c r="AT195" s="225"/>
      <c r="AU195" s="225"/>
      <c r="AV195" s="299"/>
      <c r="AW195" s="295">
        <f t="shared" si="29"/>
        <v>0</v>
      </c>
      <c r="AX195" s="117"/>
      <c r="AY195" s="115"/>
      <c r="AZ195" s="115"/>
      <c r="BA195" s="116"/>
      <c r="BB195" s="117"/>
      <c r="BC195" s="230"/>
      <c r="BD195" s="245"/>
      <c r="BE195" s="245"/>
      <c r="BF195" s="245"/>
      <c r="BG195" s="244">
        <f t="shared" si="30"/>
        <v>0</v>
      </c>
      <c r="BH195" s="240"/>
      <c r="BI195" s="245"/>
      <c r="BJ195" s="245"/>
      <c r="BK195" s="245"/>
      <c r="BL195" s="291"/>
      <c r="BM195" s="287">
        <f t="shared" si="31"/>
        <v>0</v>
      </c>
      <c r="BN195" s="120"/>
      <c r="BO195" s="118"/>
      <c r="BP195" s="118"/>
      <c r="BQ195" s="119"/>
      <c r="BR195" s="120"/>
      <c r="BS195" s="235"/>
      <c r="BT195" s="250"/>
      <c r="BU195" s="250"/>
      <c r="BV195" s="250"/>
      <c r="BW195" s="249">
        <f t="shared" si="32"/>
        <v>0</v>
      </c>
      <c r="BX195" s="255"/>
      <c r="BY195" s="250"/>
      <c r="BZ195" s="250"/>
      <c r="CA195" s="250"/>
      <c r="CB195" s="250"/>
      <c r="CC195" s="98">
        <f t="shared" si="33"/>
        <v>0</v>
      </c>
      <c r="CD195" s="121"/>
      <c r="CE195" s="122"/>
      <c r="CF195" s="122"/>
      <c r="CG195" s="123"/>
      <c r="CH195" s="124"/>
      <c r="CI195" s="260"/>
      <c r="CJ195" s="270"/>
      <c r="CK195" s="270"/>
      <c r="CL195" s="270"/>
      <c r="CM195" s="269">
        <f t="shared" si="34"/>
        <v>0</v>
      </c>
      <c r="CN195" s="265"/>
      <c r="CO195" s="270"/>
      <c r="CP195" s="270"/>
      <c r="CQ195" s="270"/>
      <c r="CR195" s="282"/>
      <c r="CS195" s="278">
        <f t="shared" si="35"/>
        <v>0</v>
      </c>
      <c r="CT195" s="125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/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/>
      <c r="FZ195" s="126"/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/>
      <c r="GK195" s="126"/>
      <c r="GL195" s="126"/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/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/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5"/>
      <c r="KJ195" s="5"/>
    </row>
    <row r="196" spans="1:296" s="6" customFormat="1" ht="15.75" customHeight="1" x14ac:dyDescent="0.25">
      <c r="A196" s="9" t="str">
        <f>IF('Enter Names Here'!B195="","",'Enter Names Here'!B195)</f>
        <v/>
      </c>
      <c r="B196" s="105"/>
      <c r="C196" s="106"/>
      <c r="D196" s="106"/>
      <c r="E196" s="107"/>
      <c r="F196" s="172"/>
      <c r="G196" s="177"/>
      <c r="H196" s="177"/>
      <c r="I196" s="177"/>
      <c r="J196" s="177"/>
      <c r="K196" s="176">
        <f t="shared" si="24"/>
        <v>0</v>
      </c>
      <c r="L196" s="195"/>
      <c r="M196" s="183"/>
      <c r="N196" s="189"/>
      <c r="O196" s="189"/>
      <c r="P196" s="172"/>
      <c r="Q196" s="176">
        <f t="shared" si="25"/>
        <v>0</v>
      </c>
      <c r="R196" s="108"/>
      <c r="S196" s="109"/>
      <c r="T196" s="109"/>
      <c r="U196" s="110"/>
      <c r="V196" s="111"/>
      <c r="W196" s="200"/>
      <c r="X196" s="205"/>
      <c r="Y196" s="205"/>
      <c r="Z196" s="205"/>
      <c r="AA196" s="204">
        <f t="shared" si="26"/>
        <v>0</v>
      </c>
      <c r="AB196" s="210"/>
      <c r="AC196" s="205"/>
      <c r="AD196" s="205"/>
      <c r="AE196" s="205"/>
      <c r="AF196" s="307"/>
      <c r="AG196" s="303">
        <f t="shared" si="27"/>
        <v>0</v>
      </c>
      <c r="AH196" s="114"/>
      <c r="AI196" s="112"/>
      <c r="AJ196" s="112"/>
      <c r="AK196" s="113"/>
      <c r="AL196" s="114"/>
      <c r="AM196" s="215"/>
      <c r="AN196" s="225"/>
      <c r="AO196" s="225"/>
      <c r="AP196" s="225"/>
      <c r="AQ196" s="224">
        <f t="shared" si="28"/>
        <v>0</v>
      </c>
      <c r="AR196" s="220"/>
      <c r="AS196" s="225"/>
      <c r="AT196" s="225"/>
      <c r="AU196" s="225"/>
      <c r="AV196" s="299"/>
      <c r="AW196" s="295">
        <f t="shared" si="29"/>
        <v>0</v>
      </c>
      <c r="AX196" s="117"/>
      <c r="AY196" s="115"/>
      <c r="AZ196" s="115"/>
      <c r="BA196" s="116"/>
      <c r="BB196" s="117"/>
      <c r="BC196" s="230"/>
      <c r="BD196" s="245"/>
      <c r="BE196" s="245"/>
      <c r="BF196" s="245"/>
      <c r="BG196" s="244">
        <f t="shared" si="30"/>
        <v>0</v>
      </c>
      <c r="BH196" s="240"/>
      <c r="BI196" s="245"/>
      <c r="BJ196" s="245"/>
      <c r="BK196" s="245"/>
      <c r="BL196" s="291"/>
      <c r="BM196" s="287">
        <f t="shared" si="31"/>
        <v>0</v>
      </c>
      <c r="BN196" s="120"/>
      <c r="BO196" s="118"/>
      <c r="BP196" s="118"/>
      <c r="BQ196" s="119"/>
      <c r="BR196" s="120"/>
      <c r="BS196" s="235"/>
      <c r="BT196" s="250"/>
      <c r="BU196" s="250"/>
      <c r="BV196" s="250"/>
      <c r="BW196" s="249">
        <f t="shared" si="32"/>
        <v>0</v>
      </c>
      <c r="BX196" s="255"/>
      <c r="BY196" s="250"/>
      <c r="BZ196" s="250"/>
      <c r="CA196" s="250"/>
      <c r="CB196" s="250"/>
      <c r="CC196" s="98">
        <f t="shared" si="33"/>
        <v>0</v>
      </c>
      <c r="CD196" s="121"/>
      <c r="CE196" s="122"/>
      <c r="CF196" s="122"/>
      <c r="CG196" s="123"/>
      <c r="CH196" s="124"/>
      <c r="CI196" s="260"/>
      <c r="CJ196" s="270"/>
      <c r="CK196" s="270"/>
      <c r="CL196" s="270"/>
      <c r="CM196" s="269">
        <f t="shared" si="34"/>
        <v>0</v>
      </c>
      <c r="CN196" s="265"/>
      <c r="CO196" s="270"/>
      <c r="CP196" s="270"/>
      <c r="CQ196" s="270"/>
      <c r="CR196" s="282"/>
      <c r="CS196" s="278">
        <f t="shared" si="35"/>
        <v>0</v>
      </c>
      <c r="CT196" s="125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/>
      <c r="DE196" s="126"/>
      <c r="DF196" s="126"/>
      <c r="DG196" s="126"/>
      <c r="DH196" s="126"/>
      <c r="DI196" s="126"/>
      <c r="DJ196" s="126"/>
      <c r="DK196" s="126"/>
      <c r="DL196" s="126"/>
      <c r="DM196" s="126"/>
      <c r="DN196" s="126"/>
      <c r="DO196" s="126"/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/>
      <c r="EC196" s="126"/>
      <c r="ED196" s="126"/>
      <c r="EE196" s="126"/>
      <c r="EF196" s="126"/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/>
      <c r="FC196" s="126"/>
      <c r="FD196" s="126"/>
      <c r="FE196" s="126"/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/>
      <c r="FZ196" s="126"/>
      <c r="GA196" s="126"/>
      <c r="GB196" s="126"/>
      <c r="GC196" s="126"/>
      <c r="GD196" s="126"/>
      <c r="GE196" s="126"/>
      <c r="GF196" s="126"/>
      <c r="GG196" s="126"/>
      <c r="GH196" s="126"/>
      <c r="GI196" s="126"/>
      <c r="GJ196" s="126"/>
      <c r="GK196" s="126"/>
      <c r="GL196" s="126"/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/>
      <c r="HR196" s="126"/>
      <c r="HS196" s="126"/>
      <c r="HT196" s="126"/>
      <c r="HU196" s="126"/>
      <c r="HV196" s="126"/>
      <c r="HW196" s="126"/>
      <c r="HX196" s="126"/>
      <c r="HY196" s="126"/>
      <c r="HZ196" s="126"/>
      <c r="IA196" s="126"/>
      <c r="IB196" s="126"/>
      <c r="IC196" s="126"/>
      <c r="ID196" s="126"/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/>
      <c r="IZ196" s="126"/>
      <c r="JA196" s="126"/>
      <c r="JB196" s="126"/>
      <c r="JC196" s="126"/>
      <c r="JD196" s="126"/>
      <c r="JE196" s="126"/>
      <c r="JF196" s="126"/>
      <c r="JG196" s="126"/>
      <c r="JH196" s="126"/>
      <c r="JI196" s="126"/>
      <c r="JJ196" s="126"/>
      <c r="JK196" s="126"/>
      <c r="JL196" s="126"/>
      <c r="JM196" s="126"/>
      <c r="JN196" s="126"/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5"/>
      <c r="KJ196" s="5"/>
    </row>
    <row r="197" spans="1:296" s="6" customFormat="1" ht="15.75" customHeight="1" x14ac:dyDescent="0.25">
      <c r="A197" s="9" t="str">
        <f>IF('Enter Names Here'!B196="","",'Enter Names Here'!B196)</f>
        <v/>
      </c>
      <c r="B197" s="105"/>
      <c r="C197" s="106"/>
      <c r="D197" s="106"/>
      <c r="E197" s="107"/>
      <c r="F197" s="172"/>
      <c r="G197" s="177"/>
      <c r="H197" s="177"/>
      <c r="I197" s="177"/>
      <c r="J197" s="177"/>
      <c r="K197" s="176">
        <f t="shared" si="24"/>
        <v>0</v>
      </c>
      <c r="L197" s="195"/>
      <c r="M197" s="183"/>
      <c r="N197" s="189"/>
      <c r="O197" s="189"/>
      <c r="P197" s="172"/>
      <c r="Q197" s="176">
        <f t="shared" si="25"/>
        <v>0</v>
      </c>
      <c r="R197" s="108"/>
      <c r="S197" s="109"/>
      <c r="T197" s="109"/>
      <c r="U197" s="110"/>
      <c r="V197" s="111"/>
      <c r="W197" s="200"/>
      <c r="X197" s="205"/>
      <c r="Y197" s="205"/>
      <c r="Z197" s="205"/>
      <c r="AA197" s="204">
        <f t="shared" si="26"/>
        <v>0</v>
      </c>
      <c r="AB197" s="210"/>
      <c r="AC197" s="205"/>
      <c r="AD197" s="205"/>
      <c r="AE197" s="205"/>
      <c r="AF197" s="307"/>
      <c r="AG197" s="303">
        <f t="shared" si="27"/>
        <v>0</v>
      </c>
      <c r="AH197" s="114"/>
      <c r="AI197" s="112"/>
      <c r="AJ197" s="112"/>
      <c r="AK197" s="113"/>
      <c r="AL197" s="114"/>
      <c r="AM197" s="215"/>
      <c r="AN197" s="225"/>
      <c r="AO197" s="225"/>
      <c r="AP197" s="225"/>
      <c r="AQ197" s="224">
        <f t="shared" si="28"/>
        <v>0</v>
      </c>
      <c r="AR197" s="220"/>
      <c r="AS197" s="225"/>
      <c r="AT197" s="225"/>
      <c r="AU197" s="225"/>
      <c r="AV197" s="299"/>
      <c r="AW197" s="295">
        <f t="shared" si="29"/>
        <v>0</v>
      </c>
      <c r="AX197" s="117"/>
      <c r="AY197" s="115"/>
      <c r="AZ197" s="115"/>
      <c r="BA197" s="116"/>
      <c r="BB197" s="117"/>
      <c r="BC197" s="230"/>
      <c r="BD197" s="245"/>
      <c r="BE197" s="245"/>
      <c r="BF197" s="245"/>
      <c r="BG197" s="244">
        <f t="shared" si="30"/>
        <v>0</v>
      </c>
      <c r="BH197" s="240"/>
      <c r="BI197" s="245"/>
      <c r="BJ197" s="245"/>
      <c r="BK197" s="245"/>
      <c r="BL197" s="291"/>
      <c r="BM197" s="287">
        <f t="shared" si="31"/>
        <v>0</v>
      </c>
      <c r="BN197" s="120"/>
      <c r="BO197" s="118"/>
      <c r="BP197" s="118"/>
      <c r="BQ197" s="119"/>
      <c r="BR197" s="120"/>
      <c r="BS197" s="235"/>
      <c r="BT197" s="250"/>
      <c r="BU197" s="250"/>
      <c r="BV197" s="250"/>
      <c r="BW197" s="249">
        <f t="shared" si="32"/>
        <v>0</v>
      </c>
      <c r="BX197" s="255"/>
      <c r="BY197" s="250"/>
      <c r="BZ197" s="250"/>
      <c r="CA197" s="250"/>
      <c r="CB197" s="250"/>
      <c r="CC197" s="98">
        <f t="shared" si="33"/>
        <v>0</v>
      </c>
      <c r="CD197" s="121"/>
      <c r="CE197" s="122"/>
      <c r="CF197" s="122"/>
      <c r="CG197" s="123"/>
      <c r="CH197" s="124"/>
      <c r="CI197" s="260"/>
      <c r="CJ197" s="270"/>
      <c r="CK197" s="270"/>
      <c r="CL197" s="270"/>
      <c r="CM197" s="269">
        <f t="shared" si="34"/>
        <v>0</v>
      </c>
      <c r="CN197" s="265"/>
      <c r="CO197" s="270"/>
      <c r="CP197" s="270"/>
      <c r="CQ197" s="270"/>
      <c r="CR197" s="282"/>
      <c r="CS197" s="278">
        <f t="shared" si="35"/>
        <v>0</v>
      </c>
      <c r="CT197" s="125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/>
      <c r="GN197" s="126"/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/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5"/>
      <c r="KJ197" s="5"/>
    </row>
    <row r="198" spans="1:296" s="6" customFormat="1" ht="15.75" customHeight="1" x14ac:dyDescent="0.25">
      <c r="A198" s="9" t="str">
        <f>IF('Enter Names Here'!B197="","",'Enter Names Here'!B197)</f>
        <v/>
      </c>
      <c r="B198" s="105"/>
      <c r="C198" s="106"/>
      <c r="D198" s="106"/>
      <c r="E198" s="107"/>
      <c r="F198" s="172"/>
      <c r="G198" s="177"/>
      <c r="H198" s="177"/>
      <c r="I198" s="177"/>
      <c r="J198" s="177"/>
      <c r="K198" s="176">
        <f t="shared" ref="K198:K261" si="36">COUNTA(F198:J198)</f>
        <v>0</v>
      </c>
      <c r="L198" s="195"/>
      <c r="M198" s="183"/>
      <c r="N198" s="189"/>
      <c r="O198" s="189"/>
      <c r="P198" s="172"/>
      <c r="Q198" s="176">
        <f t="shared" ref="Q198:Q261" si="37">COUNTA(L198:P198)</f>
        <v>0</v>
      </c>
      <c r="R198" s="108"/>
      <c r="S198" s="109"/>
      <c r="T198" s="109"/>
      <c r="U198" s="110"/>
      <c r="V198" s="111"/>
      <c r="W198" s="200"/>
      <c r="X198" s="205"/>
      <c r="Y198" s="205"/>
      <c r="Z198" s="205"/>
      <c r="AA198" s="204">
        <f t="shared" ref="AA198:AA261" si="38">COUNTA(V198:Z198)</f>
        <v>0</v>
      </c>
      <c r="AB198" s="210"/>
      <c r="AC198" s="205"/>
      <c r="AD198" s="205"/>
      <c r="AE198" s="205"/>
      <c r="AF198" s="307"/>
      <c r="AG198" s="303">
        <f t="shared" ref="AG198:AG261" si="39">COUNTA(AB198:AF198)</f>
        <v>0</v>
      </c>
      <c r="AH198" s="114"/>
      <c r="AI198" s="112"/>
      <c r="AJ198" s="112"/>
      <c r="AK198" s="113"/>
      <c r="AL198" s="114"/>
      <c r="AM198" s="215"/>
      <c r="AN198" s="225"/>
      <c r="AO198" s="225"/>
      <c r="AP198" s="225"/>
      <c r="AQ198" s="224">
        <f t="shared" ref="AQ198:AQ261" si="40">COUNTA(AL198:AP198)</f>
        <v>0</v>
      </c>
      <c r="AR198" s="220"/>
      <c r="AS198" s="225"/>
      <c r="AT198" s="225"/>
      <c r="AU198" s="225"/>
      <c r="AV198" s="299"/>
      <c r="AW198" s="295">
        <f t="shared" ref="AW198:AW261" si="41">COUNTA(AR198:AV198)</f>
        <v>0</v>
      </c>
      <c r="AX198" s="117"/>
      <c r="AY198" s="115"/>
      <c r="AZ198" s="115"/>
      <c r="BA198" s="116"/>
      <c r="BB198" s="117"/>
      <c r="BC198" s="230"/>
      <c r="BD198" s="245"/>
      <c r="BE198" s="245"/>
      <c r="BF198" s="245"/>
      <c r="BG198" s="244">
        <f t="shared" ref="BG198:BG261" si="42">COUNTA(BB198:BF198)</f>
        <v>0</v>
      </c>
      <c r="BH198" s="240"/>
      <c r="BI198" s="245"/>
      <c r="BJ198" s="245"/>
      <c r="BK198" s="245"/>
      <c r="BL198" s="291"/>
      <c r="BM198" s="287">
        <f t="shared" ref="BM198:BM261" si="43">COUNTA(BH198:BL198)</f>
        <v>0</v>
      </c>
      <c r="BN198" s="120"/>
      <c r="BO198" s="118"/>
      <c r="BP198" s="118"/>
      <c r="BQ198" s="119"/>
      <c r="BR198" s="120"/>
      <c r="BS198" s="235"/>
      <c r="BT198" s="250"/>
      <c r="BU198" s="250"/>
      <c r="BV198" s="250"/>
      <c r="BW198" s="249">
        <f t="shared" ref="BW198:BW261" si="44">COUNTA(BR198:BV198)</f>
        <v>0</v>
      </c>
      <c r="BX198" s="255"/>
      <c r="BY198" s="250"/>
      <c r="BZ198" s="250"/>
      <c r="CA198" s="250"/>
      <c r="CB198" s="250"/>
      <c r="CC198" s="98">
        <f t="shared" ref="CC198:CC261" si="45">COUNTA(BX198:CB198)</f>
        <v>0</v>
      </c>
      <c r="CD198" s="121"/>
      <c r="CE198" s="122"/>
      <c r="CF198" s="122"/>
      <c r="CG198" s="123"/>
      <c r="CH198" s="124"/>
      <c r="CI198" s="260"/>
      <c r="CJ198" s="270"/>
      <c r="CK198" s="270"/>
      <c r="CL198" s="270"/>
      <c r="CM198" s="269">
        <f t="shared" ref="CM198:CM261" si="46">COUNTA(CH198:CL198)</f>
        <v>0</v>
      </c>
      <c r="CN198" s="265"/>
      <c r="CO198" s="270"/>
      <c r="CP198" s="270"/>
      <c r="CQ198" s="270"/>
      <c r="CR198" s="282"/>
      <c r="CS198" s="278">
        <f t="shared" ref="CS198:CS261" si="47">COUNTA(CN198:CR198)</f>
        <v>0</v>
      </c>
      <c r="CT198" s="125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/>
      <c r="GN198" s="126"/>
      <c r="GO198" s="126"/>
      <c r="GP198" s="126"/>
      <c r="GQ198" s="126"/>
      <c r="GR198" s="126"/>
      <c r="GS198" s="126"/>
      <c r="GT198" s="126"/>
      <c r="GU198" s="126"/>
      <c r="GV198" s="126"/>
      <c r="GW198" s="126"/>
      <c r="GX198" s="126"/>
      <c r="GY198" s="126"/>
      <c r="GZ198" s="126"/>
      <c r="HA198" s="126"/>
      <c r="HB198" s="126"/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/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/>
      <c r="IQ198" s="126"/>
      <c r="IR198" s="126"/>
      <c r="IS198" s="126"/>
      <c r="IT198" s="126"/>
      <c r="IU198" s="126"/>
      <c r="IV198" s="126"/>
      <c r="IW198" s="126"/>
      <c r="IX198" s="126"/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/>
      <c r="JU198" s="126"/>
      <c r="JV198" s="126"/>
      <c r="JW198" s="126"/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5"/>
      <c r="KJ198" s="5"/>
    </row>
    <row r="199" spans="1:296" s="6" customFormat="1" ht="15.75" customHeight="1" x14ac:dyDescent="0.25">
      <c r="A199" s="9" t="str">
        <f>IF('Enter Names Here'!B198="","",'Enter Names Here'!B198)</f>
        <v/>
      </c>
      <c r="B199" s="105"/>
      <c r="C199" s="106"/>
      <c r="D199" s="106"/>
      <c r="E199" s="107"/>
      <c r="F199" s="172"/>
      <c r="G199" s="177"/>
      <c r="H199" s="177"/>
      <c r="I199" s="177"/>
      <c r="J199" s="177"/>
      <c r="K199" s="176">
        <f t="shared" si="36"/>
        <v>0</v>
      </c>
      <c r="L199" s="195"/>
      <c r="M199" s="183"/>
      <c r="N199" s="189"/>
      <c r="O199" s="189"/>
      <c r="P199" s="172"/>
      <c r="Q199" s="176">
        <f t="shared" si="37"/>
        <v>0</v>
      </c>
      <c r="R199" s="108"/>
      <c r="S199" s="109"/>
      <c r="T199" s="109"/>
      <c r="U199" s="110"/>
      <c r="V199" s="111"/>
      <c r="W199" s="200"/>
      <c r="X199" s="205"/>
      <c r="Y199" s="205"/>
      <c r="Z199" s="205"/>
      <c r="AA199" s="204">
        <f t="shared" si="38"/>
        <v>0</v>
      </c>
      <c r="AB199" s="210"/>
      <c r="AC199" s="205"/>
      <c r="AD199" s="205"/>
      <c r="AE199" s="205"/>
      <c r="AF199" s="307"/>
      <c r="AG199" s="303">
        <f t="shared" si="39"/>
        <v>0</v>
      </c>
      <c r="AH199" s="114"/>
      <c r="AI199" s="112"/>
      <c r="AJ199" s="112"/>
      <c r="AK199" s="113"/>
      <c r="AL199" s="114"/>
      <c r="AM199" s="215"/>
      <c r="AN199" s="225"/>
      <c r="AO199" s="225"/>
      <c r="AP199" s="225"/>
      <c r="AQ199" s="224">
        <f t="shared" si="40"/>
        <v>0</v>
      </c>
      <c r="AR199" s="220"/>
      <c r="AS199" s="225"/>
      <c r="AT199" s="225"/>
      <c r="AU199" s="225"/>
      <c r="AV199" s="299"/>
      <c r="AW199" s="295">
        <f t="shared" si="41"/>
        <v>0</v>
      </c>
      <c r="AX199" s="117"/>
      <c r="AY199" s="115"/>
      <c r="AZ199" s="115"/>
      <c r="BA199" s="116"/>
      <c r="BB199" s="117"/>
      <c r="BC199" s="230"/>
      <c r="BD199" s="245"/>
      <c r="BE199" s="245"/>
      <c r="BF199" s="245"/>
      <c r="BG199" s="244">
        <f t="shared" si="42"/>
        <v>0</v>
      </c>
      <c r="BH199" s="240"/>
      <c r="BI199" s="245"/>
      <c r="BJ199" s="245"/>
      <c r="BK199" s="245"/>
      <c r="BL199" s="291"/>
      <c r="BM199" s="287">
        <f t="shared" si="43"/>
        <v>0</v>
      </c>
      <c r="BN199" s="120"/>
      <c r="BO199" s="118"/>
      <c r="BP199" s="118"/>
      <c r="BQ199" s="119"/>
      <c r="BR199" s="120"/>
      <c r="BS199" s="235"/>
      <c r="BT199" s="250"/>
      <c r="BU199" s="250"/>
      <c r="BV199" s="250"/>
      <c r="BW199" s="249">
        <f t="shared" si="44"/>
        <v>0</v>
      </c>
      <c r="BX199" s="255"/>
      <c r="BY199" s="250"/>
      <c r="BZ199" s="250"/>
      <c r="CA199" s="250"/>
      <c r="CB199" s="250"/>
      <c r="CC199" s="98">
        <f t="shared" si="45"/>
        <v>0</v>
      </c>
      <c r="CD199" s="121"/>
      <c r="CE199" s="122"/>
      <c r="CF199" s="122"/>
      <c r="CG199" s="123"/>
      <c r="CH199" s="124"/>
      <c r="CI199" s="260"/>
      <c r="CJ199" s="270"/>
      <c r="CK199" s="270"/>
      <c r="CL199" s="270"/>
      <c r="CM199" s="269">
        <f t="shared" si="46"/>
        <v>0</v>
      </c>
      <c r="CN199" s="265"/>
      <c r="CO199" s="270"/>
      <c r="CP199" s="270"/>
      <c r="CQ199" s="270"/>
      <c r="CR199" s="282"/>
      <c r="CS199" s="278">
        <f t="shared" si="47"/>
        <v>0</v>
      </c>
      <c r="CT199" s="125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/>
      <c r="GO199" s="126"/>
      <c r="GP199" s="126"/>
      <c r="GQ199" s="126"/>
      <c r="GR199" s="126"/>
      <c r="GS199" s="126"/>
      <c r="GT199" s="126"/>
      <c r="GU199" s="126"/>
      <c r="GV199" s="126"/>
      <c r="GW199" s="126"/>
      <c r="GX199" s="126"/>
      <c r="GY199" s="126"/>
      <c r="GZ199" s="126"/>
      <c r="HA199" s="126"/>
      <c r="HB199" s="126"/>
      <c r="HC199" s="126"/>
      <c r="HD199" s="126"/>
      <c r="HE199" s="126"/>
      <c r="HF199" s="126"/>
      <c r="HG199" s="126"/>
      <c r="HH199" s="126"/>
      <c r="HI199" s="126"/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/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5"/>
      <c r="KJ199" s="5"/>
    </row>
    <row r="200" spans="1:296" s="6" customFormat="1" ht="15.75" customHeight="1" x14ac:dyDescent="0.25">
      <c r="A200" s="9" t="str">
        <f>IF('Enter Names Here'!B199="","",'Enter Names Here'!B199)</f>
        <v/>
      </c>
      <c r="B200" s="105"/>
      <c r="C200" s="106"/>
      <c r="D200" s="106"/>
      <c r="E200" s="107"/>
      <c r="F200" s="172"/>
      <c r="G200" s="177"/>
      <c r="H200" s="177"/>
      <c r="I200" s="177"/>
      <c r="J200" s="177"/>
      <c r="K200" s="176">
        <f t="shared" si="36"/>
        <v>0</v>
      </c>
      <c r="L200" s="195"/>
      <c r="M200" s="183"/>
      <c r="N200" s="189"/>
      <c r="O200" s="189"/>
      <c r="P200" s="172"/>
      <c r="Q200" s="176">
        <f t="shared" si="37"/>
        <v>0</v>
      </c>
      <c r="R200" s="108"/>
      <c r="S200" s="109"/>
      <c r="T200" s="109"/>
      <c r="U200" s="110"/>
      <c r="V200" s="111"/>
      <c r="W200" s="200"/>
      <c r="X200" s="205"/>
      <c r="Y200" s="205"/>
      <c r="Z200" s="205"/>
      <c r="AA200" s="204">
        <f t="shared" si="38"/>
        <v>0</v>
      </c>
      <c r="AB200" s="210"/>
      <c r="AC200" s="205"/>
      <c r="AD200" s="205"/>
      <c r="AE200" s="205"/>
      <c r="AF200" s="307"/>
      <c r="AG200" s="303">
        <f t="shared" si="39"/>
        <v>0</v>
      </c>
      <c r="AH200" s="114"/>
      <c r="AI200" s="112"/>
      <c r="AJ200" s="112"/>
      <c r="AK200" s="113"/>
      <c r="AL200" s="114"/>
      <c r="AM200" s="215"/>
      <c r="AN200" s="225"/>
      <c r="AO200" s="225"/>
      <c r="AP200" s="225"/>
      <c r="AQ200" s="224">
        <f t="shared" si="40"/>
        <v>0</v>
      </c>
      <c r="AR200" s="220"/>
      <c r="AS200" s="225"/>
      <c r="AT200" s="225"/>
      <c r="AU200" s="225"/>
      <c r="AV200" s="299"/>
      <c r="AW200" s="295">
        <f t="shared" si="41"/>
        <v>0</v>
      </c>
      <c r="AX200" s="117"/>
      <c r="AY200" s="115"/>
      <c r="AZ200" s="115"/>
      <c r="BA200" s="116"/>
      <c r="BB200" s="117"/>
      <c r="BC200" s="230"/>
      <c r="BD200" s="245"/>
      <c r="BE200" s="245"/>
      <c r="BF200" s="245"/>
      <c r="BG200" s="244">
        <f t="shared" si="42"/>
        <v>0</v>
      </c>
      <c r="BH200" s="240"/>
      <c r="BI200" s="245"/>
      <c r="BJ200" s="245"/>
      <c r="BK200" s="245"/>
      <c r="BL200" s="291"/>
      <c r="BM200" s="287">
        <f t="shared" si="43"/>
        <v>0</v>
      </c>
      <c r="BN200" s="120"/>
      <c r="BO200" s="118"/>
      <c r="BP200" s="118"/>
      <c r="BQ200" s="119"/>
      <c r="BR200" s="120"/>
      <c r="BS200" s="235"/>
      <c r="BT200" s="250"/>
      <c r="BU200" s="250"/>
      <c r="BV200" s="250"/>
      <c r="BW200" s="249">
        <f t="shared" si="44"/>
        <v>0</v>
      </c>
      <c r="BX200" s="255"/>
      <c r="BY200" s="250"/>
      <c r="BZ200" s="250"/>
      <c r="CA200" s="250"/>
      <c r="CB200" s="250"/>
      <c r="CC200" s="98">
        <f t="shared" si="45"/>
        <v>0</v>
      </c>
      <c r="CD200" s="121"/>
      <c r="CE200" s="122"/>
      <c r="CF200" s="122"/>
      <c r="CG200" s="123"/>
      <c r="CH200" s="124"/>
      <c r="CI200" s="260"/>
      <c r="CJ200" s="270"/>
      <c r="CK200" s="270"/>
      <c r="CL200" s="270"/>
      <c r="CM200" s="269">
        <f t="shared" si="46"/>
        <v>0</v>
      </c>
      <c r="CN200" s="265"/>
      <c r="CO200" s="270"/>
      <c r="CP200" s="270"/>
      <c r="CQ200" s="270"/>
      <c r="CR200" s="282"/>
      <c r="CS200" s="278">
        <f t="shared" si="47"/>
        <v>0</v>
      </c>
      <c r="CT200" s="125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/>
      <c r="GQ200" s="126"/>
      <c r="GR200" s="126"/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/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/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5"/>
      <c r="KJ200" s="5"/>
    </row>
    <row r="201" spans="1:296" s="6" customFormat="1" ht="15.75" customHeight="1" x14ac:dyDescent="0.25">
      <c r="A201" s="9" t="str">
        <f>IF('Enter Names Here'!B200="","",'Enter Names Here'!B200)</f>
        <v/>
      </c>
      <c r="B201" s="105"/>
      <c r="C201" s="106"/>
      <c r="D201" s="106"/>
      <c r="E201" s="107"/>
      <c r="F201" s="172"/>
      <c r="G201" s="177"/>
      <c r="H201" s="177"/>
      <c r="I201" s="177"/>
      <c r="J201" s="177"/>
      <c r="K201" s="176">
        <f t="shared" si="36"/>
        <v>0</v>
      </c>
      <c r="L201" s="195"/>
      <c r="M201" s="183"/>
      <c r="N201" s="189"/>
      <c r="O201" s="189"/>
      <c r="P201" s="172"/>
      <c r="Q201" s="176">
        <f t="shared" si="37"/>
        <v>0</v>
      </c>
      <c r="R201" s="108"/>
      <c r="S201" s="109"/>
      <c r="T201" s="109"/>
      <c r="U201" s="110"/>
      <c r="V201" s="111"/>
      <c r="W201" s="200"/>
      <c r="X201" s="205"/>
      <c r="Y201" s="205"/>
      <c r="Z201" s="205"/>
      <c r="AA201" s="204">
        <f t="shared" si="38"/>
        <v>0</v>
      </c>
      <c r="AB201" s="210"/>
      <c r="AC201" s="205"/>
      <c r="AD201" s="205"/>
      <c r="AE201" s="205"/>
      <c r="AF201" s="307"/>
      <c r="AG201" s="303">
        <f t="shared" si="39"/>
        <v>0</v>
      </c>
      <c r="AH201" s="114"/>
      <c r="AI201" s="112"/>
      <c r="AJ201" s="112"/>
      <c r="AK201" s="113"/>
      <c r="AL201" s="114"/>
      <c r="AM201" s="215"/>
      <c r="AN201" s="225"/>
      <c r="AO201" s="225"/>
      <c r="AP201" s="225"/>
      <c r="AQ201" s="224">
        <f t="shared" si="40"/>
        <v>0</v>
      </c>
      <c r="AR201" s="220"/>
      <c r="AS201" s="225"/>
      <c r="AT201" s="225"/>
      <c r="AU201" s="225"/>
      <c r="AV201" s="299"/>
      <c r="AW201" s="295">
        <f t="shared" si="41"/>
        <v>0</v>
      </c>
      <c r="AX201" s="117"/>
      <c r="AY201" s="115"/>
      <c r="AZ201" s="115"/>
      <c r="BA201" s="116"/>
      <c r="BB201" s="117"/>
      <c r="BC201" s="230"/>
      <c r="BD201" s="245"/>
      <c r="BE201" s="245"/>
      <c r="BF201" s="245"/>
      <c r="BG201" s="244">
        <f t="shared" si="42"/>
        <v>0</v>
      </c>
      <c r="BH201" s="240"/>
      <c r="BI201" s="245"/>
      <c r="BJ201" s="245"/>
      <c r="BK201" s="245"/>
      <c r="BL201" s="291"/>
      <c r="BM201" s="287">
        <f t="shared" si="43"/>
        <v>0</v>
      </c>
      <c r="BN201" s="120"/>
      <c r="BO201" s="118"/>
      <c r="BP201" s="118"/>
      <c r="BQ201" s="119"/>
      <c r="BR201" s="120"/>
      <c r="BS201" s="235"/>
      <c r="BT201" s="250"/>
      <c r="BU201" s="250"/>
      <c r="BV201" s="250"/>
      <c r="BW201" s="249">
        <f t="shared" si="44"/>
        <v>0</v>
      </c>
      <c r="BX201" s="255"/>
      <c r="BY201" s="250"/>
      <c r="BZ201" s="250"/>
      <c r="CA201" s="250"/>
      <c r="CB201" s="250"/>
      <c r="CC201" s="98">
        <f t="shared" si="45"/>
        <v>0</v>
      </c>
      <c r="CD201" s="121"/>
      <c r="CE201" s="122"/>
      <c r="CF201" s="122"/>
      <c r="CG201" s="123"/>
      <c r="CH201" s="124"/>
      <c r="CI201" s="260"/>
      <c r="CJ201" s="270"/>
      <c r="CK201" s="270"/>
      <c r="CL201" s="270"/>
      <c r="CM201" s="269">
        <f t="shared" si="46"/>
        <v>0</v>
      </c>
      <c r="CN201" s="265"/>
      <c r="CO201" s="270"/>
      <c r="CP201" s="270"/>
      <c r="CQ201" s="270"/>
      <c r="CR201" s="282"/>
      <c r="CS201" s="278">
        <f t="shared" si="47"/>
        <v>0</v>
      </c>
      <c r="CT201" s="125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/>
      <c r="GQ201" s="126"/>
      <c r="GR201" s="126"/>
      <c r="GS201" s="126"/>
      <c r="GT201" s="126"/>
      <c r="GU201" s="126"/>
      <c r="GV201" s="126"/>
      <c r="GW201" s="126"/>
      <c r="GX201" s="126"/>
      <c r="GY201" s="126"/>
      <c r="GZ201" s="126"/>
      <c r="HA201" s="126"/>
      <c r="HB201" s="126"/>
      <c r="HC201" s="126"/>
      <c r="HD201" s="126"/>
      <c r="HE201" s="126"/>
      <c r="HF201" s="126"/>
      <c r="HG201" s="126"/>
      <c r="HH201" s="126"/>
      <c r="HI201" s="126"/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5"/>
      <c r="KJ201" s="5"/>
    </row>
    <row r="202" spans="1:296" s="6" customFormat="1" ht="15.75" customHeight="1" x14ac:dyDescent="0.25">
      <c r="A202" s="9" t="str">
        <f>IF('Enter Names Here'!B201="","",'Enter Names Here'!B201)</f>
        <v/>
      </c>
      <c r="B202" s="105"/>
      <c r="C202" s="106"/>
      <c r="D202" s="106"/>
      <c r="E202" s="107"/>
      <c r="F202" s="172"/>
      <c r="G202" s="177"/>
      <c r="H202" s="177"/>
      <c r="I202" s="177"/>
      <c r="J202" s="177"/>
      <c r="K202" s="176">
        <f t="shared" si="36"/>
        <v>0</v>
      </c>
      <c r="L202" s="195"/>
      <c r="M202" s="183"/>
      <c r="N202" s="189"/>
      <c r="O202" s="189"/>
      <c r="P202" s="172"/>
      <c r="Q202" s="176">
        <f t="shared" si="37"/>
        <v>0</v>
      </c>
      <c r="R202" s="108"/>
      <c r="S202" s="109"/>
      <c r="T202" s="109"/>
      <c r="U202" s="110"/>
      <c r="V202" s="111"/>
      <c r="W202" s="200"/>
      <c r="X202" s="205"/>
      <c r="Y202" s="205"/>
      <c r="Z202" s="205"/>
      <c r="AA202" s="204">
        <f t="shared" si="38"/>
        <v>0</v>
      </c>
      <c r="AB202" s="210"/>
      <c r="AC202" s="205"/>
      <c r="AD202" s="205"/>
      <c r="AE202" s="205"/>
      <c r="AF202" s="307"/>
      <c r="AG202" s="303">
        <f t="shared" si="39"/>
        <v>0</v>
      </c>
      <c r="AH202" s="114"/>
      <c r="AI202" s="112"/>
      <c r="AJ202" s="112"/>
      <c r="AK202" s="113"/>
      <c r="AL202" s="114"/>
      <c r="AM202" s="215"/>
      <c r="AN202" s="225"/>
      <c r="AO202" s="225"/>
      <c r="AP202" s="225"/>
      <c r="AQ202" s="224">
        <f t="shared" si="40"/>
        <v>0</v>
      </c>
      <c r="AR202" s="220"/>
      <c r="AS202" s="225"/>
      <c r="AT202" s="225"/>
      <c r="AU202" s="225"/>
      <c r="AV202" s="299"/>
      <c r="AW202" s="295">
        <f t="shared" si="41"/>
        <v>0</v>
      </c>
      <c r="AX202" s="117"/>
      <c r="AY202" s="115"/>
      <c r="AZ202" s="115"/>
      <c r="BA202" s="116"/>
      <c r="BB202" s="117"/>
      <c r="BC202" s="230"/>
      <c r="BD202" s="245"/>
      <c r="BE202" s="245"/>
      <c r="BF202" s="245"/>
      <c r="BG202" s="244">
        <f t="shared" si="42"/>
        <v>0</v>
      </c>
      <c r="BH202" s="240"/>
      <c r="BI202" s="245"/>
      <c r="BJ202" s="245"/>
      <c r="BK202" s="245"/>
      <c r="BL202" s="291"/>
      <c r="BM202" s="287">
        <f t="shared" si="43"/>
        <v>0</v>
      </c>
      <c r="BN202" s="120"/>
      <c r="BO202" s="118"/>
      <c r="BP202" s="118"/>
      <c r="BQ202" s="119"/>
      <c r="BR202" s="120"/>
      <c r="BS202" s="235"/>
      <c r="BT202" s="250"/>
      <c r="BU202" s="250"/>
      <c r="BV202" s="250"/>
      <c r="BW202" s="249">
        <f t="shared" si="44"/>
        <v>0</v>
      </c>
      <c r="BX202" s="255"/>
      <c r="BY202" s="250"/>
      <c r="BZ202" s="250"/>
      <c r="CA202" s="250"/>
      <c r="CB202" s="250"/>
      <c r="CC202" s="98">
        <f t="shared" si="45"/>
        <v>0</v>
      </c>
      <c r="CD202" s="121"/>
      <c r="CE202" s="122"/>
      <c r="CF202" s="122"/>
      <c r="CG202" s="123"/>
      <c r="CH202" s="124"/>
      <c r="CI202" s="260"/>
      <c r="CJ202" s="270"/>
      <c r="CK202" s="270"/>
      <c r="CL202" s="270"/>
      <c r="CM202" s="269">
        <f t="shared" si="46"/>
        <v>0</v>
      </c>
      <c r="CN202" s="265"/>
      <c r="CO202" s="270"/>
      <c r="CP202" s="270"/>
      <c r="CQ202" s="270"/>
      <c r="CR202" s="282"/>
      <c r="CS202" s="278">
        <f t="shared" si="47"/>
        <v>0</v>
      </c>
      <c r="CT202" s="125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/>
      <c r="GO202" s="126"/>
      <c r="GP202" s="126"/>
      <c r="GQ202" s="126"/>
      <c r="GR202" s="126"/>
      <c r="GS202" s="126"/>
      <c r="GT202" s="126"/>
      <c r="GU202" s="126"/>
      <c r="GV202" s="126"/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/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/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5"/>
      <c r="KJ202" s="5"/>
    </row>
    <row r="203" spans="1:296" s="6" customFormat="1" ht="15.75" customHeight="1" x14ac:dyDescent="0.25">
      <c r="A203" s="9" t="str">
        <f>IF('Enter Names Here'!B202="","",'Enter Names Here'!B202)</f>
        <v/>
      </c>
      <c r="B203" s="105"/>
      <c r="C203" s="106"/>
      <c r="D203" s="106"/>
      <c r="E203" s="107"/>
      <c r="F203" s="172"/>
      <c r="G203" s="177"/>
      <c r="H203" s="177"/>
      <c r="I203" s="177"/>
      <c r="J203" s="177"/>
      <c r="K203" s="176">
        <f t="shared" si="36"/>
        <v>0</v>
      </c>
      <c r="L203" s="195"/>
      <c r="M203" s="183"/>
      <c r="N203" s="189"/>
      <c r="O203" s="189"/>
      <c r="P203" s="172"/>
      <c r="Q203" s="176">
        <f t="shared" si="37"/>
        <v>0</v>
      </c>
      <c r="R203" s="108"/>
      <c r="S203" s="109"/>
      <c r="T203" s="109"/>
      <c r="U203" s="110"/>
      <c r="V203" s="111"/>
      <c r="W203" s="200"/>
      <c r="X203" s="205"/>
      <c r="Y203" s="205"/>
      <c r="Z203" s="205"/>
      <c r="AA203" s="204">
        <f t="shared" si="38"/>
        <v>0</v>
      </c>
      <c r="AB203" s="210"/>
      <c r="AC203" s="205"/>
      <c r="AD203" s="205"/>
      <c r="AE203" s="205"/>
      <c r="AF203" s="307"/>
      <c r="AG203" s="303">
        <f t="shared" si="39"/>
        <v>0</v>
      </c>
      <c r="AH203" s="114"/>
      <c r="AI203" s="112"/>
      <c r="AJ203" s="112"/>
      <c r="AK203" s="113"/>
      <c r="AL203" s="114"/>
      <c r="AM203" s="215"/>
      <c r="AN203" s="225"/>
      <c r="AO203" s="225"/>
      <c r="AP203" s="225"/>
      <c r="AQ203" s="224">
        <f t="shared" si="40"/>
        <v>0</v>
      </c>
      <c r="AR203" s="220"/>
      <c r="AS203" s="225"/>
      <c r="AT203" s="225"/>
      <c r="AU203" s="225"/>
      <c r="AV203" s="299"/>
      <c r="AW203" s="295">
        <f t="shared" si="41"/>
        <v>0</v>
      </c>
      <c r="AX203" s="117"/>
      <c r="AY203" s="115"/>
      <c r="AZ203" s="115"/>
      <c r="BA203" s="116"/>
      <c r="BB203" s="117"/>
      <c r="BC203" s="230"/>
      <c r="BD203" s="245"/>
      <c r="BE203" s="245"/>
      <c r="BF203" s="245"/>
      <c r="BG203" s="244">
        <f t="shared" si="42"/>
        <v>0</v>
      </c>
      <c r="BH203" s="240"/>
      <c r="BI203" s="245"/>
      <c r="BJ203" s="245"/>
      <c r="BK203" s="245"/>
      <c r="BL203" s="291"/>
      <c r="BM203" s="287">
        <f t="shared" si="43"/>
        <v>0</v>
      </c>
      <c r="BN203" s="120"/>
      <c r="BO203" s="118"/>
      <c r="BP203" s="118"/>
      <c r="BQ203" s="119"/>
      <c r="BR203" s="120"/>
      <c r="BS203" s="235"/>
      <c r="BT203" s="250"/>
      <c r="BU203" s="250"/>
      <c r="BV203" s="250"/>
      <c r="BW203" s="249">
        <f t="shared" si="44"/>
        <v>0</v>
      </c>
      <c r="BX203" s="255"/>
      <c r="BY203" s="250"/>
      <c r="BZ203" s="250"/>
      <c r="CA203" s="250"/>
      <c r="CB203" s="250"/>
      <c r="CC203" s="98">
        <f t="shared" si="45"/>
        <v>0</v>
      </c>
      <c r="CD203" s="121"/>
      <c r="CE203" s="122"/>
      <c r="CF203" s="122"/>
      <c r="CG203" s="123"/>
      <c r="CH203" s="124"/>
      <c r="CI203" s="260"/>
      <c r="CJ203" s="270"/>
      <c r="CK203" s="270"/>
      <c r="CL203" s="270"/>
      <c r="CM203" s="269">
        <f t="shared" si="46"/>
        <v>0</v>
      </c>
      <c r="CN203" s="265"/>
      <c r="CO203" s="270"/>
      <c r="CP203" s="270"/>
      <c r="CQ203" s="270"/>
      <c r="CR203" s="282"/>
      <c r="CS203" s="278">
        <f t="shared" si="47"/>
        <v>0</v>
      </c>
      <c r="CT203" s="125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/>
      <c r="GT203" s="126"/>
      <c r="GU203" s="126"/>
      <c r="GV203" s="126"/>
      <c r="GW203" s="126"/>
      <c r="GX203" s="126"/>
      <c r="GY203" s="126"/>
      <c r="GZ203" s="126"/>
      <c r="HA203" s="126"/>
      <c r="HB203" s="126"/>
      <c r="HC203" s="126"/>
      <c r="HD203" s="126"/>
      <c r="HE203" s="126"/>
      <c r="HF203" s="126"/>
      <c r="HG203" s="126"/>
      <c r="HH203" s="126"/>
      <c r="HI203" s="126"/>
      <c r="HJ203" s="126"/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5"/>
      <c r="KJ203" s="5"/>
    </row>
    <row r="204" spans="1:296" s="6" customFormat="1" ht="15.75" customHeight="1" x14ac:dyDescent="0.25">
      <c r="A204" s="9" t="str">
        <f>IF('Enter Names Here'!B203="","",'Enter Names Here'!B203)</f>
        <v/>
      </c>
      <c r="B204" s="105"/>
      <c r="C204" s="106"/>
      <c r="D204" s="106"/>
      <c r="E204" s="107"/>
      <c r="F204" s="172"/>
      <c r="G204" s="177"/>
      <c r="H204" s="177"/>
      <c r="I204" s="177"/>
      <c r="J204" s="177"/>
      <c r="K204" s="176">
        <f t="shared" si="36"/>
        <v>0</v>
      </c>
      <c r="L204" s="195"/>
      <c r="M204" s="183"/>
      <c r="N204" s="189"/>
      <c r="O204" s="189"/>
      <c r="P204" s="172"/>
      <c r="Q204" s="176">
        <f t="shared" si="37"/>
        <v>0</v>
      </c>
      <c r="R204" s="108"/>
      <c r="S204" s="109"/>
      <c r="T204" s="109"/>
      <c r="U204" s="110"/>
      <c r="V204" s="111"/>
      <c r="W204" s="200"/>
      <c r="X204" s="205"/>
      <c r="Y204" s="205"/>
      <c r="Z204" s="205"/>
      <c r="AA204" s="204">
        <f t="shared" si="38"/>
        <v>0</v>
      </c>
      <c r="AB204" s="210"/>
      <c r="AC204" s="205"/>
      <c r="AD204" s="205"/>
      <c r="AE204" s="205"/>
      <c r="AF204" s="307"/>
      <c r="AG204" s="303">
        <f t="shared" si="39"/>
        <v>0</v>
      </c>
      <c r="AH204" s="114"/>
      <c r="AI204" s="112"/>
      <c r="AJ204" s="112"/>
      <c r="AK204" s="113"/>
      <c r="AL204" s="114"/>
      <c r="AM204" s="215"/>
      <c r="AN204" s="225"/>
      <c r="AO204" s="225"/>
      <c r="AP204" s="225"/>
      <c r="AQ204" s="224">
        <f t="shared" si="40"/>
        <v>0</v>
      </c>
      <c r="AR204" s="220"/>
      <c r="AS204" s="225"/>
      <c r="AT204" s="225"/>
      <c r="AU204" s="225"/>
      <c r="AV204" s="299"/>
      <c r="AW204" s="295">
        <f t="shared" si="41"/>
        <v>0</v>
      </c>
      <c r="AX204" s="117"/>
      <c r="AY204" s="115"/>
      <c r="AZ204" s="115"/>
      <c r="BA204" s="116"/>
      <c r="BB204" s="117"/>
      <c r="BC204" s="230"/>
      <c r="BD204" s="245"/>
      <c r="BE204" s="245"/>
      <c r="BF204" s="245"/>
      <c r="BG204" s="244">
        <f t="shared" si="42"/>
        <v>0</v>
      </c>
      <c r="BH204" s="240"/>
      <c r="BI204" s="245"/>
      <c r="BJ204" s="245"/>
      <c r="BK204" s="245"/>
      <c r="BL204" s="291"/>
      <c r="BM204" s="287">
        <f t="shared" si="43"/>
        <v>0</v>
      </c>
      <c r="BN204" s="120"/>
      <c r="BO204" s="118"/>
      <c r="BP204" s="118"/>
      <c r="BQ204" s="119"/>
      <c r="BR204" s="120"/>
      <c r="BS204" s="235"/>
      <c r="BT204" s="250"/>
      <c r="BU204" s="250"/>
      <c r="BV204" s="250"/>
      <c r="BW204" s="249">
        <f t="shared" si="44"/>
        <v>0</v>
      </c>
      <c r="BX204" s="255"/>
      <c r="BY204" s="250"/>
      <c r="BZ204" s="250"/>
      <c r="CA204" s="250"/>
      <c r="CB204" s="250"/>
      <c r="CC204" s="98">
        <f t="shared" si="45"/>
        <v>0</v>
      </c>
      <c r="CD204" s="121"/>
      <c r="CE204" s="122"/>
      <c r="CF204" s="122"/>
      <c r="CG204" s="123"/>
      <c r="CH204" s="124"/>
      <c r="CI204" s="260"/>
      <c r="CJ204" s="270"/>
      <c r="CK204" s="270"/>
      <c r="CL204" s="270"/>
      <c r="CM204" s="269">
        <f t="shared" si="46"/>
        <v>0</v>
      </c>
      <c r="CN204" s="265"/>
      <c r="CO204" s="270"/>
      <c r="CP204" s="270"/>
      <c r="CQ204" s="270"/>
      <c r="CR204" s="282"/>
      <c r="CS204" s="278">
        <f t="shared" si="47"/>
        <v>0</v>
      </c>
      <c r="CT204" s="125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/>
      <c r="GT204" s="126"/>
      <c r="GU204" s="126"/>
      <c r="GV204" s="126"/>
      <c r="GW204" s="126"/>
      <c r="GX204" s="126"/>
      <c r="GY204" s="126"/>
      <c r="GZ204" s="126"/>
      <c r="HA204" s="126"/>
      <c r="HB204" s="126"/>
      <c r="HC204" s="126"/>
      <c r="HD204" s="126"/>
      <c r="HE204" s="126"/>
      <c r="HF204" s="126"/>
      <c r="HG204" s="126"/>
      <c r="HH204" s="126"/>
      <c r="HI204" s="126"/>
      <c r="HJ204" s="126"/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/>
      <c r="IU204" s="126"/>
      <c r="IV204" s="126"/>
      <c r="IW204" s="126"/>
      <c r="IX204" s="126"/>
      <c r="IY204" s="126"/>
      <c r="IZ204" s="126"/>
      <c r="JA204" s="126"/>
      <c r="JB204" s="126"/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5"/>
      <c r="KJ204" s="5"/>
    </row>
    <row r="205" spans="1:296" s="6" customFormat="1" ht="15.75" customHeight="1" x14ac:dyDescent="0.25">
      <c r="A205" s="9" t="str">
        <f>IF('Enter Names Here'!B204="","",'Enter Names Here'!B204)</f>
        <v/>
      </c>
      <c r="B205" s="105"/>
      <c r="C205" s="106"/>
      <c r="D205" s="106"/>
      <c r="E205" s="107"/>
      <c r="F205" s="172"/>
      <c r="G205" s="177"/>
      <c r="H205" s="177"/>
      <c r="I205" s="177"/>
      <c r="J205" s="177"/>
      <c r="K205" s="176">
        <f t="shared" si="36"/>
        <v>0</v>
      </c>
      <c r="L205" s="195"/>
      <c r="M205" s="183"/>
      <c r="N205" s="189"/>
      <c r="O205" s="189"/>
      <c r="P205" s="172"/>
      <c r="Q205" s="176">
        <f t="shared" si="37"/>
        <v>0</v>
      </c>
      <c r="R205" s="108"/>
      <c r="S205" s="109"/>
      <c r="T205" s="109"/>
      <c r="U205" s="110"/>
      <c r="V205" s="111"/>
      <c r="W205" s="200"/>
      <c r="X205" s="205"/>
      <c r="Y205" s="205"/>
      <c r="Z205" s="205"/>
      <c r="AA205" s="204">
        <f t="shared" si="38"/>
        <v>0</v>
      </c>
      <c r="AB205" s="210"/>
      <c r="AC205" s="205"/>
      <c r="AD205" s="205"/>
      <c r="AE205" s="205"/>
      <c r="AF205" s="307"/>
      <c r="AG205" s="303">
        <f t="shared" si="39"/>
        <v>0</v>
      </c>
      <c r="AH205" s="114"/>
      <c r="AI205" s="112"/>
      <c r="AJ205" s="112"/>
      <c r="AK205" s="113"/>
      <c r="AL205" s="114"/>
      <c r="AM205" s="215"/>
      <c r="AN205" s="225"/>
      <c r="AO205" s="225"/>
      <c r="AP205" s="225"/>
      <c r="AQ205" s="224">
        <f t="shared" si="40"/>
        <v>0</v>
      </c>
      <c r="AR205" s="220"/>
      <c r="AS205" s="225"/>
      <c r="AT205" s="225"/>
      <c r="AU205" s="225"/>
      <c r="AV205" s="299"/>
      <c r="AW205" s="295">
        <f t="shared" si="41"/>
        <v>0</v>
      </c>
      <c r="AX205" s="117"/>
      <c r="AY205" s="115"/>
      <c r="AZ205" s="115"/>
      <c r="BA205" s="116"/>
      <c r="BB205" s="117"/>
      <c r="BC205" s="230"/>
      <c r="BD205" s="245"/>
      <c r="BE205" s="245"/>
      <c r="BF205" s="245"/>
      <c r="BG205" s="244">
        <f t="shared" si="42"/>
        <v>0</v>
      </c>
      <c r="BH205" s="240"/>
      <c r="BI205" s="245"/>
      <c r="BJ205" s="245"/>
      <c r="BK205" s="245"/>
      <c r="BL205" s="291"/>
      <c r="BM205" s="287">
        <f t="shared" si="43"/>
        <v>0</v>
      </c>
      <c r="BN205" s="120"/>
      <c r="BO205" s="118"/>
      <c r="BP205" s="118"/>
      <c r="BQ205" s="119"/>
      <c r="BR205" s="120"/>
      <c r="BS205" s="235"/>
      <c r="BT205" s="250"/>
      <c r="BU205" s="250"/>
      <c r="BV205" s="250"/>
      <c r="BW205" s="249">
        <f t="shared" si="44"/>
        <v>0</v>
      </c>
      <c r="BX205" s="255"/>
      <c r="BY205" s="250"/>
      <c r="BZ205" s="250"/>
      <c r="CA205" s="250"/>
      <c r="CB205" s="250"/>
      <c r="CC205" s="98">
        <f t="shared" si="45"/>
        <v>0</v>
      </c>
      <c r="CD205" s="121"/>
      <c r="CE205" s="122"/>
      <c r="CF205" s="122"/>
      <c r="CG205" s="123"/>
      <c r="CH205" s="124"/>
      <c r="CI205" s="260"/>
      <c r="CJ205" s="270"/>
      <c r="CK205" s="270"/>
      <c r="CL205" s="270"/>
      <c r="CM205" s="269">
        <f t="shared" si="46"/>
        <v>0</v>
      </c>
      <c r="CN205" s="265"/>
      <c r="CO205" s="270"/>
      <c r="CP205" s="270"/>
      <c r="CQ205" s="270"/>
      <c r="CR205" s="282"/>
      <c r="CS205" s="278">
        <f t="shared" si="47"/>
        <v>0</v>
      </c>
      <c r="CT205" s="125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/>
      <c r="GU205" s="126"/>
      <c r="GV205" s="126"/>
      <c r="GW205" s="126"/>
      <c r="GX205" s="126"/>
      <c r="GY205" s="126"/>
      <c r="GZ205" s="126"/>
      <c r="HA205" s="126"/>
      <c r="HB205" s="126"/>
      <c r="HC205" s="126"/>
      <c r="HD205" s="126"/>
      <c r="HE205" s="126"/>
      <c r="HF205" s="126"/>
      <c r="HG205" s="126"/>
      <c r="HH205" s="126"/>
      <c r="HI205" s="126"/>
      <c r="HJ205" s="126"/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5"/>
      <c r="KJ205" s="5"/>
    </row>
    <row r="206" spans="1:296" s="6" customFormat="1" ht="15.75" customHeight="1" x14ac:dyDescent="0.25">
      <c r="A206" s="9" t="str">
        <f>IF('Enter Names Here'!B205="","",'Enter Names Here'!B205)</f>
        <v/>
      </c>
      <c r="B206" s="105"/>
      <c r="C206" s="106"/>
      <c r="D206" s="106"/>
      <c r="E206" s="107"/>
      <c r="F206" s="172"/>
      <c r="G206" s="177"/>
      <c r="H206" s="177"/>
      <c r="I206" s="177"/>
      <c r="J206" s="177"/>
      <c r="K206" s="176">
        <f t="shared" si="36"/>
        <v>0</v>
      </c>
      <c r="L206" s="195"/>
      <c r="M206" s="183"/>
      <c r="N206" s="189"/>
      <c r="O206" s="189"/>
      <c r="P206" s="172"/>
      <c r="Q206" s="176">
        <f t="shared" si="37"/>
        <v>0</v>
      </c>
      <c r="R206" s="108"/>
      <c r="S206" s="109"/>
      <c r="T206" s="109"/>
      <c r="U206" s="110"/>
      <c r="V206" s="111"/>
      <c r="W206" s="200"/>
      <c r="X206" s="205"/>
      <c r="Y206" s="205"/>
      <c r="Z206" s="205"/>
      <c r="AA206" s="204">
        <f t="shared" si="38"/>
        <v>0</v>
      </c>
      <c r="AB206" s="210"/>
      <c r="AC206" s="205"/>
      <c r="AD206" s="205"/>
      <c r="AE206" s="205"/>
      <c r="AF206" s="307"/>
      <c r="AG206" s="303">
        <f t="shared" si="39"/>
        <v>0</v>
      </c>
      <c r="AH206" s="114"/>
      <c r="AI206" s="112"/>
      <c r="AJ206" s="112"/>
      <c r="AK206" s="113"/>
      <c r="AL206" s="114"/>
      <c r="AM206" s="215"/>
      <c r="AN206" s="225"/>
      <c r="AO206" s="225"/>
      <c r="AP206" s="225"/>
      <c r="AQ206" s="224">
        <f t="shared" si="40"/>
        <v>0</v>
      </c>
      <c r="AR206" s="220"/>
      <c r="AS206" s="225"/>
      <c r="AT206" s="225"/>
      <c r="AU206" s="225"/>
      <c r="AV206" s="299"/>
      <c r="AW206" s="295">
        <f t="shared" si="41"/>
        <v>0</v>
      </c>
      <c r="AX206" s="117"/>
      <c r="AY206" s="115"/>
      <c r="AZ206" s="115"/>
      <c r="BA206" s="116"/>
      <c r="BB206" s="117"/>
      <c r="BC206" s="230"/>
      <c r="BD206" s="245"/>
      <c r="BE206" s="245"/>
      <c r="BF206" s="245"/>
      <c r="BG206" s="244">
        <f t="shared" si="42"/>
        <v>0</v>
      </c>
      <c r="BH206" s="240"/>
      <c r="BI206" s="245"/>
      <c r="BJ206" s="245"/>
      <c r="BK206" s="245"/>
      <c r="BL206" s="291"/>
      <c r="BM206" s="287">
        <f t="shared" si="43"/>
        <v>0</v>
      </c>
      <c r="BN206" s="120"/>
      <c r="BO206" s="118"/>
      <c r="BP206" s="118"/>
      <c r="BQ206" s="119"/>
      <c r="BR206" s="120"/>
      <c r="BS206" s="235"/>
      <c r="BT206" s="250"/>
      <c r="BU206" s="250"/>
      <c r="BV206" s="250"/>
      <c r="BW206" s="249">
        <f t="shared" si="44"/>
        <v>0</v>
      </c>
      <c r="BX206" s="255"/>
      <c r="BY206" s="250"/>
      <c r="BZ206" s="250"/>
      <c r="CA206" s="250"/>
      <c r="CB206" s="250"/>
      <c r="CC206" s="98">
        <f t="shared" si="45"/>
        <v>0</v>
      </c>
      <c r="CD206" s="121"/>
      <c r="CE206" s="122"/>
      <c r="CF206" s="122"/>
      <c r="CG206" s="123"/>
      <c r="CH206" s="124"/>
      <c r="CI206" s="260"/>
      <c r="CJ206" s="270"/>
      <c r="CK206" s="270"/>
      <c r="CL206" s="270"/>
      <c r="CM206" s="269">
        <f t="shared" si="46"/>
        <v>0</v>
      </c>
      <c r="CN206" s="265"/>
      <c r="CO206" s="270"/>
      <c r="CP206" s="270"/>
      <c r="CQ206" s="270"/>
      <c r="CR206" s="282"/>
      <c r="CS206" s="278">
        <f t="shared" si="47"/>
        <v>0</v>
      </c>
      <c r="CT206" s="125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/>
      <c r="GO206" s="126"/>
      <c r="GP206" s="126"/>
      <c r="GQ206" s="126"/>
      <c r="GR206" s="126"/>
      <c r="GS206" s="126"/>
      <c r="GT206" s="126"/>
      <c r="GU206" s="126"/>
      <c r="GV206" s="126"/>
      <c r="GW206" s="126"/>
      <c r="GX206" s="126"/>
      <c r="GY206" s="126"/>
      <c r="GZ206" s="126"/>
      <c r="HA206" s="126"/>
      <c r="HB206" s="126"/>
      <c r="HC206" s="126"/>
      <c r="HD206" s="126"/>
      <c r="HE206" s="126"/>
      <c r="HF206" s="126"/>
      <c r="HG206" s="126"/>
      <c r="HH206" s="126"/>
      <c r="HI206" s="126"/>
      <c r="HJ206" s="126"/>
      <c r="HK206" s="126"/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5"/>
      <c r="KJ206" s="5"/>
    </row>
    <row r="207" spans="1:296" s="6" customFormat="1" ht="15.75" customHeight="1" x14ac:dyDescent="0.25">
      <c r="A207" s="9" t="str">
        <f>IF('Enter Names Here'!B206="","",'Enter Names Here'!B206)</f>
        <v/>
      </c>
      <c r="B207" s="105"/>
      <c r="C207" s="106"/>
      <c r="D207" s="106"/>
      <c r="E207" s="107"/>
      <c r="F207" s="172"/>
      <c r="G207" s="177"/>
      <c r="H207" s="177"/>
      <c r="I207" s="177"/>
      <c r="J207" s="177"/>
      <c r="K207" s="176">
        <f t="shared" si="36"/>
        <v>0</v>
      </c>
      <c r="L207" s="195"/>
      <c r="M207" s="183"/>
      <c r="N207" s="189"/>
      <c r="O207" s="189"/>
      <c r="P207" s="172"/>
      <c r="Q207" s="176">
        <f t="shared" si="37"/>
        <v>0</v>
      </c>
      <c r="R207" s="108"/>
      <c r="S207" s="109"/>
      <c r="T207" s="109"/>
      <c r="U207" s="110"/>
      <c r="V207" s="111"/>
      <c r="W207" s="200"/>
      <c r="X207" s="205"/>
      <c r="Y207" s="205"/>
      <c r="Z207" s="205"/>
      <c r="AA207" s="204">
        <f t="shared" si="38"/>
        <v>0</v>
      </c>
      <c r="AB207" s="210"/>
      <c r="AC207" s="205"/>
      <c r="AD207" s="205"/>
      <c r="AE207" s="205"/>
      <c r="AF207" s="307"/>
      <c r="AG207" s="303">
        <f t="shared" si="39"/>
        <v>0</v>
      </c>
      <c r="AH207" s="114"/>
      <c r="AI207" s="112"/>
      <c r="AJ207" s="112"/>
      <c r="AK207" s="113"/>
      <c r="AL207" s="114"/>
      <c r="AM207" s="215"/>
      <c r="AN207" s="225"/>
      <c r="AO207" s="225"/>
      <c r="AP207" s="225"/>
      <c r="AQ207" s="224">
        <f t="shared" si="40"/>
        <v>0</v>
      </c>
      <c r="AR207" s="220"/>
      <c r="AS207" s="225"/>
      <c r="AT207" s="225"/>
      <c r="AU207" s="225"/>
      <c r="AV207" s="299"/>
      <c r="AW207" s="295">
        <f t="shared" si="41"/>
        <v>0</v>
      </c>
      <c r="AX207" s="117"/>
      <c r="AY207" s="115"/>
      <c r="AZ207" s="115"/>
      <c r="BA207" s="116"/>
      <c r="BB207" s="117"/>
      <c r="BC207" s="230"/>
      <c r="BD207" s="245"/>
      <c r="BE207" s="245"/>
      <c r="BF207" s="245"/>
      <c r="BG207" s="244">
        <f t="shared" si="42"/>
        <v>0</v>
      </c>
      <c r="BH207" s="240"/>
      <c r="BI207" s="245"/>
      <c r="BJ207" s="245"/>
      <c r="BK207" s="245"/>
      <c r="BL207" s="291"/>
      <c r="BM207" s="287">
        <f t="shared" si="43"/>
        <v>0</v>
      </c>
      <c r="BN207" s="120"/>
      <c r="BO207" s="118"/>
      <c r="BP207" s="118"/>
      <c r="BQ207" s="119"/>
      <c r="BR207" s="120"/>
      <c r="BS207" s="235"/>
      <c r="BT207" s="250"/>
      <c r="BU207" s="250"/>
      <c r="BV207" s="250"/>
      <c r="BW207" s="249">
        <f t="shared" si="44"/>
        <v>0</v>
      </c>
      <c r="BX207" s="255"/>
      <c r="BY207" s="250"/>
      <c r="BZ207" s="250"/>
      <c r="CA207" s="250"/>
      <c r="CB207" s="250"/>
      <c r="CC207" s="98">
        <f t="shared" si="45"/>
        <v>0</v>
      </c>
      <c r="CD207" s="121"/>
      <c r="CE207" s="122"/>
      <c r="CF207" s="122"/>
      <c r="CG207" s="123"/>
      <c r="CH207" s="124"/>
      <c r="CI207" s="260"/>
      <c r="CJ207" s="270"/>
      <c r="CK207" s="270"/>
      <c r="CL207" s="270"/>
      <c r="CM207" s="269">
        <f t="shared" si="46"/>
        <v>0</v>
      </c>
      <c r="CN207" s="265"/>
      <c r="CO207" s="270"/>
      <c r="CP207" s="270"/>
      <c r="CQ207" s="270"/>
      <c r="CR207" s="282"/>
      <c r="CS207" s="278">
        <f t="shared" si="47"/>
        <v>0</v>
      </c>
      <c r="CT207" s="125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/>
      <c r="GW207" s="126"/>
      <c r="GX207" s="126"/>
      <c r="GY207" s="126"/>
      <c r="GZ207" s="126"/>
      <c r="HA207" s="126"/>
      <c r="HB207" s="126"/>
      <c r="HC207" s="126"/>
      <c r="HD207" s="126"/>
      <c r="HE207" s="126"/>
      <c r="HF207" s="126"/>
      <c r="HG207" s="126"/>
      <c r="HH207" s="126"/>
      <c r="HI207" s="126"/>
      <c r="HJ207" s="126"/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5"/>
      <c r="KJ207" s="5"/>
    </row>
    <row r="208" spans="1:296" s="6" customFormat="1" ht="15.75" customHeight="1" x14ac:dyDescent="0.25">
      <c r="A208" s="9" t="str">
        <f>IF('Enter Names Here'!B207="","",'Enter Names Here'!B207)</f>
        <v/>
      </c>
      <c r="B208" s="105"/>
      <c r="C208" s="106"/>
      <c r="D208" s="106"/>
      <c r="E208" s="107"/>
      <c r="F208" s="172"/>
      <c r="G208" s="177"/>
      <c r="H208" s="177"/>
      <c r="I208" s="177"/>
      <c r="J208" s="177"/>
      <c r="K208" s="176">
        <f t="shared" si="36"/>
        <v>0</v>
      </c>
      <c r="L208" s="195"/>
      <c r="M208" s="183"/>
      <c r="N208" s="189"/>
      <c r="O208" s="189"/>
      <c r="P208" s="172"/>
      <c r="Q208" s="176">
        <f t="shared" si="37"/>
        <v>0</v>
      </c>
      <c r="R208" s="108"/>
      <c r="S208" s="109"/>
      <c r="T208" s="109"/>
      <c r="U208" s="110"/>
      <c r="V208" s="111"/>
      <c r="W208" s="200"/>
      <c r="X208" s="205"/>
      <c r="Y208" s="205"/>
      <c r="Z208" s="205"/>
      <c r="AA208" s="204">
        <f t="shared" si="38"/>
        <v>0</v>
      </c>
      <c r="AB208" s="210"/>
      <c r="AC208" s="205"/>
      <c r="AD208" s="205"/>
      <c r="AE208" s="205"/>
      <c r="AF208" s="307"/>
      <c r="AG208" s="303">
        <f t="shared" si="39"/>
        <v>0</v>
      </c>
      <c r="AH208" s="114"/>
      <c r="AI208" s="112"/>
      <c r="AJ208" s="112"/>
      <c r="AK208" s="113"/>
      <c r="AL208" s="114"/>
      <c r="AM208" s="215"/>
      <c r="AN208" s="225"/>
      <c r="AO208" s="225"/>
      <c r="AP208" s="225"/>
      <c r="AQ208" s="224">
        <f t="shared" si="40"/>
        <v>0</v>
      </c>
      <c r="AR208" s="220"/>
      <c r="AS208" s="225"/>
      <c r="AT208" s="225"/>
      <c r="AU208" s="225"/>
      <c r="AV208" s="299"/>
      <c r="AW208" s="295">
        <f t="shared" si="41"/>
        <v>0</v>
      </c>
      <c r="AX208" s="117"/>
      <c r="AY208" s="115"/>
      <c r="AZ208" s="115"/>
      <c r="BA208" s="116"/>
      <c r="BB208" s="117"/>
      <c r="BC208" s="230"/>
      <c r="BD208" s="245"/>
      <c r="BE208" s="245"/>
      <c r="BF208" s="245"/>
      <c r="BG208" s="244">
        <f t="shared" si="42"/>
        <v>0</v>
      </c>
      <c r="BH208" s="240"/>
      <c r="BI208" s="245"/>
      <c r="BJ208" s="245"/>
      <c r="BK208" s="245"/>
      <c r="BL208" s="291"/>
      <c r="BM208" s="287">
        <f t="shared" si="43"/>
        <v>0</v>
      </c>
      <c r="BN208" s="120"/>
      <c r="BO208" s="118"/>
      <c r="BP208" s="118"/>
      <c r="BQ208" s="119"/>
      <c r="BR208" s="120"/>
      <c r="BS208" s="235"/>
      <c r="BT208" s="250"/>
      <c r="BU208" s="250"/>
      <c r="BV208" s="250"/>
      <c r="BW208" s="249">
        <f t="shared" si="44"/>
        <v>0</v>
      </c>
      <c r="BX208" s="255"/>
      <c r="BY208" s="250"/>
      <c r="BZ208" s="250"/>
      <c r="CA208" s="250"/>
      <c r="CB208" s="250"/>
      <c r="CC208" s="98">
        <f t="shared" si="45"/>
        <v>0</v>
      </c>
      <c r="CD208" s="121"/>
      <c r="CE208" s="122"/>
      <c r="CF208" s="122"/>
      <c r="CG208" s="123"/>
      <c r="CH208" s="124"/>
      <c r="CI208" s="260"/>
      <c r="CJ208" s="270"/>
      <c r="CK208" s="270"/>
      <c r="CL208" s="270"/>
      <c r="CM208" s="269">
        <f t="shared" si="46"/>
        <v>0</v>
      </c>
      <c r="CN208" s="265"/>
      <c r="CO208" s="270"/>
      <c r="CP208" s="270"/>
      <c r="CQ208" s="270"/>
      <c r="CR208" s="282"/>
      <c r="CS208" s="278">
        <f t="shared" si="47"/>
        <v>0</v>
      </c>
      <c r="CT208" s="125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/>
      <c r="GT208" s="126"/>
      <c r="GU208" s="126"/>
      <c r="GV208" s="126"/>
      <c r="GW208" s="126"/>
      <c r="GX208" s="126"/>
      <c r="GY208" s="126"/>
      <c r="GZ208" s="126"/>
      <c r="HA208" s="126"/>
      <c r="HB208" s="126"/>
      <c r="HC208" s="126"/>
      <c r="HD208" s="126"/>
      <c r="HE208" s="126"/>
      <c r="HF208" s="126"/>
      <c r="HG208" s="126"/>
      <c r="HH208" s="126"/>
      <c r="HI208" s="126"/>
      <c r="HJ208" s="126"/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5"/>
      <c r="KJ208" s="5"/>
    </row>
    <row r="209" spans="1:296" s="6" customFormat="1" ht="15.75" customHeight="1" x14ac:dyDescent="0.25">
      <c r="A209" s="9" t="str">
        <f>IF('Enter Names Here'!B208="","",'Enter Names Here'!B208)</f>
        <v/>
      </c>
      <c r="B209" s="105"/>
      <c r="C209" s="106"/>
      <c r="D209" s="106"/>
      <c r="E209" s="107"/>
      <c r="F209" s="172"/>
      <c r="G209" s="177"/>
      <c r="H209" s="177"/>
      <c r="I209" s="177"/>
      <c r="J209" s="177"/>
      <c r="K209" s="176">
        <f t="shared" si="36"/>
        <v>0</v>
      </c>
      <c r="L209" s="195"/>
      <c r="M209" s="183"/>
      <c r="N209" s="189"/>
      <c r="O209" s="189"/>
      <c r="P209" s="172"/>
      <c r="Q209" s="176">
        <f t="shared" si="37"/>
        <v>0</v>
      </c>
      <c r="R209" s="108"/>
      <c r="S209" s="109"/>
      <c r="T209" s="109"/>
      <c r="U209" s="110"/>
      <c r="V209" s="111"/>
      <c r="W209" s="200"/>
      <c r="X209" s="205"/>
      <c r="Y209" s="205"/>
      <c r="Z209" s="205"/>
      <c r="AA209" s="204">
        <f t="shared" si="38"/>
        <v>0</v>
      </c>
      <c r="AB209" s="210"/>
      <c r="AC209" s="205"/>
      <c r="AD209" s="205"/>
      <c r="AE209" s="205"/>
      <c r="AF209" s="307"/>
      <c r="AG209" s="303">
        <f t="shared" si="39"/>
        <v>0</v>
      </c>
      <c r="AH209" s="114"/>
      <c r="AI209" s="112"/>
      <c r="AJ209" s="112"/>
      <c r="AK209" s="113"/>
      <c r="AL209" s="114"/>
      <c r="AM209" s="215"/>
      <c r="AN209" s="225"/>
      <c r="AO209" s="225"/>
      <c r="AP209" s="225"/>
      <c r="AQ209" s="224">
        <f t="shared" si="40"/>
        <v>0</v>
      </c>
      <c r="AR209" s="220"/>
      <c r="AS209" s="225"/>
      <c r="AT209" s="225"/>
      <c r="AU209" s="225"/>
      <c r="AV209" s="299"/>
      <c r="AW209" s="295">
        <f t="shared" si="41"/>
        <v>0</v>
      </c>
      <c r="AX209" s="117"/>
      <c r="AY209" s="115"/>
      <c r="AZ209" s="115"/>
      <c r="BA209" s="116"/>
      <c r="BB209" s="117"/>
      <c r="BC209" s="230"/>
      <c r="BD209" s="245"/>
      <c r="BE209" s="245"/>
      <c r="BF209" s="245"/>
      <c r="BG209" s="244">
        <f t="shared" si="42"/>
        <v>0</v>
      </c>
      <c r="BH209" s="240"/>
      <c r="BI209" s="245"/>
      <c r="BJ209" s="245"/>
      <c r="BK209" s="245"/>
      <c r="BL209" s="291"/>
      <c r="BM209" s="287">
        <f t="shared" si="43"/>
        <v>0</v>
      </c>
      <c r="BN209" s="120"/>
      <c r="BO209" s="118"/>
      <c r="BP209" s="118"/>
      <c r="BQ209" s="119"/>
      <c r="BR209" s="120"/>
      <c r="BS209" s="235"/>
      <c r="BT209" s="250"/>
      <c r="BU209" s="250"/>
      <c r="BV209" s="250"/>
      <c r="BW209" s="249">
        <f t="shared" si="44"/>
        <v>0</v>
      </c>
      <c r="BX209" s="255"/>
      <c r="BY209" s="250"/>
      <c r="BZ209" s="250"/>
      <c r="CA209" s="250"/>
      <c r="CB209" s="250"/>
      <c r="CC209" s="98">
        <f t="shared" si="45"/>
        <v>0</v>
      </c>
      <c r="CD209" s="121"/>
      <c r="CE209" s="122"/>
      <c r="CF209" s="122"/>
      <c r="CG209" s="123"/>
      <c r="CH209" s="124"/>
      <c r="CI209" s="260"/>
      <c r="CJ209" s="270"/>
      <c r="CK209" s="270"/>
      <c r="CL209" s="270"/>
      <c r="CM209" s="269">
        <f t="shared" si="46"/>
        <v>0</v>
      </c>
      <c r="CN209" s="265"/>
      <c r="CO209" s="270"/>
      <c r="CP209" s="270"/>
      <c r="CQ209" s="270"/>
      <c r="CR209" s="282"/>
      <c r="CS209" s="278">
        <f t="shared" si="47"/>
        <v>0</v>
      </c>
      <c r="CT209" s="125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/>
      <c r="GR209" s="126"/>
      <c r="GS209" s="126"/>
      <c r="GT209" s="126"/>
      <c r="GU209" s="126"/>
      <c r="GV209" s="126"/>
      <c r="GW209" s="126"/>
      <c r="GX209" s="126"/>
      <c r="GY209" s="126"/>
      <c r="GZ209" s="126"/>
      <c r="HA209" s="126"/>
      <c r="HB209" s="126"/>
      <c r="HC209" s="126"/>
      <c r="HD209" s="126"/>
      <c r="HE209" s="126"/>
      <c r="HF209" s="126"/>
      <c r="HG209" s="126"/>
      <c r="HH209" s="126"/>
      <c r="HI209" s="126"/>
      <c r="HJ209" s="126"/>
      <c r="HK209" s="126"/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5"/>
      <c r="KJ209" s="5"/>
    </row>
    <row r="210" spans="1:296" s="6" customFormat="1" ht="15.75" customHeight="1" x14ac:dyDescent="0.25">
      <c r="A210" s="9" t="str">
        <f>IF('Enter Names Here'!B209="","",'Enter Names Here'!B209)</f>
        <v/>
      </c>
      <c r="B210" s="105"/>
      <c r="C210" s="106"/>
      <c r="D210" s="106"/>
      <c r="E210" s="107"/>
      <c r="F210" s="172"/>
      <c r="G210" s="177"/>
      <c r="H210" s="177"/>
      <c r="I210" s="177"/>
      <c r="J210" s="177"/>
      <c r="K210" s="176">
        <f t="shared" si="36"/>
        <v>0</v>
      </c>
      <c r="L210" s="195"/>
      <c r="M210" s="183"/>
      <c r="N210" s="189"/>
      <c r="O210" s="189"/>
      <c r="P210" s="172"/>
      <c r="Q210" s="176">
        <f t="shared" si="37"/>
        <v>0</v>
      </c>
      <c r="R210" s="108"/>
      <c r="S210" s="109"/>
      <c r="T210" s="109"/>
      <c r="U210" s="110"/>
      <c r="V210" s="111"/>
      <c r="W210" s="200"/>
      <c r="X210" s="205"/>
      <c r="Y210" s="205"/>
      <c r="Z210" s="205"/>
      <c r="AA210" s="204">
        <f t="shared" si="38"/>
        <v>0</v>
      </c>
      <c r="AB210" s="210"/>
      <c r="AC210" s="205"/>
      <c r="AD210" s="205"/>
      <c r="AE210" s="205"/>
      <c r="AF210" s="307"/>
      <c r="AG210" s="303">
        <f t="shared" si="39"/>
        <v>0</v>
      </c>
      <c r="AH210" s="114"/>
      <c r="AI210" s="112"/>
      <c r="AJ210" s="112"/>
      <c r="AK210" s="113"/>
      <c r="AL210" s="114"/>
      <c r="AM210" s="215"/>
      <c r="AN210" s="225"/>
      <c r="AO210" s="225"/>
      <c r="AP210" s="225"/>
      <c r="AQ210" s="224">
        <f t="shared" si="40"/>
        <v>0</v>
      </c>
      <c r="AR210" s="220"/>
      <c r="AS210" s="225"/>
      <c r="AT210" s="225"/>
      <c r="AU210" s="225"/>
      <c r="AV210" s="299"/>
      <c r="AW210" s="295">
        <f t="shared" si="41"/>
        <v>0</v>
      </c>
      <c r="AX210" s="117"/>
      <c r="AY210" s="115"/>
      <c r="AZ210" s="115"/>
      <c r="BA210" s="116"/>
      <c r="BB210" s="117"/>
      <c r="BC210" s="230"/>
      <c r="BD210" s="245"/>
      <c r="BE210" s="245"/>
      <c r="BF210" s="245"/>
      <c r="BG210" s="244">
        <f t="shared" si="42"/>
        <v>0</v>
      </c>
      <c r="BH210" s="240"/>
      <c r="BI210" s="245"/>
      <c r="BJ210" s="245"/>
      <c r="BK210" s="245"/>
      <c r="BL210" s="291"/>
      <c r="BM210" s="287">
        <f t="shared" si="43"/>
        <v>0</v>
      </c>
      <c r="BN210" s="120"/>
      <c r="BO210" s="118"/>
      <c r="BP210" s="118"/>
      <c r="BQ210" s="119"/>
      <c r="BR210" s="120"/>
      <c r="BS210" s="235"/>
      <c r="BT210" s="250"/>
      <c r="BU210" s="250"/>
      <c r="BV210" s="250"/>
      <c r="BW210" s="249">
        <f t="shared" si="44"/>
        <v>0</v>
      </c>
      <c r="BX210" s="255"/>
      <c r="BY210" s="250"/>
      <c r="BZ210" s="250"/>
      <c r="CA210" s="250"/>
      <c r="CB210" s="250"/>
      <c r="CC210" s="98">
        <f t="shared" si="45"/>
        <v>0</v>
      </c>
      <c r="CD210" s="121"/>
      <c r="CE210" s="122"/>
      <c r="CF210" s="122"/>
      <c r="CG210" s="123"/>
      <c r="CH210" s="124"/>
      <c r="CI210" s="260"/>
      <c r="CJ210" s="270"/>
      <c r="CK210" s="270"/>
      <c r="CL210" s="270"/>
      <c r="CM210" s="269">
        <f t="shared" si="46"/>
        <v>0</v>
      </c>
      <c r="CN210" s="265"/>
      <c r="CO210" s="270"/>
      <c r="CP210" s="270"/>
      <c r="CQ210" s="270"/>
      <c r="CR210" s="282"/>
      <c r="CS210" s="278">
        <f t="shared" si="47"/>
        <v>0</v>
      </c>
      <c r="CT210" s="125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/>
      <c r="GX210" s="126"/>
      <c r="GY210" s="126"/>
      <c r="GZ210" s="126"/>
      <c r="HA210" s="126"/>
      <c r="HB210" s="126"/>
      <c r="HC210" s="126"/>
      <c r="HD210" s="126"/>
      <c r="HE210" s="126"/>
      <c r="HF210" s="126"/>
      <c r="HG210" s="126"/>
      <c r="HH210" s="126"/>
      <c r="HI210" s="126"/>
      <c r="HJ210" s="126"/>
      <c r="HK210" s="126"/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5"/>
      <c r="KJ210" s="5"/>
    </row>
    <row r="211" spans="1:296" s="6" customFormat="1" ht="15.75" customHeight="1" x14ac:dyDescent="0.25">
      <c r="A211" s="9" t="str">
        <f>IF('Enter Names Here'!B210="","",'Enter Names Here'!B210)</f>
        <v/>
      </c>
      <c r="B211" s="105"/>
      <c r="C211" s="106"/>
      <c r="D211" s="106"/>
      <c r="E211" s="107"/>
      <c r="F211" s="172"/>
      <c r="G211" s="177"/>
      <c r="H211" s="177"/>
      <c r="I211" s="177"/>
      <c r="J211" s="177"/>
      <c r="K211" s="176">
        <f t="shared" si="36"/>
        <v>0</v>
      </c>
      <c r="L211" s="195"/>
      <c r="M211" s="183"/>
      <c r="N211" s="189"/>
      <c r="O211" s="189"/>
      <c r="P211" s="172"/>
      <c r="Q211" s="176">
        <f t="shared" si="37"/>
        <v>0</v>
      </c>
      <c r="R211" s="108"/>
      <c r="S211" s="109"/>
      <c r="T211" s="109"/>
      <c r="U211" s="110"/>
      <c r="V211" s="111"/>
      <c r="W211" s="200"/>
      <c r="X211" s="205"/>
      <c r="Y211" s="205"/>
      <c r="Z211" s="205"/>
      <c r="AA211" s="204">
        <f t="shared" si="38"/>
        <v>0</v>
      </c>
      <c r="AB211" s="210"/>
      <c r="AC211" s="205"/>
      <c r="AD211" s="205"/>
      <c r="AE211" s="205"/>
      <c r="AF211" s="307"/>
      <c r="AG211" s="303">
        <f t="shared" si="39"/>
        <v>0</v>
      </c>
      <c r="AH211" s="114"/>
      <c r="AI211" s="112"/>
      <c r="AJ211" s="112"/>
      <c r="AK211" s="113"/>
      <c r="AL211" s="114"/>
      <c r="AM211" s="215"/>
      <c r="AN211" s="225"/>
      <c r="AO211" s="225"/>
      <c r="AP211" s="225"/>
      <c r="AQ211" s="224">
        <f t="shared" si="40"/>
        <v>0</v>
      </c>
      <c r="AR211" s="220"/>
      <c r="AS211" s="225"/>
      <c r="AT211" s="225"/>
      <c r="AU211" s="225"/>
      <c r="AV211" s="299"/>
      <c r="AW211" s="295">
        <f t="shared" si="41"/>
        <v>0</v>
      </c>
      <c r="AX211" s="117"/>
      <c r="AY211" s="115"/>
      <c r="AZ211" s="115"/>
      <c r="BA211" s="116"/>
      <c r="BB211" s="117"/>
      <c r="BC211" s="230"/>
      <c r="BD211" s="245"/>
      <c r="BE211" s="245"/>
      <c r="BF211" s="245"/>
      <c r="BG211" s="244">
        <f t="shared" si="42"/>
        <v>0</v>
      </c>
      <c r="BH211" s="240"/>
      <c r="BI211" s="245"/>
      <c r="BJ211" s="245"/>
      <c r="BK211" s="245"/>
      <c r="BL211" s="291"/>
      <c r="BM211" s="287">
        <f t="shared" si="43"/>
        <v>0</v>
      </c>
      <c r="BN211" s="120"/>
      <c r="BO211" s="118"/>
      <c r="BP211" s="118"/>
      <c r="BQ211" s="119"/>
      <c r="BR211" s="120"/>
      <c r="BS211" s="235"/>
      <c r="BT211" s="250"/>
      <c r="BU211" s="250"/>
      <c r="BV211" s="250"/>
      <c r="BW211" s="249">
        <f t="shared" si="44"/>
        <v>0</v>
      </c>
      <c r="BX211" s="255"/>
      <c r="BY211" s="250"/>
      <c r="BZ211" s="250"/>
      <c r="CA211" s="250"/>
      <c r="CB211" s="250"/>
      <c r="CC211" s="98">
        <f t="shared" si="45"/>
        <v>0</v>
      </c>
      <c r="CD211" s="121"/>
      <c r="CE211" s="122"/>
      <c r="CF211" s="122"/>
      <c r="CG211" s="123"/>
      <c r="CH211" s="124"/>
      <c r="CI211" s="260"/>
      <c r="CJ211" s="270"/>
      <c r="CK211" s="270"/>
      <c r="CL211" s="270"/>
      <c r="CM211" s="269">
        <f t="shared" si="46"/>
        <v>0</v>
      </c>
      <c r="CN211" s="265"/>
      <c r="CO211" s="270"/>
      <c r="CP211" s="270"/>
      <c r="CQ211" s="270"/>
      <c r="CR211" s="282"/>
      <c r="CS211" s="278">
        <f t="shared" si="47"/>
        <v>0</v>
      </c>
      <c r="CT211" s="125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/>
      <c r="GV211" s="126"/>
      <c r="GW211" s="126"/>
      <c r="GX211" s="126"/>
      <c r="GY211" s="126"/>
      <c r="GZ211" s="126"/>
      <c r="HA211" s="126"/>
      <c r="HB211" s="126"/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/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5"/>
      <c r="KJ211" s="5"/>
    </row>
    <row r="212" spans="1:296" s="6" customFormat="1" ht="15.75" customHeight="1" x14ac:dyDescent="0.25">
      <c r="A212" s="9" t="str">
        <f>IF('Enter Names Here'!B211="","",'Enter Names Here'!B211)</f>
        <v/>
      </c>
      <c r="B212" s="105"/>
      <c r="C212" s="106"/>
      <c r="D212" s="106"/>
      <c r="E212" s="107"/>
      <c r="F212" s="172"/>
      <c r="G212" s="177"/>
      <c r="H212" s="177"/>
      <c r="I212" s="177"/>
      <c r="J212" s="177"/>
      <c r="K212" s="176">
        <f t="shared" si="36"/>
        <v>0</v>
      </c>
      <c r="L212" s="195"/>
      <c r="M212" s="183"/>
      <c r="N212" s="189"/>
      <c r="O212" s="189"/>
      <c r="P212" s="172"/>
      <c r="Q212" s="176">
        <f t="shared" si="37"/>
        <v>0</v>
      </c>
      <c r="R212" s="108"/>
      <c r="S212" s="109"/>
      <c r="T212" s="109"/>
      <c r="U212" s="110"/>
      <c r="V212" s="111"/>
      <c r="W212" s="200"/>
      <c r="X212" s="205"/>
      <c r="Y212" s="205"/>
      <c r="Z212" s="205"/>
      <c r="AA212" s="204">
        <f t="shared" si="38"/>
        <v>0</v>
      </c>
      <c r="AB212" s="210"/>
      <c r="AC212" s="205"/>
      <c r="AD212" s="205"/>
      <c r="AE212" s="205"/>
      <c r="AF212" s="307"/>
      <c r="AG212" s="303">
        <f t="shared" si="39"/>
        <v>0</v>
      </c>
      <c r="AH212" s="114"/>
      <c r="AI212" s="112"/>
      <c r="AJ212" s="112"/>
      <c r="AK212" s="113"/>
      <c r="AL212" s="114"/>
      <c r="AM212" s="215"/>
      <c r="AN212" s="225"/>
      <c r="AO212" s="225"/>
      <c r="AP212" s="225"/>
      <c r="AQ212" s="224">
        <f t="shared" si="40"/>
        <v>0</v>
      </c>
      <c r="AR212" s="220"/>
      <c r="AS212" s="225"/>
      <c r="AT212" s="225"/>
      <c r="AU212" s="225"/>
      <c r="AV212" s="299"/>
      <c r="AW212" s="295">
        <f t="shared" si="41"/>
        <v>0</v>
      </c>
      <c r="AX212" s="117"/>
      <c r="AY212" s="115"/>
      <c r="AZ212" s="115"/>
      <c r="BA212" s="116"/>
      <c r="BB212" s="117"/>
      <c r="BC212" s="230"/>
      <c r="BD212" s="245"/>
      <c r="BE212" s="245"/>
      <c r="BF212" s="245"/>
      <c r="BG212" s="244">
        <f t="shared" si="42"/>
        <v>0</v>
      </c>
      <c r="BH212" s="240"/>
      <c r="BI212" s="245"/>
      <c r="BJ212" s="245"/>
      <c r="BK212" s="245"/>
      <c r="BL212" s="291"/>
      <c r="BM212" s="287">
        <f t="shared" si="43"/>
        <v>0</v>
      </c>
      <c r="BN212" s="120"/>
      <c r="BO212" s="118"/>
      <c r="BP212" s="118"/>
      <c r="BQ212" s="119"/>
      <c r="BR212" s="120"/>
      <c r="BS212" s="235"/>
      <c r="BT212" s="250"/>
      <c r="BU212" s="250"/>
      <c r="BV212" s="250"/>
      <c r="BW212" s="249">
        <f t="shared" si="44"/>
        <v>0</v>
      </c>
      <c r="BX212" s="255"/>
      <c r="BY212" s="250"/>
      <c r="BZ212" s="250"/>
      <c r="CA212" s="250"/>
      <c r="CB212" s="250"/>
      <c r="CC212" s="98">
        <f t="shared" si="45"/>
        <v>0</v>
      </c>
      <c r="CD212" s="121"/>
      <c r="CE212" s="122"/>
      <c r="CF212" s="122"/>
      <c r="CG212" s="123"/>
      <c r="CH212" s="124"/>
      <c r="CI212" s="260"/>
      <c r="CJ212" s="270"/>
      <c r="CK212" s="270"/>
      <c r="CL212" s="270"/>
      <c r="CM212" s="269">
        <f t="shared" si="46"/>
        <v>0</v>
      </c>
      <c r="CN212" s="265"/>
      <c r="CO212" s="270"/>
      <c r="CP212" s="270"/>
      <c r="CQ212" s="270"/>
      <c r="CR212" s="282"/>
      <c r="CS212" s="278">
        <f t="shared" si="47"/>
        <v>0</v>
      </c>
      <c r="CT212" s="125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/>
      <c r="GO212" s="126"/>
      <c r="GP212" s="126"/>
      <c r="GQ212" s="126"/>
      <c r="GR212" s="126"/>
      <c r="GS212" s="126"/>
      <c r="GT212" s="126"/>
      <c r="GU212" s="126"/>
      <c r="GV212" s="126"/>
      <c r="GW212" s="126"/>
      <c r="GX212" s="126"/>
      <c r="GY212" s="126"/>
      <c r="GZ212" s="126"/>
      <c r="HA212" s="126"/>
      <c r="HB212" s="126"/>
      <c r="HC212" s="126"/>
      <c r="HD212" s="126"/>
      <c r="HE212" s="126"/>
      <c r="HF212" s="126"/>
      <c r="HG212" s="126"/>
      <c r="HH212" s="126"/>
      <c r="HI212" s="126"/>
      <c r="HJ212" s="126"/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/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/>
      <c r="JV212" s="126"/>
      <c r="JW212" s="126"/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5"/>
      <c r="KJ212" s="5"/>
    </row>
    <row r="213" spans="1:296" s="6" customFormat="1" ht="15.75" customHeight="1" x14ac:dyDescent="0.25">
      <c r="A213" s="9" t="str">
        <f>IF('Enter Names Here'!B212="","",'Enter Names Here'!B212)</f>
        <v/>
      </c>
      <c r="B213" s="105"/>
      <c r="C213" s="106"/>
      <c r="D213" s="106"/>
      <c r="E213" s="107"/>
      <c r="F213" s="172"/>
      <c r="G213" s="177"/>
      <c r="H213" s="177"/>
      <c r="I213" s="177"/>
      <c r="J213" s="177"/>
      <c r="K213" s="176">
        <f t="shared" si="36"/>
        <v>0</v>
      </c>
      <c r="L213" s="195"/>
      <c r="M213" s="183"/>
      <c r="N213" s="189"/>
      <c r="O213" s="189"/>
      <c r="P213" s="172"/>
      <c r="Q213" s="176">
        <f t="shared" si="37"/>
        <v>0</v>
      </c>
      <c r="R213" s="108"/>
      <c r="S213" s="109"/>
      <c r="T213" s="109"/>
      <c r="U213" s="110"/>
      <c r="V213" s="111"/>
      <c r="W213" s="200"/>
      <c r="X213" s="205"/>
      <c r="Y213" s="205"/>
      <c r="Z213" s="205"/>
      <c r="AA213" s="204">
        <f t="shared" si="38"/>
        <v>0</v>
      </c>
      <c r="AB213" s="210"/>
      <c r="AC213" s="205"/>
      <c r="AD213" s="205"/>
      <c r="AE213" s="205"/>
      <c r="AF213" s="307"/>
      <c r="AG213" s="303">
        <f t="shared" si="39"/>
        <v>0</v>
      </c>
      <c r="AH213" s="114"/>
      <c r="AI213" s="112"/>
      <c r="AJ213" s="112"/>
      <c r="AK213" s="113"/>
      <c r="AL213" s="114"/>
      <c r="AM213" s="215"/>
      <c r="AN213" s="225"/>
      <c r="AO213" s="225"/>
      <c r="AP213" s="225"/>
      <c r="AQ213" s="224">
        <f t="shared" si="40"/>
        <v>0</v>
      </c>
      <c r="AR213" s="220"/>
      <c r="AS213" s="225"/>
      <c r="AT213" s="225"/>
      <c r="AU213" s="225"/>
      <c r="AV213" s="299"/>
      <c r="AW213" s="295">
        <f t="shared" si="41"/>
        <v>0</v>
      </c>
      <c r="AX213" s="117"/>
      <c r="AY213" s="115"/>
      <c r="AZ213" s="115"/>
      <c r="BA213" s="116"/>
      <c r="BB213" s="117"/>
      <c r="BC213" s="230"/>
      <c r="BD213" s="245"/>
      <c r="BE213" s="245"/>
      <c r="BF213" s="245"/>
      <c r="BG213" s="244">
        <f t="shared" si="42"/>
        <v>0</v>
      </c>
      <c r="BH213" s="240"/>
      <c r="BI213" s="245"/>
      <c r="BJ213" s="245"/>
      <c r="BK213" s="245"/>
      <c r="BL213" s="291"/>
      <c r="BM213" s="287">
        <f t="shared" si="43"/>
        <v>0</v>
      </c>
      <c r="BN213" s="120"/>
      <c r="BO213" s="118"/>
      <c r="BP213" s="118"/>
      <c r="BQ213" s="119"/>
      <c r="BR213" s="120"/>
      <c r="BS213" s="235"/>
      <c r="BT213" s="250"/>
      <c r="BU213" s="250"/>
      <c r="BV213" s="250"/>
      <c r="BW213" s="249">
        <f t="shared" si="44"/>
        <v>0</v>
      </c>
      <c r="BX213" s="255"/>
      <c r="BY213" s="250"/>
      <c r="BZ213" s="250"/>
      <c r="CA213" s="250"/>
      <c r="CB213" s="250"/>
      <c r="CC213" s="98">
        <f t="shared" si="45"/>
        <v>0</v>
      </c>
      <c r="CD213" s="121"/>
      <c r="CE213" s="122"/>
      <c r="CF213" s="122"/>
      <c r="CG213" s="123"/>
      <c r="CH213" s="124"/>
      <c r="CI213" s="260"/>
      <c r="CJ213" s="270"/>
      <c r="CK213" s="270"/>
      <c r="CL213" s="270"/>
      <c r="CM213" s="269">
        <f t="shared" si="46"/>
        <v>0</v>
      </c>
      <c r="CN213" s="265"/>
      <c r="CO213" s="270"/>
      <c r="CP213" s="270"/>
      <c r="CQ213" s="270"/>
      <c r="CR213" s="282"/>
      <c r="CS213" s="278">
        <f t="shared" si="47"/>
        <v>0</v>
      </c>
      <c r="CT213" s="125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/>
      <c r="GV213" s="126"/>
      <c r="GW213" s="126"/>
      <c r="GX213" s="126"/>
      <c r="GY213" s="126"/>
      <c r="GZ213" s="126"/>
      <c r="HA213" s="126"/>
      <c r="HB213" s="126"/>
      <c r="HC213" s="126"/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5"/>
      <c r="KJ213" s="5"/>
    </row>
    <row r="214" spans="1:296" s="6" customFormat="1" ht="15.75" customHeight="1" x14ac:dyDescent="0.25">
      <c r="A214" s="9" t="str">
        <f>IF('Enter Names Here'!B213="","",'Enter Names Here'!B213)</f>
        <v/>
      </c>
      <c r="B214" s="105"/>
      <c r="C214" s="106"/>
      <c r="D214" s="106"/>
      <c r="E214" s="107"/>
      <c r="F214" s="172"/>
      <c r="G214" s="177"/>
      <c r="H214" s="177"/>
      <c r="I214" s="177"/>
      <c r="J214" s="177"/>
      <c r="K214" s="176">
        <f t="shared" si="36"/>
        <v>0</v>
      </c>
      <c r="L214" s="195"/>
      <c r="M214" s="183"/>
      <c r="N214" s="189"/>
      <c r="O214" s="189"/>
      <c r="P214" s="172"/>
      <c r="Q214" s="176">
        <f t="shared" si="37"/>
        <v>0</v>
      </c>
      <c r="R214" s="108"/>
      <c r="S214" s="109"/>
      <c r="T214" s="109"/>
      <c r="U214" s="110"/>
      <c r="V214" s="111"/>
      <c r="W214" s="200"/>
      <c r="X214" s="205"/>
      <c r="Y214" s="205"/>
      <c r="Z214" s="205"/>
      <c r="AA214" s="204">
        <f t="shared" si="38"/>
        <v>0</v>
      </c>
      <c r="AB214" s="210"/>
      <c r="AC214" s="205"/>
      <c r="AD214" s="205"/>
      <c r="AE214" s="205"/>
      <c r="AF214" s="307"/>
      <c r="AG214" s="303">
        <f t="shared" si="39"/>
        <v>0</v>
      </c>
      <c r="AH214" s="114"/>
      <c r="AI214" s="112"/>
      <c r="AJ214" s="112"/>
      <c r="AK214" s="113"/>
      <c r="AL214" s="114"/>
      <c r="AM214" s="215"/>
      <c r="AN214" s="225"/>
      <c r="AO214" s="225"/>
      <c r="AP214" s="225"/>
      <c r="AQ214" s="224">
        <f t="shared" si="40"/>
        <v>0</v>
      </c>
      <c r="AR214" s="220"/>
      <c r="AS214" s="225"/>
      <c r="AT214" s="225"/>
      <c r="AU214" s="225"/>
      <c r="AV214" s="299"/>
      <c r="AW214" s="295">
        <f t="shared" si="41"/>
        <v>0</v>
      </c>
      <c r="AX214" s="117"/>
      <c r="AY214" s="115"/>
      <c r="AZ214" s="115"/>
      <c r="BA214" s="116"/>
      <c r="BB214" s="117"/>
      <c r="BC214" s="230"/>
      <c r="BD214" s="245"/>
      <c r="BE214" s="245"/>
      <c r="BF214" s="245"/>
      <c r="BG214" s="244">
        <f t="shared" si="42"/>
        <v>0</v>
      </c>
      <c r="BH214" s="240"/>
      <c r="BI214" s="245"/>
      <c r="BJ214" s="245"/>
      <c r="BK214" s="245"/>
      <c r="BL214" s="291"/>
      <c r="BM214" s="287">
        <f t="shared" si="43"/>
        <v>0</v>
      </c>
      <c r="BN214" s="120"/>
      <c r="BO214" s="118"/>
      <c r="BP214" s="118"/>
      <c r="BQ214" s="119"/>
      <c r="BR214" s="120"/>
      <c r="BS214" s="235"/>
      <c r="BT214" s="250"/>
      <c r="BU214" s="250"/>
      <c r="BV214" s="250"/>
      <c r="BW214" s="249">
        <f t="shared" si="44"/>
        <v>0</v>
      </c>
      <c r="BX214" s="255"/>
      <c r="BY214" s="250"/>
      <c r="BZ214" s="250"/>
      <c r="CA214" s="250"/>
      <c r="CB214" s="250"/>
      <c r="CC214" s="98">
        <f t="shared" si="45"/>
        <v>0</v>
      </c>
      <c r="CD214" s="121"/>
      <c r="CE214" s="122"/>
      <c r="CF214" s="122"/>
      <c r="CG214" s="123"/>
      <c r="CH214" s="124"/>
      <c r="CI214" s="260"/>
      <c r="CJ214" s="270"/>
      <c r="CK214" s="270"/>
      <c r="CL214" s="270"/>
      <c r="CM214" s="269">
        <f t="shared" si="46"/>
        <v>0</v>
      </c>
      <c r="CN214" s="265"/>
      <c r="CO214" s="270"/>
      <c r="CP214" s="270"/>
      <c r="CQ214" s="270"/>
      <c r="CR214" s="282"/>
      <c r="CS214" s="278">
        <f t="shared" si="47"/>
        <v>0</v>
      </c>
      <c r="CT214" s="125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/>
      <c r="GT214" s="126"/>
      <c r="GU214" s="126"/>
      <c r="GV214" s="126"/>
      <c r="GW214" s="126"/>
      <c r="GX214" s="126"/>
      <c r="GY214" s="126"/>
      <c r="GZ214" s="126"/>
      <c r="HA214" s="126"/>
      <c r="HB214" s="126"/>
      <c r="HC214" s="126"/>
      <c r="HD214" s="126"/>
      <c r="HE214" s="126"/>
      <c r="HF214" s="126"/>
      <c r="HG214" s="126"/>
      <c r="HH214" s="126"/>
      <c r="HI214" s="126"/>
      <c r="HJ214" s="126"/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/>
      <c r="KB214" s="126"/>
      <c r="KC214" s="126"/>
      <c r="KD214" s="126"/>
      <c r="KE214" s="126"/>
      <c r="KF214" s="126"/>
      <c r="KG214" s="126"/>
      <c r="KH214" s="126"/>
      <c r="KI214" s="5"/>
      <c r="KJ214" s="5"/>
    </row>
    <row r="215" spans="1:296" s="6" customFormat="1" ht="15.75" customHeight="1" x14ac:dyDescent="0.25">
      <c r="A215" s="9" t="str">
        <f>IF('Enter Names Here'!B214="","",'Enter Names Here'!B214)</f>
        <v/>
      </c>
      <c r="B215" s="105"/>
      <c r="C215" s="106"/>
      <c r="D215" s="106"/>
      <c r="E215" s="107"/>
      <c r="F215" s="172"/>
      <c r="G215" s="177"/>
      <c r="H215" s="177"/>
      <c r="I215" s="177"/>
      <c r="J215" s="177"/>
      <c r="K215" s="176">
        <f t="shared" si="36"/>
        <v>0</v>
      </c>
      <c r="L215" s="195"/>
      <c r="M215" s="183"/>
      <c r="N215" s="189"/>
      <c r="O215" s="189"/>
      <c r="P215" s="172"/>
      <c r="Q215" s="176">
        <f t="shared" si="37"/>
        <v>0</v>
      </c>
      <c r="R215" s="108"/>
      <c r="S215" s="109"/>
      <c r="T215" s="109"/>
      <c r="U215" s="110"/>
      <c r="V215" s="111"/>
      <c r="W215" s="200"/>
      <c r="X215" s="205"/>
      <c r="Y215" s="205"/>
      <c r="Z215" s="205"/>
      <c r="AA215" s="204">
        <f t="shared" si="38"/>
        <v>0</v>
      </c>
      <c r="AB215" s="210"/>
      <c r="AC215" s="205"/>
      <c r="AD215" s="205"/>
      <c r="AE215" s="205"/>
      <c r="AF215" s="307"/>
      <c r="AG215" s="303">
        <f t="shared" si="39"/>
        <v>0</v>
      </c>
      <c r="AH215" s="114"/>
      <c r="AI215" s="112"/>
      <c r="AJ215" s="112"/>
      <c r="AK215" s="113"/>
      <c r="AL215" s="114"/>
      <c r="AM215" s="215"/>
      <c r="AN215" s="225"/>
      <c r="AO215" s="225"/>
      <c r="AP215" s="225"/>
      <c r="AQ215" s="224">
        <f t="shared" si="40"/>
        <v>0</v>
      </c>
      <c r="AR215" s="220"/>
      <c r="AS215" s="225"/>
      <c r="AT215" s="225"/>
      <c r="AU215" s="225"/>
      <c r="AV215" s="299"/>
      <c r="AW215" s="295">
        <f t="shared" si="41"/>
        <v>0</v>
      </c>
      <c r="AX215" s="117"/>
      <c r="AY215" s="115"/>
      <c r="AZ215" s="115"/>
      <c r="BA215" s="116"/>
      <c r="BB215" s="117"/>
      <c r="BC215" s="230"/>
      <c r="BD215" s="245"/>
      <c r="BE215" s="245"/>
      <c r="BF215" s="245"/>
      <c r="BG215" s="244">
        <f t="shared" si="42"/>
        <v>0</v>
      </c>
      <c r="BH215" s="240"/>
      <c r="BI215" s="245"/>
      <c r="BJ215" s="245"/>
      <c r="BK215" s="245"/>
      <c r="BL215" s="291"/>
      <c r="BM215" s="287">
        <f t="shared" si="43"/>
        <v>0</v>
      </c>
      <c r="BN215" s="120"/>
      <c r="BO215" s="118"/>
      <c r="BP215" s="118"/>
      <c r="BQ215" s="119"/>
      <c r="BR215" s="120"/>
      <c r="BS215" s="235"/>
      <c r="BT215" s="250"/>
      <c r="BU215" s="250"/>
      <c r="BV215" s="250"/>
      <c r="BW215" s="249">
        <f t="shared" si="44"/>
        <v>0</v>
      </c>
      <c r="BX215" s="255"/>
      <c r="BY215" s="250"/>
      <c r="BZ215" s="250"/>
      <c r="CA215" s="250"/>
      <c r="CB215" s="250"/>
      <c r="CC215" s="98">
        <f t="shared" si="45"/>
        <v>0</v>
      </c>
      <c r="CD215" s="121"/>
      <c r="CE215" s="122"/>
      <c r="CF215" s="122"/>
      <c r="CG215" s="123"/>
      <c r="CH215" s="124"/>
      <c r="CI215" s="260"/>
      <c r="CJ215" s="270"/>
      <c r="CK215" s="270"/>
      <c r="CL215" s="270"/>
      <c r="CM215" s="269">
        <f t="shared" si="46"/>
        <v>0</v>
      </c>
      <c r="CN215" s="265"/>
      <c r="CO215" s="270"/>
      <c r="CP215" s="270"/>
      <c r="CQ215" s="270"/>
      <c r="CR215" s="282"/>
      <c r="CS215" s="278">
        <f t="shared" si="47"/>
        <v>0</v>
      </c>
      <c r="CT215" s="125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/>
      <c r="GO215" s="126"/>
      <c r="GP215" s="126"/>
      <c r="GQ215" s="126"/>
      <c r="GR215" s="126"/>
      <c r="GS215" s="126"/>
      <c r="GT215" s="126"/>
      <c r="GU215" s="126"/>
      <c r="GV215" s="126"/>
      <c r="GW215" s="126"/>
      <c r="GX215" s="126"/>
      <c r="GY215" s="126"/>
      <c r="GZ215" s="126"/>
      <c r="HA215" s="126"/>
      <c r="HB215" s="126"/>
      <c r="HC215" s="126"/>
      <c r="HD215" s="126"/>
      <c r="HE215" s="126"/>
      <c r="HF215" s="126"/>
      <c r="HG215" s="126"/>
      <c r="HH215" s="126"/>
      <c r="HI215" s="126"/>
      <c r="HJ215" s="126"/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5"/>
      <c r="KJ215" s="5"/>
    </row>
    <row r="216" spans="1:296" s="6" customFormat="1" ht="15.75" customHeight="1" x14ac:dyDescent="0.25">
      <c r="A216" s="9" t="str">
        <f>IF('Enter Names Here'!B215="","",'Enter Names Here'!B215)</f>
        <v/>
      </c>
      <c r="B216" s="105"/>
      <c r="C216" s="106"/>
      <c r="D216" s="106"/>
      <c r="E216" s="107"/>
      <c r="F216" s="172"/>
      <c r="G216" s="177"/>
      <c r="H216" s="177"/>
      <c r="I216" s="177"/>
      <c r="J216" s="177"/>
      <c r="K216" s="176">
        <f t="shared" si="36"/>
        <v>0</v>
      </c>
      <c r="L216" s="195"/>
      <c r="M216" s="183"/>
      <c r="N216" s="189"/>
      <c r="O216" s="189"/>
      <c r="P216" s="172"/>
      <c r="Q216" s="176">
        <f t="shared" si="37"/>
        <v>0</v>
      </c>
      <c r="R216" s="108"/>
      <c r="S216" s="109"/>
      <c r="T216" s="109"/>
      <c r="U216" s="110"/>
      <c r="V216" s="111"/>
      <c r="W216" s="200"/>
      <c r="X216" s="205"/>
      <c r="Y216" s="205"/>
      <c r="Z216" s="205"/>
      <c r="AA216" s="204">
        <f t="shared" si="38"/>
        <v>0</v>
      </c>
      <c r="AB216" s="210"/>
      <c r="AC216" s="205"/>
      <c r="AD216" s="205"/>
      <c r="AE216" s="205"/>
      <c r="AF216" s="307"/>
      <c r="AG216" s="303">
        <f t="shared" si="39"/>
        <v>0</v>
      </c>
      <c r="AH216" s="114"/>
      <c r="AI216" s="112"/>
      <c r="AJ216" s="112"/>
      <c r="AK216" s="113"/>
      <c r="AL216" s="114"/>
      <c r="AM216" s="215"/>
      <c r="AN216" s="225"/>
      <c r="AO216" s="225"/>
      <c r="AP216" s="225"/>
      <c r="AQ216" s="224">
        <f t="shared" si="40"/>
        <v>0</v>
      </c>
      <c r="AR216" s="220"/>
      <c r="AS216" s="225"/>
      <c r="AT216" s="225"/>
      <c r="AU216" s="225"/>
      <c r="AV216" s="299"/>
      <c r="AW216" s="295">
        <f t="shared" si="41"/>
        <v>0</v>
      </c>
      <c r="AX216" s="117"/>
      <c r="AY216" s="115"/>
      <c r="AZ216" s="115"/>
      <c r="BA216" s="116"/>
      <c r="BB216" s="117"/>
      <c r="BC216" s="230"/>
      <c r="BD216" s="245"/>
      <c r="BE216" s="245"/>
      <c r="BF216" s="245"/>
      <c r="BG216" s="244">
        <f t="shared" si="42"/>
        <v>0</v>
      </c>
      <c r="BH216" s="240"/>
      <c r="BI216" s="245"/>
      <c r="BJ216" s="245"/>
      <c r="BK216" s="245"/>
      <c r="BL216" s="291"/>
      <c r="BM216" s="287">
        <f t="shared" si="43"/>
        <v>0</v>
      </c>
      <c r="BN216" s="120"/>
      <c r="BO216" s="118"/>
      <c r="BP216" s="118"/>
      <c r="BQ216" s="119"/>
      <c r="BR216" s="120"/>
      <c r="BS216" s="235"/>
      <c r="BT216" s="250"/>
      <c r="BU216" s="250"/>
      <c r="BV216" s="250"/>
      <c r="BW216" s="249">
        <f t="shared" si="44"/>
        <v>0</v>
      </c>
      <c r="BX216" s="255"/>
      <c r="BY216" s="250"/>
      <c r="BZ216" s="250"/>
      <c r="CA216" s="250"/>
      <c r="CB216" s="250"/>
      <c r="CC216" s="98">
        <f t="shared" si="45"/>
        <v>0</v>
      </c>
      <c r="CD216" s="121"/>
      <c r="CE216" s="122"/>
      <c r="CF216" s="122"/>
      <c r="CG216" s="123"/>
      <c r="CH216" s="124"/>
      <c r="CI216" s="260"/>
      <c r="CJ216" s="270"/>
      <c r="CK216" s="270"/>
      <c r="CL216" s="270"/>
      <c r="CM216" s="269">
        <f t="shared" si="46"/>
        <v>0</v>
      </c>
      <c r="CN216" s="265"/>
      <c r="CO216" s="270"/>
      <c r="CP216" s="270"/>
      <c r="CQ216" s="270"/>
      <c r="CR216" s="282"/>
      <c r="CS216" s="278">
        <f t="shared" si="47"/>
        <v>0</v>
      </c>
      <c r="CT216" s="125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/>
      <c r="GS216" s="126"/>
      <c r="GT216" s="126"/>
      <c r="GU216" s="126"/>
      <c r="GV216" s="126"/>
      <c r="GW216" s="126"/>
      <c r="GX216" s="126"/>
      <c r="GY216" s="126"/>
      <c r="GZ216" s="126"/>
      <c r="HA216" s="126"/>
      <c r="HB216" s="126"/>
      <c r="HC216" s="126"/>
      <c r="HD216" s="126"/>
      <c r="HE216" s="126"/>
      <c r="HF216" s="126"/>
      <c r="HG216" s="126"/>
      <c r="HH216" s="126"/>
      <c r="HI216" s="126"/>
      <c r="HJ216" s="126"/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5"/>
      <c r="KJ216" s="5"/>
    </row>
    <row r="217" spans="1:296" s="6" customFormat="1" ht="15.75" customHeight="1" x14ac:dyDescent="0.25">
      <c r="A217" s="9" t="str">
        <f>IF('Enter Names Here'!B216="","",'Enter Names Here'!B216)</f>
        <v/>
      </c>
      <c r="B217" s="105"/>
      <c r="C217" s="106"/>
      <c r="D217" s="106"/>
      <c r="E217" s="107"/>
      <c r="F217" s="172"/>
      <c r="G217" s="177"/>
      <c r="H217" s="177"/>
      <c r="I217" s="177"/>
      <c r="J217" s="177"/>
      <c r="K217" s="176">
        <f t="shared" si="36"/>
        <v>0</v>
      </c>
      <c r="L217" s="195"/>
      <c r="M217" s="183"/>
      <c r="N217" s="189"/>
      <c r="O217" s="189"/>
      <c r="P217" s="172"/>
      <c r="Q217" s="176">
        <f t="shared" si="37"/>
        <v>0</v>
      </c>
      <c r="R217" s="108"/>
      <c r="S217" s="109"/>
      <c r="T217" s="109"/>
      <c r="U217" s="110"/>
      <c r="V217" s="111"/>
      <c r="W217" s="200"/>
      <c r="X217" s="205"/>
      <c r="Y217" s="205"/>
      <c r="Z217" s="205"/>
      <c r="AA217" s="204">
        <f t="shared" si="38"/>
        <v>0</v>
      </c>
      <c r="AB217" s="210"/>
      <c r="AC217" s="205"/>
      <c r="AD217" s="205"/>
      <c r="AE217" s="205"/>
      <c r="AF217" s="307"/>
      <c r="AG217" s="303">
        <f t="shared" si="39"/>
        <v>0</v>
      </c>
      <c r="AH217" s="114"/>
      <c r="AI217" s="112"/>
      <c r="AJ217" s="112"/>
      <c r="AK217" s="113"/>
      <c r="AL217" s="114"/>
      <c r="AM217" s="215"/>
      <c r="AN217" s="225"/>
      <c r="AO217" s="225"/>
      <c r="AP217" s="225"/>
      <c r="AQ217" s="224">
        <f t="shared" si="40"/>
        <v>0</v>
      </c>
      <c r="AR217" s="220"/>
      <c r="AS217" s="225"/>
      <c r="AT217" s="225"/>
      <c r="AU217" s="225"/>
      <c r="AV217" s="299"/>
      <c r="AW217" s="295">
        <f t="shared" si="41"/>
        <v>0</v>
      </c>
      <c r="AX217" s="117"/>
      <c r="AY217" s="115"/>
      <c r="AZ217" s="115"/>
      <c r="BA217" s="116"/>
      <c r="BB217" s="117"/>
      <c r="BC217" s="230"/>
      <c r="BD217" s="245"/>
      <c r="BE217" s="245"/>
      <c r="BF217" s="245"/>
      <c r="BG217" s="244">
        <f t="shared" si="42"/>
        <v>0</v>
      </c>
      <c r="BH217" s="240"/>
      <c r="BI217" s="245"/>
      <c r="BJ217" s="245"/>
      <c r="BK217" s="245"/>
      <c r="BL217" s="291"/>
      <c r="BM217" s="287">
        <f t="shared" si="43"/>
        <v>0</v>
      </c>
      <c r="BN217" s="120"/>
      <c r="BO217" s="118"/>
      <c r="BP217" s="118"/>
      <c r="BQ217" s="119"/>
      <c r="BR217" s="120"/>
      <c r="BS217" s="235"/>
      <c r="BT217" s="250"/>
      <c r="BU217" s="250"/>
      <c r="BV217" s="250"/>
      <c r="BW217" s="249">
        <f t="shared" si="44"/>
        <v>0</v>
      </c>
      <c r="BX217" s="255"/>
      <c r="BY217" s="250"/>
      <c r="BZ217" s="250"/>
      <c r="CA217" s="250"/>
      <c r="CB217" s="250"/>
      <c r="CC217" s="98">
        <f t="shared" si="45"/>
        <v>0</v>
      </c>
      <c r="CD217" s="121"/>
      <c r="CE217" s="122"/>
      <c r="CF217" s="122"/>
      <c r="CG217" s="123"/>
      <c r="CH217" s="124"/>
      <c r="CI217" s="260"/>
      <c r="CJ217" s="270"/>
      <c r="CK217" s="270"/>
      <c r="CL217" s="270"/>
      <c r="CM217" s="269">
        <f t="shared" si="46"/>
        <v>0</v>
      </c>
      <c r="CN217" s="265"/>
      <c r="CO217" s="270"/>
      <c r="CP217" s="270"/>
      <c r="CQ217" s="270"/>
      <c r="CR217" s="282"/>
      <c r="CS217" s="278">
        <f t="shared" si="47"/>
        <v>0</v>
      </c>
      <c r="CT217" s="125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/>
      <c r="GU217" s="126"/>
      <c r="GV217" s="126"/>
      <c r="GW217" s="126"/>
      <c r="GX217" s="126"/>
      <c r="GY217" s="126"/>
      <c r="GZ217" s="126"/>
      <c r="HA217" s="126"/>
      <c r="HB217" s="126"/>
      <c r="HC217" s="126"/>
      <c r="HD217" s="126"/>
      <c r="HE217" s="126"/>
      <c r="HF217" s="126"/>
      <c r="HG217" s="126"/>
      <c r="HH217" s="126"/>
      <c r="HI217" s="126"/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5"/>
      <c r="KJ217" s="5"/>
    </row>
    <row r="218" spans="1:296" s="6" customFormat="1" ht="15.75" customHeight="1" x14ac:dyDescent="0.25">
      <c r="A218" s="9" t="str">
        <f>IF('Enter Names Here'!B217="","",'Enter Names Here'!B217)</f>
        <v/>
      </c>
      <c r="B218" s="105"/>
      <c r="C218" s="106"/>
      <c r="D218" s="106"/>
      <c r="E218" s="107"/>
      <c r="F218" s="172"/>
      <c r="G218" s="177"/>
      <c r="H218" s="177"/>
      <c r="I218" s="177"/>
      <c r="J218" s="177"/>
      <c r="K218" s="176">
        <f t="shared" si="36"/>
        <v>0</v>
      </c>
      <c r="L218" s="195"/>
      <c r="M218" s="183"/>
      <c r="N218" s="189"/>
      <c r="O218" s="189"/>
      <c r="P218" s="172"/>
      <c r="Q218" s="176">
        <f t="shared" si="37"/>
        <v>0</v>
      </c>
      <c r="R218" s="108"/>
      <c r="S218" s="109"/>
      <c r="T218" s="109"/>
      <c r="U218" s="110"/>
      <c r="V218" s="111"/>
      <c r="W218" s="200"/>
      <c r="X218" s="205"/>
      <c r="Y218" s="205"/>
      <c r="Z218" s="205"/>
      <c r="AA218" s="204">
        <f t="shared" si="38"/>
        <v>0</v>
      </c>
      <c r="AB218" s="210"/>
      <c r="AC218" s="205"/>
      <c r="AD218" s="205"/>
      <c r="AE218" s="205"/>
      <c r="AF218" s="307"/>
      <c r="AG218" s="303">
        <f t="shared" si="39"/>
        <v>0</v>
      </c>
      <c r="AH218" s="114"/>
      <c r="AI218" s="112"/>
      <c r="AJ218" s="112"/>
      <c r="AK218" s="113"/>
      <c r="AL218" s="114"/>
      <c r="AM218" s="215"/>
      <c r="AN218" s="225"/>
      <c r="AO218" s="225"/>
      <c r="AP218" s="225"/>
      <c r="AQ218" s="224">
        <f t="shared" si="40"/>
        <v>0</v>
      </c>
      <c r="AR218" s="220"/>
      <c r="AS218" s="225"/>
      <c r="AT218" s="225"/>
      <c r="AU218" s="225"/>
      <c r="AV218" s="299"/>
      <c r="AW218" s="295">
        <f t="shared" si="41"/>
        <v>0</v>
      </c>
      <c r="AX218" s="117"/>
      <c r="AY218" s="115"/>
      <c r="AZ218" s="115"/>
      <c r="BA218" s="116"/>
      <c r="BB218" s="117"/>
      <c r="BC218" s="230"/>
      <c r="BD218" s="245"/>
      <c r="BE218" s="245"/>
      <c r="BF218" s="245"/>
      <c r="BG218" s="244">
        <f t="shared" si="42"/>
        <v>0</v>
      </c>
      <c r="BH218" s="240"/>
      <c r="BI218" s="245"/>
      <c r="BJ218" s="245"/>
      <c r="BK218" s="245"/>
      <c r="BL218" s="291"/>
      <c r="BM218" s="287">
        <f t="shared" si="43"/>
        <v>0</v>
      </c>
      <c r="BN218" s="120"/>
      <c r="BO218" s="118"/>
      <c r="BP218" s="118"/>
      <c r="BQ218" s="119"/>
      <c r="BR218" s="120"/>
      <c r="BS218" s="235"/>
      <c r="BT218" s="250"/>
      <c r="BU218" s="250"/>
      <c r="BV218" s="250"/>
      <c r="BW218" s="249">
        <f t="shared" si="44"/>
        <v>0</v>
      </c>
      <c r="BX218" s="255"/>
      <c r="BY218" s="250"/>
      <c r="BZ218" s="250"/>
      <c r="CA218" s="250"/>
      <c r="CB218" s="250"/>
      <c r="CC218" s="98">
        <f t="shared" si="45"/>
        <v>0</v>
      </c>
      <c r="CD218" s="121"/>
      <c r="CE218" s="122"/>
      <c r="CF218" s="122"/>
      <c r="CG218" s="123"/>
      <c r="CH218" s="124"/>
      <c r="CI218" s="260"/>
      <c r="CJ218" s="270"/>
      <c r="CK218" s="270"/>
      <c r="CL218" s="270"/>
      <c r="CM218" s="269">
        <f t="shared" si="46"/>
        <v>0</v>
      </c>
      <c r="CN218" s="265"/>
      <c r="CO218" s="270"/>
      <c r="CP218" s="270"/>
      <c r="CQ218" s="270"/>
      <c r="CR218" s="282"/>
      <c r="CS218" s="278">
        <f t="shared" si="47"/>
        <v>0</v>
      </c>
      <c r="CT218" s="125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/>
      <c r="GU218" s="126"/>
      <c r="GV218" s="126"/>
      <c r="GW218" s="126"/>
      <c r="GX218" s="126"/>
      <c r="GY218" s="126"/>
      <c r="GZ218" s="126"/>
      <c r="HA218" s="126"/>
      <c r="HB218" s="126"/>
      <c r="HC218" s="126"/>
      <c r="HD218" s="126"/>
      <c r="HE218" s="126"/>
      <c r="HF218" s="126"/>
      <c r="HG218" s="126"/>
      <c r="HH218" s="126"/>
      <c r="HI218" s="126"/>
      <c r="HJ218" s="126"/>
      <c r="HK218" s="126"/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/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5"/>
      <c r="KJ218" s="5"/>
    </row>
    <row r="219" spans="1:296" s="6" customFormat="1" ht="15.75" customHeight="1" x14ac:dyDescent="0.25">
      <c r="A219" s="9" t="str">
        <f>IF('Enter Names Here'!B218="","",'Enter Names Here'!B218)</f>
        <v/>
      </c>
      <c r="B219" s="105"/>
      <c r="C219" s="106"/>
      <c r="D219" s="106"/>
      <c r="E219" s="107"/>
      <c r="F219" s="172"/>
      <c r="G219" s="177"/>
      <c r="H219" s="177"/>
      <c r="I219" s="177"/>
      <c r="J219" s="177"/>
      <c r="K219" s="176">
        <f t="shared" si="36"/>
        <v>0</v>
      </c>
      <c r="L219" s="195"/>
      <c r="M219" s="183"/>
      <c r="N219" s="189"/>
      <c r="O219" s="189"/>
      <c r="P219" s="172"/>
      <c r="Q219" s="176">
        <f t="shared" si="37"/>
        <v>0</v>
      </c>
      <c r="R219" s="108"/>
      <c r="S219" s="109"/>
      <c r="T219" s="109"/>
      <c r="U219" s="110"/>
      <c r="V219" s="111"/>
      <c r="W219" s="200"/>
      <c r="X219" s="205"/>
      <c r="Y219" s="205"/>
      <c r="Z219" s="205"/>
      <c r="AA219" s="204">
        <f t="shared" si="38"/>
        <v>0</v>
      </c>
      <c r="AB219" s="210"/>
      <c r="AC219" s="205"/>
      <c r="AD219" s="205"/>
      <c r="AE219" s="205"/>
      <c r="AF219" s="307"/>
      <c r="AG219" s="303">
        <f t="shared" si="39"/>
        <v>0</v>
      </c>
      <c r="AH219" s="114"/>
      <c r="AI219" s="112"/>
      <c r="AJ219" s="112"/>
      <c r="AK219" s="113"/>
      <c r="AL219" s="114"/>
      <c r="AM219" s="215"/>
      <c r="AN219" s="225"/>
      <c r="AO219" s="225"/>
      <c r="AP219" s="225"/>
      <c r="AQ219" s="224">
        <f t="shared" si="40"/>
        <v>0</v>
      </c>
      <c r="AR219" s="220"/>
      <c r="AS219" s="225"/>
      <c r="AT219" s="225"/>
      <c r="AU219" s="225"/>
      <c r="AV219" s="299"/>
      <c r="AW219" s="295">
        <f t="shared" si="41"/>
        <v>0</v>
      </c>
      <c r="AX219" s="117"/>
      <c r="AY219" s="115"/>
      <c r="AZ219" s="115"/>
      <c r="BA219" s="116"/>
      <c r="BB219" s="117"/>
      <c r="BC219" s="230"/>
      <c r="BD219" s="245"/>
      <c r="BE219" s="245"/>
      <c r="BF219" s="245"/>
      <c r="BG219" s="244">
        <f t="shared" si="42"/>
        <v>0</v>
      </c>
      <c r="BH219" s="240"/>
      <c r="BI219" s="245"/>
      <c r="BJ219" s="245"/>
      <c r="BK219" s="245"/>
      <c r="BL219" s="291"/>
      <c r="BM219" s="287">
        <f t="shared" si="43"/>
        <v>0</v>
      </c>
      <c r="BN219" s="120"/>
      <c r="BO219" s="118"/>
      <c r="BP219" s="118"/>
      <c r="BQ219" s="119"/>
      <c r="BR219" s="120"/>
      <c r="BS219" s="235"/>
      <c r="BT219" s="250"/>
      <c r="BU219" s="250"/>
      <c r="BV219" s="250"/>
      <c r="BW219" s="249">
        <f t="shared" si="44"/>
        <v>0</v>
      </c>
      <c r="BX219" s="255"/>
      <c r="BY219" s="250"/>
      <c r="BZ219" s="250"/>
      <c r="CA219" s="250"/>
      <c r="CB219" s="250"/>
      <c r="CC219" s="98">
        <f t="shared" si="45"/>
        <v>0</v>
      </c>
      <c r="CD219" s="121"/>
      <c r="CE219" s="122"/>
      <c r="CF219" s="122"/>
      <c r="CG219" s="123"/>
      <c r="CH219" s="124"/>
      <c r="CI219" s="260"/>
      <c r="CJ219" s="270"/>
      <c r="CK219" s="270"/>
      <c r="CL219" s="270"/>
      <c r="CM219" s="269">
        <f t="shared" si="46"/>
        <v>0</v>
      </c>
      <c r="CN219" s="265"/>
      <c r="CO219" s="270"/>
      <c r="CP219" s="270"/>
      <c r="CQ219" s="270"/>
      <c r="CR219" s="282"/>
      <c r="CS219" s="278">
        <f t="shared" si="47"/>
        <v>0</v>
      </c>
      <c r="CT219" s="125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/>
      <c r="GO219" s="126"/>
      <c r="GP219" s="126"/>
      <c r="GQ219" s="126"/>
      <c r="GR219" s="126"/>
      <c r="GS219" s="126"/>
      <c r="GT219" s="126"/>
      <c r="GU219" s="126"/>
      <c r="GV219" s="126"/>
      <c r="GW219" s="126"/>
      <c r="GX219" s="126"/>
      <c r="GY219" s="126"/>
      <c r="GZ219" s="126"/>
      <c r="HA219" s="126"/>
      <c r="HB219" s="126"/>
      <c r="HC219" s="126"/>
      <c r="HD219" s="126"/>
      <c r="HE219" s="126"/>
      <c r="HF219" s="126"/>
      <c r="HG219" s="126"/>
      <c r="HH219" s="126"/>
      <c r="HI219" s="126"/>
      <c r="HJ219" s="126"/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/>
      <c r="IU219" s="126"/>
      <c r="IV219" s="126"/>
      <c r="IW219" s="126"/>
      <c r="IX219" s="126"/>
      <c r="IY219" s="126"/>
      <c r="IZ219" s="126"/>
      <c r="JA219" s="126"/>
      <c r="JB219" s="126"/>
      <c r="JC219" s="126"/>
      <c r="JD219" s="126"/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5"/>
      <c r="KJ219" s="5"/>
    </row>
    <row r="220" spans="1:296" s="6" customFormat="1" ht="15.75" customHeight="1" x14ac:dyDescent="0.25">
      <c r="A220" s="9" t="str">
        <f>IF('Enter Names Here'!B219="","",'Enter Names Here'!B219)</f>
        <v/>
      </c>
      <c r="B220" s="105"/>
      <c r="C220" s="106"/>
      <c r="D220" s="106"/>
      <c r="E220" s="107"/>
      <c r="F220" s="172"/>
      <c r="G220" s="177"/>
      <c r="H220" s="177"/>
      <c r="I220" s="177"/>
      <c r="J220" s="177"/>
      <c r="K220" s="176">
        <f t="shared" si="36"/>
        <v>0</v>
      </c>
      <c r="L220" s="195"/>
      <c r="M220" s="183"/>
      <c r="N220" s="189"/>
      <c r="O220" s="189"/>
      <c r="P220" s="172"/>
      <c r="Q220" s="176">
        <f t="shared" si="37"/>
        <v>0</v>
      </c>
      <c r="R220" s="108"/>
      <c r="S220" s="109"/>
      <c r="T220" s="109"/>
      <c r="U220" s="110"/>
      <c r="V220" s="111"/>
      <c r="W220" s="200"/>
      <c r="X220" s="205"/>
      <c r="Y220" s="205"/>
      <c r="Z220" s="205"/>
      <c r="AA220" s="204">
        <f t="shared" si="38"/>
        <v>0</v>
      </c>
      <c r="AB220" s="210"/>
      <c r="AC220" s="205"/>
      <c r="AD220" s="205"/>
      <c r="AE220" s="205"/>
      <c r="AF220" s="307"/>
      <c r="AG220" s="303">
        <f t="shared" si="39"/>
        <v>0</v>
      </c>
      <c r="AH220" s="114"/>
      <c r="AI220" s="112"/>
      <c r="AJ220" s="112"/>
      <c r="AK220" s="113"/>
      <c r="AL220" s="114"/>
      <c r="AM220" s="215"/>
      <c r="AN220" s="225"/>
      <c r="AO220" s="225"/>
      <c r="AP220" s="225"/>
      <c r="AQ220" s="224">
        <f t="shared" si="40"/>
        <v>0</v>
      </c>
      <c r="AR220" s="220"/>
      <c r="AS220" s="225"/>
      <c r="AT220" s="225"/>
      <c r="AU220" s="225"/>
      <c r="AV220" s="299"/>
      <c r="AW220" s="295">
        <f t="shared" si="41"/>
        <v>0</v>
      </c>
      <c r="AX220" s="117"/>
      <c r="AY220" s="115"/>
      <c r="AZ220" s="115"/>
      <c r="BA220" s="116"/>
      <c r="BB220" s="117"/>
      <c r="BC220" s="230"/>
      <c r="BD220" s="245"/>
      <c r="BE220" s="245"/>
      <c r="BF220" s="245"/>
      <c r="BG220" s="244">
        <f t="shared" si="42"/>
        <v>0</v>
      </c>
      <c r="BH220" s="240"/>
      <c r="BI220" s="245"/>
      <c r="BJ220" s="245"/>
      <c r="BK220" s="245"/>
      <c r="BL220" s="291"/>
      <c r="BM220" s="287">
        <f t="shared" si="43"/>
        <v>0</v>
      </c>
      <c r="BN220" s="120"/>
      <c r="BO220" s="118"/>
      <c r="BP220" s="118"/>
      <c r="BQ220" s="119"/>
      <c r="BR220" s="120"/>
      <c r="BS220" s="235"/>
      <c r="BT220" s="250"/>
      <c r="BU220" s="250"/>
      <c r="BV220" s="250"/>
      <c r="BW220" s="249">
        <f t="shared" si="44"/>
        <v>0</v>
      </c>
      <c r="BX220" s="255"/>
      <c r="BY220" s="250"/>
      <c r="BZ220" s="250"/>
      <c r="CA220" s="250"/>
      <c r="CB220" s="250"/>
      <c r="CC220" s="98">
        <f t="shared" si="45"/>
        <v>0</v>
      </c>
      <c r="CD220" s="121"/>
      <c r="CE220" s="122"/>
      <c r="CF220" s="122"/>
      <c r="CG220" s="123"/>
      <c r="CH220" s="124"/>
      <c r="CI220" s="260"/>
      <c r="CJ220" s="270"/>
      <c r="CK220" s="270"/>
      <c r="CL220" s="270"/>
      <c r="CM220" s="269">
        <f t="shared" si="46"/>
        <v>0</v>
      </c>
      <c r="CN220" s="265"/>
      <c r="CO220" s="270"/>
      <c r="CP220" s="270"/>
      <c r="CQ220" s="270"/>
      <c r="CR220" s="282"/>
      <c r="CS220" s="278">
        <f t="shared" si="47"/>
        <v>0</v>
      </c>
      <c r="CT220" s="125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/>
      <c r="GO220" s="126"/>
      <c r="GP220" s="126"/>
      <c r="GQ220" s="126"/>
      <c r="GR220" s="126"/>
      <c r="GS220" s="126"/>
      <c r="GT220" s="126"/>
      <c r="GU220" s="126"/>
      <c r="GV220" s="126"/>
      <c r="GW220" s="126"/>
      <c r="GX220" s="126"/>
      <c r="GY220" s="126"/>
      <c r="GZ220" s="126"/>
      <c r="HA220" s="126"/>
      <c r="HB220" s="126"/>
      <c r="HC220" s="126"/>
      <c r="HD220" s="126"/>
      <c r="HE220" s="126"/>
      <c r="HF220" s="126"/>
      <c r="HG220" s="126"/>
      <c r="HH220" s="126"/>
      <c r="HI220" s="126"/>
      <c r="HJ220" s="126"/>
      <c r="HK220" s="126"/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/>
      <c r="JC220" s="126"/>
      <c r="JD220" s="126"/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5"/>
      <c r="KJ220" s="5"/>
    </row>
    <row r="221" spans="1:296" s="6" customFormat="1" ht="15.75" customHeight="1" x14ac:dyDescent="0.25">
      <c r="A221" s="9" t="str">
        <f>IF('Enter Names Here'!B220="","",'Enter Names Here'!B220)</f>
        <v/>
      </c>
      <c r="B221" s="105"/>
      <c r="C221" s="106"/>
      <c r="D221" s="106"/>
      <c r="E221" s="107"/>
      <c r="F221" s="172"/>
      <c r="G221" s="177"/>
      <c r="H221" s="177"/>
      <c r="I221" s="177"/>
      <c r="J221" s="177"/>
      <c r="K221" s="176">
        <f t="shared" si="36"/>
        <v>0</v>
      </c>
      <c r="L221" s="195"/>
      <c r="M221" s="183"/>
      <c r="N221" s="189"/>
      <c r="O221" s="189"/>
      <c r="P221" s="172"/>
      <c r="Q221" s="176">
        <f t="shared" si="37"/>
        <v>0</v>
      </c>
      <c r="R221" s="108"/>
      <c r="S221" s="109"/>
      <c r="T221" s="109"/>
      <c r="U221" s="110"/>
      <c r="V221" s="111"/>
      <c r="W221" s="200"/>
      <c r="X221" s="205"/>
      <c r="Y221" s="205"/>
      <c r="Z221" s="205"/>
      <c r="AA221" s="204">
        <f t="shared" si="38"/>
        <v>0</v>
      </c>
      <c r="AB221" s="210"/>
      <c r="AC221" s="205"/>
      <c r="AD221" s="205"/>
      <c r="AE221" s="205"/>
      <c r="AF221" s="307"/>
      <c r="AG221" s="303">
        <f t="shared" si="39"/>
        <v>0</v>
      </c>
      <c r="AH221" s="114"/>
      <c r="AI221" s="112"/>
      <c r="AJ221" s="112"/>
      <c r="AK221" s="113"/>
      <c r="AL221" s="114"/>
      <c r="AM221" s="215"/>
      <c r="AN221" s="225"/>
      <c r="AO221" s="225"/>
      <c r="AP221" s="225"/>
      <c r="AQ221" s="224">
        <f t="shared" si="40"/>
        <v>0</v>
      </c>
      <c r="AR221" s="220"/>
      <c r="AS221" s="225"/>
      <c r="AT221" s="225"/>
      <c r="AU221" s="225"/>
      <c r="AV221" s="299"/>
      <c r="AW221" s="295">
        <f t="shared" si="41"/>
        <v>0</v>
      </c>
      <c r="AX221" s="117"/>
      <c r="AY221" s="115"/>
      <c r="AZ221" s="115"/>
      <c r="BA221" s="116"/>
      <c r="BB221" s="117"/>
      <c r="BC221" s="230"/>
      <c r="BD221" s="245"/>
      <c r="BE221" s="245"/>
      <c r="BF221" s="245"/>
      <c r="BG221" s="244">
        <f t="shared" si="42"/>
        <v>0</v>
      </c>
      <c r="BH221" s="240"/>
      <c r="BI221" s="245"/>
      <c r="BJ221" s="245"/>
      <c r="BK221" s="245"/>
      <c r="BL221" s="291"/>
      <c r="BM221" s="287">
        <f t="shared" si="43"/>
        <v>0</v>
      </c>
      <c r="BN221" s="120"/>
      <c r="BO221" s="118"/>
      <c r="BP221" s="118"/>
      <c r="BQ221" s="119"/>
      <c r="BR221" s="120"/>
      <c r="BS221" s="235"/>
      <c r="BT221" s="250"/>
      <c r="BU221" s="250"/>
      <c r="BV221" s="250"/>
      <c r="BW221" s="249">
        <f t="shared" si="44"/>
        <v>0</v>
      </c>
      <c r="BX221" s="255"/>
      <c r="BY221" s="250"/>
      <c r="BZ221" s="250"/>
      <c r="CA221" s="250"/>
      <c r="CB221" s="250"/>
      <c r="CC221" s="98">
        <f t="shared" si="45"/>
        <v>0</v>
      </c>
      <c r="CD221" s="121"/>
      <c r="CE221" s="122"/>
      <c r="CF221" s="122"/>
      <c r="CG221" s="123"/>
      <c r="CH221" s="124"/>
      <c r="CI221" s="260"/>
      <c r="CJ221" s="270"/>
      <c r="CK221" s="270"/>
      <c r="CL221" s="270"/>
      <c r="CM221" s="269">
        <f t="shared" si="46"/>
        <v>0</v>
      </c>
      <c r="CN221" s="265"/>
      <c r="CO221" s="270"/>
      <c r="CP221" s="270"/>
      <c r="CQ221" s="270"/>
      <c r="CR221" s="282"/>
      <c r="CS221" s="278">
        <f t="shared" si="47"/>
        <v>0</v>
      </c>
      <c r="CT221" s="125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/>
      <c r="GT221" s="126"/>
      <c r="GU221" s="126"/>
      <c r="GV221" s="126"/>
      <c r="GW221" s="126"/>
      <c r="GX221" s="126"/>
      <c r="GY221" s="126"/>
      <c r="GZ221" s="126"/>
      <c r="HA221" s="126"/>
      <c r="HB221" s="126"/>
      <c r="HC221" s="126"/>
      <c r="HD221" s="126"/>
      <c r="HE221" s="126"/>
      <c r="HF221" s="126"/>
      <c r="HG221" s="126"/>
      <c r="HH221" s="126"/>
      <c r="HI221" s="126"/>
      <c r="HJ221" s="126"/>
      <c r="HK221" s="126"/>
      <c r="HL221" s="126"/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/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5"/>
      <c r="KJ221" s="5"/>
    </row>
    <row r="222" spans="1:296" s="6" customFormat="1" ht="15.75" customHeight="1" x14ac:dyDescent="0.25">
      <c r="A222" s="9" t="str">
        <f>IF('Enter Names Here'!B221="","",'Enter Names Here'!B221)</f>
        <v/>
      </c>
      <c r="B222" s="105"/>
      <c r="C222" s="106"/>
      <c r="D222" s="106"/>
      <c r="E222" s="107"/>
      <c r="F222" s="172"/>
      <c r="G222" s="177"/>
      <c r="H222" s="177"/>
      <c r="I222" s="177"/>
      <c r="J222" s="177"/>
      <c r="K222" s="176">
        <f t="shared" si="36"/>
        <v>0</v>
      </c>
      <c r="L222" s="195"/>
      <c r="M222" s="183"/>
      <c r="N222" s="189"/>
      <c r="O222" s="189"/>
      <c r="P222" s="172"/>
      <c r="Q222" s="176">
        <f t="shared" si="37"/>
        <v>0</v>
      </c>
      <c r="R222" s="108"/>
      <c r="S222" s="109"/>
      <c r="T222" s="109"/>
      <c r="U222" s="110"/>
      <c r="V222" s="111"/>
      <c r="W222" s="200"/>
      <c r="X222" s="205"/>
      <c r="Y222" s="205"/>
      <c r="Z222" s="205"/>
      <c r="AA222" s="204">
        <f t="shared" si="38"/>
        <v>0</v>
      </c>
      <c r="AB222" s="210"/>
      <c r="AC222" s="205"/>
      <c r="AD222" s="205"/>
      <c r="AE222" s="205"/>
      <c r="AF222" s="307"/>
      <c r="AG222" s="303">
        <f t="shared" si="39"/>
        <v>0</v>
      </c>
      <c r="AH222" s="114"/>
      <c r="AI222" s="112"/>
      <c r="AJ222" s="112"/>
      <c r="AK222" s="113"/>
      <c r="AL222" s="114"/>
      <c r="AM222" s="215"/>
      <c r="AN222" s="225"/>
      <c r="AO222" s="225"/>
      <c r="AP222" s="225"/>
      <c r="AQ222" s="224">
        <f t="shared" si="40"/>
        <v>0</v>
      </c>
      <c r="AR222" s="220"/>
      <c r="AS222" s="225"/>
      <c r="AT222" s="225"/>
      <c r="AU222" s="225"/>
      <c r="AV222" s="299"/>
      <c r="AW222" s="295">
        <f t="shared" si="41"/>
        <v>0</v>
      </c>
      <c r="AX222" s="117"/>
      <c r="AY222" s="115"/>
      <c r="AZ222" s="115"/>
      <c r="BA222" s="116"/>
      <c r="BB222" s="117"/>
      <c r="BC222" s="230"/>
      <c r="BD222" s="245"/>
      <c r="BE222" s="245"/>
      <c r="BF222" s="245"/>
      <c r="BG222" s="244">
        <f t="shared" si="42"/>
        <v>0</v>
      </c>
      <c r="BH222" s="240"/>
      <c r="BI222" s="245"/>
      <c r="BJ222" s="245"/>
      <c r="BK222" s="245"/>
      <c r="BL222" s="291"/>
      <c r="BM222" s="287">
        <f t="shared" si="43"/>
        <v>0</v>
      </c>
      <c r="BN222" s="120"/>
      <c r="BO222" s="118"/>
      <c r="BP222" s="118"/>
      <c r="BQ222" s="119"/>
      <c r="BR222" s="120"/>
      <c r="BS222" s="235"/>
      <c r="BT222" s="250"/>
      <c r="BU222" s="250"/>
      <c r="BV222" s="250"/>
      <c r="BW222" s="249">
        <f t="shared" si="44"/>
        <v>0</v>
      </c>
      <c r="BX222" s="255"/>
      <c r="BY222" s="250"/>
      <c r="BZ222" s="250"/>
      <c r="CA222" s="250"/>
      <c r="CB222" s="250"/>
      <c r="CC222" s="98">
        <f t="shared" si="45"/>
        <v>0</v>
      </c>
      <c r="CD222" s="121"/>
      <c r="CE222" s="122"/>
      <c r="CF222" s="122"/>
      <c r="CG222" s="123"/>
      <c r="CH222" s="124"/>
      <c r="CI222" s="260"/>
      <c r="CJ222" s="270"/>
      <c r="CK222" s="270"/>
      <c r="CL222" s="270"/>
      <c r="CM222" s="269">
        <f t="shared" si="46"/>
        <v>0</v>
      </c>
      <c r="CN222" s="265"/>
      <c r="CO222" s="270"/>
      <c r="CP222" s="270"/>
      <c r="CQ222" s="270"/>
      <c r="CR222" s="282"/>
      <c r="CS222" s="278">
        <f t="shared" si="47"/>
        <v>0</v>
      </c>
      <c r="CT222" s="125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/>
      <c r="HM222" s="126"/>
      <c r="HN222" s="126"/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5"/>
      <c r="KJ222" s="5"/>
    </row>
    <row r="223" spans="1:296" s="6" customFormat="1" ht="15.75" customHeight="1" x14ac:dyDescent="0.25">
      <c r="A223" s="9" t="str">
        <f>IF('Enter Names Here'!B222="","",'Enter Names Here'!B222)</f>
        <v/>
      </c>
      <c r="B223" s="105"/>
      <c r="C223" s="106"/>
      <c r="D223" s="106"/>
      <c r="E223" s="107"/>
      <c r="F223" s="172"/>
      <c r="G223" s="177"/>
      <c r="H223" s="177"/>
      <c r="I223" s="177"/>
      <c r="J223" s="177"/>
      <c r="K223" s="176">
        <f t="shared" si="36"/>
        <v>0</v>
      </c>
      <c r="L223" s="195"/>
      <c r="M223" s="183"/>
      <c r="N223" s="189"/>
      <c r="O223" s="189"/>
      <c r="P223" s="172"/>
      <c r="Q223" s="176">
        <f t="shared" si="37"/>
        <v>0</v>
      </c>
      <c r="R223" s="108"/>
      <c r="S223" s="109"/>
      <c r="T223" s="109"/>
      <c r="U223" s="110"/>
      <c r="V223" s="111"/>
      <c r="W223" s="200"/>
      <c r="X223" s="205"/>
      <c r="Y223" s="205"/>
      <c r="Z223" s="205"/>
      <c r="AA223" s="204">
        <f t="shared" si="38"/>
        <v>0</v>
      </c>
      <c r="AB223" s="210"/>
      <c r="AC223" s="205"/>
      <c r="AD223" s="205"/>
      <c r="AE223" s="205"/>
      <c r="AF223" s="307"/>
      <c r="AG223" s="303">
        <f t="shared" si="39"/>
        <v>0</v>
      </c>
      <c r="AH223" s="114"/>
      <c r="AI223" s="112"/>
      <c r="AJ223" s="112"/>
      <c r="AK223" s="113"/>
      <c r="AL223" s="114"/>
      <c r="AM223" s="215"/>
      <c r="AN223" s="225"/>
      <c r="AO223" s="225"/>
      <c r="AP223" s="225"/>
      <c r="AQ223" s="224">
        <f t="shared" si="40"/>
        <v>0</v>
      </c>
      <c r="AR223" s="220"/>
      <c r="AS223" s="225"/>
      <c r="AT223" s="225"/>
      <c r="AU223" s="225"/>
      <c r="AV223" s="299"/>
      <c r="AW223" s="295">
        <f t="shared" si="41"/>
        <v>0</v>
      </c>
      <c r="AX223" s="117"/>
      <c r="AY223" s="115"/>
      <c r="AZ223" s="115"/>
      <c r="BA223" s="116"/>
      <c r="BB223" s="117"/>
      <c r="BC223" s="230"/>
      <c r="BD223" s="245"/>
      <c r="BE223" s="245"/>
      <c r="BF223" s="245"/>
      <c r="BG223" s="244">
        <f t="shared" si="42"/>
        <v>0</v>
      </c>
      <c r="BH223" s="240"/>
      <c r="BI223" s="245"/>
      <c r="BJ223" s="245"/>
      <c r="BK223" s="245"/>
      <c r="BL223" s="291"/>
      <c r="BM223" s="287">
        <f t="shared" si="43"/>
        <v>0</v>
      </c>
      <c r="BN223" s="120"/>
      <c r="BO223" s="118"/>
      <c r="BP223" s="118"/>
      <c r="BQ223" s="119"/>
      <c r="BR223" s="120"/>
      <c r="BS223" s="235"/>
      <c r="BT223" s="250"/>
      <c r="BU223" s="250"/>
      <c r="BV223" s="250"/>
      <c r="BW223" s="249">
        <f t="shared" si="44"/>
        <v>0</v>
      </c>
      <c r="BX223" s="255"/>
      <c r="BY223" s="250"/>
      <c r="BZ223" s="250"/>
      <c r="CA223" s="250"/>
      <c r="CB223" s="250"/>
      <c r="CC223" s="98">
        <f t="shared" si="45"/>
        <v>0</v>
      </c>
      <c r="CD223" s="121"/>
      <c r="CE223" s="122"/>
      <c r="CF223" s="122"/>
      <c r="CG223" s="123"/>
      <c r="CH223" s="124"/>
      <c r="CI223" s="260"/>
      <c r="CJ223" s="270"/>
      <c r="CK223" s="270"/>
      <c r="CL223" s="270"/>
      <c r="CM223" s="269">
        <f t="shared" si="46"/>
        <v>0</v>
      </c>
      <c r="CN223" s="265"/>
      <c r="CO223" s="270"/>
      <c r="CP223" s="270"/>
      <c r="CQ223" s="270"/>
      <c r="CR223" s="282"/>
      <c r="CS223" s="278">
        <f t="shared" si="47"/>
        <v>0</v>
      </c>
      <c r="CT223" s="125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/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/>
      <c r="HJ223" s="126"/>
      <c r="HK223" s="126"/>
      <c r="HL223" s="126"/>
      <c r="HM223" s="126"/>
      <c r="HN223" s="126"/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5"/>
      <c r="KJ223" s="5"/>
    </row>
    <row r="224" spans="1:296" s="6" customFormat="1" ht="15.75" customHeight="1" x14ac:dyDescent="0.25">
      <c r="A224" s="9" t="str">
        <f>IF('Enter Names Here'!B223="","",'Enter Names Here'!B223)</f>
        <v/>
      </c>
      <c r="B224" s="105"/>
      <c r="C224" s="106"/>
      <c r="D224" s="106"/>
      <c r="E224" s="107"/>
      <c r="F224" s="172"/>
      <c r="G224" s="177"/>
      <c r="H224" s="177"/>
      <c r="I224" s="177"/>
      <c r="J224" s="177"/>
      <c r="K224" s="176">
        <f t="shared" si="36"/>
        <v>0</v>
      </c>
      <c r="L224" s="195"/>
      <c r="M224" s="183"/>
      <c r="N224" s="189"/>
      <c r="O224" s="189"/>
      <c r="P224" s="172"/>
      <c r="Q224" s="176">
        <f t="shared" si="37"/>
        <v>0</v>
      </c>
      <c r="R224" s="108"/>
      <c r="S224" s="109"/>
      <c r="T224" s="109"/>
      <c r="U224" s="110"/>
      <c r="V224" s="111"/>
      <c r="W224" s="200"/>
      <c r="X224" s="205"/>
      <c r="Y224" s="205"/>
      <c r="Z224" s="205"/>
      <c r="AA224" s="204">
        <f t="shared" si="38"/>
        <v>0</v>
      </c>
      <c r="AB224" s="210"/>
      <c r="AC224" s="205"/>
      <c r="AD224" s="205"/>
      <c r="AE224" s="205"/>
      <c r="AF224" s="307"/>
      <c r="AG224" s="303">
        <f t="shared" si="39"/>
        <v>0</v>
      </c>
      <c r="AH224" s="114"/>
      <c r="AI224" s="112"/>
      <c r="AJ224" s="112"/>
      <c r="AK224" s="113"/>
      <c r="AL224" s="114"/>
      <c r="AM224" s="215"/>
      <c r="AN224" s="225"/>
      <c r="AO224" s="225"/>
      <c r="AP224" s="225"/>
      <c r="AQ224" s="224">
        <f t="shared" si="40"/>
        <v>0</v>
      </c>
      <c r="AR224" s="220"/>
      <c r="AS224" s="225"/>
      <c r="AT224" s="225"/>
      <c r="AU224" s="225"/>
      <c r="AV224" s="299"/>
      <c r="AW224" s="295">
        <f t="shared" si="41"/>
        <v>0</v>
      </c>
      <c r="AX224" s="117"/>
      <c r="AY224" s="115"/>
      <c r="AZ224" s="115"/>
      <c r="BA224" s="116"/>
      <c r="BB224" s="117"/>
      <c r="BC224" s="230"/>
      <c r="BD224" s="245"/>
      <c r="BE224" s="245"/>
      <c r="BF224" s="245"/>
      <c r="BG224" s="244">
        <f t="shared" si="42"/>
        <v>0</v>
      </c>
      <c r="BH224" s="240"/>
      <c r="BI224" s="245"/>
      <c r="BJ224" s="245"/>
      <c r="BK224" s="245"/>
      <c r="BL224" s="291"/>
      <c r="BM224" s="287">
        <f t="shared" si="43"/>
        <v>0</v>
      </c>
      <c r="BN224" s="120"/>
      <c r="BO224" s="118"/>
      <c r="BP224" s="118"/>
      <c r="BQ224" s="119"/>
      <c r="BR224" s="120"/>
      <c r="BS224" s="235"/>
      <c r="BT224" s="250"/>
      <c r="BU224" s="250"/>
      <c r="BV224" s="250"/>
      <c r="BW224" s="249">
        <f t="shared" si="44"/>
        <v>0</v>
      </c>
      <c r="BX224" s="255"/>
      <c r="BY224" s="250"/>
      <c r="BZ224" s="250"/>
      <c r="CA224" s="250"/>
      <c r="CB224" s="250"/>
      <c r="CC224" s="98">
        <f t="shared" si="45"/>
        <v>0</v>
      </c>
      <c r="CD224" s="121"/>
      <c r="CE224" s="122"/>
      <c r="CF224" s="122"/>
      <c r="CG224" s="123"/>
      <c r="CH224" s="124"/>
      <c r="CI224" s="260"/>
      <c r="CJ224" s="270"/>
      <c r="CK224" s="270"/>
      <c r="CL224" s="270"/>
      <c r="CM224" s="269">
        <f t="shared" si="46"/>
        <v>0</v>
      </c>
      <c r="CN224" s="265"/>
      <c r="CO224" s="270"/>
      <c r="CP224" s="270"/>
      <c r="CQ224" s="270"/>
      <c r="CR224" s="282"/>
      <c r="CS224" s="278">
        <f t="shared" si="47"/>
        <v>0</v>
      </c>
      <c r="CT224" s="125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/>
      <c r="HM224" s="126"/>
      <c r="HN224" s="126"/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/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5"/>
      <c r="KJ224" s="5"/>
    </row>
    <row r="225" spans="1:296" s="6" customFormat="1" ht="15.75" customHeight="1" x14ac:dyDescent="0.25">
      <c r="A225" s="9" t="str">
        <f>IF('Enter Names Here'!B224="","",'Enter Names Here'!B224)</f>
        <v/>
      </c>
      <c r="B225" s="105"/>
      <c r="C225" s="106"/>
      <c r="D225" s="106"/>
      <c r="E225" s="107"/>
      <c r="F225" s="172"/>
      <c r="G225" s="177"/>
      <c r="H225" s="177"/>
      <c r="I225" s="177"/>
      <c r="J225" s="177"/>
      <c r="K225" s="176">
        <f t="shared" si="36"/>
        <v>0</v>
      </c>
      <c r="L225" s="195"/>
      <c r="M225" s="183"/>
      <c r="N225" s="189"/>
      <c r="O225" s="189"/>
      <c r="P225" s="172"/>
      <c r="Q225" s="176">
        <f t="shared" si="37"/>
        <v>0</v>
      </c>
      <c r="R225" s="108"/>
      <c r="S225" s="109"/>
      <c r="T225" s="109"/>
      <c r="U225" s="110"/>
      <c r="V225" s="111"/>
      <c r="W225" s="200"/>
      <c r="X225" s="205"/>
      <c r="Y225" s="205"/>
      <c r="Z225" s="205"/>
      <c r="AA225" s="204">
        <f t="shared" si="38"/>
        <v>0</v>
      </c>
      <c r="AB225" s="210"/>
      <c r="AC225" s="205"/>
      <c r="AD225" s="205"/>
      <c r="AE225" s="205"/>
      <c r="AF225" s="307"/>
      <c r="AG225" s="303">
        <f t="shared" si="39"/>
        <v>0</v>
      </c>
      <c r="AH225" s="114"/>
      <c r="AI225" s="112"/>
      <c r="AJ225" s="112"/>
      <c r="AK225" s="113"/>
      <c r="AL225" s="114"/>
      <c r="AM225" s="215"/>
      <c r="AN225" s="225"/>
      <c r="AO225" s="225"/>
      <c r="AP225" s="225"/>
      <c r="AQ225" s="224">
        <f t="shared" si="40"/>
        <v>0</v>
      </c>
      <c r="AR225" s="220"/>
      <c r="AS225" s="225"/>
      <c r="AT225" s="225"/>
      <c r="AU225" s="225"/>
      <c r="AV225" s="299"/>
      <c r="AW225" s="295">
        <f t="shared" si="41"/>
        <v>0</v>
      </c>
      <c r="AX225" s="117"/>
      <c r="AY225" s="115"/>
      <c r="AZ225" s="115"/>
      <c r="BA225" s="116"/>
      <c r="BB225" s="117"/>
      <c r="BC225" s="230"/>
      <c r="BD225" s="245"/>
      <c r="BE225" s="245"/>
      <c r="BF225" s="245"/>
      <c r="BG225" s="244">
        <f t="shared" si="42"/>
        <v>0</v>
      </c>
      <c r="BH225" s="240"/>
      <c r="BI225" s="245"/>
      <c r="BJ225" s="245"/>
      <c r="BK225" s="245"/>
      <c r="BL225" s="291"/>
      <c r="BM225" s="287">
        <f t="shared" si="43"/>
        <v>0</v>
      </c>
      <c r="BN225" s="120"/>
      <c r="BO225" s="118"/>
      <c r="BP225" s="118"/>
      <c r="BQ225" s="119"/>
      <c r="BR225" s="120"/>
      <c r="BS225" s="235"/>
      <c r="BT225" s="250"/>
      <c r="BU225" s="250"/>
      <c r="BV225" s="250"/>
      <c r="BW225" s="249">
        <f t="shared" si="44"/>
        <v>0</v>
      </c>
      <c r="BX225" s="255"/>
      <c r="BY225" s="250"/>
      <c r="BZ225" s="250"/>
      <c r="CA225" s="250"/>
      <c r="CB225" s="250"/>
      <c r="CC225" s="98">
        <f t="shared" si="45"/>
        <v>0</v>
      </c>
      <c r="CD225" s="121"/>
      <c r="CE225" s="122"/>
      <c r="CF225" s="122"/>
      <c r="CG225" s="123"/>
      <c r="CH225" s="124"/>
      <c r="CI225" s="260"/>
      <c r="CJ225" s="270"/>
      <c r="CK225" s="270"/>
      <c r="CL225" s="270"/>
      <c r="CM225" s="269">
        <f t="shared" si="46"/>
        <v>0</v>
      </c>
      <c r="CN225" s="265"/>
      <c r="CO225" s="270"/>
      <c r="CP225" s="270"/>
      <c r="CQ225" s="270"/>
      <c r="CR225" s="282"/>
      <c r="CS225" s="278">
        <f t="shared" si="47"/>
        <v>0</v>
      </c>
      <c r="CT225" s="125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/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/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5"/>
      <c r="KJ225" s="5"/>
    </row>
    <row r="226" spans="1:296" s="6" customFormat="1" ht="15.75" customHeight="1" x14ac:dyDescent="0.25">
      <c r="A226" s="9" t="str">
        <f>IF('Enter Names Here'!B225="","",'Enter Names Here'!B225)</f>
        <v/>
      </c>
      <c r="B226" s="105"/>
      <c r="C226" s="106"/>
      <c r="D226" s="106"/>
      <c r="E226" s="107"/>
      <c r="F226" s="172"/>
      <c r="G226" s="177"/>
      <c r="H226" s="177"/>
      <c r="I226" s="177"/>
      <c r="J226" s="177"/>
      <c r="K226" s="176">
        <f t="shared" si="36"/>
        <v>0</v>
      </c>
      <c r="L226" s="195"/>
      <c r="M226" s="183"/>
      <c r="N226" s="189"/>
      <c r="O226" s="189"/>
      <c r="P226" s="172"/>
      <c r="Q226" s="176">
        <f t="shared" si="37"/>
        <v>0</v>
      </c>
      <c r="R226" s="108"/>
      <c r="S226" s="109"/>
      <c r="T226" s="109"/>
      <c r="U226" s="110"/>
      <c r="V226" s="111"/>
      <c r="W226" s="200"/>
      <c r="X226" s="205"/>
      <c r="Y226" s="205"/>
      <c r="Z226" s="205"/>
      <c r="AA226" s="204">
        <f t="shared" si="38"/>
        <v>0</v>
      </c>
      <c r="AB226" s="210"/>
      <c r="AC226" s="205"/>
      <c r="AD226" s="205"/>
      <c r="AE226" s="205"/>
      <c r="AF226" s="307"/>
      <c r="AG226" s="303">
        <f t="shared" si="39"/>
        <v>0</v>
      </c>
      <c r="AH226" s="114"/>
      <c r="AI226" s="112"/>
      <c r="AJ226" s="112"/>
      <c r="AK226" s="113"/>
      <c r="AL226" s="114"/>
      <c r="AM226" s="215"/>
      <c r="AN226" s="225"/>
      <c r="AO226" s="225"/>
      <c r="AP226" s="225"/>
      <c r="AQ226" s="224">
        <f t="shared" si="40"/>
        <v>0</v>
      </c>
      <c r="AR226" s="220"/>
      <c r="AS226" s="225"/>
      <c r="AT226" s="225"/>
      <c r="AU226" s="225"/>
      <c r="AV226" s="299"/>
      <c r="AW226" s="295">
        <f t="shared" si="41"/>
        <v>0</v>
      </c>
      <c r="AX226" s="117"/>
      <c r="AY226" s="115"/>
      <c r="AZ226" s="115"/>
      <c r="BA226" s="116"/>
      <c r="BB226" s="117"/>
      <c r="BC226" s="230"/>
      <c r="BD226" s="245"/>
      <c r="BE226" s="245"/>
      <c r="BF226" s="245"/>
      <c r="BG226" s="244">
        <f t="shared" si="42"/>
        <v>0</v>
      </c>
      <c r="BH226" s="240"/>
      <c r="BI226" s="245"/>
      <c r="BJ226" s="245"/>
      <c r="BK226" s="245"/>
      <c r="BL226" s="291"/>
      <c r="BM226" s="287">
        <f t="shared" si="43"/>
        <v>0</v>
      </c>
      <c r="BN226" s="120"/>
      <c r="BO226" s="118"/>
      <c r="BP226" s="118"/>
      <c r="BQ226" s="119"/>
      <c r="BR226" s="120"/>
      <c r="BS226" s="235"/>
      <c r="BT226" s="250"/>
      <c r="BU226" s="250"/>
      <c r="BV226" s="250"/>
      <c r="BW226" s="249">
        <f t="shared" si="44"/>
        <v>0</v>
      </c>
      <c r="BX226" s="255"/>
      <c r="BY226" s="250"/>
      <c r="BZ226" s="250"/>
      <c r="CA226" s="250"/>
      <c r="CB226" s="250"/>
      <c r="CC226" s="98">
        <f t="shared" si="45"/>
        <v>0</v>
      </c>
      <c r="CD226" s="121"/>
      <c r="CE226" s="122"/>
      <c r="CF226" s="122"/>
      <c r="CG226" s="123"/>
      <c r="CH226" s="124"/>
      <c r="CI226" s="260"/>
      <c r="CJ226" s="270"/>
      <c r="CK226" s="270"/>
      <c r="CL226" s="270"/>
      <c r="CM226" s="269">
        <f t="shared" si="46"/>
        <v>0</v>
      </c>
      <c r="CN226" s="265"/>
      <c r="CO226" s="270"/>
      <c r="CP226" s="270"/>
      <c r="CQ226" s="270"/>
      <c r="CR226" s="282"/>
      <c r="CS226" s="278">
        <f t="shared" si="47"/>
        <v>0</v>
      </c>
      <c r="CT226" s="125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/>
      <c r="HQ226" s="126"/>
      <c r="HR226" s="126"/>
      <c r="HS226" s="126"/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/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/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5"/>
      <c r="KJ226" s="5"/>
    </row>
    <row r="227" spans="1:296" s="6" customFormat="1" ht="15.75" customHeight="1" x14ac:dyDescent="0.25">
      <c r="A227" s="9" t="str">
        <f>IF('Enter Names Here'!B226="","",'Enter Names Here'!B226)</f>
        <v/>
      </c>
      <c r="B227" s="105"/>
      <c r="C227" s="106"/>
      <c r="D227" s="106"/>
      <c r="E227" s="107"/>
      <c r="F227" s="172"/>
      <c r="G227" s="177"/>
      <c r="H227" s="177"/>
      <c r="I227" s="177"/>
      <c r="J227" s="177"/>
      <c r="K227" s="176">
        <f t="shared" si="36"/>
        <v>0</v>
      </c>
      <c r="L227" s="195"/>
      <c r="M227" s="183"/>
      <c r="N227" s="189"/>
      <c r="O227" s="189"/>
      <c r="P227" s="172"/>
      <c r="Q227" s="176">
        <f t="shared" si="37"/>
        <v>0</v>
      </c>
      <c r="R227" s="108"/>
      <c r="S227" s="109"/>
      <c r="T227" s="109"/>
      <c r="U227" s="110"/>
      <c r="V227" s="111"/>
      <c r="W227" s="200"/>
      <c r="X227" s="205"/>
      <c r="Y227" s="205"/>
      <c r="Z227" s="205"/>
      <c r="AA227" s="204">
        <f t="shared" si="38"/>
        <v>0</v>
      </c>
      <c r="AB227" s="210"/>
      <c r="AC227" s="205"/>
      <c r="AD227" s="205"/>
      <c r="AE227" s="205"/>
      <c r="AF227" s="307"/>
      <c r="AG227" s="303">
        <f t="shared" si="39"/>
        <v>0</v>
      </c>
      <c r="AH227" s="114"/>
      <c r="AI227" s="112"/>
      <c r="AJ227" s="112"/>
      <c r="AK227" s="113"/>
      <c r="AL227" s="114"/>
      <c r="AM227" s="215"/>
      <c r="AN227" s="225"/>
      <c r="AO227" s="225"/>
      <c r="AP227" s="225"/>
      <c r="AQ227" s="224">
        <f t="shared" si="40"/>
        <v>0</v>
      </c>
      <c r="AR227" s="220"/>
      <c r="AS227" s="225"/>
      <c r="AT227" s="225"/>
      <c r="AU227" s="225"/>
      <c r="AV227" s="299"/>
      <c r="AW227" s="295">
        <f t="shared" si="41"/>
        <v>0</v>
      </c>
      <c r="AX227" s="117"/>
      <c r="AY227" s="115"/>
      <c r="AZ227" s="115"/>
      <c r="BA227" s="116"/>
      <c r="BB227" s="117"/>
      <c r="BC227" s="230"/>
      <c r="BD227" s="245"/>
      <c r="BE227" s="245"/>
      <c r="BF227" s="245"/>
      <c r="BG227" s="244">
        <f t="shared" si="42"/>
        <v>0</v>
      </c>
      <c r="BH227" s="240"/>
      <c r="BI227" s="245"/>
      <c r="BJ227" s="245"/>
      <c r="BK227" s="245"/>
      <c r="BL227" s="291"/>
      <c r="BM227" s="287">
        <f t="shared" si="43"/>
        <v>0</v>
      </c>
      <c r="BN227" s="120"/>
      <c r="BO227" s="118"/>
      <c r="BP227" s="118"/>
      <c r="BQ227" s="119"/>
      <c r="BR227" s="120"/>
      <c r="BS227" s="235"/>
      <c r="BT227" s="250"/>
      <c r="BU227" s="250"/>
      <c r="BV227" s="250"/>
      <c r="BW227" s="249">
        <f t="shared" si="44"/>
        <v>0</v>
      </c>
      <c r="BX227" s="255"/>
      <c r="BY227" s="250"/>
      <c r="BZ227" s="250"/>
      <c r="CA227" s="250"/>
      <c r="CB227" s="250"/>
      <c r="CC227" s="98">
        <f t="shared" si="45"/>
        <v>0</v>
      </c>
      <c r="CD227" s="121"/>
      <c r="CE227" s="122"/>
      <c r="CF227" s="122"/>
      <c r="CG227" s="123"/>
      <c r="CH227" s="124"/>
      <c r="CI227" s="260"/>
      <c r="CJ227" s="270"/>
      <c r="CK227" s="270"/>
      <c r="CL227" s="270"/>
      <c r="CM227" s="269">
        <f t="shared" si="46"/>
        <v>0</v>
      </c>
      <c r="CN227" s="265"/>
      <c r="CO227" s="270"/>
      <c r="CP227" s="270"/>
      <c r="CQ227" s="270"/>
      <c r="CR227" s="282"/>
      <c r="CS227" s="278">
        <f t="shared" si="47"/>
        <v>0</v>
      </c>
      <c r="CT227" s="125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/>
      <c r="GD227" s="126"/>
      <c r="GE227" s="126"/>
      <c r="GF227" s="126"/>
      <c r="GG227" s="126"/>
      <c r="GH227" s="126"/>
      <c r="GI227" s="126"/>
      <c r="GJ227" s="126"/>
      <c r="GK227" s="126"/>
      <c r="GL227" s="126"/>
      <c r="GM227" s="126"/>
      <c r="GN227" s="126"/>
      <c r="GO227" s="126"/>
      <c r="GP227" s="126"/>
      <c r="GQ227" s="126"/>
      <c r="GR227" s="126"/>
      <c r="GS227" s="126"/>
      <c r="GT227" s="126"/>
      <c r="GU227" s="126"/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/>
      <c r="HQ227" s="126"/>
      <c r="HR227" s="126"/>
      <c r="HS227" s="126"/>
      <c r="HT227" s="126"/>
      <c r="HU227" s="126"/>
      <c r="HV227" s="126"/>
      <c r="HW227" s="126"/>
      <c r="HX227" s="126"/>
      <c r="HY227" s="126"/>
      <c r="HZ227" s="126"/>
      <c r="IA227" s="126"/>
      <c r="IB227" s="126"/>
      <c r="IC227" s="126"/>
      <c r="ID227" s="126"/>
      <c r="IE227" s="126"/>
      <c r="IF227" s="126"/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/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5"/>
      <c r="KJ227" s="5"/>
    </row>
    <row r="228" spans="1:296" s="6" customFormat="1" ht="15.75" customHeight="1" x14ac:dyDescent="0.25">
      <c r="A228" s="9" t="str">
        <f>IF('Enter Names Here'!B227="","",'Enter Names Here'!B227)</f>
        <v/>
      </c>
      <c r="B228" s="105"/>
      <c r="C228" s="106"/>
      <c r="D228" s="106"/>
      <c r="E228" s="107"/>
      <c r="F228" s="172"/>
      <c r="G228" s="177"/>
      <c r="H228" s="177"/>
      <c r="I228" s="177"/>
      <c r="J228" s="177"/>
      <c r="K228" s="176">
        <f t="shared" si="36"/>
        <v>0</v>
      </c>
      <c r="L228" s="195"/>
      <c r="M228" s="183"/>
      <c r="N228" s="189"/>
      <c r="O228" s="189"/>
      <c r="P228" s="172"/>
      <c r="Q228" s="176">
        <f t="shared" si="37"/>
        <v>0</v>
      </c>
      <c r="R228" s="108"/>
      <c r="S228" s="109"/>
      <c r="T228" s="109"/>
      <c r="U228" s="110"/>
      <c r="V228" s="111"/>
      <c r="W228" s="200"/>
      <c r="X228" s="205"/>
      <c r="Y228" s="205"/>
      <c r="Z228" s="205"/>
      <c r="AA228" s="204">
        <f t="shared" si="38"/>
        <v>0</v>
      </c>
      <c r="AB228" s="210"/>
      <c r="AC228" s="205"/>
      <c r="AD228" s="205"/>
      <c r="AE228" s="205"/>
      <c r="AF228" s="307"/>
      <c r="AG228" s="303">
        <f t="shared" si="39"/>
        <v>0</v>
      </c>
      <c r="AH228" s="114"/>
      <c r="AI228" s="112"/>
      <c r="AJ228" s="112"/>
      <c r="AK228" s="113"/>
      <c r="AL228" s="114"/>
      <c r="AM228" s="215"/>
      <c r="AN228" s="225"/>
      <c r="AO228" s="225"/>
      <c r="AP228" s="225"/>
      <c r="AQ228" s="224">
        <f t="shared" si="40"/>
        <v>0</v>
      </c>
      <c r="AR228" s="220"/>
      <c r="AS228" s="225"/>
      <c r="AT228" s="225"/>
      <c r="AU228" s="225"/>
      <c r="AV228" s="299"/>
      <c r="AW228" s="295">
        <f t="shared" si="41"/>
        <v>0</v>
      </c>
      <c r="AX228" s="117"/>
      <c r="AY228" s="115"/>
      <c r="AZ228" s="115"/>
      <c r="BA228" s="116"/>
      <c r="BB228" s="117"/>
      <c r="BC228" s="230"/>
      <c r="BD228" s="245"/>
      <c r="BE228" s="245"/>
      <c r="BF228" s="245"/>
      <c r="BG228" s="244">
        <f t="shared" si="42"/>
        <v>0</v>
      </c>
      <c r="BH228" s="240"/>
      <c r="BI228" s="245"/>
      <c r="BJ228" s="245"/>
      <c r="BK228" s="245"/>
      <c r="BL228" s="291"/>
      <c r="BM228" s="287">
        <f t="shared" si="43"/>
        <v>0</v>
      </c>
      <c r="BN228" s="120"/>
      <c r="BO228" s="118"/>
      <c r="BP228" s="118"/>
      <c r="BQ228" s="119"/>
      <c r="BR228" s="120"/>
      <c r="BS228" s="235"/>
      <c r="BT228" s="250"/>
      <c r="BU228" s="250"/>
      <c r="BV228" s="250"/>
      <c r="BW228" s="249">
        <f t="shared" si="44"/>
        <v>0</v>
      </c>
      <c r="BX228" s="255"/>
      <c r="BY228" s="250"/>
      <c r="BZ228" s="250"/>
      <c r="CA228" s="250"/>
      <c r="CB228" s="250"/>
      <c r="CC228" s="98">
        <f t="shared" si="45"/>
        <v>0</v>
      </c>
      <c r="CD228" s="121"/>
      <c r="CE228" s="122"/>
      <c r="CF228" s="122"/>
      <c r="CG228" s="123"/>
      <c r="CH228" s="124"/>
      <c r="CI228" s="260"/>
      <c r="CJ228" s="270"/>
      <c r="CK228" s="270"/>
      <c r="CL228" s="270"/>
      <c r="CM228" s="269">
        <f t="shared" si="46"/>
        <v>0</v>
      </c>
      <c r="CN228" s="265"/>
      <c r="CO228" s="270"/>
      <c r="CP228" s="270"/>
      <c r="CQ228" s="270"/>
      <c r="CR228" s="282"/>
      <c r="CS228" s="278">
        <f t="shared" si="47"/>
        <v>0</v>
      </c>
      <c r="CT228" s="125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/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/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/>
      <c r="GD228" s="126"/>
      <c r="GE228" s="126"/>
      <c r="GF228" s="126"/>
      <c r="GG228" s="126"/>
      <c r="GH228" s="126"/>
      <c r="GI228" s="126"/>
      <c r="GJ228" s="126"/>
      <c r="GK228" s="126"/>
      <c r="GL228" s="126"/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/>
      <c r="HQ228" s="126"/>
      <c r="HR228" s="126"/>
      <c r="HS228" s="126"/>
      <c r="HT228" s="126"/>
      <c r="HU228" s="126"/>
      <c r="HV228" s="126"/>
      <c r="HW228" s="126"/>
      <c r="HX228" s="126"/>
      <c r="HY228" s="126"/>
      <c r="HZ228" s="126"/>
      <c r="IA228" s="126"/>
      <c r="IB228" s="126"/>
      <c r="IC228" s="126"/>
      <c r="ID228" s="126"/>
      <c r="IE228" s="126"/>
      <c r="IF228" s="126"/>
      <c r="IG228" s="126"/>
      <c r="IH228" s="126"/>
      <c r="II228" s="126"/>
      <c r="IJ228" s="126"/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/>
      <c r="JF228" s="126"/>
      <c r="JG228" s="126"/>
      <c r="JH228" s="126"/>
      <c r="JI228" s="126"/>
      <c r="JJ228" s="126"/>
      <c r="JK228" s="126"/>
      <c r="JL228" s="126"/>
      <c r="JM228" s="126"/>
      <c r="JN228" s="126"/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5"/>
      <c r="KJ228" s="5"/>
    </row>
    <row r="229" spans="1:296" s="6" customFormat="1" ht="15.75" customHeight="1" x14ac:dyDescent="0.25">
      <c r="A229" s="9" t="str">
        <f>IF('Enter Names Here'!B228="","",'Enter Names Here'!B228)</f>
        <v/>
      </c>
      <c r="B229" s="105"/>
      <c r="C229" s="106"/>
      <c r="D229" s="106"/>
      <c r="E229" s="107"/>
      <c r="F229" s="172"/>
      <c r="G229" s="177"/>
      <c r="H229" s="177"/>
      <c r="I229" s="177"/>
      <c r="J229" s="177"/>
      <c r="K229" s="176">
        <f t="shared" si="36"/>
        <v>0</v>
      </c>
      <c r="L229" s="195"/>
      <c r="M229" s="183"/>
      <c r="N229" s="189"/>
      <c r="O229" s="189"/>
      <c r="P229" s="172"/>
      <c r="Q229" s="176">
        <f t="shared" si="37"/>
        <v>0</v>
      </c>
      <c r="R229" s="108"/>
      <c r="S229" s="109"/>
      <c r="T229" s="109"/>
      <c r="U229" s="110"/>
      <c r="V229" s="111"/>
      <c r="W229" s="200"/>
      <c r="X229" s="205"/>
      <c r="Y229" s="205"/>
      <c r="Z229" s="205"/>
      <c r="AA229" s="204">
        <f t="shared" si="38"/>
        <v>0</v>
      </c>
      <c r="AB229" s="210"/>
      <c r="AC229" s="205"/>
      <c r="AD229" s="205"/>
      <c r="AE229" s="205"/>
      <c r="AF229" s="307"/>
      <c r="AG229" s="303">
        <f t="shared" si="39"/>
        <v>0</v>
      </c>
      <c r="AH229" s="114"/>
      <c r="AI229" s="112"/>
      <c r="AJ229" s="112"/>
      <c r="AK229" s="113"/>
      <c r="AL229" s="114"/>
      <c r="AM229" s="215"/>
      <c r="AN229" s="225"/>
      <c r="AO229" s="225"/>
      <c r="AP229" s="225"/>
      <c r="AQ229" s="224">
        <f t="shared" si="40"/>
        <v>0</v>
      </c>
      <c r="AR229" s="220"/>
      <c r="AS229" s="225"/>
      <c r="AT229" s="225"/>
      <c r="AU229" s="225"/>
      <c r="AV229" s="299"/>
      <c r="AW229" s="295">
        <f t="shared" si="41"/>
        <v>0</v>
      </c>
      <c r="AX229" s="117"/>
      <c r="AY229" s="115"/>
      <c r="AZ229" s="115"/>
      <c r="BA229" s="116"/>
      <c r="BB229" s="117"/>
      <c r="BC229" s="230"/>
      <c r="BD229" s="245"/>
      <c r="BE229" s="245"/>
      <c r="BF229" s="245"/>
      <c r="BG229" s="244">
        <f t="shared" si="42"/>
        <v>0</v>
      </c>
      <c r="BH229" s="240"/>
      <c r="BI229" s="245"/>
      <c r="BJ229" s="245"/>
      <c r="BK229" s="245"/>
      <c r="BL229" s="291"/>
      <c r="BM229" s="287">
        <f t="shared" si="43"/>
        <v>0</v>
      </c>
      <c r="BN229" s="120"/>
      <c r="BO229" s="118"/>
      <c r="BP229" s="118"/>
      <c r="BQ229" s="119"/>
      <c r="BR229" s="120"/>
      <c r="BS229" s="235"/>
      <c r="BT229" s="250"/>
      <c r="BU229" s="250"/>
      <c r="BV229" s="250"/>
      <c r="BW229" s="249">
        <f t="shared" si="44"/>
        <v>0</v>
      </c>
      <c r="BX229" s="255"/>
      <c r="BY229" s="250"/>
      <c r="BZ229" s="250"/>
      <c r="CA229" s="250"/>
      <c r="CB229" s="250"/>
      <c r="CC229" s="98">
        <f t="shared" si="45"/>
        <v>0</v>
      </c>
      <c r="CD229" s="121"/>
      <c r="CE229" s="122"/>
      <c r="CF229" s="122"/>
      <c r="CG229" s="123"/>
      <c r="CH229" s="124"/>
      <c r="CI229" s="260"/>
      <c r="CJ229" s="270"/>
      <c r="CK229" s="270"/>
      <c r="CL229" s="270"/>
      <c r="CM229" s="269">
        <f t="shared" si="46"/>
        <v>0</v>
      </c>
      <c r="CN229" s="265"/>
      <c r="CO229" s="270"/>
      <c r="CP229" s="270"/>
      <c r="CQ229" s="270"/>
      <c r="CR229" s="282"/>
      <c r="CS229" s="278">
        <f t="shared" si="47"/>
        <v>0</v>
      </c>
      <c r="CT229" s="125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/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/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/>
      <c r="HQ229" s="126"/>
      <c r="HR229" s="126"/>
      <c r="HS229" s="126"/>
      <c r="HT229" s="126"/>
      <c r="HU229" s="126"/>
      <c r="HV229" s="126"/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/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5"/>
      <c r="KJ229" s="5"/>
    </row>
    <row r="230" spans="1:296" s="6" customFormat="1" ht="15.75" customHeight="1" x14ac:dyDescent="0.25">
      <c r="A230" s="9" t="str">
        <f>IF('Enter Names Here'!B229="","",'Enter Names Here'!B229)</f>
        <v/>
      </c>
      <c r="B230" s="105"/>
      <c r="C230" s="106"/>
      <c r="D230" s="106"/>
      <c r="E230" s="107"/>
      <c r="F230" s="172"/>
      <c r="G230" s="177"/>
      <c r="H230" s="177"/>
      <c r="I230" s="177"/>
      <c r="J230" s="177"/>
      <c r="K230" s="176">
        <f t="shared" si="36"/>
        <v>0</v>
      </c>
      <c r="L230" s="195"/>
      <c r="M230" s="183"/>
      <c r="N230" s="189"/>
      <c r="O230" s="189"/>
      <c r="P230" s="172"/>
      <c r="Q230" s="176">
        <f t="shared" si="37"/>
        <v>0</v>
      </c>
      <c r="R230" s="108"/>
      <c r="S230" s="109"/>
      <c r="T230" s="109"/>
      <c r="U230" s="110"/>
      <c r="V230" s="111"/>
      <c r="W230" s="200"/>
      <c r="X230" s="205"/>
      <c r="Y230" s="205"/>
      <c r="Z230" s="205"/>
      <c r="AA230" s="204">
        <f t="shared" si="38"/>
        <v>0</v>
      </c>
      <c r="AB230" s="210"/>
      <c r="AC230" s="205"/>
      <c r="AD230" s="205"/>
      <c r="AE230" s="205"/>
      <c r="AF230" s="307"/>
      <c r="AG230" s="303">
        <f t="shared" si="39"/>
        <v>0</v>
      </c>
      <c r="AH230" s="114"/>
      <c r="AI230" s="112"/>
      <c r="AJ230" s="112"/>
      <c r="AK230" s="113"/>
      <c r="AL230" s="114"/>
      <c r="AM230" s="215"/>
      <c r="AN230" s="225"/>
      <c r="AO230" s="225"/>
      <c r="AP230" s="225"/>
      <c r="AQ230" s="224">
        <f t="shared" si="40"/>
        <v>0</v>
      </c>
      <c r="AR230" s="220"/>
      <c r="AS230" s="225"/>
      <c r="AT230" s="225"/>
      <c r="AU230" s="225"/>
      <c r="AV230" s="299"/>
      <c r="AW230" s="295">
        <f t="shared" si="41"/>
        <v>0</v>
      </c>
      <c r="AX230" s="117"/>
      <c r="AY230" s="115"/>
      <c r="AZ230" s="115"/>
      <c r="BA230" s="116"/>
      <c r="BB230" s="117"/>
      <c r="BC230" s="230"/>
      <c r="BD230" s="245"/>
      <c r="BE230" s="245"/>
      <c r="BF230" s="245"/>
      <c r="BG230" s="244">
        <f t="shared" si="42"/>
        <v>0</v>
      </c>
      <c r="BH230" s="240"/>
      <c r="BI230" s="245"/>
      <c r="BJ230" s="245"/>
      <c r="BK230" s="245"/>
      <c r="BL230" s="291"/>
      <c r="BM230" s="287">
        <f t="shared" si="43"/>
        <v>0</v>
      </c>
      <c r="BN230" s="120"/>
      <c r="BO230" s="118"/>
      <c r="BP230" s="118"/>
      <c r="BQ230" s="119"/>
      <c r="BR230" s="120"/>
      <c r="BS230" s="235"/>
      <c r="BT230" s="250"/>
      <c r="BU230" s="250"/>
      <c r="BV230" s="250"/>
      <c r="BW230" s="249">
        <f t="shared" si="44"/>
        <v>0</v>
      </c>
      <c r="BX230" s="255"/>
      <c r="BY230" s="250"/>
      <c r="BZ230" s="250"/>
      <c r="CA230" s="250"/>
      <c r="CB230" s="250"/>
      <c r="CC230" s="98">
        <f t="shared" si="45"/>
        <v>0</v>
      </c>
      <c r="CD230" s="121"/>
      <c r="CE230" s="122"/>
      <c r="CF230" s="122"/>
      <c r="CG230" s="123"/>
      <c r="CH230" s="124"/>
      <c r="CI230" s="260"/>
      <c r="CJ230" s="270"/>
      <c r="CK230" s="270"/>
      <c r="CL230" s="270"/>
      <c r="CM230" s="269">
        <f t="shared" si="46"/>
        <v>0</v>
      </c>
      <c r="CN230" s="265"/>
      <c r="CO230" s="270"/>
      <c r="CP230" s="270"/>
      <c r="CQ230" s="270"/>
      <c r="CR230" s="282"/>
      <c r="CS230" s="278">
        <f t="shared" si="47"/>
        <v>0</v>
      </c>
      <c r="CT230" s="125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/>
      <c r="FV230" s="126"/>
      <c r="FW230" s="126"/>
      <c r="FX230" s="126"/>
      <c r="FY230" s="126"/>
      <c r="FZ230" s="126"/>
      <c r="GA230" s="126"/>
      <c r="GB230" s="126"/>
      <c r="GC230" s="126"/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/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/>
      <c r="HQ230" s="126"/>
      <c r="HR230" s="126"/>
      <c r="HS230" s="126"/>
      <c r="HT230" s="126"/>
      <c r="HU230" s="126"/>
      <c r="HV230" s="126"/>
      <c r="HW230" s="126"/>
      <c r="HX230" s="126"/>
      <c r="HY230" s="126"/>
      <c r="HZ230" s="126"/>
      <c r="IA230" s="126"/>
      <c r="IB230" s="126"/>
      <c r="IC230" s="126"/>
      <c r="ID230" s="126"/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/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5"/>
      <c r="KJ230" s="5"/>
    </row>
    <row r="231" spans="1:296" s="6" customFormat="1" ht="15.75" customHeight="1" x14ac:dyDescent="0.25">
      <c r="A231" s="9" t="str">
        <f>IF('Enter Names Here'!B230="","",'Enter Names Here'!B230)</f>
        <v/>
      </c>
      <c r="B231" s="105"/>
      <c r="C231" s="106"/>
      <c r="D231" s="106"/>
      <c r="E231" s="107"/>
      <c r="F231" s="172"/>
      <c r="G231" s="177"/>
      <c r="H231" s="177"/>
      <c r="I231" s="177"/>
      <c r="J231" s="177"/>
      <c r="K231" s="176">
        <f t="shared" si="36"/>
        <v>0</v>
      </c>
      <c r="L231" s="195"/>
      <c r="M231" s="183"/>
      <c r="N231" s="189"/>
      <c r="O231" s="189"/>
      <c r="P231" s="172"/>
      <c r="Q231" s="176">
        <f t="shared" si="37"/>
        <v>0</v>
      </c>
      <c r="R231" s="108"/>
      <c r="S231" s="109"/>
      <c r="T231" s="109"/>
      <c r="U231" s="110"/>
      <c r="V231" s="111"/>
      <c r="W231" s="200"/>
      <c r="X231" s="205"/>
      <c r="Y231" s="205"/>
      <c r="Z231" s="205"/>
      <c r="AA231" s="204">
        <f t="shared" si="38"/>
        <v>0</v>
      </c>
      <c r="AB231" s="210"/>
      <c r="AC231" s="205"/>
      <c r="AD231" s="205"/>
      <c r="AE231" s="205"/>
      <c r="AF231" s="307"/>
      <c r="AG231" s="303">
        <f t="shared" si="39"/>
        <v>0</v>
      </c>
      <c r="AH231" s="114"/>
      <c r="AI231" s="112"/>
      <c r="AJ231" s="112"/>
      <c r="AK231" s="113"/>
      <c r="AL231" s="114"/>
      <c r="AM231" s="215"/>
      <c r="AN231" s="225"/>
      <c r="AO231" s="225"/>
      <c r="AP231" s="225"/>
      <c r="AQ231" s="224">
        <f t="shared" si="40"/>
        <v>0</v>
      </c>
      <c r="AR231" s="220"/>
      <c r="AS231" s="225"/>
      <c r="AT231" s="225"/>
      <c r="AU231" s="225"/>
      <c r="AV231" s="299"/>
      <c r="AW231" s="295">
        <f t="shared" si="41"/>
        <v>0</v>
      </c>
      <c r="AX231" s="117"/>
      <c r="AY231" s="115"/>
      <c r="AZ231" s="115"/>
      <c r="BA231" s="116"/>
      <c r="BB231" s="117"/>
      <c r="BC231" s="230"/>
      <c r="BD231" s="245"/>
      <c r="BE231" s="245"/>
      <c r="BF231" s="245"/>
      <c r="BG231" s="244">
        <f t="shared" si="42"/>
        <v>0</v>
      </c>
      <c r="BH231" s="240"/>
      <c r="BI231" s="245"/>
      <c r="BJ231" s="245"/>
      <c r="BK231" s="245"/>
      <c r="BL231" s="291"/>
      <c r="BM231" s="287">
        <f t="shared" si="43"/>
        <v>0</v>
      </c>
      <c r="BN231" s="120"/>
      <c r="BO231" s="118"/>
      <c r="BP231" s="118"/>
      <c r="BQ231" s="119"/>
      <c r="BR231" s="120"/>
      <c r="BS231" s="235"/>
      <c r="BT231" s="250"/>
      <c r="BU231" s="250"/>
      <c r="BV231" s="250"/>
      <c r="BW231" s="249">
        <f t="shared" si="44"/>
        <v>0</v>
      </c>
      <c r="BX231" s="255"/>
      <c r="BY231" s="250"/>
      <c r="BZ231" s="250"/>
      <c r="CA231" s="250"/>
      <c r="CB231" s="250"/>
      <c r="CC231" s="98">
        <f t="shared" si="45"/>
        <v>0</v>
      </c>
      <c r="CD231" s="121"/>
      <c r="CE231" s="122"/>
      <c r="CF231" s="122"/>
      <c r="CG231" s="123"/>
      <c r="CH231" s="124"/>
      <c r="CI231" s="260"/>
      <c r="CJ231" s="270"/>
      <c r="CK231" s="270"/>
      <c r="CL231" s="270"/>
      <c r="CM231" s="269">
        <f t="shared" si="46"/>
        <v>0</v>
      </c>
      <c r="CN231" s="265"/>
      <c r="CO231" s="270"/>
      <c r="CP231" s="270"/>
      <c r="CQ231" s="270"/>
      <c r="CR231" s="282"/>
      <c r="CS231" s="278">
        <f t="shared" si="47"/>
        <v>0</v>
      </c>
      <c r="CT231" s="125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/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/>
      <c r="FB231" s="126"/>
      <c r="FC231" s="126"/>
      <c r="FD231" s="126"/>
      <c r="FE231" s="126"/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/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/>
      <c r="GB231" s="126"/>
      <c r="GC231" s="126"/>
      <c r="GD231" s="126"/>
      <c r="GE231" s="126"/>
      <c r="GF231" s="126"/>
      <c r="GG231" s="126"/>
      <c r="GH231" s="126"/>
      <c r="GI231" s="126"/>
      <c r="GJ231" s="126"/>
      <c r="GK231" s="126"/>
      <c r="GL231" s="126"/>
      <c r="GM231" s="126"/>
      <c r="GN231" s="126"/>
      <c r="GO231" s="126"/>
      <c r="GP231" s="126"/>
      <c r="GQ231" s="126"/>
      <c r="GR231" s="126"/>
      <c r="GS231" s="126"/>
      <c r="GT231" s="126"/>
      <c r="GU231" s="126"/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/>
      <c r="HQ231" s="126"/>
      <c r="HR231" s="126"/>
      <c r="HS231" s="126"/>
      <c r="HT231" s="126"/>
      <c r="HU231" s="126"/>
      <c r="HV231" s="126"/>
      <c r="HW231" s="126"/>
      <c r="HX231" s="126"/>
      <c r="HY231" s="126"/>
      <c r="HZ231" s="126"/>
      <c r="IA231" s="126"/>
      <c r="IB231" s="126"/>
      <c r="IC231" s="126"/>
      <c r="ID231" s="126"/>
      <c r="IE231" s="126"/>
      <c r="IF231" s="126"/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/>
      <c r="JL231" s="126"/>
      <c r="JM231" s="126"/>
      <c r="JN231" s="126"/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5"/>
      <c r="KJ231" s="5"/>
    </row>
    <row r="232" spans="1:296" s="6" customFormat="1" ht="15.75" customHeight="1" x14ac:dyDescent="0.25">
      <c r="A232" s="9" t="str">
        <f>IF('Enter Names Here'!B231="","",'Enter Names Here'!B231)</f>
        <v/>
      </c>
      <c r="B232" s="105"/>
      <c r="C232" s="106"/>
      <c r="D232" s="106"/>
      <c r="E232" s="107"/>
      <c r="F232" s="172"/>
      <c r="G232" s="177"/>
      <c r="H232" s="177"/>
      <c r="I232" s="177"/>
      <c r="J232" s="177"/>
      <c r="K232" s="176">
        <f t="shared" si="36"/>
        <v>0</v>
      </c>
      <c r="L232" s="195"/>
      <c r="M232" s="183"/>
      <c r="N232" s="189"/>
      <c r="O232" s="189"/>
      <c r="P232" s="172"/>
      <c r="Q232" s="176">
        <f t="shared" si="37"/>
        <v>0</v>
      </c>
      <c r="R232" s="108"/>
      <c r="S232" s="109"/>
      <c r="T232" s="109"/>
      <c r="U232" s="110"/>
      <c r="V232" s="111"/>
      <c r="W232" s="200"/>
      <c r="X232" s="205"/>
      <c r="Y232" s="205"/>
      <c r="Z232" s="205"/>
      <c r="AA232" s="204">
        <f t="shared" si="38"/>
        <v>0</v>
      </c>
      <c r="AB232" s="210"/>
      <c r="AC232" s="205"/>
      <c r="AD232" s="205"/>
      <c r="AE232" s="205"/>
      <c r="AF232" s="307"/>
      <c r="AG232" s="303">
        <f t="shared" si="39"/>
        <v>0</v>
      </c>
      <c r="AH232" s="114"/>
      <c r="AI232" s="112"/>
      <c r="AJ232" s="112"/>
      <c r="AK232" s="113"/>
      <c r="AL232" s="114"/>
      <c r="AM232" s="215"/>
      <c r="AN232" s="225"/>
      <c r="AO232" s="225"/>
      <c r="AP232" s="225"/>
      <c r="AQ232" s="224">
        <f t="shared" si="40"/>
        <v>0</v>
      </c>
      <c r="AR232" s="220"/>
      <c r="AS232" s="225"/>
      <c r="AT232" s="225"/>
      <c r="AU232" s="225"/>
      <c r="AV232" s="299"/>
      <c r="AW232" s="295">
        <f t="shared" si="41"/>
        <v>0</v>
      </c>
      <c r="AX232" s="117"/>
      <c r="AY232" s="115"/>
      <c r="AZ232" s="115"/>
      <c r="BA232" s="116"/>
      <c r="BB232" s="117"/>
      <c r="BC232" s="230"/>
      <c r="BD232" s="245"/>
      <c r="BE232" s="245"/>
      <c r="BF232" s="245"/>
      <c r="BG232" s="244">
        <f t="shared" si="42"/>
        <v>0</v>
      </c>
      <c r="BH232" s="240"/>
      <c r="BI232" s="245"/>
      <c r="BJ232" s="245"/>
      <c r="BK232" s="245"/>
      <c r="BL232" s="291"/>
      <c r="BM232" s="287">
        <f t="shared" si="43"/>
        <v>0</v>
      </c>
      <c r="BN232" s="120"/>
      <c r="BO232" s="118"/>
      <c r="BP232" s="118"/>
      <c r="BQ232" s="119"/>
      <c r="BR232" s="120"/>
      <c r="BS232" s="235"/>
      <c r="BT232" s="250"/>
      <c r="BU232" s="250"/>
      <c r="BV232" s="250"/>
      <c r="BW232" s="249">
        <f t="shared" si="44"/>
        <v>0</v>
      </c>
      <c r="BX232" s="255"/>
      <c r="BY232" s="250"/>
      <c r="BZ232" s="250"/>
      <c r="CA232" s="250"/>
      <c r="CB232" s="250"/>
      <c r="CC232" s="98">
        <f t="shared" si="45"/>
        <v>0</v>
      </c>
      <c r="CD232" s="121"/>
      <c r="CE232" s="122"/>
      <c r="CF232" s="122"/>
      <c r="CG232" s="123"/>
      <c r="CH232" s="124"/>
      <c r="CI232" s="260"/>
      <c r="CJ232" s="270"/>
      <c r="CK232" s="270"/>
      <c r="CL232" s="270"/>
      <c r="CM232" s="269">
        <f t="shared" si="46"/>
        <v>0</v>
      </c>
      <c r="CN232" s="265"/>
      <c r="CO232" s="270"/>
      <c r="CP232" s="270"/>
      <c r="CQ232" s="270"/>
      <c r="CR232" s="282"/>
      <c r="CS232" s="278">
        <f t="shared" si="47"/>
        <v>0</v>
      </c>
      <c r="CT232" s="125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/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/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/>
      <c r="HR232" s="126"/>
      <c r="HS232" s="126"/>
      <c r="HT232" s="126"/>
      <c r="HU232" s="126"/>
      <c r="HV232" s="126"/>
      <c r="HW232" s="126"/>
      <c r="HX232" s="126"/>
      <c r="HY232" s="126"/>
      <c r="HZ232" s="126"/>
      <c r="IA232" s="126"/>
      <c r="IB232" s="126"/>
      <c r="IC232" s="126"/>
      <c r="ID232" s="126"/>
      <c r="IE232" s="126"/>
      <c r="IF232" s="126"/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/>
      <c r="KC232" s="126"/>
      <c r="KD232" s="126"/>
      <c r="KE232" s="126"/>
      <c r="KF232" s="126"/>
      <c r="KG232" s="126"/>
      <c r="KH232" s="126"/>
      <c r="KI232" s="5"/>
      <c r="KJ232" s="5"/>
    </row>
    <row r="233" spans="1:296" s="6" customFormat="1" ht="15.75" customHeight="1" x14ac:dyDescent="0.25">
      <c r="A233" s="9" t="str">
        <f>IF('Enter Names Here'!B232="","",'Enter Names Here'!B232)</f>
        <v/>
      </c>
      <c r="B233" s="105"/>
      <c r="C233" s="106"/>
      <c r="D233" s="106"/>
      <c r="E233" s="107"/>
      <c r="F233" s="172"/>
      <c r="G233" s="177"/>
      <c r="H233" s="177"/>
      <c r="I233" s="177"/>
      <c r="J233" s="177"/>
      <c r="K233" s="176">
        <f t="shared" si="36"/>
        <v>0</v>
      </c>
      <c r="L233" s="195"/>
      <c r="M233" s="183"/>
      <c r="N233" s="189"/>
      <c r="O233" s="189"/>
      <c r="P233" s="172"/>
      <c r="Q233" s="176">
        <f t="shared" si="37"/>
        <v>0</v>
      </c>
      <c r="R233" s="108"/>
      <c r="S233" s="109"/>
      <c r="T233" s="109"/>
      <c r="U233" s="110"/>
      <c r="V233" s="111"/>
      <c r="W233" s="200"/>
      <c r="X233" s="205"/>
      <c r="Y233" s="205"/>
      <c r="Z233" s="205"/>
      <c r="AA233" s="204">
        <f t="shared" si="38"/>
        <v>0</v>
      </c>
      <c r="AB233" s="210"/>
      <c r="AC233" s="205"/>
      <c r="AD233" s="205"/>
      <c r="AE233" s="205"/>
      <c r="AF233" s="307"/>
      <c r="AG233" s="303">
        <f t="shared" si="39"/>
        <v>0</v>
      </c>
      <c r="AH233" s="114"/>
      <c r="AI233" s="112"/>
      <c r="AJ233" s="112"/>
      <c r="AK233" s="113"/>
      <c r="AL233" s="114"/>
      <c r="AM233" s="215"/>
      <c r="AN233" s="225"/>
      <c r="AO233" s="225"/>
      <c r="AP233" s="225"/>
      <c r="AQ233" s="224">
        <f t="shared" si="40"/>
        <v>0</v>
      </c>
      <c r="AR233" s="220"/>
      <c r="AS233" s="225"/>
      <c r="AT233" s="225"/>
      <c r="AU233" s="225"/>
      <c r="AV233" s="299"/>
      <c r="AW233" s="295">
        <f t="shared" si="41"/>
        <v>0</v>
      </c>
      <c r="AX233" s="117"/>
      <c r="AY233" s="115"/>
      <c r="AZ233" s="115"/>
      <c r="BA233" s="116"/>
      <c r="BB233" s="117"/>
      <c r="BC233" s="230"/>
      <c r="BD233" s="245"/>
      <c r="BE233" s="245"/>
      <c r="BF233" s="245"/>
      <c r="BG233" s="244">
        <f t="shared" si="42"/>
        <v>0</v>
      </c>
      <c r="BH233" s="240"/>
      <c r="BI233" s="245"/>
      <c r="BJ233" s="245"/>
      <c r="BK233" s="245"/>
      <c r="BL233" s="291"/>
      <c r="BM233" s="287">
        <f t="shared" si="43"/>
        <v>0</v>
      </c>
      <c r="BN233" s="120"/>
      <c r="BO233" s="118"/>
      <c r="BP233" s="118"/>
      <c r="BQ233" s="119"/>
      <c r="BR233" s="120"/>
      <c r="BS233" s="235"/>
      <c r="BT233" s="250"/>
      <c r="BU233" s="250"/>
      <c r="BV233" s="250"/>
      <c r="BW233" s="249">
        <f t="shared" si="44"/>
        <v>0</v>
      </c>
      <c r="BX233" s="255"/>
      <c r="BY233" s="250"/>
      <c r="BZ233" s="250"/>
      <c r="CA233" s="250"/>
      <c r="CB233" s="250"/>
      <c r="CC233" s="98">
        <f t="shared" si="45"/>
        <v>0</v>
      </c>
      <c r="CD233" s="121"/>
      <c r="CE233" s="122"/>
      <c r="CF233" s="122"/>
      <c r="CG233" s="123"/>
      <c r="CH233" s="124"/>
      <c r="CI233" s="260"/>
      <c r="CJ233" s="270"/>
      <c r="CK233" s="270"/>
      <c r="CL233" s="270"/>
      <c r="CM233" s="269">
        <f t="shared" si="46"/>
        <v>0</v>
      </c>
      <c r="CN233" s="265"/>
      <c r="CO233" s="270"/>
      <c r="CP233" s="270"/>
      <c r="CQ233" s="270"/>
      <c r="CR233" s="282"/>
      <c r="CS233" s="278">
        <f t="shared" si="47"/>
        <v>0</v>
      </c>
      <c r="CT233" s="125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/>
      <c r="FV233" s="126"/>
      <c r="FW233" s="126"/>
      <c r="FX233" s="126"/>
      <c r="FY233" s="126"/>
      <c r="FZ233" s="126"/>
      <c r="GA233" s="126"/>
      <c r="GB233" s="126"/>
      <c r="GC233" s="126"/>
      <c r="GD233" s="126"/>
      <c r="GE233" s="126"/>
      <c r="GF233" s="126"/>
      <c r="GG233" s="126"/>
      <c r="GH233" s="126"/>
      <c r="GI233" s="126"/>
      <c r="GJ233" s="126"/>
      <c r="GK233" s="126"/>
      <c r="GL233" s="126"/>
      <c r="GM233" s="126"/>
      <c r="GN233" s="126"/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/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/>
      <c r="HR233" s="126"/>
      <c r="HS233" s="126"/>
      <c r="HT233" s="126"/>
      <c r="HU233" s="126"/>
      <c r="HV233" s="126"/>
      <c r="HW233" s="126"/>
      <c r="HX233" s="126"/>
      <c r="HY233" s="126"/>
      <c r="HZ233" s="126"/>
      <c r="IA233" s="126"/>
      <c r="IB233" s="126"/>
      <c r="IC233" s="126"/>
      <c r="ID233" s="126"/>
      <c r="IE233" s="126"/>
      <c r="IF233" s="126"/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5"/>
      <c r="KJ233" s="5"/>
    </row>
    <row r="234" spans="1:296" s="6" customFormat="1" ht="15.75" customHeight="1" x14ac:dyDescent="0.25">
      <c r="A234" s="9" t="str">
        <f>IF('Enter Names Here'!B233="","",'Enter Names Here'!B233)</f>
        <v/>
      </c>
      <c r="B234" s="105"/>
      <c r="C234" s="106"/>
      <c r="D234" s="106"/>
      <c r="E234" s="107"/>
      <c r="F234" s="172"/>
      <c r="G234" s="177"/>
      <c r="H234" s="177"/>
      <c r="I234" s="177"/>
      <c r="J234" s="177"/>
      <c r="K234" s="176">
        <f t="shared" si="36"/>
        <v>0</v>
      </c>
      <c r="L234" s="195"/>
      <c r="M234" s="183"/>
      <c r="N234" s="189"/>
      <c r="O234" s="189"/>
      <c r="P234" s="172"/>
      <c r="Q234" s="176">
        <f t="shared" si="37"/>
        <v>0</v>
      </c>
      <c r="R234" s="108"/>
      <c r="S234" s="109"/>
      <c r="T234" s="109"/>
      <c r="U234" s="110"/>
      <c r="V234" s="111"/>
      <c r="W234" s="200"/>
      <c r="X234" s="205"/>
      <c r="Y234" s="205"/>
      <c r="Z234" s="205"/>
      <c r="AA234" s="204">
        <f t="shared" si="38"/>
        <v>0</v>
      </c>
      <c r="AB234" s="210"/>
      <c r="AC234" s="205"/>
      <c r="AD234" s="205"/>
      <c r="AE234" s="205"/>
      <c r="AF234" s="307"/>
      <c r="AG234" s="303">
        <f t="shared" si="39"/>
        <v>0</v>
      </c>
      <c r="AH234" s="114"/>
      <c r="AI234" s="112"/>
      <c r="AJ234" s="112"/>
      <c r="AK234" s="113"/>
      <c r="AL234" s="114"/>
      <c r="AM234" s="215"/>
      <c r="AN234" s="225"/>
      <c r="AO234" s="225"/>
      <c r="AP234" s="225"/>
      <c r="AQ234" s="224">
        <f t="shared" si="40"/>
        <v>0</v>
      </c>
      <c r="AR234" s="220"/>
      <c r="AS234" s="225"/>
      <c r="AT234" s="225"/>
      <c r="AU234" s="225"/>
      <c r="AV234" s="299"/>
      <c r="AW234" s="295">
        <f t="shared" si="41"/>
        <v>0</v>
      </c>
      <c r="AX234" s="117"/>
      <c r="AY234" s="115"/>
      <c r="AZ234" s="115"/>
      <c r="BA234" s="116"/>
      <c r="BB234" s="117"/>
      <c r="BC234" s="230"/>
      <c r="BD234" s="245"/>
      <c r="BE234" s="245"/>
      <c r="BF234" s="245"/>
      <c r="BG234" s="244">
        <f t="shared" si="42"/>
        <v>0</v>
      </c>
      <c r="BH234" s="240"/>
      <c r="BI234" s="245"/>
      <c r="BJ234" s="245"/>
      <c r="BK234" s="245"/>
      <c r="BL234" s="291"/>
      <c r="BM234" s="287">
        <f t="shared" si="43"/>
        <v>0</v>
      </c>
      <c r="BN234" s="120"/>
      <c r="BO234" s="118"/>
      <c r="BP234" s="118"/>
      <c r="BQ234" s="119"/>
      <c r="BR234" s="120"/>
      <c r="BS234" s="235"/>
      <c r="BT234" s="250"/>
      <c r="BU234" s="250"/>
      <c r="BV234" s="250"/>
      <c r="BW234" s="249">
        <f t="shared" si="44"/>
        <v>0</v>
      </c>
      <c r="BX234" s="255"/>
      <c r="BY234" s="250"/>
      <c r="BZ234" s="250"/>
      <c r="CA234" s="250"/>
      <c r="CB234" s="250"/>
      <c r="CC234" s="98">
        <f t="shared" si="45"/>
        <v>0</v>
      </c>
      <c r="CD234" s="121"/>
      <c r="CE234" s="122"/>
      <c r="CF234" s="122"/>
      <c r="CG234" s="123"/>
      <c r="CH234" s="124"/>
      <c r="CI234" s="260"/>
      <c r="CJ234" s="270"/>
      <c r="CK234" s="270"/>
      <c r="CL234" s="270"/>
      <c r="CM234" s="269">
        <f t="shared" si="46"/>
        <v>0</v>
      </c>
      <c r="CN234" s="265"/>
      <c r="CO234" s="270"/>
      <c r="CP234" s="270"/>
      <c r="CQ234" s="270"/>
      <c r="CR234" s="282"/>
      <c r="CS234" s="278">
        <f t="shared" si="47"/>
        <v>0</v>
      </c>
      <c r="CT234" s="125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/>
      <c r="HY234" s="126"/>
      <c r="HZ234" s="126"/>
      <c r="IA234" s="126"/>
      <c r="IB234" s="126"/>
      <c r="IC234" s="126"/>
      <c r="ID234" s="126"/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5"/>
      <c r="KJ234" s="5"/>
    </row>
    <row r="235" spans="1:296" s="6" customFormat="1" ht="15.75" customHeight="1" x14ac:dyDescent="0.25">
      <c r="A235" s="9" t="str">
        <f>IF('Enter Names Here'!B234="","",'Enter Names Here'!B234)</f>
        <v/>
      </c>
      <c r="B235" s="105"/>
      <c r="C235" s="106"/>
      <c r="D235" s="106"/>
      <c r="E235" s="107"/>
      <c r="F235" s="172"/>
      <c r="G235" s="177"/>
      <c r="H235" s="177"/>
      <c r="I235" s="177"/>
      <c r="J235" s="177"/>
      <c r="K235" s="176">
        <f t="shared" si="36"/>
        <v>0</v>
      </c>
      <c r="L235" s="195"/>
      <c r="M235" s="183"/>
      <c r="N235" s="189"/>
      <c r="O235" s="189"/>
      <c r="P235" s="172"/>
      <c r="Q235" s="176">
        <f t="shared" si="37"/>
        <v>0</v>
      </c>
      <c r="R235" s="108"/>
      <c r="S235" s="109"/>
      <c r="T235" s="109"/>
      <c r="U235" s="110"/>
      <c r="V235" s="111"/>
      <c r="W235" s="200"/>
      <c r="X235" s="205"/>
      <c r="Y235" s="205"/>
      <c r="Z235" s="205"/>
      <c r="AA235" s="204">
        <f t="shared" si="38"/>
        <v>0</v>
      </c>
      <c r="AB235" s="210"/>
      <c r="AC235" s="205"/>
      <c r="AD235" s="205"/>
      <c r="AE235" s="205"/>
      <c r="AF235" s="307"/>
      <c r="AG235" s="303">
        <f t="shared" si="39"/>
        <v>0</v>
      </c>
      <c r="AH235" s="114"/>
      <c r="AI235" s="112"/>
      <c r="AJ235" s="112"/>
      <c r="AK235" s="113"/>
      <c r="AL235" s="114"/>
      <c r="AM235" s="215"/>
      <c r="AN235" s="225"/>
      <c r="AO235" s="225"/>
      <c r="AP235" s="225"/>
      <c r="AQ235" s="224">
        <f t="shared" si="40"/>
        <v>0</v>
      </c>
      <c r="AR235" s="220"/>
      <c r="AS235" s="225"/>
      <c r="AT235" s="225"/>
      <c r="AU235" s="225"/>
      <c r="AV235" s="299"/>
      <c r="AW235" s="295">
        <f t="shared" si="41"/>
        <v>0</v>
      </c>
      <c r="AX235" s="117"/>
      <c r="AY235" s="115"/>
      <c r="AZ235" s="115"/>
      <c r="BA235" s="116"/>
      <c r="BB235" s="117"/>
      <c r="BC235" s="230"/>
      <c r="BD235" s="245"/>
      <c r="BE235" s="245"/>
      <c r="BF235" s="245"/>
      <c r="BG235" s="244">
        <f t="shared" si="42"/>
        <v>0</v>
      </c>
      <c r="BH235" s="240"/>
      <c r="BI235" s="245"/>
      <c r="BJ235" s="245"/>
      <c r="BK235" s="245"/>
      <c r="BL235" s="291"/>
      <c r="BM235" s="287">
        <f t="shared" si="43"/>
        <v>0</v>
      </c>
      <c r="BN235" s="120"/>
      <c r="BO235" s="118"/>
      <c r="BP235" s="118"/>
      <c r="BQ235" s="119"/>
      <c r="BR235" s="120"/>
      <c r="BS235" s="235"/>
      <c r="BT235" s="250"/>
      <c r="BU235" s="250"/>
      <c r="BV235" s="250"/>
      <c r="BW235" s="249">
        <f t="shared" si="44"/>
        <v>0</v>
      </c>
      <c r="BX235" s="255"/>
      <c r="BY235" s="250"/>
      <c r="BZ235" s="250"/>
      <c r="CA235" s="250"/>
      <c r="CB235" s="250"/>
      <c r="CC235" s="98">
        <f t="shared" si="45"/>
        <v>0</v>
      </c>
      <c r="CD235" s="121"/>
      <c r="CE235" s="122"/>
      <c r="CF235" s="122"/>
      <c r="CG235" s="123"/>
      <c r="CH235" s="124"/>
      <c r="CI235" s="260"/>
      <c r="CJ235" s="270"/>
      <c r="CK235" s="270"/>
      <c r="CL235" s="270"/>
      <c r="CM235" s="269">
        <f t="shared" si="46"/>
        <v>0</v>
      </c>
      <c r="CN235" s="265"/>
      <c r="CO235" s="270"/>
      <c r="CP235" s="270"/>
      <c r="CQ235" s="270"/>
      <c r="CR235" s="282"/>
      <c r="CS235" s="278">
        <f t="shared" si="47"/>
        <v>0</v>
      </c>
      <c r="CT235" s="125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/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/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/>
      <c r="GB235" s="126"/>
      <c r="GC235" s="126"/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/>
      <c r="HR235" s="126"/>
      <c r="HS235" s="126"/>
      <c r="HT235" s="126"/>
      <c r="HU235" s="126"/>
      <c r="HV235" s="126"/>
      <c r="HW235" s="126"/>
      <c r="HX235" s="126"/>
      <c r="HY235" s="126"/>
      <c r="HZ235" s="126"/>
      <c r="IA235" s="126"/>
      <c r="IB235" s="126"/>
      <c r="IC235" s="126"/>
      <c r="ID235" s="126"/>
      <c r="IE235" s="126"/>
      <c r="IF235" s="126"/>
      <c r="IG235" s="126"/>
      <c r="IH235" s="126"/>
      <c r="II235" s="126"/>
      <c r="IJ235" s="126"/>
      <c r="IK235" s="126"/>
      <c r="IL235" s="126"/>
      <c r="IM235" s="126"/>
      <c r="IN235" s="126"/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/>
      <c r="JC235" s="126"/>
      <c r="JD235" s="126"/>
      <c r="JE235" s="126"/>
      <c r="JF235" s="126"/>
      <c r="JG235" s="126"/>
      <c r="JH235" s="126"/>
      <c r="JI235" s="126"/>
      <c r="JJ235" s="126"/>
      <c r="JK235" s="126"/>
      <c r="JL235" s="126"/>
      <c r="JM235" s="126"/>
      <c r="JN235" s="126"/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5"/>
      <c r="KJ235" s="5"/>
    </row>
    <row r="236" spans="1:296" s="6" customFormat="1" ht="15.75" customHeight="1" x14ac:dyDescent="0.25">
      <c r="A236" s="9" t="str">
        <f>IF('Enter Names Here'!B235="","",'Enter Names Here'!B235)</f>
        <v/>
      </c>
      <c r="B236" s="105"/>
      <c r="C236" s="106"/>
      <c r="D236" s="106"/>
      <c r="E236" s="107"/>
      <c r="F236" s="172"/>
      <c r="G236" s="177"/>
      <c r="H236" s="177"/>
      <c r="I236" s="177"/>
      <c r="J236" s="177"/>
      <c r="K236" s="176">
        <f t="shared" si="36"/>
        <v>0</v>
      </c>
      <c r="L236" s="195"/>
      <c r="M236" s="183"/>
      <c r="N236" s="189"/>
      <c r="O236" s="189"/>
      <c r="P236" s="172"/>
      <c r="Q236" s="176">
        <f t="shared" si="37"/>
        <v>0</v>
      </c>
      <c r="R236" s="108"/>
      <c r="S236" s="109"/>
      <c r="T236" s="109"/>
      <c r="U236" s="110"/>
      <c r="V236" s="111"/>
      <c r="W236" s="200"/>
      <c r="X236" s="205"/>
      <c r="Y236" s="205"/>
      <c r="Z236" s="205"/>
      <c r="AA236" s="204">
        <f t="shared" si="38"/>
        <v>0</v>
      </c>
      <c r="AB236" s="210"/>
      <c r="AC236" s="205"/>
      <c r="AD236" s="205"/>
      <c r="AE236" s="205"/>
      <c r="AF236" s="307"/>
      <c r="AG236" s="303">
        <f t="shared" si="39"/>
        <v>0</v>
      </c>
      <c r="AH236" s="114"/>
      <c r="AI236" s="112"/>
      <c r="AJ236" s="112"/>
      <c r="AK236" s="113"/>
      <c r="AL236" s="114"/>
      <c r="AM236" s="215"/>
      <c r="AN236" s="225"/>
      <c r="AO236" s="225"/>
      <c r="AP236" s="225"/>
      <c r="AQ236" s="224">
        <f t="shared" si="40"/>
        <v>0</v>
      </c>
      <c r="AR236" s="220"/>
      <c r="AS236" s="225"/>
      <c r="AT236" s="225"/>
      <c r="AU236" s="225"/>
      <c r="AV236" s="299"/>
      <c r="AW236" s="295">
        <f t="shared" si="41"/>
        <v>0</v>
      </c>
      <c r="AX236" s="117"/>
      <c r="AY236" s="115"/>
      <c r="AZ236" s="115"/>
      <c r="BA236" s="116"/>
      <c r="BB236" s="117"/>
      <c r="BC236" s="230"/>
      <c r="BD236" s="245"/>
      <c r="BE236" s="245"/>
      <c r="BF236" s="245"/>
      <c r="BG236" s="244">
        <f t="shared" si="42"/>
        <v>0</v>
      </c>
      <c r="BH236" s="240"/>
      <c r="BI236" s="245"/>
      <c r="BJ236" s="245"/>
      <c r="BK236" s="245"/>
      <c r="BL236" s="291"/>
      <c r="BM236" s="287">
        <f t="shared" si="43"/>
        <v>0</v>
      </c>
      <c r="BN236" s="120"/>
      <c r="BO236" s="118"/>
      <c r="BP236" s="118"/>
      <c r="BQ236" s="119"/>
      <c r="BR236" s="120"/>
      <c r="BS236" s="235"/>
      <c r="BT236" s="250"/>
      <c r="BU236" s="250"/>
      <c r="BV236" s="250"/>
      <c r="BW236" s="249">
        <f t="shared" si="44"/>
        <v>0</v>
      </c>
      <c r="BX236" s="255"/>
      <c r="BY236" s="250"/>
      <c r="BZ236" s="250"/>
      <c r="CA236" s="250"/>
      <c r="CB236" s="250"/>
      <c r="CC236" s="98">
        <f t="shared" si="45"/>
        <v>0</v>
      </c>
      <c r="CD236" s="121"/>
      <c r="CE236" s="122"/>
      <c r="CF236" s="122"/>
      <c r="CG236" s="123"/>
      <c r="CH236" s="124"/>
      <c r="CI236" s="260"/>
      <c r="CJ236" s="270"/>
      <c r="CK236" s="270"/>
      <c r="CL236" s="270"/>
      <c r="CM236" s="269">
        <f t="shared" si="46"/>
        <v>0</v>
      </c>
      <c r="CN236" s="265"/>
      <c r="CO236" s="270"/>
      <c r="CP236" s="270"/>
      <c r="CQ236" s="270"/>
      <c r="CR236" s="282"/>
      <c r="CS236" s="278">
        <f t="shared" si="47"/>
        <v>0</v>
      </c>
      <c r="CT236" s="125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/>
      <c r="HY236" s="126"/>
      <c r="HZ236" s="126"/>
      <c r="IA236" s="126"/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5"/>
      <c r="KJ236" s="5"/>
    </row>
    <row r="237" spans="1:296" s="6" customFormat="1" ht="15.75" customHeight="1" x14ac:dyDescent="0.25">
      <c r="A237" s="9" t="str">
        <f>IF('Enter Names Here'!B236="","",'Enter Names Here'!B236)</f>
        <v/>
      </c>
      <c r="B237" s="105"/>
      <c r="C237" s="106"/>
      <c r="D237" s="106"/>
      <c r="E237" s="107"/>
      <c r="F237" s="172"/>
      <c r="G237" s="177"/>
      <c r="H237" s="177"/>
      <c r="I237" s="177"/>
      <c r="J237" s="177"/>
      <c r="K237" s="176">
        <f t="shared" si="36"/>
        <v>0</v>
      </c>
      <c r="L237" s="195"/>
      <c r="M237" s="183"/>
      <c r="N237" s="189"/>
      <c r="O237" s="189"/>
      <c r="P237" s="172"/>
      <c r="Q237" s="176">
        <f t="shared" si="37"/>
        <v>0</v>
      </c>
      <c r="R237" s="108"/>
      <c r="S237" s="109"/>
      <c r="T237" s="109"/>
      <c r="U237" s="110"/>
      <c r="V237" s="111"/>
      <c r="W237" s="200"/>
      <c r="X237" s="205"/>
      <c r="Y237" s="205"/>
      <c r="Z237" s="205"/>
      <c r="AA237" s="204">
        <f t="shared" si="38"/>
        <v>0</v>
      </c>
      <c r="AB237" s="210"/>
      <c r="AC237" s="205"/>
      <c r="AD237" s="205"/>
      <c r="AE237" s="205"/>
      <c r="AF237" s="307"/>
      <c r="AG237" s="303">
        <f t="shared" si="39"/>
        <v>0</v>
      </c>
      <c r="AH237" s="114"/>
      <c r="AI237" s="112"/>
      <c r="AJ237" s="112"/>
      <c r="AK237" s="113"/>
      <c r="AL237" s="114"/>
      <c r="AM237" s="215"/>
      <c r="AN237" s="225"/>
      <c r="AO237" s="225"/>
      <c r="AP237" s="225"/>
      <c r="AQ237" s="224">
        <f t="shared" si="40"/>
        <v>0</v>
      </c>
      <c r="AR237" s="220"/>
      <c r="AS237" s="225"/>
      <c r="AT237" s="225"/>
      <c r="AU237" s="225"/>
      <c r="AV237" s="299"/>
      <c r="AW237" s="295">
        <f t="shared" si="41"/>
        <v>0</v>
      </c>
      <c r="AX237" s="117"/>
      <c r="AY237" s="115"/>
      <c r="AZ237" s="115"/>
      <c r="BA237" s="116"/>
      <c r="BB237" s="117"/>
      <c r="BC237" s="230"/>
      <c r="BD237" s="245"/>
      <c r="BE237" s="245"/>
      <c r="BF237" s="245"/>
      <c r="BG237" s="244">
        <f t="shared" si="42"/>
        <v>0</v>
      </c>
      <c r="BH237" s="240"/>
      <c r="BI237" s="245"/>
      <c r="BJ237" s="245"/>
      <c r="BK237" s="245"/>
      <c r="BL237" s="291"/>
      <c r="BM237" s="287">
        <f t="shared" si="43"/>
        <v>0</v>
      </c>
      <c r="BN237" s="120"/>
      <c r="BO237" s="118"/>
      <c r="BP237" s="118"/>
      <c r="BQ237" s="119"/>
      <c r="BR237" s="120"/>
      <c r="BS237" s="235"/>
      <c r="BT237" s="250"/>
      <c r="BU237" s="250"/>
      <c r="BV237" s="250"/>
      <c r="BW237" s="249">
        <f t="shared" si="44"/>
        <v>0</v>
      </c>
      <c r="BX237" s="255"/>
      <c r="BY237" s="250"/>
      <c r="BZ237" s="250"/>
      <c r="CA237" s="250"/>
      <c r="CB237" s="250"/>
      <c r="CC237" s="98">
        <f t="shared" si="45"/>
        <v>0</v>
      </c>
      <c r="CD237" s="121"/>
      <c r="CE237" s="122"/>
      <c r="CF237" s="122"/>
      <c r="CG237" s="123"/>
      <c r="CH237" s="124"/>
      <c r="CI237" s="260"/>
      <c r="CJ237" s="270"/>
      <c r="CK237" s="270"/>
      <c r="CL237" s="270"/>
      <c r="CM237" s="269">
        <f t="shared" si="46"/>
        <v>0</v>
      </c>
      <c r="CN237" s="265"/>
      <c r="CO237" s="270"/>
      <c r="CP237" s="270"/>
      <c r="CQ237" s="270"/>
      <c r="CR237" s="282"/>
      <c r="CS237" s="278">
        <f t="shared" si="47"/>
        <v>0</v>
      </c>
      <c r="CT237" s="125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/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/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/>
      <c r="IB237" s="126"/>
      <c r="IC237" s="126"/>
      <c r="ID237" s="126"/>
      <c r="IE237" s="126"/>
      <c r="IF237" s="126"/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/>
      <c r="JI237" s="126"/>
      <c r="JJ237" s="126"/>
      <c r="JK237" s="126"/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5"/>
      <c r="KJ237" s="5"/>
    </row>
    <row r="238" spans="1:296" s="6" customFormat="1" ht="15.75" customHeight="1" x14ac:dyDescent="0.25">
      <c r="A238" s="9" t="str">
        <f>IF('Enter Names Here'!B237="","",'Enter Names Here'!B237)</f>
        <v/>
      </c>
      <c r="B238" s="105"/>
      <c r="C238" s="106"/>
      <c r="D238" s="106"/>
      <c r="E238" s="107"/>
      <c r="F238" s="172"/>
      <c r="G238" s="177"/>
      <c r="H238" s="177"/>
      <c r="I238" s="177"/>
      <c r="J238" s="177"/>
      <c r="K238" s="176">
        <f t="shared" si="36"/>
        <v>0</v>
      </c>
      <c r="L238" s="195"/>
      <c r="M238" s="183"/>
      <c r="N238" s="189"/>
      <c r="O238" s="189"/>
      <c r="P238" s="172"/>
      <c r="Q238" s="176">
        <f t="shared" si="37"/>
        <v>0</v>
      </c>
      <c r="R238" s="108"/>
      <c r="S238" s="109"/>
      <c r="T238" s="109"/>
      <c r="U238" s="110"/>
      <c r="V238" s="111"/>
      <c r="W238" s="200"/>
      <c r="X238" s="205"/>
      <c r="Y238" s="205"/>
      <c r="Z238" s="205"/>
      <c r="AA238" s="204">
        <f t="shared" si="38"/>
        <v>0</v>
      </c>
      <c r="AB238" s="210"/>
      <c r="AC238" s="205"/>
      <c r="AD238" s="205"/>
      <c r="AE238" s="205"/>
      <c r="AF238" s="307"/>
      <c r="AG238" s="303">
        <f t="shared" si="39"/>
        <v>0</v>
      </c>
      <c r="AH238" s="114"/>
      <c r="AI238" s="112"/>
      <c r="AJ238" s="112"/>
      <c r="AK238" s="113"/>
      <c r="AL238" s="114"/>
      <c r="AM238" s="215"/>
      <c r="AN238" s="225"/>
      <c r="AO238" s="225"/>
      <c r="AP238" s="225"/>
      <c r="AQ238" s="224">
        <f t="shared" si="40"/>
        <v>0</v>
      </c>
      <c r="AR238" s="220"/>
      <c r="AS238" s="225"/>
      <c r="AT238" s="225"/>
      <c r="AU238" s="225"/>
      <c r="AV238" s="299"/>
      <c r="AW238" s="295">
        <f t="shared" si="41"/>
        <v>0</v>
      </c>
      <c r="AX238" s="117"/>
      <c r="AY238" s="115"/>
      <c r="AZ238" s="115"/>
      <c r="BA238" s="116"/>
      <c r="BB238" s="117"/>
      <c r="BC238" s="230"/>
      <c r="BD238" s="245"/>
      <c r="BE238" s="245"/>
      <c r="BF238" s="245"/>
      <c r="BG238" s="244">
        <f t="shared" si="42"/>
        <v>0</v>
      </c>
      <c r="BH238" s="240"/>
      <c r="BI238" s="245"/>
      <c r="BJ238" s="245"/>
      <c r="BK238" s="245"/>
      <c r="BL238" s="291"/>
      <c r="BM238" s="287">
        <f t="shared" si="43"/>
        <v>0</v>
      </c>
      <c r="BN238" s="120"/>
      <c r="BO238" s="118"/>
      <c r="BP238" s="118"/>
      <c r="BQ238" s="119"/>
      <c r="BR238" s="120"/>
      <c r="BS238" s="235"/>
      <c r="BT238" s="250"/>
      <c r="BU238" s="250"/>
      <c r="BV238" s="250"/>
      <c r="BW238" s="249">
        <f t="shared" si="44"/>
        <v>0</v>
      </c>
      <c r="BX238" s="255"/>
      <c r="BY238" s="250"/>
      <c r="BZ238" s="250"/>
      <c r="CA238" s="250"/>
      <c r="CB238" s="250"/>
      <c r="CC238" s="98">
        <f t="shared" si="45"/>
        <v>0</v>
      </c>
      <c r="CD238" s="121"/>
      <c r="CE238" s="122"/>
      <c r="CF238" s="122"/>
      <c r="CG238" s="123"/>
      <c r="CH238" s="124"/>
      <c r="CI238" s="260"/>
      <c r="CJ238" s="270"/>
      <c r="CK238" s="270"/>
      <c r="CL238" s="270"/>
      <c r="CM238" s="269">
        <f t="shared" si="46"/>
        <v>0</v>
      </c>
      <c r="CN238" s="265"/>
      <c r="CO238" s="270"/>
      <c r="CP238" s="270"/>
      <c r="CQ238" s="270"/>
      <c r="CR238" s="282"/>
      <c r="CS238" s="278">
        <f t="shared" si="47"/>
        <v>0</v>
      </c>
      <c r="CT238" s="125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/>
      <c r="DM238" s="126"/>
      <c r="DN238" s="126"/>
      <c r="DO238" s="126"/>
      <c r="DP238" s="126"/>
      <c r="DQ238" s="126"/>
      <c r="DR238" s="126"/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/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/>
      <c r="GB238" s="126"/>
      <c r="GC238" s="126"/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/>
      <c r="HR238" s="126"/>
      <c r="HS238" s="126"/>
      <c r="HT238" s="126"/>
      <c r="HU238" s="126"/>
      <c r="HV238" s="126"/>
      <c r="HW238" s="126"/>
      <c r="HX238" s="126"/>
      <c r="HY238" s="126"/>
      <c r="HZ238" s="126"/>
      <c r="IA238" s="126"/>
      <c r="IB238" s="126"/>
      <c r="IC238" s="126"/>
      <c r="ID238" s="126"/>
      <c r="IE238" s="126"/>
      <c r="IF238" s="126"/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/>
      <c r="IR238" s="126"/>
      <c r="IS238" s="126"/>
      <c r="IT238" s="126"/>
      <c r="IU238" s="126"/>
      <c r="IV238" s="126"/>
      <c r="IW238" s="126"/>
      <c r="IX238" s="126"/>
      <c r="IY238" s="126"/>
      <c r="IZ238" s="126"/>
      <c r="JA238" s="126"/>
      <c r="JB238" s="126"/>
      <c r="JC238" s="126"/>
      <c r="JD238" s="126"/>
      <c r="JE238" s="126"/>
      <c r="JF238" s="126"/>
      <c r="JG238" s="126"/>
      <c r="JH238" s="126"/>
      <c r="JI238" s="126"/>
      <c r="JJ238" s="126"/>
      <c r="JK238" s="126"/>
      <c r="JL238" s="126"/>
      <c r="JM238" s="126"/>
      <c r="JN238" s="126"/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5"/>
      <c r="KJ238" s="5"/>
    </row>
    <row r="239" spans="1:296" s="6" customFormat="1" ht="15.75" customHeight="1" x14ac:dyDescent="0.25">
      <c r="A239" s="9" t="str">
        <f>IF('Enter Names Here'!B238="","",'Enter Names Here'!B238)</f>
        <v/>
      </c>
      <c r="B239" s="105"/>
      <c r="C239" s="106"/>
      <c r="D239" s="106"/>
      <c r="E239" s="107"/>
      <c r="F239" s="172"/>
      <c r="G239" s="177"/>
      <c r="H239" s="177"/>
      <c r="I239" s="177"/>
      <c r="J239" s="177"/>
      <c r="K239" s="176">
        <f t="shared" si="36"/>
        <v>0</v>
      </c>
      <c r="L239" s="195"/>
      <c r="M239" s="183"/>
      <c r="N239" s="189"/>
      <c r="O239" s="189"/>
      <c r="P239" s="172"/>
      <c r="Q239" s="176">
        <f t="shared" si="37"/>
        <v>0</v>
      </c>
      <c r="R239" s="108"/>
      <c r="S239" s="109"/>
      <c r="T239" s="109"/>
      <c r="U239" s="110"/>
      <c r="V239" s="111"/>
      <c r="W239" s="200"/>
      <c r="X239" s="205"/>
      <c r="Y239" s="205"/>
      <c r="Z239" s="205"/>
      <c r="AA239" s="204">
        <f t="shared" si="38"/>
        <v>0</v>
      </c>
      <c r="AB239" s="210"/>
      <c r="AC239" s="205"/>
      <c r="AD239" s="205"/>
      <c r="AE239" s="205"/>
      <c r="AF239" s="307"/>
      <c r="AG239" s="303">
        <f t="shared" si="39"/>
        <v>0</v>
      </c>
      <c r="AH239" s="114"/>
      <c r="AI239" s="112"/>
      <c r="AJ239" s="112"/>
      <c r="AK239" s="113"/>
      <c r="AL239" s="114"/>
      <c r="AM239" s="215"/>
      <c r="AN239" s="225"/>
      <c r="AO239" s="225"/>
      <c r="AP239" s="225"/>
      <c r="AQ239" s="224">
        <f t="shared" si="40"/>
        <v>0</v>
      </c>
      <c r="AR239" s="220"/>
      <c r="AS239" s="225"/>
      <c r="AT239" s="225"/>
      <c r="AU239" s="225"/>
      <c r="AV239" s="299"/>
      <c r="AW239" s="295">
        <f t="shared" si="41"/>
        <v>0</v>
      </c>
      <c r="AX239" s="117"/>
      <c r="AY239" s="115"/>
      <c r="AZ239" s="115"/>
      <c r="BA239" s="116"/>
      <c r="BB239" s="117"/>
      <c r="BC239" s="230"/>
      <c r="BD239" s="245"/>
      <c r="BE239" s="245"/>
      <c r="BF239" s="245"/>
      <c r="BG239" s="244">
        <f t="shared" si="42"/>
        <v>0</v>
      </c>
      <c r="BH239" s="240"/>
      <c r="BI239" s="245"/>
      <c r="BJ239" s="245"/>
      <c r="BK239" s="245"/>
      <c r="BL239" s="291"/>
      <c r="BM239" s="287">
        <f t="shared" si="43"/>
        <v>0</v>
      </c>
      <c r="BN239" s="120"/>
      <c r="BO239" s="118"/>
      <c r="BP239" s="118"/>
      <c r="BQ239" s="119"/>
      <c r="BR239" s="120"/>
      <c r="BS239" s="235"/>
      <c r="BT239" s="250"/>
      <c r="BU239" s="250"/>
      <c r="BV239" s="250"/>
      <c r="BW239" s="249">
        <f t="shared" si="44"/>
        <v>0</v>
      </c>
      <c r="BX239" s="255"/>
      <c r="BY239" s="250"/>
      <c r="BZ239" s="250"/>
      <c r="CA239" s="250"/>
      <c r="CB239" s="250"/>
      <c r="CC239" s="98">
        <f t="shared" si="45"/>
        <v>0</v>
      </c>
      <c r="CD239" s="121"/>
      <c r="CE239" s="122"/>
      <c r="CF239" s="122"/>
      <c r="CG239" s="123"/>
      <c r="CH239" s="124"/>
      <c r="CI239" s="260"/>
      <c r="CJ239" s="270"/>
      <c r="CK239" s="270"/>
      <c r="CL239" s="270"/>
      <c r="CM239" s="269">
        <f t="shared" si="46"/>
        <v>0</v>
      </c>
      <c r="CN239" s="265"/>
      <c r="CO239" s="270"/>
      <c r="CP239" s="270"/>
      <c r="CQ239" s="270"/>
      <c r="CR239" s="282"/>
      <c r="CS239" s="278">
        <f t="shared" si="47"/>
        <v>0</v>
      </c>
      <c r="CT239" s="125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/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/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/>
      <c r="GK239" s="126"/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/>
      <c r="IC239" s="126"/>
      <c r="ID239" s="126"/>
      <c r="IE239" s="126"/>
      <c r="IF239" s="126"/>
      <c r="IG239" s="126"/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/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5"/>
      <c r="KJ239" s="5"/>
    </row>
    <row r="240" spans="1:296" s="6" customFormat="1" ht="15.75" customHeight="1" x14ac:dyDescent="0.25">
      <c r="A240" s="9" t="str">
        <f>IF('Enter Names Here'!B239="","",'Enter Names Here'!B239)</f>
        <v/>
      </c>
      <c r="B240" s="105"/>
      <c r="C240" s="106"/>
      <c r="D240" s="106"/>
      <c r="E240" s="107"/>
      <c r="F240" s="172"/>
      <c r="G240" s="177"/>
      <c r="H240" s="177"/>
      <c r="I240" s="177"/>
      <c r="J240" s="177"/>
      <c r="K240" s="176">
        <f t="shared" si="36"/>
        <v>0</v>
      </c>
      <c r="L240" s="195"/>
      <c r="M240" s="183"/>
      <c r="N240" s="189"/>
      <c r="O240" s="189"/>
      <c r="P240" s="172"/>
      <c r="Q240" s="176">
        <f t="shared" si="37"/>
        <v>0</v>
      </c>
      <c r="R240" s="108"/>
      <c r="S240" s="109"/>
      <c r="T240" s="109"/>
      <c r="U240" s="110"/>
      <c r="V240" s="111"/>
      <c r="W240" s="200"/>
      <c r="X240" s="205"/>
      <c r="Y240" s="205"/>
      <c r="Z240" s="205"/>
      <c r="AA240" s="204">
        <f t="shared" si="38"/>
        <v>0</v>
      </c>
      <c r="AB240" s="210"/>
      <c r="AC240" s="205"/>
      <c r="AD240" s="205"/>
      <c r="AE240" s="205"/>
      <c r="AF240" s="307"/>
      <c r="AG240" s="303">
        <f t="shared" si="39"/>
        <v>0</v>
      </c>
      <c r="AH240" s="114"/>
      <c r="AI240" s="112"/>
      <c r="AJ240" s="112"/>
      <c r="AK240" s="113"/>
      <c r="AL240" s="114"/>
      <c r="AM240" s="215"/>
      <c r="AN240" s="225"/>
      <c r="AO240" s="225"/>
      <c r="AP240" s="225"/>
      <c r="AQ240" s="224">
        <f t="shared" si="40"/>
        <v>0</v>
      </c>
      <c r="AR240" s="220"/>
      <c r="AS240" s="225"/>
      <c r="AT240" s="225"/>
      <c r="AU240" s="225"/>
      <c r="AV240" s="299"/>
      <c r="AW240" s="295">
        <f t="shared" si="41"/>
        <v>0</v>
      </c>
      <c r="AX240" s="117"/>
      <c r="AY240" s="115"/>
      <c r="AZ240" s="115"/>
      <c r="BA240" s="116"/>
      <c r="BB240" s="117"/>
      <c r="BC240" s="230"/>
      <c r="BD240" s="245"/>
      <c r="BE240" s="245"/>
      <c r="BF240" s="245"/>
      <c r="BG240" s="244">
        <f t="shared" si="42"/>
        <v>0</v>
      </c>
      <c r="BH240" s="240"/>
      <c r="BI240" s="245"/>
      <c r="BJ240" s="245"/>
      <c r="BK240" s="245"/>
      <c r="BL240" s="291"/>
      <c r="BM240" s="287">
        <f t="shared" si="43"/>
        <v>0</v>
      </c>
      <c r="BN240" s="120"/>
      <c r="BO240" s="118"/>
      <c r="BP240" s="118"/>
      <c r="BQ240" s="119"/>
      <c r="BR240" s="120"/>
      <c r="BS240" s="235"/>
      <c r="BT240" s="250"/>
      <c r="BU240" s="250"/>
      <c r="BV240" s="250"/>
      <c r="BW240" s="249">
        <f t="shared" si="44"/>
        <v>0</v>
      </c>
      <c r="BX240" s="255"/>
      <c r="BY240" s="250"/>
      <c r="BZ240" s="250"/>
      <c r="CA240" s="250"/>
      <c r="CB240" s="250"/>
      <c r="CC240" s="98">
        <f t="shared" si="45"/>
        <v>0</v>
      </c>
      <c r="CD240" s="121"/>
      <c r="CE240" s="122"/>
      <c r="CF240" s="122"/>
      <c r="CG240" s="123"/>
      <c r="CH240" s="124"/>
      <c r="CI240" s="260"/>
      <c r="CJ240" s="270"/>
      <c r="CK240" s="270"/>
      <c r="CL240" s="270"/>
      <c r="CM240" s="269">
        <f t="shared" si="46"/>
        <v>0</v>
      </c>
      <c r="CN240" s="265"/>
      <c r="CO240" s="270"/>
      <c r="CP240" s="270"/>
      <c r="CQ240" s="270"/>
      <c r="CR240" s="282"/>
      <c r="CS240" s="278">
        <f t="shared" si="47"/>
        <v>0</v>
      </c>
      <c r="CT240" s="125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/>
      <c r="HZ240" s="126"/>
      <c r="IA240" s="126"/>
      <c r="IB240" s="126"/>
      <c r="IC240" s="126"/>
      <c r="ID240" s="126"/>
      <c r="IE240" s="126"/>
      <c r="IF240" s="126"/>
      <c r="IG240" s="126"/>
      <c r="IH240" s="126"/>
      <c r="II240" s="126"/>
      <c r="IJ240" s="126"/>
      <c r="IK240" s="126"/>
      <c r="IL240" s="126"/>
      <c r="IM240" s="126"/>
      <c r="IN240" s="126"/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/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/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5"/>
      <c r="KJ240" s="5"/>
    </row>
    <row r="241" spans="1:296" s="6" customFormat="1" ht="15.75" customHeight="1" x14ac:dyDescent="0.25">
      <c r="A241" s="9" t="str">
        <f>IF('Enter Names Here'!B240="","",'Enter Names Here'!B240)</f>
        <v/>
      </c>
      <c r="B241" s="105"/>
      <c r="C241" s="106"/>
      <c r="D241" s="106"/>
      <c r="E241" s="107"/>
      <c r="F241" s="172"/>
      <c r="G241" s="177"/>
      <c r="H241" s="177"/>
      <c r="I241" s="177"/>
      <c r="J241" s="177"/>
      <c r="K241" s="176">
        <f t="shared" si="36"/>
        <v>0</v>
      </c>
      <c r="L241" s="195"/>
      <c r="M241" s="183"/>
      <c r="N241" s="189"/>
      <c r="O241" s="189"/>
      <c r="P241" s="172"/>
      <c r="Q241" s="176">
        <f t="shared" si="37"/>
        <v>0</v>
      </c>
      <c r="R241" s="108"/>
      <c r="S241" s="109"/>
      <c r="T241" s="109"/>
      <c r="U241" s="110"/>
      <c r="V241" s="111"/>
      <c r="W241" s="200"/>
      <c r="X241" s="205"/>
      <c r="Y241" s="205"/>
      <c r="Z241" s="205"/>
      <c r="AA241" s="204">
        <f t="shared" si="38"/>
        <v>0</v>
      </c>
      <c r="AB241" s="210"/>
      <c r="AC241" s="205"/>
      <c r="AD241" s="205"/>
      <c r="AE241" s="205"/>
      <c r="AF241" s="307"/>
      <c r="AG241" s="303">
        <f t="shared" si="39"/>
        <v>0</v>
      </c>
      <c r="AH241" s="114"/>
      <c r="AI241" s="112"/>
      <c r="AJ241" s="112"/>
      <c r="AK241" s="113"/>
      <c r="AL241" s="114"/>
      <c r="AM241" s="215"/>
      <c r="AN241" s="225"/>
      <c r="AO241" s="225"/>
      <c r="AP241" s="225"/>
      <c r="AQ241" s="224">
        <f t="shared" si="40"/>
        <v>0</v>
      </c>
      <c r="AR241" s="220"/>
      <c r="AS241" s="225"/>
      <c r="AT241" s="225"/>
      <c r="AU241" s="225"/>
      <c r="AV241" s="299"/>
      <c r="AW241" s="295">
        <f t="shared" si="41"/>
        <v>0</v>
      </c>
      <c r="AX241" s="117"/>
      <c r="AY241" s="115"/>
      <c r="AZ241" s="115"/>
      <c r="BA241" s="116"/>
      <c r="BB241" s="117"/>
      <c r="BC241" s="230"/>
      <c r="BD241" s="245"/>
      <c r="BE241" s="245"/>
      <c r="BF241" s="245"/>
      <c r="BG241" s="244">
        <f t="shared" si="42"/>
        <v>0</v>
      </c>
      <c r="BH241" s="240"/>
      <c r="BI241" s="245"/>
      <c r="BJ241" s="245"/>
      <c r="BK241" s="245"/>
      <c r="BL241" s="291"/>
      <c r="BM241" s="287">
        <f t="shared" si="43"/>
        <v>0</v>
      </c>
      <c r="BN241" s="120"/>
      <c r="BO241" s="118"/>
      <c r="BP241" s="118"/>
      <c r="BQ241" s="119"/>
      <c r="BR241" s="120"/>
      <c r="BS241" s="235"/>
      <c r="BT241" s="250"/>
      <c r="BU241" s="250"/>
      <c r="BV241" s="250"/>
      <c r="BW241" s="249">
        <f t="shared" si="44"/>
        <v>0</v>
      </c>
      <c r="BX241" s="255"/>
      <c r="BY241" s="250"/>
      <c r="BZ241" s="250"/>
      <c r="CA241" s="250"/>
      <c r="CB241" s="250"/>
      <c r="CC241" s="98">
        <f t="shared" si="45"/>
        <v>0</v>
      </c>
      <c r="CD241" s="121"/>
      <c r="CE241" s="122"/>
      <c r="CF241" s="122"/>
      <c r="CG241" s="123"/>
      <c r="CH241" s="124"/>
      <c r="CI241" s="260"/>
      <c r="CJ241" s="270"/>
      <c r="CK241" s="270"/>
      <c r="CL241" s="270"/>
      <c r="CM241" s="269">
        <f t="shared" si="46"/>
        <v>0</v>
      </c>
      <c r="CN241" s="265"/>
      <c r="CO241" s="270"/>
      <c r="CP241" s="270"/>
      <c r="CQ241" s="270"/>
      <c r="CR241" s="282"/>
      <c r="CS241" s="278">
        <f t="shared" si="47"/>
        <v>0</v>
      </c>
      <c r="CT241" s="125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/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/>
      <c r="HZ241" s="126"/>
      <c r="IA241" s="126"/>
      <c r="IB241" s="126"/>
      <c r="IC241" s="126"/>
      <c r="ID241" s="126"/>
      <c r="IE241" s="126"/>
      <c r="IF241" s="126"/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/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5"/>
      <c r="KJ241" s="5"/>
    </row>
    <row r="242" spans="1:296" s="6" customFormat="1" ht="15.75" customHeight="1" x14ac:dyDescent="0.25">
      <c r="A242" s="9" t="str">
        <f>IF('Enter Names Here'!B241="","",'Enter Names Here'!B241)</f>
        <v/>
      </c>
      <c r="B242" s="105"/>
      <c r="C242" s="106"/>
      <c r="D242" s="106"/>
      <c r="E242" s="107"/>
      <c r="F242" s="172"/>
      <c r="G242" s="177"/>
      <c r="H242" s="177"/>
      <c r="I242" s="177"/>
      <c r="J242" s="177"/>
      <c r="K242" s="176">
        <f t="shared" si="36"/>
        <v>0</v>
      </c>
      <c r="L242" s="195"/>
      <c r="M242" s="183"/>
      <c r="N242" s="189"/>
      <c r="O242" s="189"/>
      <c r="P242" s="172"/>
      <c r="Q242" s="176">
        <f t="shared" si="37"/>
        <v>0</v>
      </c>
      <c r="R242" s="108"/>
      <c r="S242" s="109"/>
      <c r="T242" s="109"/>
      <c r="U242" s="110"/>
      <c r="V242" s="111"/>
      <c r="W242" s="200"/>
      <c r="X242" s="205"/>
      <c r="Y242" s="205"/>
      <c r="Z242" s="205"/>
      <c r="AA242" s="204">
        <f t="shared" si="38"/>
        <v>0</v>
      </c>
      <c r="AB242" s="210"/>
      <c r="AC242" s="205"/>
      <c r="AD242" s="205"/>
      <c r="AE242" s="205"/>
      <c r="AF242" s="307"/>
      <c r="AG242" s="303">
        <f t="shared" si="39"/>
        <v>0</v>
      </c>
      <c r="AH242" s="114"/>
      <c r="AI242" s="112"/>
      <c r="AJ242" s="112"/>
      <c r="AK242" s="113"/>
      <c r="AL242" s="114"/>
      <c r="AM242" s="215"/>
      <c r="AN242" s="225"/>
      <c r="AO242" s="225"/>
      <c r="AP242" s="225"/>
      <c r="AQ242" s="224">
        <f t="shared" si="40"/>
        <v>0</v>
      </c>
      <c r="AR242" s="220"/>
      <c r="AS242" s="225"/>
      <c r="AT242" s="225"/>
      <c r="AU242" s="225"/>
      <c r="AV242" s="299"/>
      <c r="AW242" s="295">
        <f t="shared" si="41"/>
        <v>0</v>
      </c>
      <c r="AX242" s="117"/>
      <c r="AY242" s="115"/>
      <c r="AZ242" s="115"/>
      <c r="BA242" s="116"/>
      <c r="BB242" s="117"/>
      <c r="BC242" s="230"/>
      <c r="BD242" s="245"/>
      <c r="BE242" s="245"/>
      <c r="BF242" s="245"/>
      <c r="BG242" s="244">
        <f t="shared" si="42"/>
        <v>0</v>
      </c>
      <c r="BH242" s="240"/>
      <c r="BI242" s="245"/>
      <c r="BJ242" s="245"/>
      <c r="BK242" s="245"/>
      <c r="BL242" s="291"/>
      <c r="BM242" s="287">
        <f t="shared" si="43"/>
        <v>0</v>
      </c>
      <c r="BN242" s="120"/>
      <c r="BO242" s="118"/>
      <c r="BP242" s="118"/>
      <c r="BQ242" s="119"/>
      <c r="BR242" s="120"/>
      <c r="BS242" s="235"/>
      <c r="BT242" s="250"/>
      <c r="BU242" s="250"/>
      <c r="BV242" s="250"/>
      <c r="BW242" s="249">
        <f t="shared" si="44"/>
        <v>0</v>
      </c>
      <c r="BX242" s="255"/>
      <c r="BY242" s="250"/>
      <c r="BZ242" s="250"/>
      <c r="CA242" s="250"/>
      <c r="CB242" s="250"/>
      <c r="CC242" s="98">
        <f t="shared" si="45"/>
        <v>0</v>
      </c>
      <c r="CD242" s="121"/>
      <c r="CE242" s="122"/>
      <c r="CF242" s="122"/>
      <c r="CG242" s="123"/>
      <c r="CH242" s="124"/>
      <c r="CI242" s="260"/>
      <c r="CJ242" s="270"/>
      <c r="CK242" s="270"/>
      <c r="CL242" s="270"/>
      <c r="CM242" s="269">
        <f t="shared" si="46"/>
        <v>0</v>
      </c>
      <c r="CN242" s="265"/>
      <c r="CO242" s="270"/>
      <c r="CP242" s="270"/>
      <c r="CQ242" s="270"/>
      <c r="CR242" s="282"/>
      <c r="CS242" s="278">
        <f t="shared" si="47"/>
        <v>0</v>
      </c>
      <c r="CT242" s="125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/>
      <c r="DS242" s="126"/>
      <c r="DT242" s="126"/>
      <c r="DU242" s="126"/>
      <c r="DV242" s="126"/>
      <c r="DW242" s="126"/>
      <c r="DX242" s="126"/>
      <c r="DY242" s="126"/>
      <c r="DZ242" s="126"/>
      <c r="EA242" s="126"/>
      <c r="EB242" s="126"/>
      <c r="EC242" s="126"/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/>
      <c r="GA242" s="126"/>
      <c r="GB242" s="126"/>
      <c r="GC242" s="126"/>
      <c r="GD242" s="126"/>
      <c r="GE242" s="126"/>
      <c r="GF242" s="126"/>
      <c r="GG242" s="126"/>
      <c r="GH242" s="126"/>
      <c r="GI242" s="126"/>
      <c r="GJ242" s="126"/>
      <c r="GK242" s="126"/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/>
      <c r="HS242" s="126"/>
      <c r="HT242" s="126"/>
      <c r="HU242" s="126"/>
      <c r="HV242" s="126"/>
      <c r="HW242" s="126"/>
      <c r="HX242" s="126"/>
      <c r="HY242" s="126"/>
      <c r="HZ242" s="126"/>
      <c r="IA242" s="126"/>
      <c r="IB242" s="126"/>
      <c r="IC242" s="126"/>
      <c r="ID242" s="126"/>
      <c r="IE242" s="126"/>
      <c r="IF242" s="126"/>
      <c r="IG242" s="126"/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/>
      <c r="JC242" s="126"/>
      <c r="JD242" s="126"/>
      <c r="JE242" s="126"/>
      <c r="JF242" s="126"/>
      <c r="JG242" s="126"/>
      <c r="JH242" s="126"/>
      <c r="JI242" s="126"/>
      <c r="JJ242" s="126"/>
      <c r="JK242" s="126"/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/>
      <c r="KI242" s="5"/>
      <c r="KJ242" s="5"/>
    </row>
    <row r="243" spans="1:296" s="6" customFormat="1" ht="15.75" customHeight="1" x14ac:dyDescent="0.25">
      <c r="A243" s="9" t="str">
        <f>IF('Enter Names Here'!B242="","",'Enter Names Here'!B242)</f>
        <v/>
      </c>
      <c r="B243" s="105"/>
      <c r="C243" s="106"/>
      <c r="D243" s="106"/>
      <c r="E243" s="107"/>
      <c r="F243" s="172"/>
      <c r="G243" s="177"/>
      <c r="H243" s="177"/>
      <c r="I243" s="177"/>
      <c r="J243" s="177"/>
      <c r="K243" s="176">
        <f t="shared" si="36"/>
        <v>0</v>
      </c>
      <c r="L243" s="195"/>
      <c r="M243" s="183"/>
      <c r="N243" s="189"/>
      <c r="O243" s="189"/>
      <c r="P243" s="172"/>
      <c r="Q243" s="176">
        <f t="shared" si="37"/>
        <v>0</v>
      </c>
      <c r="R243" s="108"/>
      <c r="S243" s="109"/>
      <c r="T243" s="109"/>
      <c r="U243" s="110"/>
      <c r="V243" s="111"/>
      <c r="W243" s="200"/>
      <c r="X243" s="205"/>
      <c r="Y243" s="205"/>
      <c r="Z243" s="205"/>
      <c r="AA243" s="204">
        <f t="shared" si="38"/>
        <v>0</v>
      </c>
      <c r="AB243" s="210"/>
      <c r="AC243" s="205"/>
      <c r="AD243" s="205"/>
      <c r="AE243" s="205"/>
      <c r="AF243" s="307"/>
      <c r="AG243" s="303">
        <f t="shared" si="39"/>
        <v>0</v>
      </c>
      <c r="AH243" s="114"/>
      <c r="AI243" s="112"/>
      <c r="AJ243" s="112"/>
      <c r="AK243" s="113"/>
      <c r="AL243" s="114"/>
      <c r="AM243" s="215"/>
      <c r="AN243" s="225"/>
      <c r="AO243" s="225"/>
      <c r="AP243" s="225"/>
      <c r="AQ243" s="224">
        <f t="shared" si="40"/>
        <v>0</v>
      </c>
      <c r="AR243" s="220"/>
      <c r="AS243" s="225"/>
      <c r="AT243" s="225"/>
      <c r="AU243" s="225"/>
      <c r="AV243" s="299"/>
      <c r="AW243" s="295">
        <f t="shared" si="41"/>
        <v>0</v>
      </c>
      <c r="AX243" s="117"/>
      <c r="AY243" s="115"/>
      <c r="AZ243" s="115"/>
      <c r="BA243" s="116"/>
      <c r="BB243" s="117"/>
      <c r="BC243" s="230"/>
      <c r="BD243" s="245"/>
      <c r="BE243" s="245"/>
      <c r="BF243" s="245"/>
      <c r="BG243" s="244">
        <f t="shared" si="42"/>
        <v>0</v>
      </c>
      <c r="BH243" s="240"/>
      <c r="BI243" s="245"/>
      <c r="BJ243" s="245"/>
      <c r="BK243" s="245"/>
      <c r="BL243" s="291"/>
      <c r="BM243" s="287">
        <f t="shared" si="43"/>
        <v>0</v>
      </c>
      <c r="BN243" s="120"/>
      <c r="BO243" s="118"/>
      <c r="BP243" s="118"/>
      <c r="BQ243" s="119"/>
      <c r="BR243" s="120"/>
      <c r="BS243" s="235"/>
      <c r="BT243" s="250"/>
      <c r="BU243" s="250"/>
      <c r="BV243" s="250"/>
      <c r="BW243" s="249">
        <f t="shared" si="44"/>
        <v>0</v>
      </c>
      <c r="BX243" s="255"/>
      <c r="BY243" s="250"/>
      <c r="BZ243" s="250"/>
      <c r="CA243" s="250"/>
      <c r="CB243" s="250"/>
      <c r="CC243" s="98">
        <f t="shared" si="45"/>
        <v>0</v>
      </c>
      <c r="CD243" s="121"/>
      <c r="CE243" s="122"/>
      <c r="CF243" s="122"/>
      <c r="CG243" s="123"/>
      <c r="CH243" s="124"/>
      <c r="CI243" s="260"/>
      <c r="CJ243" s="270"/>
      <c r="CK243" s="270"/>
      <c r="CL243" s="270"/>
      <c r="CM243" s="269">
        <f t="shared" si="46"/>
        <v>0</v>
      </c>
      <c r="CN243" s="265"/>
      <c r="CO243" s="270"/>
      <c r="CP243" s="270"/>
      <c r="CQ243" s="270"/>
      <c r="CR243" s="282"/>
      <c r="CS243" s="278">
        <f t="shared" si="47"/>
        <v>0</v>
      </c>
      <c r="CT243" s="125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/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/>
      <c r="IC243" s="126"/>
      <c r="ID243" s="126"/>
      <c r="IE243" s="126"/>
      <c r="IF243" s="126"/>
      <c r="IG243" s="126"/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/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5"/>
      <c r="KJ243" s="5"/>
    </row>
    <row r="244" spans="1:296" s="6" customFormat="1" ht="15.75" customHeight="1" x14ac:dyDescent="0.25">
      <c r="A244" s="9" t="str">
        <f>IF('Enter Names Here'!B243="","",'Enter Names Here'!B243)</f>
        <v/>
      </c>
      <c r="B244" s="105"/>
      <c r="C244" s="106"/>
      <c r="D244" s="106"/>
      <c r="E244" s="107"/>
      <c r="F244" s="172"/>
      <c r="G244" s="177"/>
      <c r="H244" s="177"/>
      <c r="I244" s="177"/>
      <c r="J244" s="177"/>
      <c r="K244" s="176">
        <f t="shared" si="36"/>
        <v>0</v>
      </c>
      <c r="L244" s="195"/>
      <c r="M244" s="183"/>
      <c r="N244" s="189"/>
      <c r="O244" s="189"/>
      <c r="P244" s="172"/>
      <c r="Q244" s="176">
        <f t="shared" si="37"/>
        <v>0</v>
      </c>
      <c r="R244" s="108"/>
      <c r="S244" s="109"/>
      <c r="T244" s="109"/>
      <c r="U244" s="110"/>
      <c r="V244" s="111"/>
      <c r="W244" s="200"/>
      <c r="X244" s="205"/>
      <c r="Y244" s="205"/>
      <c r="Z244" s="205"/>
      <c r="AA244" s="204">
        <f t="shared" si="38"/>
        <v>0</v>
      </c>
      <c r="AB244" s="210"/>
      <c r="AC244" s="205"/>
      <c r="AD244" s="205"/>
      <c r="AE244" s="205"/>
      <c r="AF244" s="307"/>
      <c r="AG244" s="303">
        <f t="shared" si="39"/>
        <v>0</v>
      </c>
      <c r="AH244" s="114"/>
      <c r="AI244" s="112"/>
      <c r="AJ244" s="112"/>
      <c r="AK244" s="113"/>
      <c r="AL244" s="114"/>
      <c r="AM244" s="215"/>
      <c r="AN244" s="225"/>
      <c r="AO244" s="225"/>
      <c r="AP244" s="225"/>
      <c r="AQ244" s="224">
        <f t="shared" si="40"/>
        <v>0</v>
      </c>
      <c r="AR244" s="220"/>
      <c r="AS244" s="225"/>
      <c r="AT244" s="225"/>
      <c r="AU244" s="225"/>
      <c r="AV244" s="299"/>
      <c r="AW244" s="295">
        <f t="shared" si="41"/>
        <v>0</v>
      </c>
      <c r="AX244" s="117"/>
      <c r="AY244" s="115"/>
      <c r="AZ244" s="115"/>
      <c r="BA244" s="116"/>
      <c r="BB244" s="117"/>
      <c r="BC244" s="230"/>
      <c r="BD244" s="245"/>
      <c r="BE244" s="245"/>
      <c r="BF244" s="245"/>
      <c r="BG244" s="244">
        <f t="shared" si="42"/>
        <v>0</v>
      </c>
      <c r="BH244" s="240"/>
      <c r="BI244" s="245"/>
      <c r="BJ244" s="245"/>
      <c r="BK244" s="245"/>
      <c r="BL244" s="291"/>
      <c r="BM244" s="287">
        <f t="shared" si="43"/>
        <v>0</v>
      </c>
      <c r="BN244" s="120"/>
      <c r="BO244" s="118"/>
      <c r="BP244" s="118"/>
      <c r="BQ244" s="119"/>
      <c r="BR244" s="120"/>
      <c r="BS244" s="235"/>
      <c r="BT244" s="250"/>
      <c r="BU244" s="250"/>
      <c r="BV244" s="250"/>
      <c r="BW244" s="249">
        <f t="shared" si="44"/>
        <v>0</v>
      </c>
      <c r="BX244" s="255"/>
      <c r="BY244" s="250"/>
      <c r="BZ244" s="250"/>
      <c r="CA244" s="250"/>
      <c r="CB244" s="250"/>
      <c r="CC244" s="98">
        <f t="shared" si="45"/>
        <v>0</v>
      </c>
      <c r="CD244" s="121"/>
      <c r="CE244" s="122"/>
      <c r="CF244" s="122"/>
      <c r="CG244" s="123"/>
      <c r="CH244" s="124"/>
      <c r="CI244" s="260"/>
      <c r="CJ244" s="270"/>
      <c r="CK244" s="270"/>
      <c r="CL244" s="270"/>
      <c r="CM244" s="269">
        <f t="shared" si="46"/>
        <v>0</v>
      </c>
      <c r="CN244" s="265"/>
      <c r="CO244" s="270"/>
      <c r="CP244" s="270"/>
      <c r="CQ244" s="270"/>
      <c r="CR244" s="282"/>
      <c r="CS244" s="278">
        <f t="shared" si="47"/>
        <v>0</v>
      </c>
      <c r="CT244" s="125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/>
      <c r="II244" s="126"/>
      <c r="IJ244" s="126"/>
      <c r="IK244" s="126"/>
      <c r="IL244" s="126"/>
      <c r="IM244" s="126"/>
      <c r="IN244" s="126"/>
      <c r="IO244" s="126"/>
      <c r="IP244" s="126"/>
      <c r="IQ244" s="126"/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/>
      <c r="JB244" s="126"/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5"/>
      <c r="KJ244" s="5"/>
    </row>
    <row r="245" spans="1:296" s="6" customFormat="1" ht="15.75" customHeight="1" x14ac:dyDescent="0.25">
      <c r="A245" s="9" t="str">
        <f>IF('Enter Names Here'!B244="","",'Enter Names Here'!B244)</f>
        <v/>
      </c>
      <c r="B245" s="105"/>
      <c r="C245" s="106"/>
      <c r="D245" s="106"/>
      <c r="E245" s="107"/>
      <c r="F245" s="172"/>
      <c r="G245" s="177"/>
      <c r="H245" s="177"/>
      <c r="I245" s="177"/>
      <c r="J245" s="177"/>
      <c r="K245" s="176">
        <f t="shared" si="36"/>
        <v>0</v>
      </c>
      <c r="L245" s="195"/>
      <c r="M245" s="183"/>
      <c r="N245" s="189"/>
      <c r="O245" s="189"/>
      <c r="P245" s="172"/>
      <c r="Q245" s="176">
        <f t="shared" si="37"/>
        <v>0</v>
      </c>
      <c r="R245" s="108"/>
      <c r="S245" s="109"/>
      <c r="T245" s="109"/>
      <c r="U245" s="110"/>
      <c r="V245" s="111"/>
      <c r="W245" s="200"/>
      <c r="X245" s="205"/>
      <c r="Y245" s="205"/>
      <c r="Z245" s="205"/>
      <c r="AA245" s="204">
        <f t="shared" si="38"/>
        <v>0</v>
      </c>
      <c r="AB245" s="210"/>
      <c r="AC245" s="205"/>
      <c r="AD245" s="205"/>
      <c r="AE245" s="205"/>
      <c r="AF245" s="307"/>
      <c r="AG245" s="303">
        <f t="shared" si="39"/>
        <v>0</v>
      </c>
      <c r="AH245" s="114"/>
      <c r="AI245" s="112"/>
      <c r="AJ245" s="112"/>
      <c r="AK245" s="113"/>
      <c r="AL245" s="114"/>
      <c r="AM245" s="215"/>
      <c r="AN245" s="225"/>
      <c r="AO245" s="225"/>
      <c r="AP245" s="225"/>
      <c r="AQ245" s="224">
        <f t="shared" si="40"/>
        <v>0</v>
      </c>
      <c r="AR245" s="220"/>
      <c r="AS245" s="225"/>
      <c r="AT245" s="225"/>
      <c r="AU245" s="225"/>
      <c r="AV245" s="299"/>
      <c r="AW245" s="295">
        <f t="shared" si="41"/>
        <v>0</v>
      </c>
      <c r="AX245" s="117"/>
      <c r="AY245" s="115"/>
      <c r="AZ245" s="115"/>
      <c r="BA245" s="116"/>
      <c r="BB245" s="117"/>
      <c r="BC245" s="230"/>
      <c r="BD245" s="245"/>
      <c r="BE245" s="245"/>
      <c r="BF245" s="245"/>
      <c r="BG245" s="244">
        <f t="shared" si="42"/>
        <v>0</v>
      </c>
      <c r="BH245" s="240"/>
      <c r="BI245" s="245"/>
      <c r="BJ245" s="245"/>
      <c r="BK245" s="245"/>
      <c r="BL245" s="291"/>
      <c r="BM245" s="287">
        <f t="shared" si="43"/>
        <v>0</v>
      </c>
      <c r="BN245" s="120"/>
      <c r="BO245" s="118"/>
      <c r="BP245" s="118"/>
      <c r="BQ245" s="119"/>
      <c r="BR245" s="120"/>
      <c r="BS245" s="235"/>
      <c r="BT245" s="250"/>
      <c r="BU245" s="250"/>
      <c r="BV245" s="250"/>
      <c r="BW245" s="249">
        <f t="shared" si="44"/>
        <v>0</v>
      </c>
      <c r="BX245" s="255"/>
      <c r="BY245" s="250"/>
      <c r="BZ245" s="250"/>
      <c r="CA245" s="250"/>
      <c r="CB245" s="250"/>
      <c r="CC245" s="98">
        <f t="shared" si="45"/>
        <v>0</v>
      </c>
      <c r="CD245" s="121"/>
      <c r="CE245" s="122"/>
      <c r="CF245" s="122"/>
      <c r="CG245" s="123"/>
      <c r="CH245" s="124"/>
      <c r="CI245" s="260"/>
      <c r="CJ245" s="270"/>
      <c r="CK245" s="270"/>
      <c r="CL245" s="270"/>
      <c r="CM245" s="269">
        <f t="shared" si="46"/>
        <v>0</v>
      </c>
      <c r="CN245" s="265"/>
      <c r="CO245" s="270"/>
      <c r="CP245" s="270"/>
      <c r="CQ245" s="270"/>
      <c r="CR245" s="282"/>
      <c r="CS245" s="278">
        <f t="shared" si="47"/>
        <v>0</v>
      </c>
      <c r="CT245" s="125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/>
      <c r="IJ245" s="126"/>
      <c r="IK245" s="126"/>
      <c r="IL245" s="126"/>
      <c r="IM245" s="126"/>
      <c r="IN245" s="126"/>
      <c r="IO245" s="126"/>
      <c r="IP245" s="126"/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5"/>
      <c r="KJ245" s="5"/>
    </row>
    <row r="246" spans="1:296" s="6" customFormat="1" ht="15.75" customHeight="1" x14ac:dyDescent="0.25">
      <c r="A246" s="9" t="str">
        <f>IF('Enter Names Here'!B245="","",'Enter Names Here'!B245)</f>
        <v/>
      </c>
      <c r="B246" s="105"/>
      <c r="C246" s="106"/>
      <c r="D246" s="106"/>
      <c r="E246" s="107"/>
      <c r="F246" s="172"/>
      <c r="G246" s="177"/>
      <c r="H246" s="177"/>
      <c r="I246" s="177"/>
      <c r="J246" s="177"/>
      <c r="K246" s="176">
        <f t="shared" si="36"/>
        <v>0</v>
      </c>
      <c r="L246" s="195"/>
      <c r="M246" s="183"/>
      <c r="N246" s="189"/>
      <c r="O246" s="189"/>
      <c r="P246" s="172"/>
      <c r="Q246" s="176">
        <f t="shared" si="37"/>
        <v>0</v>
      </c>
      <c r="R246" s="108"/>
      <c r="S246" s="109"/>
      <c r="T246" s="109"/>
      <c r="U246" s="110"/>
      <c r="V246" s="111"/>
      <c r="W246" s="200"/>
      <c r="X246" s="205"/>
      <c r="Y246" s="205"/>
      <c r="Z246" s="205"/>
      <c r="AA246" s="204">
        <f t="shared" si="38"/>
        <v>0</v>
      </c>
      <c r="AB246" s="210"/>
      <c r="AC246" s="205"/>
      <c r="AD246" s="205"/>
      <c r="AE246" s="205"/>
      <c r="AF246" s="307"/>
      <c r="AG246" s="303">
        <f t="shared" si="39"/>
        <v>0</v>
      </c>
      <c r="AH246" s="114"/>
      <c r="AI246" s="112"/>
      <c r="AJ246" s="112"/>
      <c r="AK246" s="113"/>
      <c r="AL246" s="114"/>
      <c r="AM246" s="215"/>
      <c r="AN246" s="225"/>
      <c r="AO246" s="225"/>
      <c r="AP246" s="225"/>
      <c r="AQ246" s="224">
        <f t="shared" si="40"/>
        <v>0</v>
      </c>
      <c r="AR246" s="220"/>
      <c r="AS246" s="225"/>
      <c r="AT246" s="225"/>
      <c r="AU246" s="225"/>
      <c r="AV246" s="299"/>
      <c r="AW246" s="295">
        <f t="shared" si="41"/>
        <v>0</v>
      </c>
      <c r="AX246" s="117"/>
      <c r="AY246" s="115"/>
      <c r="AZ246" s="115"/>
      <c r="BA246" s="116"/>
      <c r="BB246" s="117"/>
      <c r="BC246" s="230"/>
      <c r="BD246" s="245"/>
      <c r="BE246" s="245"/>
      <c r="BF246" s="245"/>
      <c r="BG246" s="244">
        <f t="shared" si="42"/>
        <v>0</v>
      </c>
      <c r="BH246" s="240"/>
      <c r="BI246" s="245"/>
      <c r="BJ246" s="245"/>
      <c r="BK246" s="245"/>
      <c r="BL246" s="291"/>
      <c r="BM246" s="287">
        <f t="shared" si="43"/>
        <v>0</v>
      </c>
      <c r="BN246" s="120"/>
      <c r="BO246" s="118"/>
      <c r="BP246" s="118"/>
      <c r="BQ246" s="119"/>
      <c r="BR246" s="120"/>
      <c r="BS246" s="235"/>
      <c r="BT246" s="250"/>
      <c r="BU246" s="250"/>
      <c r="BV246" s="250"/>
      <c r="BW246" s="249">
        <f t="shared" si="44"/>
        <v>0</v>
      </c>
      <c r="BX246" s="255"/>
      <c r="BY246" s="250"/>
      <c r="BZ246" s="250"/>
      <c r="CA246" s="250"/>
      <c r="CB246" s="250"/>
      <c r="CC246" s="98">
        <f t="shared" si="45"/>
        <v>0</v>
      </c>
      <c r="CD246" s="121"/>
      <c r="CE246" s="122"/>
      <c r="CF246" s="122"/>
      <c r="CG246" s="123"/>
      <c r="CH246" s="124"/>
      <c r="CI246" s="260"/>
      <c r="CJ246" s="270"/>
      <c r="CK246" s="270"/>
      <c r="CL246" s="270"/>
      <c r="CM246" s="269">
        <f t="shared" si="46"/>
        <v>0</v>
      </c>
      <c r="CN246" s="265"/>
      <c r="CO246" s="270"/>
      <c r="CP246" s="270"/>
      <c r="CQ246" s="270"/>
      <c r="CR246" s="282"/>
      <c r="CS246" s="278">
        <f t="shared" si="47"/>
        <v>0</v>
      </c>
      <c r="CT246" s="125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/>
      <c r="II246" s="126"/>
      <c r="IJ246" s="126"/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/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5"/>
      <c r="KJ246" s="5"/>
    </row>
    <row r="247" spans="1:296" s="6" customFormat="1" ht="15.75" customHeight="1" x14ac:dyDescent="0.25">
      <c r="A247" s="9" t="str">
        <f>IF('Enter Names Here'!B246="","",'Enter Names Here'!B246)</f>
        <v/>
      </c>
      <c r="B247" s="105"/>
      <c r="C247" s="106"/>
      <c r="D247" s="106"/>
      <c r="E247" s="107"/>
      <c r="F247" s="172"/>
      <c r="G247" s="177"/>
      <c r="H247" s="177"/>
      <c r="I247" s="177"/>
      <c r="J247" s="177"/>
      <c r="K247" s="176">
        <f t="shared" si="36"/>
        <v>0</v>
      </c>
      <c r="L247" s="195"/>
      <c r="M247" s="183"/>
      <c r="N247" s="189"/>
      <c r="O247" s="189"/>
      <c r="P247" s="172"/>
      <c r="Q247" s="176">
        <f t="shared" si="37"/>
        <v>0</v>
      </c>
      <c r="R247" s="108"/>
      <c r="S247" s="109"/>
      <c r="T247" s="109"/>
      <c r="U247" s="110"/>
      <c r="V247" s="111"/>
      <c r="W247" s="200"/>
      <c r="X247" s="205"/>
      <c r="Y247" s="205"/>
      <c r="Z247" s="205"/>
      <c r="AA247" s="204">
        <f t="shared" si="38"/>
        <v>0</v>
      </c>
      <c r="AB247" s="210"/>
      <c r="AC247" s="205"/>
      <c r="AD247" s="205"/>
      <c r="AE247" s="205"/>
      <c r="AF247" s="307"/>
      <c r="AG247" s="303">
        <f t="shared" si="39"/>
        <v>0</v>
      </c>
      <c r="AH247" s="114"/>
      <c r="AI247" s="112"/>
      <c r="AJ247" s="112"/>
      <c r="AK247" s="113"/>
      <c r="AL247" s="114"/>
      <c r="AM247" s="215"/>
      <c r="AN247" s="225"/>
      <c r="AO247" s="225"/>
      <c r="AP247" s="225"/>
      <c r="AQ247" s="224">
        <f t="shared" si="40"/>
        <v>0</v>
      </c>
      <c r="AR247" s="220"/>
      <c r="AS247" s="225"/>
      <c r="AT247" s="225"/>
      <c r="AU247" s="225"/>
      <c r="AV247" s="299"/>
      <c r="AW247" s="295">
        <f t="shared" si="41"/>
        <v>0</v>
      </c>
      <c r="AX247" s="117"/>
      <c r="AY247" s="115"/>
      <c r="AZ247" s="115"/>
      <c r="BA247" s="116"/>
      <c r="BB247" s="117"/>
      <c r="BC247" s="230"/>
      <c r="BD247" s="245"/>
      <c r="BE247" s="245"/>
      <c r="BF247" s="245"/>
      <c r="BG247" s="244">
        <f t="shared" si="42"/>
        <v>0</v>
      </c>
      <c r="BH247" s="240"/>
      <c r="BI247" s="245"/>
      <c r="BJ247" s="245"/>
      <c r="BK247" s="245"/>
      <c r="BL247" s="291"/>
      <c r="BM247" s="287">
        <f t="shared" si="43"/>
        <v>0</v>
      </c>
      <c r="BN247" s="120"/>
      <c r="BO247" s="118"/>
      <c r="BP247" s="118"/>
      <c r="BQ247" s="119"/>
      <c r="BR247" s="120"/>
      <c r="BS247" s="235"/>
      <c r="BT247" s="250"/>
      <c r="BU247" s="250"/>
      <c r="BV247" s="250"/>
      <c r="BW247" s="249">
        <f t="shared" si="44"/>
        <v>0</v>
      </c>
      <c r="BX247" s="255"/>
      <c r="BY247" s="250"/>
      <c r="BZ247" s="250"/>
      <c r="CA247" s="250"/>
      <c r="CB247" s="250"/>
      <c r="CC247" s="98">
        <f t="shared" si="45"/>
        <v>0</v>
      </c>
      <c r="CD247" s="121"/>
      <c r="CE247" s="122"/>
      <c r="CF247" s="122"/>
      <c r="CG247" s="123"/>
      <c r="CH247" s="124"/>
      <c r="CI247" s="260"/>
      <c r="CJ247" s="270"/>
      <c r="CK247" s="270"/>
      <c r="CL247" s="270"/>
      <c r="CM247" s="269">
        <f t="shared" si="46"/>
        <v>0</v>
      </c>
      <c r="CN247" s="265"/>
      <c r="CO247" s="270"/>
      <c r="CP247" s="270"/>
      <c r="CQ247" s="270"/>
      <c r="CR247" s="282"/>
      <c r="CS247" s="278">
        <f t="shared" si="47"/>
        <v>0</v>
      </c>
      <c r="CT247" s="125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/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/>
      <c r="II247" s="126"/>
      <c r="IJ247" s="126"/>
      <c r="IK247" s="126"/>
      <c r="IL247" s="126"/>
      <c r="IM247" s="126"/>
      <c r="IN247" s="126"/>
      <c r="IO247" s="126"/>
      <c r="IP247" s="126"/>
      <c r="IQ247" s="126"/>
      <c r="IR247" s="126"/>
      <c r="IS247" s="126"/>
      <c r="IT247" s="126"/>
      <c r="IU247" s="126"/>
      <c r="IV247" s="126"/>
      <c r="IW247" s="126"/>
      <c r="IX247" s="126"/>
      <c r="IY247" s="126"/>
      <c r="IZ247" s="126"/>
      <c r="JA247" s="126"/>
      <c r="JB247" s="126"/>
      <c r="JC247" s="126"/>
      <c r="JD247" s="126"/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5"/>
      <c r="KJ247" s="5"/>
    </row>
    <row r="248" spans="1:296" s="6" customFormat="1" ht="15.75" customHeight="1" x14ac:dyDescent="0.25">
      <c r="A248" s="9" t="str">
        <f>IF('Enter Names Here'!B247="","",'Enter Names Here'!B247)</f>
        <v/>
      </c>
      <c r="B248" s="105"/>
      <c r="C248" s="106"/>
      <c r="D248" s="106"/>
      <c r="E248" s="107"/>
      <c r="F248" s="172"/>
      <c r="G248" s="177"/>
      <c r="H248" s="177"/>
      <c r="I248" s="177"/>
      <c r="J248" s="177"/>
      <c r="K248" s="176">
        <f t="shared" si="36"/>
        <v>0</v>
      </c>
      <c r="L248" s="195"/>
      <c r="M248" s="183"/>
      <c r="N248" s="189"/>
      <c r="O248" s="189"/>
      <c r="P248" s="172"/>
      <c r="Q248" s="176">
        <f t="shared" si="37"/>
        <v>0</v>
      </c>
      <c r="R248" s="108"/>
      <c r="S248" s="109"/>
      <c r="T248" s="109"/>
      <c r="U248" s="110"/>
      <c r="V248" s="111"/>
      <c r="W248" s="200"/>
      <c r="X248" s="205"/>
      <c r="Y248" s="205"/>
      <c r="Z248" s="205"/>
      <c r="AA248" s="204">
        <f t="shared" si="38"/>
        <v>0</v>
      </c>
      <c r="AB248" s="210"/>
      <c r="AC248" s="205"/>
      <c r="AD248" s="205"/>
      <c r="AE248" s="205"/>
      <c r="AF248" s="307"/>
      <c r="AG248" s="303">
        <f t="shared" si="39"/>
        <v>0</v>
      </c>
      <c r="AH248" s="114"/>
      <c r="AI248" s="112"/>
      <c r="AJ248" s="112"/>
      <c r="AK248" s="113"/>
      <c r="AL248" s="114"/>
      <c r="AM248" s="215"/>
      <c r="AN248" s="225"/>
      <c r="AO248" s="225"/>
      <c r="AP248" s="225"/>
      <c r="AQ248" s="224">
        <f t="shared" si="40"/>
        <v>0</v>
      </c>
      <c r="AR248" s="220"/>
      <c r="AS248" s="225"/>
      <c r="AT248" s="225"/>
      <c r="AU248" s="225"/>
      <c r="AV248" s="299"/>
      <c r="AW248" s="295">
        <f t="shared" si="41"/>
        <v>0</v>
      </c>
      <c r="AX248" s="117"/>
      <c r="AY248" s="115"/>
      <c r="AZ248" s="115"/>
      <c r="BA248" s="116"/>
      <c r="BB248" s="117"/>
      <c r="BC248" s="230"/>
      <c r="BD248" s="245"/>
      <c r="BE248" s="245"/>
      <c r="BF248" s="245"/>
      <c r="BG248" s="244">
        <f t="shared" si="42"/>
        <v>0</v>
      </c>
      <c r="BH248" s="240"/>
      <c r="BI248" s="245"/>
      <c r="BJ248" s="245"/>
      <c r="BK248" s="245"/>
      <c r="BL248" s="291"/>
      <c r="BM248" s="287">
        <f t="shared" si="43"/>
        <v>0</v>
      </c>
      <c r="BN248" s="120"/>
      <c r="BO248" s="118"/>
      <c r="BP248" s="118"/>
      <c r="BQ248" s="119"/>
      <c r="BR248" s="120"/>
      <c r="BS248" s="235"/>
      <c r="BT248" s="250"/>
      <c r="BU248" s="250"/>
      <c r="BV248" s="250"/>
      <c r="BW248" s="249">
        <f t="shared" si="44"/>
        <v>0</v>
      </c>
      <c r="BX248" s="255"/>
      <c r="BY248" s="250"/>
      <c r="BZ248" s="250"/>
      <c r="CA248" s="250"/>
      <c r="CB248" s="250"/>
      <c r="CC248" s="98">
        <f t="shared" si="45"/>
        <v>0</v>
      </c>
      <c r="CD248" s="121"/>
      <c r="CE248" s="122"/>
      <c r="CF248" s="122"/>
      <c r="CG248" s="123"/>
      <c r="CH248" s="124"/>
      <c r="CI248" s="260"/>
      <c r="CJ248" s="270"/>
      <c r="CK248" s="270"/>
      <c r="CL248" s="270"/>
      <c r="CM248" s="269">
        <f t="shared" si="46"/>
        <v>0</v>
      </c>
      <c r="CN248" s="265"/>
      <c r="CO248" s="270"/>
      <c r="CP248" s="270"/>
      <c r="CQ248" s="270"/>
      <c r="CR248" s="282"/>
      <c r="CS248" s="278">
        <f t="shared" si="47"/>
        <v>0</v>
      </c>
      <c r="CT248" s="125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/>
      <c r="II248" s="126"/>
      <c r="IJ248" s="126"/>
      <c r="IK248" s="126"/>
      <c r="IL248" s="126"/>
      <c r="IM248" s="126"/>
      <c r="IN248" s="126"/>
      <c r="IO248" s="126"/>
      <c r="IP248" s="126"/>
      <c r="IQ248" s="126"/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/>
      <c r="JB248" s="126"/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5"/>
      <c r="KJ248" s="5"/>
    </row>
    <row r="249" spans="1:296" s="6" customFormat="1" ht="15.75" customHeight="1" x14ac:dyDescent="0.25">
      <c r="A249" s="9" t="str">
        <f>IF('Enter Names Here'!B248="","",'Enter Names Here'!B248)</f>
        <v/>
      </c>
      <c r="B249" s="105"/>
      <c r="C249" s="106"/>
      <c r="D249" s="106"/>
      <c r="E249" s="107"/>
      <c r="F249" s="172"/>
      <c r="G249" s="177"/>
      <c r="H249" s="177"/>
      <c r="I249" s="177"/>
      <c r="J249" s="177"/>
      <c r="K249" s="176">
        <f t="shared" si="36"/>
        <v>0</v>
      </c>
      <c r="L249" s="195"/>
      <c r="M249" s="183"/>
      <c r="N249" s="189"/>
      <c r="O249" s="189"/>
      <c r="P249" s="172"/>
      <c r="Q249" s="176">
        <f t="shared" si="37"/>
        <v>0</v>
      </c>
      <c r="R249" s="108"/>
      <c r="S249" s="109"/>
      <c r="T249" s="109"/>
      <c r="U249" s="110"/>
      <c r="V249" s="111"/>
      <c r="W249" s="200"/>
      <c r="X249" s="205"/>
      <c r="Y249" s="205"/>
      <c r="Z249" s="205"/>
      <c r="AA249" s="204">
        <f t="shared" si="38"/>
        <v>0</v>
      </c>
      <c r="AB249" s="210"/>
      <c r="AC249" s="205"/>
      <c r="AD249" s="205"/>
      <c r="AE249" s="205"/>
      <c r="AF249" s="307"/>
      <c r="AG249" s="303">
        <f t="shared" si="39"/>
        <v>0</v>
      </c>
      <c r="AH249" s="114"/>
      <c r="AI249" s="112"/>
      <c r="AJ249" s="112"/>
      <c r="AK249" s="113"/>
      <c r="AL249" s="114"/>
      <c r="AM249" s="215"/>
      <c r="AN249" s="225"/>
      <c r="AO249" s="225"/>
      <c r="AP249" s="225"/>
      <c r="AQ249" s="224">
        <f t="shared" si="40"/>
        <v>0</v>
      </c>
      <c r="AR249" s="220"/>
      <c r="AS249" s="225"/>
      <c r="AT249" s="225"/>
      <c r="AU249" s="225"/>
      <c r="AV249" s="299"/>
      <c r="AW249" s="295">
        <f t="shared" si="41"/>
        <v>0</v>
      </c>
      <c r="AX249" s="117"/>
      <c r="AY249" s="115"/>
      <c r="AZ249" s="115"/>
      <c r="BA249" s="116"/>
      <c r="BB249" s="117"/>
      <c r="BC249" s="230"/>
      <c r="BD249" s="245"/>
      <c r="BE249" s="245"/>
      <c r="BF249" s="245"/>
      <c r="BG249" s="244">
        <f t="shared" si="42"/>
        <v>0</v>
      </c>
      <c r="BH249" s="240"/>
      <c r="BI249" s="245"/>
      <c r="BJ249" s="245"/>
      <c r="BK249" s="245"/>
      <c r="BL249" s="291"/>
      <c r="BM249" s="287">
        <f t="shared" si="43"/>
        <v>0</v>
      </c>
      <c r="BN249" s="120"/>
      <c r="BO249" s="118"/>
      <c r="BP249" s="118"/>
      <c r="BQ249" s="119"/>
      <c r="BR249" s="120"/>
      <c r="BS249" s="235"/>
      <c r="BT249" s="250"/>
      <c r="BU249" s="250"/>
      <c r="BV249" s="250"/>
      <c r="BW249" s="249">
        <f t="shared" si="44"/>
        <v>0</v>
      </c>
      <c r="BX249" s="255"/>
      <c r="BY249" s="250"/>
      <c r="BZ249" s="250"/>
      <c r="CA249" s="250"/>
      <c r="CB249" s="250"/>
      <c r="CC249" s="98">
        <f t="shared" si="45"/>
        <v>0</v>
      </c>
      <c r="CD249" s="121"/>
      <c r="CE249" s="122"/>
      <c r="CF249" s="122"/>
      <c r="CG249" s="123"/>
      <c r="CH249" s="124"/>
      <c r="CI249" s="260"/>
      <c r="CJ249" s="270"/>
      <c r="CK249" s="270"/>
      <c r="CL249" s="270"/>
      <c r="CM249" s="269">
        <f t="shared" si="46"/>
        <v>0</v>
      </c>
      <c r="CN249" s="265"/>
      <c r="CO249" s="270"/>
      <c r="CP249" s="270"/>
      <c r="CQ249" s="270"/>
      <c r="CR249" s="282"/>
      <c r="CS249" s="278">
        <f t="shared" si="47"/>
        <v>0</v>
      </c>
      <c r="CT249" s="125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/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/>
      <c r="II249" s="126"/>
      <c r="IJ249" s="126"/>
      <c r="IK249" s="126"/>
      <c r="IL249" s="126"/>
      <c r="IM249" s="126"/>
      <c r="IN249" s="126"/>
      <c r="IO249" s="126"/>
      <c r="IP249" s="126"/>
      <c r="IQ249" s="126"/>
      <c r="IR249" s="126"/>
      <c r="IS249" s="126"/>
      <c r="IT249" s="126"/>
      <c r="IU249" s="126"/>
      <c r="IV249" s="126"/>
      <c r="IW249" s="126"/>
      <c r="IX249" s="126"/>
      <c r="IY249" s="126"/>
      <c r="IZ249" s="126"/>
      <c r="JA249" s="126"/>
      <c r="JB249" s="126"/>
      <c r="JC249" s="126"/>
      <c r="JD249" s="126"/>
      <c r="JE249" s="126"/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5"/>
      <c r="KJ249" s="5"/>
    </row>
    <row r="250" spans="1:296" s="6" customFormat="1" ht="15.75" customHeight="1" x14ac:dyDescent="0.25">
      <c r="A250" s="9" t="str">
        <f>IF('Enter Names Here'!B249="","",'Enter Names Here'!B249)</f>
        <v/>
      </c>
      <c r="B250" s="105"/>
      <c r="C250" s="106"/>
      <c r="D250" s="106"/>
      <c r="E250" s="107"/>
      <c r="F250" s="172"/>
      <c r="G250" s="177"/>
      <c r="H250" s="177"/>
      <c r="I250" s="177"/>
      <c r="J250" s="177"/>
      <c r="K250" s="176">
        <f t="shared" si="36"/>
        <v>0</v>
      </c>
      <c r="L250" s="195"/>
      <c r="M250" s="183"/>
      <c r="N250" s="189"/>
      <c r="O250" s="189"/>
      <c r="P250" s="172"/>
      <c r="Q250" s="176">
        <f t="shared" si="37"/>
        <v>0</v>
      </c>
      <c r="R250" s="108"/>
      <c r="S250" s="109"/>
      <c r="T250" s="109"/>
      <c r="U250" s="110"/>
      <c r="V250" s="111"/>
      <c r="W250" s="200"/>
      <c r="X250" s="205"/>
      <c r="Y250" s="205"/>
      <c r="Z250" s="205"/>
      <c r="AA250" s="204">
        <f t="shared" si="38"/>
        <v>0</v>
      </c>
      <c r="AB250" s="210"/>
      <c r="AC250" s="205"/>
      <c r="AD250" s="205"/>
      <c r="AE250" s="205"/>
      <c r="AF250" s="307"/>
      <c r="AG250" s="303">
        <f t="shared" si="39"/>
        <v>0</v>
      </c>
      <c r="AH250" s="114"/>
      <c r="AI250" s="112"/>
      <c r="AJ250" s="112"/>
      <c r="AK250" s="113"/>
      <c r="AL250" s="114"/>
      <c r="AM250" s="215"/>
      <c r="AN250" s="225"/>
      <c r="AO250" s="225"/>
      <c r="AP250" s="225"/>
      <c r="AQ250" s="224">
        <f t="shared" si="40"/>
        <v>0</v>
      </c>
      <c r="AR250" s="220"/>
      <c r="AS250" s="225"/>
      <c r="AT250" s="225"/>
      <c r="AU250" s="225"/>
      <c r="AV250" s="299"/>
      <c r="AW250" s="295">
        <f t="shared" si="41"/>
        <v>0</v>
      </c>
      <c r="AX250" s="117"/>
      <c r="AY250" s="115"/>
      <c r="AZ250" s="115"/>
      <c r="BA250" s="116"/>
      <c r="BB250" s="117"/>
      <c r="BC250" s="230"/>
      <c r="BD250" s="245"/>
      <c r="BE250" s="245"/>
      <c r="BF250" s="245"/>
      <c r="BG250" s="244">
        <f t="shared" si="42"/>
        <v>0</v>
      </c>
      <c r="BH250" s="240"/>
      <c r="BI250" s="245"/>
      <c r="BJ250" s="245"/>
      <c r="BK250" s="245"/>
      <c r="BL250" s="291"/>
      <c r="BM250" s="287">
        <f t="shared" si="43"/>
        <v>0</v>
      </c>
      <c r="BN250" s="120"/>
      <c r="BO250" s="118"/>
      <c r="BP250" s="118"/>
      <c r="BQ250" s="119"/>
      <c r="BR250" s="120"/>
      <c r="BS250" s="235"/>
      <c r="BT250" s="250"/>
      <c r="BU250" s="250"/>
      <c r="BV250" s="250"/>
      <c r="BW250" s="249">
        <f t="shared" si="44"/>
        <v>0</v>
      </c>
      <c r="BX250" s="255"/>
      <c r="BY250" s="250"/>
      <c r="BZ250" s="250"/>
      <c r="CA250" s="250"/>
      <c r="CB250" s="250"/>
      <c r="CC250" s="98">
        <f t="shared" si="45"/>
        <v>0</v>
      </c>
      <c r="CD250" s="121"/>
      <c r="CE250" s="122"/>
      <c r="CF250" s="122"/>
      <c r="CG250" s="123"/>
      <c r="CH250" s="124"/>
      <c r="CI250" s="260"/>
      <c r="CJ250" s="270"/>
      <c r="CK250" s="270"/>
      <c r="CL250" s="270"/>
      <c r="CM250" s="269">
        <f t="shared" si="46"/>
        <v>0</v>
      </c>
      <c r="CN250" s="265"/>
      <c r="CO250" s="270"/>
      <c r="CP250" s="270"/>
      <c r="CQ250" s="270"/>
      <c r="CR250" s="282"/>
      <c r="CS250" s="278">
        <f t="shared" si="47"/>
        <v>0</v>
      </c>
      <c r="CT250" s="125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/>
      <c r="IO250" s="126"/>
      <c r="IP250" s="126"/>
      <c r="IQ250" s="126"/>
      <c r="IR250" s="126"/>
      <c r="IS250" s="126"/>
      <c r="IT250" s="126"/>
      <c r="IU250" s="126"/>
      <c r="IV250" s="126"/>
      <c r="IW250" s="126"/>
      <c r="IX250" s="126"/>
      <c r="IY250" s="126"/>
      <c r="IZ250" s="126"/>
      <c r="JA250" s="126"/>
      <c r="JB250" s="126"/>
      <c r="JC250" s="126"/>
      <c r="JD250" s="126"/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5"/>
      <c r="KJ250" s="5"/>
    </row>
    <row r="251" spans="1:296" s="6" customFormat="1" ht="15.75" customHeight="1" x14ac:dyDescent="0.25">
      <c r="A251" s="9" t="str">
        <f>IF('Enter Names Here'!B250="","",'Enter Names Here'!B250)</f>
        <v/>
      </c>
      <c r="B251" s="105"/>
      <c r="C251" s="106"/>
      <c r="D251" s="106"/>
      <c r="E251" s="107"/>
      <c r="F251" s="172"/>
      <c r="G251" s="177"/>
      <c r="H251" s="177"/>
      <c r="I251" s="177"/>
      <c r="J251" s="177"/>
      <c r="K251" s="176">
        <f t="shared" si="36"/>
        <v>0</v>
      </c>
      <c r="L251" s="195"/>
      <c r="M251" s="183"/>
      <c r="N251" s="189"/>
      <c r="O251" s="189"/>
      <c r="P251" s="172"/>
      <c r="Q251" s="176">
        <f t="shared" si="37"/>
        <v>0</v>
      </c>
      <c r="R251" s="108"/>
      <c r="S251" s="109"/>
      <c r="T251" s="109"/>
      <c r="U251" s="110"/>
      <c r="V251" s="111"/>
      <c r="W251" s="200"/>
      <c r="X251" s="205"/>
      <c r="Y251" s="205"/>
      <c r="Z251" s="205"/>
      <c r="AA251" s="204">
        <f t="shared" si="38"/>
        <v>0</v>
      </c>
      <c r="AB251" s="210"/>
      <c r="AC251" s="205"/>
      <c r="AD251" s="205"/>
      <c r="AE251" s="205"/>
      <c r="AF251" s="307"/>
      <c r="AG251" s="303">
        <f t="shared" si="39"/>
        <v>0</v>
      </c>
      <c r="AH251" s="114"/>
      <c r="AI251" s="112"/>
      <c r="AJ251" s="112"/>
      <c r="AK251" s="113"/>
      <c r="AL251" s="114"/>
      <c r="AM251" s="215"/>
      <c r="AN251" s="225"/>
      <c r="AO251" s="225"/>
      <c r="AP251" s="225"/>
      <c r="AQ251" s="224">
        <f t="shared" si="40"/>
        <v>0</v>
      </c>
      <c r="AR251" s="220"/>
      <c r="AS251" s="225"/>
      <c r="AT251" s="225"/>
      <c r="AU251" s="225"/>
      <c r="AV251" s="299"/>
      <c r="AW251" s="295">
        <f t="shared" si="41"/>
        <v>0</v>
      </c>
      <c r="AX251" s="117"/>
      <c r="AY251" s="115"/>
      <c r="AZ251" s="115"/>
      <c r="BA251" s="116"/>
      <c r="BB251" s="117"/>
      <c r="BC251" s="230"/>
      <c r="BD251" s="245"/>
      <c r="BE251" s="245"/>
      <c r="BF251" s="245"/>
      <c r="BG251" s="244">
        <f t="shared" si="42"/>
        <v>0</v>
      </c>
      <c r="BH251" s="240"/>
      <c r="BI251" s="245"/>
      <c r="BJ251" s="245"/>
      <c r="BK251" s="245"/>
      <c r="BL251" s="291"/>
      <c r="BM251" s="287">
        <f t="shared" si="43"/>
        <v>0</v>
      </c>
      <c r="BN251" s="120"/>
      <c r="BO251" s="118"/>
      <c r="BP251" s="118"/>
      <c r="BQ251" s="119"/>
      <c r="BR251" s="120"/>
      <c r="BS251" s="235"/>
      <c r="BT251" s="250"/>
      <c r="BU251" s="250"/>
      <c r="BV251" s="250"/>
      <c r="BW251" s="249">
        <f t="shared" si="44"/>
        <v>0</v>
      </c>
      <c r="BX251" s="255"/>
      <c r="BY251" s="250"/>
      <c r="BZ251" s="250"/>
      <c r="CA251" s="250"/>
      <c r="CB251" s="250"/>
      <c r="CC251" s="98">
        <f t="shared" si="45"/>
        <v>0</v>
      </c>
      <c r="CD251" s="121"/>
      <c r="CE251" s="122"/>
      <c r="CF251" s="122"/>
      <c r="CG251" s="123"/>
      <c r="CH251" s="124"/>
      <c r="CI251" s="260"/>
      <c r="CJ251" s="270"/>
      <c r="CK251" s="270"/>
      <c r="CL251" s="270"/>
      <c r="CM251" s="269">
        <f t="shared" si="46"/>
        <v>0</v>
      </c>
      <c r="CN251" s="265"/>
      <c r="CO251" s="270"/>
      <c r="CP251" s="270"/>
      <c r="CQ251" s="270"/>
      <c r="CR251" s="282"/>
      <c r="CS251" s="278">
        <f t="shared" si="47"/>
        <v>0</v>
      </c>
      <c r="CT251" s="125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/>
      <c r="DQ251" s="126"/>
      <c r="DR251" s="126"/>
      <c r="DS251" s="126"/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/>
      <c r="II251" s="126"/>
      <c r="IJ251" s="126"/>
      <c r="IK251" s="126"/>
      <c r="IL251" s="126"/>
      <c r="IM251" s="126"/>
      <c r="IN251" s="126"/>
      <c r="IO251" s="126"/>
      <c r="IP251" s="126"/>
      <c r="IQ251" s="126"/>
      <c r="IR251" s="126"/>
      <c r="IS251" s="126"/>
      <c r="IT251" s="126"/>
      <c r="IU251" s="126"/>
      <c r="IV251" s="126"/>
      <c r="IW251" s="126"/>
      <c r="IX251" s="126"/>
      <c r="IY251" s="126"/>
      <c r="IZ251" s="126"/>
      <c r="JA251" s="126"/>
      <c r="JB251" s="126"/>
      <c r="JC251" s="126"/>
      <c r="JD251" s="126"/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5"/>
      <c r="KJ251" s="5"/>
    </row>
    <row r="252" spans="1:296" s="6" customFormat="1" ht="15.75" customHeight="1" x14ac:dyDescent="0.25">
      <c r="A252" s="9" t="str">
        <f>IF('Enter Names Here'!B251="","",'Enter Names Here'!B251)</f>
        <v/>
      </c>
      <c r="B252" s="105"/>
      <c r="C252" s="106"/>
      <c r="D252" s="106"/>
      <c r="E252" s="107"/>
      <c r="F252" s="172"/>
      <c r="G252" s="177"/>
      <c r="H252" s="177"/>
      <c r="I252" s="177"/>
      <c r="J252" s="177"/>
      <c r="K252" s="176">
        <f t="shared" si="36"/>
        <v>0</v>
      </c>
      <c r="L252" s="195"/>
      <c r="M252" s="183"/>
      <c r="N252" s="189"/>
      <c r="O252" s="189"/>
      <c r="P252" s="172"/>
      <c r="Q252" s="176">
        <f t="shared" si="37"/>
        <v>0</v>
      </c>
      <c r="R252" s="108"/>
      <c r="S252" s="109"/>
      <c r="T252" s="109"/>
      <c r="U252" s="110"/>
      <c r="V252" s="111"/>
      <c r="W252" s="200"/>
      <c r="X252" s="205"/>
      <c r="Y252" s="205"/>
      <c r="Z252" s="205"/>
      <c r="AA252" s="204">
        <f t="shared" si="38"/>
        <v>0</v>
      </c>
      <c r="AB252" s="210"/>
      <c r="AC252" s="205"/>
      <c r="AD252" s="205"/>
      <c r="AE252" s="205"/>
      <c r="AF252" s="307"/>
      <c r="AG252" s="303">
        <f t="shared" si="39"/>
        <v>0</v>
      </c>
      <c r="AH252" s="114"/>
      <c r="AI252" s="112"/>
      <c r="AJ252" s="112"/>
      <c r="AK252" s="113"/>
      <c r="AL252" s="114"/>
      <c r="AM252" s="215"/>
      <c r="AN252" s="225"/>
      <c r="AO252" s="225"/>
      <c r="AP252" s="225"/>
      <c r="AQ252" s="224">
        <f t="shared" si="40"/>
        <v>0</v>
      </c>
      <c r="AR252" s="220"/>
      <c r="AS252" s="225"/>
      <c r="AT252" s="225"/>
      <c r="AU252" s="225"/>
      <c r="AV252" s="299"/>
      <c r="AW252" s="295">
        <f t="shared" si="41"/>
        <v>0</v>
      </c>
      <c r="AX252" s="117"/>
      <c r="AY252" s="115"/>
      <c r="AZ252" s="115"/>
      <c r="BA252" s="116"/>
      <c r="BB252" s="117"/>
      <c r="BC252" s="230"/>
      <c r="BD252" s="245"/>
      <c r="BE252" s="245"/>
      <c r="BF252" s="245"/>
      <c r="BG252" s="244">
        <f t="shared" si="42"/>
        <v>0</v>
      </c>
      <c r="BH252" s="240"/>
      <c r="BI252" s="245"/>
      <c r="BJ252" s="245"/>
      <c r="BK252" s="245"/>
      <c r="BL252" s="291"/>
      <c r="BM252" s="287">
        <f t="shared" si="43"/>
        <v>0</v>
      </c>
      <c r="BN252" s="120"/>
      <c r="BO252" s="118"/>
      <c r="BP252" s="118"/>
      <c r="BQ252" s="119"/>
      <c r="BR252" s="120"/>
      <c r="BS252" s="235"/>
      <c r="BT252" s="250"/>
      <c r="BU252" s="250"/>
      <c r="BV252" s="250"/>
      <c r="BW252" s="249">
        <f t="shared" si="44"/>
        <v>0</v>
      </c>
      <c r="BX252" s="255"/>
      <c r="BY252" s="250"/>
      <c r="BZ252" s="250"/>
      <c r="CA252" s="250"/>
      <c r="CB252" s="250"/>
      <c r="CC252" s="98">
        <f t="shared" si="45"/>
        <v>0</v>
      </c>
      <c r="CD252" s="121"/>
      <c r="CE252" s="122"/>
      <c r="CF252" s="122"/>
      <c r="CG252" s="123"/>
      <c r="CH252" s="124"/>
      <c r="CI252" s="260"/>
      <c r="CJ252" s="270"/>
      <c r="CK252" s="270"/>
      <c r="CL252" s="270"/>
      <c r="CM252" s="269">
        <f t="shared" si="46"/>
        <v>0</v>
      </c>
      <c r="CN252" s="265"/>
      <c r="CO252" s="270"/>
      <c r="CP252" s="270"/>
      <c r="CQ252" s="270"/>
      <c r="CR252" s="282"/>
      <c r="CS252" s="278">
        <f t="shared" si="47"/>
        <v>0</v>
      </c>
      <c r="CT252" s="125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/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/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/>
      <c r="GQ252" s="126"/>
      <c r="GR252" s="126"/>
      <c r="GS252" s="126"/>
      <c r="GT252" s="126"/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/>
      <c r="HK252" s="126"/>
      <c r="HL252" s="126"/>
      <c r="HM252" s="126"/>
      <c r="HN252" s="126"/>
      <c r="HO252" s="126"/>
      <c r="HP252" s="126"/>
      <c r="HQ252" s="126"/>
      <c r="HR252" s="126"/>
      <c r="HS252" s="126"/>
      <c r="HT252" s="126"/>
      <c r="HU252" s="126"/>
      <c r="HV252" s="126"/>
      <c r="HW252" s="126"/>
      <c r="HX252" s="126"/>
      <c r="HY252" s="126"/>
      <c r="HZ252" s="126"/>
      <c r="IA252" s="126"/>
      <c r="IB252" s="126"/>
      <c r="IC252" s="126"/>
      <c r="ID252" s="126"/>
      <c r="IE252" s="126"/>
      <c r="IF252" s="126"/>
      <c r="IG252" s="126"/>
      <c r="IH252" s="126"/>
      <c r="II252" s="126"/>
      <c r="IJ252" s="126"/>
      <c r="IK252" s="126"/>
      <c r="IL252" s="126"/>
      <c r="IM252" s="126"/>
      <c r="IN252" s="126"/>
      <c r="IO252" s="126"/>
      <c r="IP252" s="126"/>
      <c r="IQ252" s="126"/>
      <c r="IR252" s="126"/>
      <c r="IS252" s="126"/>
      <c r="IT252" s="126"/>
      <c r="IU252" s="126"/>
      <c r="IV252" s="126"/>
      <c r="IW252" s="126"/>
      <c r="IX252" s="126"/>
      <c r="IY252" s="126"/>
      <c r="IZ252" s="126"/>
      <c r="JA252" s="126"/>
      <c r="JB252" s="126"/>
      <c r="JC252" s="126"/>
      <c r="JD252" s="126"/>
      <c r="JE252" s="126"/>
      <c r="JF252" s="126"/>
      <c r="JG252" s="126"/>
      <c r="JH252" s="126"/>
      <c r="JI252" s="126"/>
      <c r="JJ252" s="126"/>
      <c r="JK252" s="126"/>
      <c r="JL252" s="126"/>
      <c r="JM252" s="126"/>
      <c r="JN252" s="126"/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5"/>
      <c r="KJ252" s="5"/>
    </row>
    <row r="253" spans="1:296" s="6" customFormat="1" ht="15.75" customHeight="1" x14ac:dyDescent="0.25">
      <c r="A253" s="9" t="str">
        <f>IF('Enter Names Here'!B252="","",'Enter Names Here'!B252)</f>
        <v/>
      </c>
      <c r="B253" s="105"/>
      <c r="C253" s="106"/>
      <c r="D253" s="106"/>
      <c r="E253" s="107"/>
      <c r="F253" s="172"/>
      <c r="G253" s="177"/>
      <c r="H253" s="177"/>
      <c r="I253" s="177"/>
      <c r="J253" s="177"/>
      <c r="K253" s="176">
        <f t="shared" si="36"/>
        <v>0</v>
      </c>
      <c r="L253" s="195"/>
      <c r="M253" s="183"/>
      <c r="N253" s="189"/>
      <c r="O253" s="189"/>
      <c r="P253" s="172"/>
      <c r="Q253" s="176">
        <f t="shared" si="37"/>
        <v>0</v>
      </c>
      <c r="R253" s="108"/>
      <c r="S253" s="109"/>
      <c r="T253" s="109"/>
      <c r="U253" s="110"/>
      <c r="V253" s="111"/>
      <c r="W253" s="200"/>
      <c r="X253" s="205"/>
      <c r="Y253" s="205"/>
      <c r="Z253" s="205"/>
      <c r="AA253" s="204">
        <f t="shared" si="38"/>
        <v>0</v>
      </c>
      <c r="AB253" s="210"/>
      <c r="AC253" s="205"/>
      <c r="AD253" s="205"/>
      <c r="AE253" s="205"/>
      <c r="AF253" s="307"/>
      <c r="AG253" s="303">
        <f t="shared" si="39"/>
        <v>0</v>
      </c>
      <c r="AH253" s="114"/>
      <c r="AI253" s="112"/>
      <c r="AJ253" s="112"/>
      <c r="AK253" s="113"/>
      <c r="AL253" s="114"/>
      <c r="AM253" s="215"/>
      <c r="AN253" s="225"/>
      <c r="AO253" s="225"/>
      <c r="AP253" s="225"/>
      <c r="AQ253" s="224">
        <f t="shared" si="40"/>
        <v>0</v>
      </c>
      <c r="AR253" s="220"/>
      <c r="AS253" s="225"/>
      <c r="AT253" s="225"/>
      <c r="AU253" s="225"/>
      <c r="AV253" s="299"/>
      <c r="AW253" s="295">
        <f t="shared" si="41"/>
        <v>0</v>
      </c>
      <c r="AX253" s="117"/>
      <c r="AY253" s="115"/>
      <c r="AZ253" s="115"/>
      <c r="BA253" s="116"/>
      <c r="BB253" s="117"/>
      <c r="BC253" s="230"/>
      <c r="BD253" s="245"/>
      <c r="BE253" s="245"/>
      <c r="BF253" s="245"/>
      <c r="BG253" s="244">
        <f t="shared" si="42"/>
        <v>0</v>
      </c>
      <c r="BH253" s="240"/>
      <c r="BI253" s="245"/>
      <c r="BJ253" s="245"/>
      <c r="BK253" s="245"/>
      <c r="BL253" s="291"/>
      <c r="BM253" s="287">
        <f t="shared" si="43"/>
        <v>0</v>
      </c>
      <c r="BN253" s="120"/>
      <c r="BO253" s="118"/>
      <c r="BP253" s="118"/>
      <c r="BQ253" s="119"/>
      <c r="BR253" s="120"/>
      <c r="BS253" s="235"/>
      <c r="BT253" s="250"/>
      <c r="BU253" s="250"/>
      <c r="BV253" s="250"/>
      <c r="BW253" s="249">
        <f t="shared" si="44"/>
        <v>0</v>
      </c>
      <c r="BX253" s="255"/>
      <c r="BY253" s="250"/>
      <c r="BZ253" s="250"/>
      <c r="CA253" s="250"/>
      <c r="CB253" s="250"/>
      <c r="CC253" s="98">
        <f t="shared" si="45"/>
        <v>0</v>
      </c>
      <c r="CD253" s="121"/>
      <c r="CE253" s="122"/>
      <c r="CF253" s="122"/>
      <c r="CG253" s="123"/>
      <c r="CH253" s="124"/>
      <c r="CI253" s="260"/>
      <c r="CJ253" s="270"/>
      <c r="CK253" s="270"/>
      <c r="CL253" s="270"/>
      <c r="CM253" s="269">
        <f t="shared" si="46"/>
        <v>0</v>
      </c>
      <c r="CN253" s="265"/>
      <c r="CO253" s="270"/>
      <c r="CP253" s="270"/>
      <c r="CQ253" s="270"/>
      <c r="CR253" s="282"/>
      <c r="CS253" s="278">
        <f t="shared" si="47"/>
        <v>0</v>
      </c>
      <c r="CT253" s="125"/>
      <c r="CU253" s="126"/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/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/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/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/>
      <c r="IC253" s="126"/>
      <c r="ID253" s="126"/>
      <c r="IE253" s="126"/>
      <c r="IF253" s="126"/>
      <c r="IG253" s="126"/>
      <c r="IH253" s="126"/>
      <c r="II253" s="126"/>
      <c r="IJ253" s="126"/>
      <c r="IK253" s="126"/>
      <c r="IL253" s="126"/>
      <c r="IM253" s="126"/>
      <c r="IN253" s="126"/>
      <c r="IO253" s="126"/>
      <c r="IP253" s="126"/>
      <c r="IQ253" s="126"/>
      <c r="IR253" s="126"/>
      <c r="IS253" s="126"/>
      <c r="IT253" s="126"/>
      <c r="IU253" s="126"/>
      <c r="IV253" s="126"/>
      <c r="IW253" s="126"/>
      <c r="IX253" s="126"/>
      <c r="IY253" s="126"/>
      <c r="IZ253" s="126"/>
      <c r="JA253" s="126"/>
      <c r="JB253" s="126"/>
      <c r="JC253" s="126"/>
      <c r="JD253" s="126"/>
      <c r="JE253" s="126"/>
      <c r="JF253" s="126"/>
      <c r="JG253" s="126"/>
      <c r="JH253" s="126"/>
      <c r="JI253" s="126"/>
      <c r="JJ253" s="126"/>
      <c r="JK253" s="126"/>
      <c r="JL253" s="126"/>
      <c r="JM253" s="126"/>
      <c r="JN253" s="126"/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5"/>
      <c r="KJ253" s="5"/>
    </row>
    <row r="254" spans="1:296" s="6" customFormat="1" ht="15.75" customHeight="1" x14ac:dyDescent="0.25">
      <c r="A254" s="9" t="str">
        <f>IF('Enter Names Here'!B253="","",'Enter Names Here'!B253)</f>
        <v/>
      </c>
      <c r="B254" s="105"/>
      <c r="C254" s="106"/>
      <c r="D254" s="106"/>
      <c r="E254" s="107"/>
      <c r="F254" s="172"/>
      <c r="G254" s="177"/>
      <c r="H254" s="177"/>
      <c r="I254" s="177"/>
      <c r="J254" s="177"/>
      <c r="K254" s="176">
        <f t="shared" si="36"/>
        <v>0</v>
      </c>
      <c r="L254" s="195"/>
      <c r="M254" s="183"/>
      <c r="N254" s="189"/>
      <c r="O254" s="189"/>
      <c r="P254" s="172"/>
      <c r="Q254" s="176">
        <f t="shared" si="37"/>
        <v>0</v>
      </c>
      <c r="R254" s="108"/>
      <c r="S254" s="109"/>
      <c r="T254" s="109"/>
      <c r="U254" s="110"/>
      <c r="V254" s="111"/>
      <c r="W254" s="200"/>
      <c r="X254" s="205"/>
      <c r="Y254" s="205"/>
      <c r="Z254" s="205"/>
      <c r="AA254" s="204">
        <f t="shared" si="38"/>
        <v>0</v>
      </c>
      <c r="AB254" s="210"/>
      <c r="AC254" s="205"/>
      <c r="AD254" s="205"/>
      <c r="AE254" s="205"/>
      <c r="AF254" s="307"/>
      <c r="AG254" s="303">
        <f t="shared" si="39"/>
        <v>0</v>
      </c>
      <c r="AH254" s="114"/>
      <c r="AI254" s="112"/>
      <c r="AJ254" s="112"/>
      <c r="AK254" s="113"/>
      <c r="AL254" s="114"/>
      <c r="AM254" s="215"/>
      <c r="AN254" s="225"/>
      <c r="AO254" s="225"/>
      <c r="AP254" s="225"/>
      <c r="AQ254" s="224">
        <f t="shared" si="40"/>
        <v>0</v>
      </c>
      <c r="AR254" s="220"/>
      <c r="AS254" s="225"/>
      <c r="AT254" s="225"/>
      <c r="AU254" s="225"/>
      <c r="AV254" s="299"/>
      <c r="AW254" s="295">
        <f t="shared" si="41"/>
        <v>0</v>
      </c>
      <c r="AX254" s="117"/>
      <c r="AY254" s="115"/>
      <c r="AZ254" s="115"/>
      <c r="BA254" s="116"/>
      <c r="BB254" s="117"/>
      <c r="BC254" s="230"/>
      <c r="BD254" s="245"/>
      <c r="BE254" s="245"/>
      <c r="BF254" s="245"/>
      <c r="BG254" s="244">
        <f t="shared" si="42"/>
        <v>0</v>
      </c>
      <c r="BH254" s="240"/>
      <c r="BI254" s="245"/>
      <c r="BJ254" s="245"/>
      <c r="BK254" s="245"/>
      <c r="BL254" s="291"/>
      <c r="BM254" s="287">
        <f t="shared" si="43"/>
        <v>0</v>
      </c>
      <c r="BN254" s="120"/>
      <c r="BO254" s="118"/>
      <c r="BP254" s="118"/>
      <c r="BQ254" s="119"/>
      <c r="BR254" s="120"/>
      <c r="BS254" s="235"/>
      <c r="BT254" s="250"/>
      <c r="BU254" s="250"/>
      <c r="BV254" s="250"/>
      <c r="BW254" s="249">
        <f t="shared" si="44"/>
        <v>0</v>
      </c>
      <c r="BX254" s="255"/>
      <c r="BY254" s="250"/>
      <c r="BZ254" s="250"/>
      <c r="CA254" s="250"/>
      <c r="CB254" s="250"/>
      <c r="CC254" s="98">
        <f t="shared" si="45"/>
        <v>0</v>
      </c>
      <c r="CD254" s="121"/>
      <c r="CE254" s="122"/>
      <c r="CF254" s="122"/>
      <c r="CG254" s="123"/>
      <c r="CH254" s="124"/>
      <c r="CI254" s="260"/>
      <c r="CJ254" s="270"/>
      <c r="CK254" s="270"/>
      <c r="CL254" s="270"/>
      <c r="CM254" s="269">
        <f t="shared" si="46"/>
        <v>0</v>
      </c>
      <c r="CN254" s="265"/>
      <c r="CO254" s="270"/>
      <c r="CP254" s="270"/>
      <c r="CQ254" s="270"/>
      <c r="CR254" s="282"/>
      <c r="CS254" s="278">
        <f t="shared" si="47"/>
        <v>0</v>
      </c>
      <c r="CT254" s="125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/>
      <c r="DM254" s="126"/>
      <c r="DN254" s="126"/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/>
      <c r="HQ254" s="126"/>
      <c r="HR254" s="126"/>
      <c r="HS254" s="126"/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/>
      <c r="IM254" s="126"/>
      <c r="IN254" s="126"/>
      <c r="IO254" s="126"/>
      <c r="IP254" s="126"/>
      <c r="IQ254" s="126"/>
      <c r="IR254" s="126"/>
      <c r="IS254" s="126"/>
      <c r="IT254" s="126"/>
      <c r="IU254" s="126"/>
      <c r="IV254" s="126"/>
      <c r="IW254" s="126"/>
      <c r="IX254" s="126"/>
      <c r="IY254" s="126"/>
      <c r="IZ254" s="126"/>
      <c r="JA254" s="126"/>
      <c r="JB254" s="126"/>
      <c r="JC254" s="126"/>
      <c r="JD254" s="126"/>
      <c r="JE254" s="126"/>
      <c r="JF254" s="126"/>
      <c r="JG254" s="126"/>
      <c r="JH254" s="126"/>
      <c r="JI254" s="126"/>
      <c r="JJ254" s="126"/>
      <c r="JK254" s="126"/>
      <c r="JL254" s="126"/>
      <c r="JM254" s="126"/>
      <c r="JN254" s="126"/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5"/>
      <c r="KJ254" s="5"/>
    </row>
    <row r="255" spans="1:296" s="6" customFormat="1" ht="15.75" customHeight="1" x14ac:dyDescent="0.25">
      <c r="A255" s="9" t="str">
        <f>IF('Enter Names Here'!B254="","",'Enter Names Here'!B254)</f>
        <v/>
      </c>
      <c r="B255" s="105"/>
      <c r="C255" s="106"/>
      <c r="D255" s="106"/>
      <c r="E255" s="107"/>
      <c r="F255" s="172"/>
      <c r="G255" s="177"/>
      <c r="H255" s="177"/>
      <c r="I255" s="177"/>
      <c r="J255" s="177"/>
      <c r="K255" s="176">
        <f t="shared" si="36"/>
        <v>0</v>
      </c>
      <c r="L255" s="195"/>
      <c r="M255" s="183"/>
      <c r="N255" s="189"/>
      <c r="O255" s="189"/>
      <c r="P255" s="172"/>
      <c r="Q255" s="176">
        <f t="shared" si="37"/>
        <v>0</v>
      </c>
      <c r="R255" s="108"/>
      <c r="S255" s="109"/>
      <c r="T255" s="109"/>
      <c r="U255" s="110"/>
      <c r="V255" s="111"/>
      <c r="W255" s="200"/>
      <c r="X255" s="205"/>
      <c r="Y255" s="205"/>
      <c r="Z255" s="205"/>
      <c r="AA255" s="204">
        <f t="shared" si="38"/>
        <v>0</v>
      </c>
      <c r="AB255" s="210"/>
      <c r="AC255" s="205"/>
      <c r="AD255" s="205"/>
      <c r="AE255" s="205"/>
      <c r="AF255" s="307"/>
      <c r="AG255" s="303">
        <f t="shared" si="39"/>
        <v>0</v>
      </c>
      <c r="AH255" s="114"/>
      <c r="AI255" s="112"/>
      <c r="AJ255" s="112"/>
      <c r="AK255" s="113"/>
      <c r="AL255" s="114"/>
      <c r="AM255" s="215"/>
      <c r="AN255" s="225"/>
      <c r="AO255" s="225"/>
      <c r="AP255" s="225"/>
      <c r="AQ255" s="224">
        <f t="shared" si="40"/>
        <v>0</v>
      </c>
      <c r="AR255" s="220"/>
      <c r="AS255" s="225"/>
      <c r="AT255" s="225"/>
      <c r="AU255" s="225"/>
      <c r="AV255" s="299"/>
      <c r="AW255" s="295">
        <f t="shared" si="41"/>
        <v>0</v>
      </c>
      <c r="AX255" s="117"/>
      <c r="AY255" s="115"/>
      <c r="AZ255" s="115"/>
      <c r="BA255" s="116"/>
      <c r="BB255" s="117"/>
      <c r="BC255" s="230"/>
      <c r="BD255" s="245"/>
      <c r="BE255" s="245"/>
      <c r="BF255" s="245"/>
      <c r="BG255" s="244">
        <f t="shared" si="42"/>
        <v>0</v>
      </c>
      <c r="BH255" s="240"/>
      <c r="BI255" s="245"/>
      <c r="BJ255" s="245"/>
      <c r="BK255" s="245"/>
      <c r="BL255" s="291"/>
      <c r="BM255" s="287">
        <f t="shared" si="43"/>
        <v>0</v>
      </c>
      <c r="BN255" s="120"/>
      <c r="BO255" s="118"/>
      <c r="BP255" s="118"/>
      <c r="BQ255" s="119"/>
      <c r="BR255" s="120"/>
      <c r="BS255" s="235"/>
      <c r="BT255" s="250"/>
      <c r="BU255" s="250"/>
      <c r="BV255" s="250"/>
      <c r="BW255" s="249">
        <f t="shared" si="44"/>
        <v>0</v>
      </c>
      <c r="BX255" s="255"/>
      <c r="BY255" s="250"/>
      <c r="BZ255" s="250"/>
      <c r="CA255" s="250"/>
      <c r="CB255" s="250"/>
      <c r="CC255" s="98">
        <f t="shared" si="45"/>
        <v>0</v>
      </c>
      <c r="CD255" s="121"/>
      <c r="CE255" s="122"/>
      <c r="CF255" s="122"/>
      <c r="CG255" s="123"/>
      <c r="CH255" s="124"/>
      <c r="CI255" s="260"/>
      <c r="CJ255" s="270"/>
      <c r="CK255" s="270"/>
      <c r="CL255" s="270"/>
      <c r="CM255" s="269">
        <f t="shared" si="46"/>
        <v>0</v>
      </c>
      <c r="CN255" s="265"/>
      <c r="CO255" s="270"/>
      <c r="CP255" s="270"/>
      <c r="CQ255" s="270"/>
      <c r="CR255" s="282"/>
      <c r="CS255" s="278">
        <f t="shared" si="47"/>
        <v>0</v>
      </c>
      <c r="CT255" s="125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/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/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/>
      <c r="IQ255" s="126"/>
      <c r="IR255" s="126"/>
      <c r="IS255" s="126"/>
      <c r="IT255" s="126"/>
      <c r="IU255" s="126"/>
      <c r="IV255" s="126"/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5"/>
      <c r="KJ255" s="5"/>
    </row>
    <row r="256" spans="1:296" s="6" customFormat="1" ht="15.75" customHeight="1" x14ac:dyDescent="0.25">
      <c r="A256" s="9" t="str">
        <f>IF('Enter Names Here'!B255="","",'Enter Names Here'!B255)</f>
        <v/>
      </c>
      <c r="B256" s="105"/>
      <c r="C256" s="106"/>
      <c r="D256" s="106"/>
      <c r="E256" s="107"/>
      <c r="F256" s="172"/>
      <c r="G256" s="177"/>
      <c r="H256" s="177"/>
      <c r="I256" s="177"/>
      <c r="J256" s="177"/>
      <c r="K256" s="176">
        <f t="shared" si="36"/>
        <v>0</v>
      </c>
      <c r="L256" s="195"/>
      <c r="M256" s="183"/>
      <c r="N256" s="189"/>
      <c r="O256" s="189"/>
      <c r="P256" s="172"/>
      <c r="Q256" s="176">
        <f t="shared" si="37"/>
        <v>0</v>
      </c>
      <c r="R256" s="108"/>
      <c r="S256" s="109"/>
      <c r="T256" s="109"/>
      <c r="U256" s="110"/>
      <c r="V256" s="111"/>
      <c r="W256" s="200"/>
      <c r="X256" s="205"/>
      <c r="Y256" s="205"/>
      <c r="Z256" s="205"/>
      <c r="AA256" s="204">
        <f t="shared" si="38"/>
        <v>0</v>
      </c>
      <c r="AB256" s="210"/>
      <c r="AC256" s="205"/>
      <c r="AD256" s="205"/>
      <c r="AE256" s="205"/>
      <c r="AF256" s="307"/>
      <c r="AG256" s="303">
        <f t="shared" si="39"/>
        <v>0</v>
      </c>
      <c r="AH256" s="114"/>
      <c r="AI256" s="112"/>
      <c r="AJ256" s="112"/>
      <c r="AK256" s="113"/>
      <c r="AL256" s="114"/>
      <c r="AM256" s="215"/>
      <c r="AN256" s="225"/>
      <c r="AO256" s="225"/>
      <c r="AP256" s="225"/>
      <c r="AQ256" s="224">
        <f t="shared" si="40"/>
        <v>0</v>
      </c>
      <c r="AR256" s="220"/>
      <c r="AS256" s="225"/>
      <c r="AT256" s="225"/>
      <c r="AU256" s="225"/>
      <c r="AV256" s="299"/>
      <c r="AW256" s="295">
        <f t="shared" si="41"/>
        <v>0</v>
      </c>
      <c r="AX256" s="117"/>
      <c r="AY256" s="115"/>
      <c r="AZ256" s="115"/>
      <c r="BA256" s="116"/>
      <c r="BB256" s="117"/>
      <c r="BC256" s="230"/>
      <c r="BD256" s="245"/>
      <c r="BE256" s="245"/>
      <c r="BF256" s="245"/>
      <c r="BG256" s="244">
        <f t="shared" si="42"/>
        <v>0</v>
      </c>
      <c r="BH256" s="240"/>
      <c r="BI256" s="245"/>
      <c r="BJ256" s="245"/>
      <c r="BK256" s="245"/>
      <c r="BL256" s="291"/>
      <c r="BM256" s="287">
        <f t="shared" si="43"/>
        <v>0</v>
      </c>
      <c r="BN256" s="120"/>
      <c r="BO256" s="118"/>
      <c r="BP256" s="118"/>
      <c r="BQ256" s="119"/>
      <c r="BR256" s="120"/>
      <c r="BS256" s="235"/>
      <c r="BT256" s="250"/>
      <c r="BU256" s="250"/>
      <c r="BV256" s="250"/>
      <c r="BW256" s="249">
        <f t="shared" si="44"/>
        <v>0</v>
      </c>
      <c r="BX256" s="255"/>
      <c r="BY256" s="250"/>
      <c r="BZ256" s="250"/>
      <c r="CA256" s="250"/>
      <c r="CB256" s="250"/>
      <c r="CC256" s="98">
        <f t="shared" si="45"/>
        <v>0</v>
      </c>
      <c r="CD256" s="121"/>
      <c r="CE256" s="122"/>
      <c r="CF256" s="122"/>
      <c r="CG256" s="123"/>
      <c r="CH256" s="124"/>
      <c r="CI256" s="260"/>
      <c r="CJ256" s="270"/>
      <c r="CK256" s="270"/>
      <c r="CL256" s="270"/>
      <c r="CM256" s="269">
        <f t="shared" si="46"/>
        <v>0</v>
      </c>
      <c r="CN256" s="265"/>
      <c r="CO256" s="270"/>
      <c r="CP256" s="270"/>
      <c r="CQ256" s="270"/>
      <c r="CR256" s="282"/>
      <c r="CS256" s="278">
        <f t="shared" si="47"/>
        <v>0</v>
      </c>
      <c r="CT256" s="125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/>
      <c r="DH256" s="126"/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/>
      <c r="FX256" s="126"/>
      <c r="FY256" s="126"/>
      <c r="FZ256" s="126"/>
      <c r="GA256" s="126"/>
      <c r="GB256" s="126"/>
      <c r="GC256" s="126"/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/>
      <c r="GO256" s="126"/>
      <c r="GP256" s="126"/>
      <c r="GQ256" s="126"/>
      <c r="GR256" s="126"/>
      <c r="GS256" s="126"/>
      <c r="GT256" s="126"/>
      <c r="GU256" s="126"/>
      <c r="GV256" s="126"/>
      <c r="GW256" s="126"/>
      <c r="GX256" s="126"/>
      <c r="GY256" s="126"/>
      <c r="GZ256" s="126"/>
      <c r="HA256" s="126"/>
      <c r="HB256" s="126"/>
      <c r="HC256" s="126"/>
      <c r="HD256" s="126"/>
      <c r="HE256" s="126"/>
      <c r="HF256" s="126"/>
      <c r="HG256" s="126"/>
      <c r="HH256" s="126"/>
      <c r="HI256" s="126"/>
      <c r="HJ256" s="126"/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/>
      <c r="IQ256" s="126"/>
      <c r="IR256" s="126"/>
      <c r="IS256" s="126"/>
      <c r="IT256" s="126"/>
      <c r="IU256" s="126"/>
      <c r="IV256" s="126"/>
      <c r="IW256" s="126"/>
      <c r="IX256" s="126"/>
      <c r="IY256" s="126"/>
      <c r="IZ256" s="126"/>
      <c r="JA256" s="126"/>
      <c r="JB256" s="126"/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5"/>
      <c r="KJ256" s="5"/>
    </row>
    <row r="257" spans="1:296" s="6" customFormat="1" ht="15.75" customHeight="1" x14ac:dyDescent="0.25">
      <c r="A257" s="9" t="str">
        <f>IF('Enter Names Here'!B256="","",'Enter Names Here'!B256)</f>
        <v/>
      </c>
      <c r="B257" s="105"/>
      <c r="C257" s="106"/>
      <c r="D257" s="106"/>
      <c r="E257" s="107"/>
      <c r="F257" s="172"/>
      <c r="G257" s="177"/>
      <c r="H257" s="177"/>
      <c r="I257" s="177"/>
      <c r="J257" s="177"/>
      <c r="K257" s="176">
        <f t="shared" si="36"/>
        <v>0</v>
      </c>
      <c r="L257" s="195"/>
      <c r="M257" s="183"/>
      <c r="N257" s="189"/>
      <c r="O257" s="189"/>
      <c r="P257" s="172"/>
      <c r="Q257" s="176">
        <f t="shared" si="37"/>
        <v>0</v>
      </c>
      <c r="R257" s="108"/>
      <c r="S257" s="109"/>
      <c r="T257" s="109"/>
      <c r="U257" s="110"/>
      <c r="V257" s="111"/>
      <c r="W257" s="200"/>
      <c r="X257" s="205"/>
      <c r="Y257" s="205"/>
      <c r="Z257" s="205"/>
      <c r="AA257" s="204">
        <f t="shared" si="38"/>
        <v>0</v>
      </c>
      <c r="AB257" s="210"/>
      <c r="AC257" s="205"/>
      <c r="AD257" s="205"/>
      <c r="AE257" s="205"/>
      <c r="AF257" s="307"/>
      <c r="AG257" s="303">
        <f t="shared" si="39"/>
        <v>0</v>
      </c>
      <c r="AH257" s="114"/>
      <c r="AI257" s="112"/>
      <c r="AJ257" s="112"/>
      <c r="AK257" s="113"/>
      <c r="AL257" s="114"/>
      <c r="AM257" s="215"/>
      <c r="AN257" s="225"/>
      <c r="AO257" s="225"/>
      <c r="AP257" s="225"/>
      <c r="AQ257" s="224">
        <f t="shared" si="40"/>
        <v>0</v>
      </c>
      <c r="AR257" s="220"/>
      <c r="AS257" s="225"/>
      <c r="AT257" s="225"/>
      <c r="AU257" s="225"/>
      <c r="AV257" s="299"/>
      <c r="AW257" s="295">
        <f t="shared" si="41"/>
        <v>0</v>
      </c>
      <c r="AX257" s="117"/>
      <c r="AY257" s="115"/>
      <c r="AZ257" s="115"/>
      <c r="BA257" s="116"/>
      <c r="BB257" s="117"/>
      <c r="BC257" s="230"/>
      <c r="BD257" s="245"/>
      <c r="BE257" s="245"/>
      <c r="BF257" s="245"/>
      <c r="BG257" s="244">
        <f t="shared" si="42"/>
        <v>0</v>
      </c>
      <c r="BH257" s="240"/>
      <c r="BI257" s="245"/>
      <c r="BJ257" s="245"/>
      <c r="BK257" s="245"/>
      <c r="BL257" s="291"/>
      <c r="BM257" s="287">
        <f t="shared" si="43"/>
        <v>0</v>
      </c>
      <c r="BN257" s="120"/>
      <c r="BO257" s="118"/>
      <c r="BP257" s="118"/>
      <c r="BQ257" s="119"/>
      <c r="BR257" s="120"/>
      <c r="BS257" s="235"/>
      <c r="BT257" s="250"/>
      <c r="BU257" s="250"/>
      <c r="BV257" s="250"/>
      <c r="BW257" s="249">
        <f t="shared" si="44"/>
        <v>0</v>
      </c>
      <c r="BX257" s="255"/>
      <c r="BY257" s="250"/>
      <c r="BZ257" s="250"/>
      <c r="CA257" s="250"/>
      <c r="CB257" s="250"/>
      <c r="CC257" s="98">
        <f t="shared" si="45"/>
        <v>0</v>
      </c>
      <c r="CD257" s="121"/>
      <c r="CE257" s="122"/>
      <c r="CF257" s="122"/>
      <c r="CG257" s="123"/>
      <c r="CH257" s="124"/>
      <c r="CI257" s="260"/>
      <c r="CJ257" s="270"/>
      <c r="CK257" s="270"/>
      <c r="CL257" s="270"/>
      <c r="CM257" s="269">
        <f t="shared" si="46"/>
        <v>0</v>
      </c>
      <c r="CN257" s="265"/>
      <c r="CO257" s="270"/>
      <c r="CP257" s="270"/>
      <c r="CQ257" s="270"/>
      <c r="CR257" s="282"/>
      <c r="CS257" s="278">
        <f t="shared" si="47"/>
        <v>0</v>
      </c>
      <c r="CT257" s="125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/>
      <c r="DT257" s="126"/>
      <c r="DU257" s="126"/>
      <c r="DV257" s="126"/>
      <c r="DW257" s="126"/>
      <c r="DX257" s="126"/>
      <c r="DY257" s="126"/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/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/>
      <c r="IQ257" s="126"/>
      <c r="IR257" s="126"/>
      <c r="IS257" s="126"/>
      <c r="IT257" s="126"/>
      <c r="IU257" s="126"/>
      <c r="IV257" s="126"/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5"/>
      <c r="KJ257" s="5"/>
    </row>
    <row r="258" spans="1:296" s="6" customFormat="1" ht="15.75" customHeight="1" x14ac:dyDescent="0.25">
      <c r="A258" s="9" t="str">
        <f>IF('Enter Names Here'!B257="","",'Enter Names Here'!B257)</f>
        <v/>
      </c>
      <c r="B258" s="105"/>
      <c r="C258" s="106"/>
      <c r="D258" s="106"/>
      <c r="E258" s="107"/>
      <c r="F258" s="172"/>
      <c r="G258" s="177"/>
      <c r="H258" s="177"/>
      <c r="I258" s="177"/>
      <c r="J258" s="177"/>
      <c r="K258" s="176">
        <f t="shared" si="36"/>
        <v>0</v>
      </c>
      <c r="L258" s="195"/>
      <c r="M258" s="183"/>
      <c r="N258" s="189"/>
      <c r="O258" s="189"/>
      <c r="P258" s="172"/>
      <c r="Q258" s="176">
        <f t="shared" si="37"/>
        <v>0</v>
      </c>
      <c r="R258" s="108"/>
      <c r="S258" s="109"/>
      <c r="T258" s="109"/>
      <c r="U258" s="110"/>
      <c r="V258" s="111"/>
      <c r="W258" s="200"/>
      <c r="X258" s="205"/>
      <c r="Y258" s="205"/>
      <c r="Z258" s="205"/>
      <c r="AA258" s="204">
        <f t="shared" si="38"/>
        <v>0</v>
      </c>
      <c r="AB258" s="210"/>
      <c r="AC258" s="205"/>
      <c r="AD258" s="205"/>
      <c r="AE258" s="205"/>
      <c r="AF258" s="307"/>
      <c r="AG258" s="303">
        <f t="shared" si="39"/>
        <v>0</v>
      </c>
      <c r="AH258" s="114"/>
      <c r="AI258" s="112"/>
      <c r="AJ258" s="112"/>
      <c r="AK258" s="113"/>
      <c r="AL258" s="114"/>
      <c r="AM258" s="215"/>
      <c r="AN258" s="225"/>
      <c r="AO258" s="225"/>
      <c r="AP258" s="225"/>
      <c r="AQ258" s="224">
        <f t="shared" si="40"/>
        <v>0</v>
      </c>
      <c r="AR258" s="220"/>
      <c r="AS258" s="225"/>
      <c r="AT258" s="225"/>
      <c r="AU258" s="225"/>
      <c r="AV258" s="299"/>
      <c r="AW258" s="295">
        <f t="shared" si="41"/>
        <v>0</v>
      </c>
      <c r="AX258" s="117"/>
      <c r="AY258" s="115"/>
      <c r="AZ258" s="115"/>
      <c r="BA258" s="116"/>
      <c r="BB258" s="117"/>
      <c r="BC258" s="230"/>
      <c r="BD258" s="245"/>
      <c r="BE258" s="245"/>
      <c r="BF258" s="245"/>
      <c r="BG258" s="244">
        <f t="shared" si="42"/>
        <v>0</v>
      </c>
      <c r="BH258" s="240"/>
      <c r="BI258" s="245"/>
      <c r="BJ258" s="245"/>
      <c r="BK258" s="245"/>
      <c r="BL258" s="291"/>
      <c r="BM258" s="287">
        <f t="shared" si="43"/>
        <v>0</v>
      </c>
      <c r="BN258" s="120"/>
      <c r="BO258" s="118"/>
      <c r="BP258" s="118"/>
      <c r="BQ258" s="119"/>
      <c r="BR258" s="120"/>
      <c r="BS258" s="235"/>
      <c r="BT258" s="250"/>
      <c r="BU258" s="250"/>
      <c r="BV258" s="250"/>
      <c r="BW258" s="249">
        <f t="shared" si="44"/>
        <v>0</v>
      </c>
      <c r="BX258" s="255"/>
      <c r="BY258" s="250"/>
      <c r="BZ258" s="250"/>
      <c r="CA258" s="250"/>
      <c r="CB258" s="250"/>
      <c r="CC258" s="98">
        <f t="shared" si="45"/>
        <v>0</v>
      </c>
      <c r="CD258" s="121"/>
      <c r="CE258" s="122"/>
      <c r="CF258" s="122"/>
      <c r="CG258" s="123"/>
      <c r="CH258" s="124"/>
      <c r="CI258" s="260"/>
      <c r="CJ258" s="270"/>
      <c r="CK258" s="270"/>
      <c r="CL258" s="270"/>
      <c r="CM258" s="269">
        <f t="shared" si="46"/>
        <v>0</v>
      </c>
      <c r="CN258" s="265"/>
      <c r="CO258" s="270"/>
      <c r="CP258" s="270"/>
      <c r="CQ258" s="270"/>
      <c r="CR258" s="282"/>
      <c r="CS258" s="278">
        <f t="shared" si="47"/>
        <v>0</v>
      </c>
      <c r="CT258" s="125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/>
      <c r="IU258" s="126"/>
      <c r="IV258" s="126"/>
      <c r="IW258" s="126"/>
      <c r="IX258" s="126"/>
      <c r="IY258" s="126"/>
      <c r="IZ258" s="126"/>
      <c r="JA258" s="126"/>
      <c r="JB258" s="126"/>
      <c r="JC258" s="126"/>
      <c r="JD258" s="126"/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5"/>
      <c r="KJ258" s="5"/>
    </row>
    <row r="259" spans="1:296" s="6" customFormat="1" ht="15.75" customHeight="1" x14ac:dyDescent="0.25">
      <c r="A259" s="9" t="str">
        <f>IF('Enter Names Here'!B258="","",'Enter Names Here'!B258)</f>
        <v/>
      </c>
      <c r="B259" s="105"/>
      <c r="C259" s="106"/>
      <c r="D259" s="106"/>
      <c r="E259" s="107"/>
      <c r="F259" s="172"/>
      <c r="G259" s="177"/>
      <c r="H259" s="177"/>
      <c r="I259" s="177"/>
      <c r="J259" s="177"/>
      <c r="K259" s="176">
        <f t="shared" si="36"/>
        <v>0</v>
      </c>
      <c r="L259" s="195"/>
      <c r="M259" s="183"/>
      <c r="N259" s="189"/>
      <c r="O259" s="189"/>
      <c r="P259" s="172"/>
      <c r="Q259" s="176">
        <f t="shared" si="37"/>
        <v>0</v>
      </c>
      <c r="R259" s="108"/>
      <c r="S259" s="109"/>
      <c r="T259" s="109"/>
      <c r="U259" s="110"/>
      <c r="V259" s="111"/>
      <c r="W259" s="200"/>
      <c r="X259" s="205"/>
      <c r="Y259" s="205"/>
      <c r="Z259" s="205"/>
      <c r="AA259" s="204">
        <f t="shared" si="38"/>
        <v>0</v>
      </c>
      <c r="AB259" s="210"/>
      <c r="AC259" s="205"/>
      <c r="AD259" s="205"/>
      <c r="AE259" s="205"/>
      <c r="AF259" s="307"/>
      <c r="AG259" s="303">
        <f t="shared" si="39"/>
        <v>0</v>
      </c>
      <c r="AH259" s="114"/>
      <c r="AI259" s="112"/>
      <c r="AJ259" s="112"/>
      <c r="AK259" s="113"/>
      <c r="AL259" s="114"/>
      <c r="AM259" s="215"/>
      <c r="AN259" s="225"/>
      <c r="AO259" s="225"/>
      <c r="AP259" s="225"/>
      <c r="AQ259" s="224">
        <f t="shared" si="40"/>
        <v>0</v>
      </c>
      <c r="AR259" s="220"/>
      <c r="AS259" s="225"/>
      <c r="AT259" s="225"/>
      <c r="AU259" s="225"/>
      <c r="AV259" s="299"/>
      <c r="AW259" s="295">
        <f t="shared" si="41"/>
        <v>0</v>
      </c>
      <c r="AX259" s="117"/>
      <c r="AY259" s="115"/>
      <c r="AZ259" s="115"/>
      <c r="BA259" s="116"/>
      <c r="BB259" s="117"/>
      <c r="BC259" s="230"/>
      <c r="BD259" s="245"/>
      <c r="BE259" s="245"/>
      <c r="BF259" s="245"/>
      <c r="BG259" s="244">
        <f t="shared" si="42"/>
        <v>0</v>
      </c>
      <c r="BH259" s="240"/>
      <c r="BI259" s="245"/>
      <c r="BJ259" s="245"/>
      <c r="BK259" s="245"/>
      <c r="BL259" s="291"/>
      <c r="BM259" s="287">
        <f t="shared" si="43"/>
        <v>0</v>
      </c>
      <c r="BN259" s="120"/>
      <c r="BO259" s="118"/>
      <c r="BP259" s="118"/>
      <c r="BQ259" s="119"/>
      <c r="BR259" s="120"/>
      <c r="BS259" s="235"/>
      <c r="BT259" s="250"/>
      <c r="BU259" s="250"/>
      <c r="BV259" s="250"/>
      <c r="BW259" s="249">
        <f t="shared" si="44"/>
        <v>0</v>
      </c>
      <c r="BX259" s="255"/>
      <c r="BY259" s="250"/>
      <c r="BZ259" s="250"/>
      <c r="CA259" s="250"/>
      <c r="CB259" s="250"/>
      <c r="CC259" s="98">
        <f t="shared" si="45"/>
        <v>0</v>
      </c>
      <c r="CD259" s="121"/>
      <c r="CE259" s="122"/>
      <c r="CF259" s="122"/>
      <c r="CG259" s="123"/>
      <c r="CH259" s="124"/>
      <c r="CI259" s="260"/>
      <c r="CJ259" s="270"/>
      <c r="CK259" s="270"/>
      <c r="CL259" s="270"/>
      <c r="CM259" s="269">
        <f t="shared" si="46"/>
        <v>0</v>
      </c>
      <c r="CN259" s="265"/>
      <c r="CO259" s="270"/>
      <c r="CP259" s="270"/>
      <c r="CQ259" s="270"/>
      <c r="CR259" s="282"/>
      <c r="CS259" s="278">
        <f t="shared" si="47"/>
        <v>0</v>
      </c>
      <c r="CT259" s="125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/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/>
      <c r="IP259" s="126"/>
      <c r="IQ259" s="126"/>
      <c r="IR259" s="126"/>
      <c r="IS259" s="126"/>
      <c r="IT259" s="126"/>
      <c r="IU259" s="126"/>
      <c r="IV259" s="126"/>
      <c r="IW259" s="126"/>
      <c r="IX259" s="126"/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5"/>
      <c r="KJ259" s="5"/>
    </row>
    <row r="260" spans="1:296" s="6" customFormat="1" ht="15.75" customHeight="1" x14ac:dyDescent="0.25">
      <c r="A260" s="9" t="str">
        <f>IF('Enter Names Here'!B259="","",'Enter Names Here'!B259)</f>
        <v/>
      </c>
      <c r="B260" s="105"/>
      <c r="C260" s="106"/>
      <c r="D260" s="106"/>
      <c r="E260" s="107"/>
      <c r="F260" s="172"/>
      <c r="G260" s="177"/>
      <c r="H260" s="177"/>
      <c r="I260" s="177"/>
      <c r="J260" s="177"/>
      <c r="K260" s="176">
        <f t="shared" si="36"/>
        <v>0</v>
      </c>
      <c r="L260" s="195"/>
      <c r="M260" s="183"/>
      <c r="N260" s="189"/>
      <c r="O260" s="189"/>
      <c r="P260" s="172"/>
      <c r="Q260" s="176">
        <f t="shared" si="37"/>
        <v>0</v>
      </c>
      <c r="R260" s="108"/>
      <c r="S260" s="109"/>
      <c r="T260" s="109"/>
      <c r="U260" s="110"/>
      <c r="V260" s="111"/>
      <c r="W260" s="200"/>
      <c r="X260" s="205"/>
      <c r="Y260" s="205"/>
      <c r="Z260" s="205"/>
      <c r="AA260" s="204">
        <f t="shared" si="38"/>
        <v>0</v>
      </c>
      <c r="AB260" s="210"/>
      <c r="AC260" s="205"/>
      <c r="AD260" s="205"/>
      <c r="AE260" s="205"/>
      <c r="AF260" s="307"/>
      <c r="AG260" s="303">
        <f t="shared" si="39"/>
        <v>0</v>
      </c>
      <c r="AH260" s="114"/>
      <c r="AI260" s="112"/>
      <c r="AJ260" s="112"/>
      <c r="AK260" s="113"/>
      <c r="AL260" s="114"/>
      <c r="AM260" s="215"/>
      <c r="AN260" s="225"/>
      <c r="AO260" s="225"/>
      <c r="AP260" s="225"/>
      <c r="AQ260" s="224">
        <f t="shared" si="40"/>
        <v>0</v>
      </c>
      <c r="AR260" s="220"/>
      <c r="AS260" s="225"/>
      <c r="AT260" s="225"/>
      <c r="AU260" s="225"/>
      <c r="AV260" s="299"/>
      <c r="AW260" s="295">
        <f t="shared" si="41"/>
        <v>0</v>
      </c>
      <c r="AX260" s="117"/>
      <c r="AY260" s="115"/>
      <c r="AZ260" s="115"/>
      <c r="BA260" s="116"/>
      <c r="BB260" s="117"/>
      <c r="BC260" s="230"/>
      <c r="BD260" s="245"/>
      <c r="BE260" s="245"/>
      <c r="BF260" s="245"/>
      <c r="BG260" s="244">
        <f t="shared" si="42"/>
        <v>0</v>
      </c>
      <c r="BH260" s="240"/>
      <c r="BI260" s="245"/>
      <c r="BJ260" s="245"/>
      <c r="BK260" s="245"/>
      <c r="BL260" s="291"/>
      <c r="BM260" s="287">
        <f t="shared" si="43"/>
        <v>0</v>
      </c>
      <c r="BN260" s="120"/>
      <c r="BO260" s="118"/>
      <c r="BP260" s="118"/>
      <c r="BQ260" s="119"/>
      <c r="BR260" s="120"/>
      <c r="BS260" s="235"/>
      <c r="BT260" s="250"/>
      <c r="BU260" s="250"/>
      <c r="BV260" s="250"/>
      <c r="BW260" s="249">
        <f t="shared" si="44"/>
        <v>0</v>
      </c>
      <c r="BX260" s="255"/>
      <c r="BY260" s="250"/>
      <c r="BZ260" s="250"/>
      <c r="CA260" s="250"/>
      <c r="CB260" s="250"/>
      <c r="CC260" s="98">
        <f t="shared" si="45"/>
        <v>0</v>
      </c>
      <c r="CD260" s="121"/>
      <c r="CE260" s="122"/>
      <c r="CF260" s="122"/>
      <c r="CG260" s="123"/>
      <c r="CH260" s="124"/>
      <c r="CI260" s="260"/>
      <c r="CJ260" s="270"/>
      <c r="CK260" s="270"/>
      <c r="CL260" s="270"/>
      <c r="CM260" s="269">
        <f t="shared" si="46"/>
        <v>0</v>
      </c>
      <c r="CN260" s="265"/>
      <c r="CO260" s="270"/>
      <c r="CP260" s="270"/>
      <c r="CQ260" s="270"/>
      <c r="CR260" s="282"/>
      <c r="CS260" s="278">
        <f t="shared" si="47"/>
        <v>0</v>
      </c>
      <c r="CT260" s="125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/>
      <c r="IQ260" s="126"/>
      <c r="IR260" s="126"/>
      <c r="IS260" s="126"/>
      <c r="IT260" s="126"/>
      <c r="IU260" s="126"/>
      <c r="IV260" s="126"/>
      <c r="IW260" s="126"/>
      <c r="IX260" s="126"/>
      <c r="IY260" s="126"/>
      <c r="IZ260" s="126"/>
      <c r="JA260" s="126"/>
      <c r="JB260" s="126"/>
      <c r="JC260" s="126"/>
      <c r="JD260" s="126"/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5"/>
      <c r="KJ260" s="5"/>
    </row>
    <row r="261" spans="1:296" s="6" customFormat="1" ht="15.75" customHeight="1" x14ac:dyDescent="0.25">
      <c r="A261" s="9" t="str">
        <f>IF('Enter Names Here'!B260="","",'Enter Names Here'!B260)</f>
        <v/>
      </c>
      <c r="B261" s="105"/>
      <c r="C261" s="106"/>
      <c r="D261" s="106"/>
      <c r="E261" s="107"/>
      <c r="F261" s="172"/>
      <c r="G261" s="177"/>
      <c r="H261" s="177"/>
      <c r="I261" s="177"/>
      <c r="J261" s="177"/>
      <c r="K261" s="176">
        <f t="shared" si="36"/>
        <v>0</v>
      </c>
      <c r="L261" s="195"/>
      <c r="M261" s="183"/>
      <c r="N261" s="189"/>
      <c r="O261" s="189"/>
      <c r="P261" s="172"/>
      <c r="Q261" s="176">
        <f t="shared" si="37"/>
        <v>0</v>
      </c>
      <c r="R261" s="108"/>
      <c r="S261" s="109"/>
      <c r="T261" s="109"/>
      <c r="U261" s="110"/>
      <c r="V261" s="111"/>
      <c r="W261" s="200"/>
      <c r="X261" s="205"/>
      <c r="Y261" s="205"/>
      <c r="Z261" s="205"/>
      <c r="AA261" s="204">
        <f t="shared" si="38"/>
        <v>0</v>
      </c>
      <c r="AB261" s="210"/>
      <c r="AC261" s="205"/>
      <c r="AD261" s="205"/>
      <c r="AE261" s="205"/>
      <c r="AF261" s="307"/>
      <c r="AG261" s="303">
        <f t="shared" si="39"/>
        <v>0</v>
      </c>
      <c r="AH261" s="114"/>
      <c r="AI261" s="112"/>
      <c r="AJ261" s="112"/>
      <c r="AK261" s="113"/>
      <c r="AL261" s="114"/>
      <c r="AM261" s="215"/>
      <c r="AN261" s="225"/>
      <c r="AO261" s="225"/>
      <c r="AP261" s="225"/>
      <c r="AQ261" s="224">
        <f t="shared" si="40"/>
        <v>0</v>
      </c>
      <c r="AR261" s="220"/>
      <c r="AS261" s="225"/>
      <c r="AT261" s="225"/>
      <c r="AU261" s="225"/>
      <c r="AV261" s="299"/>
      <c r="AW261" s="295">
        <f t="shared" si="41"/>
        <v>0</v>
      </c>
      <c r="AX261" s="117"/>
      <c r="AY261" s="115"/>
      <c r="AZ261" s="115"/>
      <c r="BA261" s="116"/>
      <c r="BB261" s="117"/>
      <c r="BC261" s="230"/>
      <c r="BD261" s="245"/>
      <c r="BE261" s="245"/>
      <c r="BF261" s="245"/>
      <c r="BG261" s="244">
        <f t="shared" si="42"/>
        <v>0</v>
      </c>
      <c r="BH261" s="240"/>
      <c r="BI261" s="245"/>
      <c r="BJ261" s="245"/>
      <c r="BK261" s="245"/>
      <c r="BL261" s="291"/>
      <c r="BM261" s="287">
        <f t="shared" si="43"/>
        <v>0</v>
      </c>
      <c r="BN261" s="120"/>
      <c r="BO261" s="118"/>
      <c r="BP261" s="118"/>
      <c r="BQ261" s="119"/>
      <c r="BR261" s="120"/>
      <c r="BS261" s="235"/>
      <c r="BT261" s="250"/>
      <c r="BU261" s="250"/>
      <c r="BV261" s="250"/>
      <c r="BW261" s="249">
        <f t="shared" si="44"/>
        <v>0</v>
      </c>
      <c r="BX261" s="255"/>
      <c r="BY261" s="250"/>
      <c r="BZ261" s="250"/>
      <c r="CA261" s="250"/>
      <c r="CB261" s="250"/>
      <c r="CC261" s="98">
        <f t="shared" si="45"/>
        <v>0</v>
      </c>
      <c r="CD261" s="121"/>
      <c r="CE261" s="122"/>
      <c r="CF261" s="122"/>
      <c r="CG261" s="123"/>
      <c r="CH261" s="124"/>
      <c r="CI261" s="260"/>
      <c r="CJ261" s="270"/>
      <c r="CK261" s="270"/>
      <c r="CL261" s="270"/>
      <c r="CM261" s="269">
        <f t="shared" si="46"/>
        <v>0</v>
      </c>
      <c r="CN261" s="265"/>
      <c r="CO261" s="270"/>
      <c r="CP261" s="270"/>
      <c r="CQ261" s="270"/>
      <c r="CR261" s="282"/>
      <c r="CS261" s="278">
        <f t="shared" si="47"/>
        <v>0</v>
      </c>
      <c r="CT261" s="125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/>
      <c r="ES261" s="126"/>
      <c r="ET261" s="126"/>
      <c r="EU261" s="126"/>
      <c r="EV261" s="126"/>
      <c r="EW261" s="126"/>
      <c r="EX261" s="126"/>
      <c r="EY261" s="126"/>
      <c r="EZ261" s="126"/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/>
      <c r="IR261" s="126"/>
      <c r="IS261" s="126"/>
      <c r="IT261" s="126"/>
      <c r="IU261" s="126"/>
      <c r="IV261" s="126"/>
      <c r="IW261" s="126"/>
      <c r="IX261" s="126"/>
      <c r="IY261" s="126"/>
      <c r="IZ261" s="126"/>
      <c r="JA261" s="126"/>
      <c r="JB261" s="126"/>
      <c r="JC261" s="126"/>
      <c r="JD261" s="126"/>
      <c r="JE261" s="126"/>
      <c r="JF261" s="126"/>
      <c r="JG261" s="126"/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5"/>
      <c r="KJ261" s="5"/>
    </row>
    <row r="262" spans="1:296" s="6" customFormat="1" ht="15.75" customHeight="1" x14ac:dyDescent="0.25">
      <c r="A262" s="9" t="str">
        <f>IF('Enter Names Here'!B261="","",'Enter Names Here'!B261)</f>
        <v/>
      </c>
      <c r="B262" s="105"/>
      <c r="C262" s="106"/>
      <c r="D262" s="106"/>
      <c r="E262" s="107"/>
      <c r="F262" s="172"/>
      <c r="G262" s="177"/>
      <c r="H262" s="177"/>
      <c r="I262" s="177"/>
      <c r="J262" s="177"/>
      <c r="K262" s="176">
        <f t="shared" ref="K262:K325" si="48">COUNTA(F262:J262)</f>
        <v>0</v>
      </c>
      <c r="L262" s="195"/>
      <c r="M262" s="183"/>
      <c r="N262" s="189"/>
      <c r="O262" s="189"/>
      <c r="P262" s="172"/>
      <c r="Q262" s="176">
        <f t="shared" ref="Q262:Q325" si="49">COUNTA(L262:P262)</f>
        <v>0</v>
      </c>
      <c r="R262" s="108"/>
      <c r="S262" s="109"/>
      <c r="T262" s="109"/>
      <c r="U262" s="110"/>
      <c r="V262" s="111"/>
      <c r="W262" s="200"/>
      <c r="X262" s="205"/>
      <c r="Y262" s="205"/>
      <c r="Z262" s="205"/>
      <c r="AA262" s="204">
        <f t="shared" ref="AA262:AA325" si="50">COUNTA(V262:Z262)</f>
        <v>0</v>
      </c>
      <c r="AB262" s="210"/>
      <c r="AC262" s="205"/>
      <c r="AD262" s="205"/>
      <c r="AE262" s="205"/>
      <c r="AF262" s="307"/>
      <c r="AG262" s="303">
        <f t="shared" ref="AG262:AG325" si="51">COUNTA(AB262:AF262)</f>
        <v>0</v>
      </c>
      <c r="AH262" s="114"/>
      <c r="AI262" s="112"/>
      <c r="AJ262" s="112"/>
      <c r="AK262" s="113"/>
      <c r="AL262" s="114"/>
      <c r="AM262" s="215"/>
      <c r="AN262" s="225"/>
      <c r="AO262" s="225"/>
      <c r="AP262" s="225"/>
      <c r="AQ262" s="224">
        <f t="shared" ref="AQ262:AQ325" si="52">COUNTA(AL262:AP262)</f>
        <v>0</v>
      </c>
      <c r="AR262" s="220"/>
      <c r="AS262" s="225"/>
      <c r="AT262" s="225"/>
      <c r="AU262" s="225"/>
      <c r="AV262" s="299"/>
      <c r="AW262" s="295">
        <f t="shared" ref="AW262:AW325" si="53">COUNTA(AR262:AV262)</f>
        <v>0</v>
      </c>
      <c r="AX262" s="117"/>
      <c r="AY262" s="115"/>
      <c r="AZ262" s="115"/>
      <c r="BA262" s="116"/>
      <c r="BB262" s="117"/>
      <c r="BC262" s="230"/>
      <c r="BD262" s="245"/>
      <c r="BE262" s="245"/>
      <c r="BF262" s="245"/>
      <c r="BG262" s="244">
        <f t="shared" ref="BG262:BG325" si="54">COUNTA(BB262:BF262)</f>
        <v>0</v>
      </c>
      <c r="BH262" s="240"/>
      <c r="BI262" s="245"/>
      <c r="BJ262" s="245"/>
      <c r="BK262" s="245"/>
      <c r="BL262" s="291"/>
      <c r="BM262" s="287">
        <f t="shared" ref="BM262:BM325" si="55">COUNTA(BH262:BL262)</f>
        <v>0</v>
      </c>
      <c r="BN262" s="120"/>
      <c r="BO262" s="118"/>
      <c r="BP262" s="118"/>
      <c r="BQ262" s="119"/>
      <c r="BR262" s="120"/>
      <c r="BS262" s="235"/>
      <c r="BT262" s="250"/>
      <c r="BU262" s="250"/>
      <c r="BV262" s="250"/>
      <c r="BW262" s="249">
        <f t="shared" ref="BW262:BW325" si="56">COUNTA(BR262:BV262)</f>
        <v>0</v>
      </c>
      <c r="BX262" s="255"/>
      <c r="BY262" s="250"/>
      <c r="BZ262" s="250"/>
      <c r="CA262" s="250"/>
      <c r="CB262" s="250"/>
      <c r="CC262" s="98">
        <f t="shared" ref="CC262:CC325" si="57">COUNTA(BX262:CB262)</f>
        <v>0</v>
      </c>
      <c r="CD262" s="121"/>
      <c r="CE262" s="122"/>
      <c r="CF262" s="122"/>
      <c r="CG262" s="123"/>
      <c r="CH262" s="124"/>
      <c r="CI262" s="260"/>
      <c r="CJ262" s="270"/>
      <c r="CK262" s="270"/>
      <c r="CL262" s="270"/>
      <c r="CM262" s="269">
        <f t="shared" ref="CM262:CM325" si="58">COUNTA(CH262:CL262)</f>
        <v>0</v>
      </c>
      <c r="CN262" s="265"/>
      <c r="CO262" s="270"/>
      <c r="CP262" s="270"/>
      <c r="CQ262" s="270"/>
      <c r="CR262" s="282"/>
      <c r="CS262" s="278">
        <f t="shared" ref="CS262:CS325" si="59">COUNTA(CN262:CR262)</f>
        <v>0</v>
      </c>
      <c r="CT262" s="125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/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/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/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/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/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/>
      <c r="IC262" s="126"/>
      <c r="ID262" s="126"/>
      <c r="IE262" s="126"/>
      <c r="IF262" s="126"/>
      <c r="IG262" s="126"/>
      <c r="IH262" s="126"/>
      <c r="II262" s="126"/>
      <c r="IJ262" s="126"/>
      <c r="IK262" s="126"/>
      <c r="IL262" s="126"/>
      <c r="IM262" s="126"/>
      <c r="IN262" s="126"/>
      <c r="IO262" s="126"/>
      <c r="IP262" s="126"/>
      <c r="IQ262" s="126"/>
      <c r="IR262" s="126"/>
      <c r="IS262" s="126"/>
      <c r="IT262" s="126"/>
      <c r="IU262" s="126"/>
      <c r="IV262" s="126"/>
      <c r="IW262" s="126"/>
      <c r="IX262" s="126"/>
      <c r="IY262" s="126"/>
      <c r="IZ262" s="126"/>
      <c r="JA262" s="126"/>
      <c r="JB262" s="126"/>
      <c r="JC262" s="126"/>
      <c r="JD262" s="126"/>
      <c r="JE262" s="126"/>
      <c r="JF262" s="126"/>
      <c r="JG262" s="126"/>
      <c r="JH262" s="126"/>
      <c r="JI262" s="126"/>
      <c r="JJ262" s="126"/>
      <c r="JK262" s="126"/>
      <c r="JL262" s="126"/>
      <c r="JM262" s="126"/>
      <c r="JN262" s="126"/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5"/>
      <c r="KJ262" s="5"/>
    </row>
    <row r="263" spans="1:296" s="6" customFormat="1" ht="15.75" customHeight="1" x14ac:dyDescent="0.25">
      <c r="A263" s="9" t="str">
        <f>IF('Enter Names Here'!B262="","",'Enter Names Here'!B262)</f>
        <v/>
      </c>
      <c r="B263" s="105"/>
      <c r="C263" s="106"/>
      <c r="D263" s="106"/>
      <c r="E263" s="107"/>
      <c r="F263" s="172"/>
      <c r="G263" s="177"/>
      <c r="H263" s="177"/>
      <c r="I263" s="177"/>
      <c r="J263" s="177"/>
      <c r="K263" s="176">
        <f t="shared" si="48"/>
        <v>0</v>
      </c>
      <c r="L263" s="195"/>
      <c r="M263" s="183"/>
      <c r="N263" s="189"/>
      <c r="O263" s="189"/>
      <c r="P263" s="172"/>
      <c r="Q263" s="176">
        <f t="shared" si="49"/>
        <v>0</v>
      </c>
      <c r="R263" s="108"/>
      <c r="S263" s="109"/>
      <c r="T263" s="109"/>
      <c r="U263" s="110"/>
      <c r="V263" s="111"/>
      <c r="W263" s="200"/>
      <c r="X263" s="205"/>
      <c r="Y263" s="205"/>
      <c r="Z263" s="205"/>
      <c r="AA263" s="204">
        <f t="shared" si="50"/>
        <v>0</v>
      </c>
      <c r="AB263" s="210"/>
      <c r="AC263" s="205"/>
      <c r="AD263" s="205"/>
      <c r="AE263" s="205"/>
      <c r="AF263" s="307"/>
      <c r="AG263" s="303">
        <f t="shared" si="51"/>
        <v>0</v>
      </c>
      <c r="AH263" s="114"/>
      <c r="AI263" s="112"/>
      <c r="AJ263" s="112"/>
      <c r="AK263" s="113"/>
      <c r="AL263" s="114"/>
      <c r="AM263" s="215"/>
      <c r="AN263" s="225"/>
      <c r="AO263" s="225"/>
      <c r="AP263" s="225"/>
      <c r="AQ263" s="224">
        <f t="shared" si="52"/>
        <v>0</v>
      </c>
      <c r="AR263" s="220"/>
      <c r="AS263" s="225"/>
      <c r="AT263" s="225"/>
      <c r="AU263" s="225"/>
      <c r="AV263" s="299"/>
      <c r="AW263" s="295">
        <f t="shared" si="53"/>
        <v>0</v>
      </c>
      <c r="AX263" s="117"/>
      <c r="AY263" s="115"/>
      <c r="AZ263" s="115"/>
      <c r="BA263" s="116"/>
      <c r="BB263" s="117"/>
      <c r="BC263" s="230"/>
      <c r="BD263" s="245"/>
      <c r="BE263" s="245"/>
      <c r="BF263" s="245"/>
      <c r="BG263" s="244">
        <f t="shared" si="54"/>
        <v>0</v>
      </c>
      <c r="BH263" s="240"/>
      <c r="BI263" s="245"/>
      <c r="BJ263" s="245"/>
      <c r="BK263" s="245"/>
      <c r="BL263" s="291"/>
      <c r="BM263" s="287">
        <f t="shared" si="55"/>
        <v>0</v>
      </c>
      <c r="BN263" s="120"/>
      <c r="BO263" s="118"/>
      <c r="BP263" s="118"/>
      <c r="BQ263" s="119"/>
      <c r="BR263" s="120"/>
      <c r="BS263" s="235"/>
      <c r="BT263" s="250"/>
      <c r="BU263" s="250"/>
      <c r="BV263" s="250"/>
      <c r="BW263" s="249">
        <f t="shared" si="56"/>
        <v>0</v>
      </c>
      <c r="BX263" s="255"/>
      <c r="BY263" s="250"/>
      <c r="BZ263" s="250"/>
      <c r="CA263" s="250"/>
      <c r="CB263" s="250"/>
      <c r="CC263" s="98">
        <f t="shared" si="57"/>
        <v>0</v>
      </c>
      <c r="CD263" s="121"/>
      <c r="CE263" s="122"/>
      <c r="CF263" s="122"/>
      <c r="CG263" s="123"/>
      <c r="CH263" s="124"/>
      <c r="CI263" s="260"/>
      <c r="CJ263" s="270"/>
      <c r="CK263" s="270"/>
      <c r="CL263" s="270"/>
      <c r="CM263" s="269">
        <f t="shared" si="58"/>
        <v>0</v>
      </c>
      <c r="CN263" s="265"/>
      <c r="CO263" s="270"/>
      <c r="CP263" s="270"/>
      <c r="CQ263" s="270"/>
      <c r="CR263" s="282"/>
      <c r="CS263" s="278">
        <f t="shared" si="59"/>
        <v>0</v>
      </c>
      <c r="CT263" s="125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/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/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/>
      <c r="GM263" s="126"/>
      <c r="GN263" s="126"/>
      <c r="GO263" s="126"/>
      <c r="GP263" s="126"/>
      <c r="GQ263" s="126"/>
      <c r="GR263" s="126"/>
      <c r="GS263" s="126"/>
      <c r="GT263" s="126"/>
      <c r="GU263" s="126"/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/>
      <c r="HJ263" s="126"/>
      <c r="HK263" s="126"/>
      <c r="HL263" s="126"/>
      <c r="HM263" s="126"/>
      <c r="HN263" s="126"/>
      <c r="HO263" s="126"/>
      <c r="HP263" s="126"/>
      <c r="HQ263" s="126"/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/>
      <c r="IC263" s="126"/>
      <c r="ID263" s="126"/>
      <c r="IE263" s="126"/>
      <c r="IF263" s="126"/>
      <c r="IG263" s="126"/>
      <c r="IH263" s="126"/>
      <c r="II263" s="126"/>
      <c r="IJ263" s="126"/>
      <c r="IK263" s="126"/>
      <c r="IL263" s="126"/>
      <c r="IM263" s="126"/>
      <c r="IN263" s="126"/>
      <c r="IO263" s="126"/>
      <c r="IP263" s="126"/>
      <c r="IQ263" s="126"/>
      <c r="IR263" s="126"/>
      <c r="IS263" s="126"/>
      <c r="IT263" s="126"/>
      <c r="IU263" s="126"/>
      <c r="IV263" s="126"/>
      <c r="IW263" s="126"/>
      <c r="IX263" s="126"/>
      <c r="IY263" s="126"/>
      <c r="IZ263" s="126"/>
      <c r="JA263" s="126"/>
      <c r="JB263" s="126"/>
      <c r="JC263" s="126"/>
      <c r="JD263" s="126"/>
      <c r="JE263" s="126"/>
      <c r="JF263" s="126"/>
      <c r="JG263" s="126"/>
      <c r="JH263" s="126"/>
      <c r="JI263" s="126"/>
      <c r="JJ263" s="126"/>
      <c r="JK263" s="126"/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5"/>
      <c r="KJ263" s="5"/>
    </row>
    <row r="264" spans="1:296" s="6" customFormat="1" ht="15.75" customHeight="1" x14ac:dyDescent="0.25">
      <c r="A264" s="9" t="str">
        <f>IF('Enter Names Here'!B263="","",'Enter Names Here'!B263)</f>
        <v/>
      </c>
      <c r="B264" s="105"/>
      <c r="C264" s="106"/>
      <c r="D264" s="106"/>
      <c r="E264" s="107"/>
      <c r="F264" s="172"/>
      <c r="G264" s="177"/>
      <c r="H264" s="177"/>
      <c r="I264" s="177"/>
      <c r="J264" s="177"/>
      <c r="K264" s="176">
        <f t="shared" si="48"/>
        <v>0</v>
      </c>
      <c r="L264" s="195"/>
      <c r="M264" s="183"/>
      <c r="N264" s="189"/>
      <c r="O264" s="189"/>
      <c r="P264" s="172"/>
      <c r="Q264" s="176">
        <f t="shared" si="49"/>
        <v>0</v>
      </c>
      <c r="R264" s="108"/>
      <c r="S264" s="109"/>
      <c r="T264" s="109"/>
      <c r="U264" s="110"/>
      <c r="V264" s="111"/>
      <c r="W264" s="200"/>
      <c r="X264" s="205"/>
      <c r="Y264" s="205"/>
      <c r="Z264" s="205"/>
      <c r="AA264" s="204">
        <f t="shared" si="50"/>
        <v>0</v>
      </c>
      <c r="AB264" s="210"/>
      <c r="AC264" s="205"/>
      <c r="AD264" s="205"/>
      <c r="AE264" s="205"/>
      <c r="AF264" s="307"/>
      <c r="AG264" s="303">
        <f t="shared" si="51"/>
        <v>0</v>
      </c>
      <c r="AH264" s="114"/>
      <c r="AI264" s="112"/>
      <c r="AJ264" s="112"/>
      <c r="AK264" s="113"/>
      <c r="AL264" s="114"/>
      <c r="AM264" s="215"/>
      <c r="AN264" s="225"/>
      <c r="AO264" s="225"/>
      <c r="AP264" s="225"/>
      <c r="AQ264" s="224">
        <f t="shared" si="52"/>
        <v>0</v>
      </c>
      <c r="AR264" s="220"/>
      <c r="AS264" s="225"/>
      <c r="AT264" s="225"/>
      <c r="AU264" s="225"/>
      <c r="AV264" s="299"/>
      <c r="AW264" s="295">
        <f t="shared" si="53"/>
        <v>0</v>
      </c>
      <c r="AX264" s="117"/>
      <c r="AY264" s="115"/>
      <c r="AZ264" s="115"/>
      <c r="BA264" s="116"/>
      <c r="BB264" s="117"/>
      <c r="BC264" s="230"/>
      <c r="BD264" s="245"/>
      <c r="BE264" s="245"/>
      <c r="BF264" s="245"/>
      <c r="BG264" s="244">
        <f t="shared" si="54"/>
        <v>0</v>
      </c>
      <c r="BH264" s="240"/>
      <c r="BI264" s="245"/>
      <c r="BJ264" s="245"/>
      <c r="BK264" s="245"/>
      <c r="BL264" s="291"/>
      <c r="BM264" s="287">
        <f t="shared" si="55"/>
        <v>0</v>
      </c>
      <c r="BN264" s="120"/>
      <c r="BO264" s="118"/>
      <c r="BP264" s="118"/>
      <c r="BQ264" s="119"/>
      <c r="BR264" s="120"/>
      <c r="BS264" s="235"/>
      <c r="BT264" s="250"/>
      <c r="BU264" s="250"/>
      <c r="BV264" s="250"/>
      <c r="BW264" s="249">
        <f t="shared" si="56"/>
        <v>0</v>
      </c>
      <c r="BX264" s="255"/>
      <c r="BY264" s="250"/>
      <c r="BZ264" s="250"/>
      <c r="CA264" s="250"/>
      <c r="CB264" s="250"/>
      <c r="CC264" s="98">
        <f t="shared" si="57"/>
        <v>0</v>
      </c>
      <c r="CD264" s="121"/>
      <c r="CE264" s="122"/>
      <c r="CF264" s="122"/>
      <c r="CG264" s="123"/>
      <c r="CH264" s="124"/>
      <c r="CI264" s="260"/>
      <c r="CJ264" s="270"/>
      <c r="CK264" s="270"/>
      <c r="CL264" s="270"/>
      <c r="CM264" s="269">
        <f t="shared" si="58"/>
        <v>0</v>
      </c>
      <c r="CN264" s="265"/>
      <c r="CO264" s="270"/>
      <c r="CP264" s="270"/>
      <c r="CQ264" s="270"/>
      <c r="CR264" s="282"/>
      <c r="CS264" s="278">
        <f t="shared" si="59"/>
        <v>0</v>
      </c>
      <c r="CT264" s="125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/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/>
      <c r="GD264" s="126"/>
      <c r="GE264" s="126"/>
      <c r="GF264" s="126"/>
      <c r="GG264" s="126"/>
      <c r="GH264" s="126"/>
      <c r="GI264" s="126"/>
      <c r="GJ264" s="126"/>
      <c r="GK264" s="126"/>
      <c r="GL264" s="126"/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/>
      <c r="HI264" s="126"/>
      <c r="HJ264" s="126"/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/>
      <c r="IE264" s="126"/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/>
      <c r="IT264" s="126"/>
      <c r="IU264" s="126"/>
      <c r="IV264" s="126"/>
      <c r="IW264" s="126"/>
      <c r="IX264" s="126"/>
      <c r="IY264" s="126"/>
      <c r="IZ264" s="126"/>
      <c r="JA264" s="126"/>
      <c r="JB264" s="126"/>
      <c r="JC264" s="126"/>
      <c r="JD264" s="126"/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5"/>
      <c r="KJ264" s="5"/>
    </row>
    <row r="265" spans="1:296" s="6" customFormat="1" ht="15.75" customHeight="1" x14ac:dyDescent="0.25">
      <c r="A265" s="9" t="str">
        <f>IF('Enter Names Here'!B264="","",'Enter Names Here'!B264)</f>
        <v/>
      </c>
      <c r="B265" s="105"/>
      <c r="C265" s="106"/>
      <c r="D265" s="106"/>
      <c r="E265" s="107"/>
      <c r="F265" s="172"/>
      <c r="G265" s="177"/>
      <c r="H265" s="177"/>
      <c r="I265" s="177"/>
      <c r="J265" s="177"/>
      <c r="K265" s="176">
        <f t="shared" si="48"/>
        <v>0</v>
      </c>
      <c r="L265" s="195"/>
      <c r="M265" s="183"/>
      <c r="N265" s="189"/>
      <c r="O265" s="189"/>
      <c r="P265" s="172"/>
      <c r="Q265" s="176">
        <f t="shared" si="49"/>
        <v>0</v>
      </c>
      <c r="R265" s="108"/>
      <c r="S265" s="109"/>
      <c r="T265" s="109"/>
      <c r="U265" s="110"/>
      <c r="V265" s="111"/>
      <c r="W265" s="200"/>
      <c r="X265" s="205"/>
      <c r="Y265" s="205"/>
      <c r="Z265" s="205"/>
      <c r="AA265" s="204">
        <f t="shared" si="50"/>
        <v>0</v>
      </c>
      <c r="AB265" s="210"/>
      <c r="AC265" s="205"/>
      <c r="AD265" s="205"/>
      <c r="AE265" s="205"/>
      <c r="AF265" s="307"/>
      <c r="AG265" s="303">
        <f t="shared" si="51"/>
        <v>0</v>
      </c>
      <c r="AH265" s="114"/>
      <c r="AI265" s="112"/>
      <c r="AJ265" s="112"/>
      <c r="AK265" s="113"/>
      <c r="AL265" s="114"/>
      <c r="AM265" s="215"/>
      <c r="AN265" s="225"/>
      <c r="AO265" s="225"/>
      <c r="AP265" s="225"/>
      <c r="AQ265" s="224">
        <f t="shared" si="52"/>
        <v>0</v>
      </c>
      <c r="AR265" s="220"/>
      <c r="AS265" s="225"/>
      <c r="AT265" s="225"/>
      <c r="AU265" s="225"/>
      <c r="AV265" s="299"/>
      <c r="AW265" s="295">
        <f t="shared" si="53"/>
        <v>0</v>
      </c>
      <c r="AX265" s="117"/>
      <c r="AY265" s="115"/>
      <c r="AZ265" s="115"/>
      <c r="BA265" s="116"/>
      <c r="BB265" s="117"/>
      <c r="BC265" s="230"/>
      <c r="BD265" s="245"/>
      <c r="BE265" s="245"/>
      <c r="BF265" s="245"/>
      <c r="BG265" s="244">
        <f t="shared" si="54"/>
        <v>0</v>
      </c>
      <c r="BH265" s="240"/>
      <c r="BI265" s="245"/>
      <c r="BJ265" s="245"/>
      <c r="BK265" s="245"/>
      <c r="BL265" s="291"/>
      <c r="BM265" s="287">
        <f t="shared" si="55"/>
        <v>0</v>
      </c>
      <c r="BN265" s="120"/>
      <c r="BO265" s="118"/>
      <c r="BP265" s="118"/>
      <c r="BQ265" s="119"/>
      <c r="BR265" s="120"/>
      <c r="BS265" s="235"/>
      <c r="BT265" s="250"/>
      <c r="BU265" s="250"/>
      <c r="BV265" s="250"/>
      <c r="BW265" s="249">
        <f t="shared" si="56"/>
        <v>0</v>
      </c>
      <c r="BX265" s="255"/>
      <c r="BY265" s="250"/>
      <c r="BZ265" s="250"/>
      <c r="CA265" s="250"/>
      <c r="CB265" s="250"/>
      <c r="CC265" s="98">
        <f t="shared" si="57"/>
        <v>0</v>
      </c>
      <c r="CD265" s="121"/>
      <c r="CE265" s="122"/>
      <c r="CF265" s="122"/>
      <c r="CG265" s="123"/>
      <c r="CH265" s="124"/>
      <c r="CI265" s="260"/>
      <c r="CJ265" s="270"/>
      <c r="CK265" s="270"/>
      <c r="CL265" s="270"/>
      <c r="CM265" s="269">
        <f t="shared" si="58"/>
        <v>0</v>
      </c>
      <c r="CN265" s="265"/>
      <c r="CO265" s="270"/>
      <c r="CP265" s="270"/>
      <c r="CQ265" s="270"/>
      <c r="CR265" s="282"/>
      <c r="CS265" s="278">
        <f t="shared" si="59"/>
        <v>0</v>
      </c>
      <c r="CT265" s="125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/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/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/>
      <c r="IZ265" s="126"/>
      <c r="JA265" s="126"/>
      <c r="JB265" s="126"/>
      <c r="JC265" s="126"/>
      <c r="JD265" s="126"/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5"/>
      <c r="KJ265" s="5"/>
    </row>
    <row r="266" spans="1:296" s="6" customFormat="1" ht="15.75" customHeight="1" x14ac:dyDescent="0.25">
      <c r="A266" s="9" t="str">
        <f>IF('Enter Names Here'!B265="","",'Enter Names Here'!B265)</f>
        <v/>
      </c>
      <c r="B266" s="105"/>
      <c r="C266" s="106"/>
      <c r="D266" s="106"/>
      <c r="E266" s="107"/>
      <c r="F266" s="172"/>
      <c r="G266" s="177"/>
      <c r="H266" s="177"/>
      <c r="I266" s="177"/>
      <c r="J266" s="177"/>
      <c r="K266" s="176">
        <f t="shared" si="48"/>
        <v>0</v>
      </c>
      <c r="L266" s="195"/>
      <c r="M266" s="183"/>
      <c r="N266" s="189"/>
      <c r="O266" s="189"/>
      <c r="P266" s="172"/>
      <c r="Q266" s="176">
        <f t="shared" si="49"/>
        <v>0</v>
      </c>
      <c r="R266" s="108"/>
      <c r="S266" s="109"/>
      <c r="T266" s="109"/>
      <c r="U266" s="110"/>
      <c r="V266" s="111"/>
      <c r="W266" s="200"/>
      <c r="X266" s="205"/>
      <c r="Y266" s="205"/>
      <c r="Z266" s="205"/>
      <c r="AA266" s="204">
        <f t="shared" si="50"/>
        <v>0</v>
      </c>
      <c r="AB266" s="210"/>
      <c r="AC266" s="205"/>
      <c r="AD266" s="205"/>
      <c r="AE266" s="205"/>
      <c r="AF266" s="307"/>
      <c r="AG266" s="303">
        <f t="shared" si="51"/>
        <v>0</v>
      </c>
      <c r="AH266" s="114"/>
      <c r="AI266" s="112"/>
      <c r="AJ266" s="112"/>
      <c r="AK266" s="113"/>
      <c r="AL266" s="114"/>
      <c r="AM266" s="215"/>
      <c r="AN266" s="225"/>
      <c r="AO266" s="225"/>
      <c r="AP266" s="225"/>
      <c r="AQ266" s="224">
        <f t="shared" si="52"/>
        <v>0</v>
      </c>
      <c r="AR266" s="220"/>
      <c r="AS266" s="225"/>
      <c r="AT266" s="225"/>
      <c r="AU266" s="225"/>
      <c r="AV266" s="299"/>
      <c r="AW266" s="295">
        <f t="shared" si="53"/>
        <v>0</v>
      </c>
      <c r="AX266" s="117"/>
      <c r="AY266" s="115"/>
      <c r="AZ266" s="115"/>
      <c r="BA266" s="116"/>
      <c r="BB266" s="117"/>
      <c r="BC266" s="230"/>
      <c r="BD266" s="245"/>
      <c r="BE266" s="245"/>
      <c r="BF266" s="245"/>
      <c r="BG266" s="244">
        <f t="shared" si="54"/>
        <v>0</v>
      </c>
      <c r="BH266" s="240"/>
      <c r="BI266" s="245"/>
      <c r="BJ266" s="245"/>
      <c r="BK266" s="245"/>
      <c r="BL266" s="291"/>
      <c r="BM266" s="287">
        <f t="shared" si="55"/>
        <v>0</v>
      </c>
      <c r="BN266" s="120"/>
      <c r="BO266" s="118"/>
      <c r="BP266" s="118"/>
      <c r="BQ266" s="119"/>
      <c r="BR266" s="120"/>
      <c r="BS266" s="235"/>
      <c r="BT266" s="250"/>
      <c r="BU266" s="250"/>
      <c r="BV266" s="250"/>
      <c r="BW266" s="249">
        <f t="shared" si="56"/>
        <v>0</v>
      </c>
      <c r="BX266" s="255"/>
      <c r="BY266" s="250"/>
      <c r="BZ266" s="250"/>
      <c r="CA266" s="250"/>
      <c r="CB266" s="250"/>
      <c r="CC266" s="98">
        <f t="shared" si="57"/>
        <v>0</v>
      </c>
      <c r="CD266" s="121"/>
      <c r="CE266" s="122"/>
      <c r="CF266" s="122"/>
      <c r="CG266" s="123"/>
      <c r="CH266" s="124"/>
      <c r="CI266" s="260"/>
      <c r="CJ266" s="270"/>
      <c r="CK266" s="270"/>
      <c r="CL266" s="270"/>
      <c r="CM266" s="269">
        <f t="shared" si="58"/>
        <v>0</v>
      </c>
      <c r="CN266" s="265"/>
      <c r="CO266" s="270"/>
      <c r="CP266" s="270"/>
      <c r="CQ266" s="270"/>
      <c r="CR266" s="282"/>
      <c r="CS266" s="278">
        <f t="shared" si="59"/>
        <v>0</v>
      </c>
      <c r="CT266" s="125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/>
      <c r="DM266" s="126"/>
      <c r="DN266" s="126"/>
      <c r="DO266" s="126"/>
      <c r="DP266" s="126"/>
      <c r="DQ266" s="126"/>
      <c r="DR266" s="126"/>
      <c r="DS266" s="126"/>
      <c r="DT266" s="126"/>
      <c r="DU266" s="126"/>
      <c r="DV266" s="126"/>
      <c r="DW266" s="126"/>
      <c r="DX266" s="126"/>
      <c r="DY266" s="126"/>
      <c r="DZ266" s="126"/>
      <c r="EA266" s="126"/>
      <c r="EB266" s="126"/>
      <c r="EC266" s="126"/>
      <c r="ED266" s="126"/>
      <c r="EE266" s="126"/>
      <c r="EF266" s="126"/>
      <c r="EG266" s="126"/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/>
      <c r="FH266" s="126"/>
      <c r="FI266" s="126"/>
      <c r="FJ266" s="126"/>
      <c r="FK266" s="126"/>
      <c r="FL266" s="126"/>
      <c r="FM266" s="126"/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/>
      <c r="GC266" s="126"/>
      <c r="GD266" s="126"/>
      <c r="GE266" s="126"/>
      <c r="GF266" s="126"/>
      <c r="GG266" s="126"/>
      <c r="GH266" s="126"/>
      <c r="GI266" s="126"/>
      <c r="GJ266" s="126"/>
      <c r="GK266" s="126"/>
      <c r="GL266" s="126"/>
      <c r="GM266" s="126"/>
      <c r="GN266" s="126"/>
      <c r="GO266" s="126"/>
      <c r="GP266" s="126"/>
      <c r="GQ266" s="126"/>
      <c r="GR266" s="126"/>
      <c r="GS266" s="126"/>
      <c r="GT266" s="126"/>
      <c r="GU266" s="126"/>
      <c r="GV266" s="126"/>
      <c r="GW266" s="126"/>
      <c r="GX266" s="126"/>
      <c r="GY266" s="126"/>
      <c r="GZ266" s="126"/>
      <c r="HA266" s="126"/>
      <c r="HB266" s="126"/>
      <c r="HC266" s="126"/>
      <c r="HD266" s="126"/>
      <c r="HE266" s="126"/>
      <c r="HF266" s="126"/>
      <c r="HG266" s="126"/>
      <c r="HH266" s="126"/>
      <c r="HI266" s="126"/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/>
      <c r="IC266" s="126"/>
      <c r="ID266" s="126"/>
      <c r="IE266" s="126"/>
      <c r="IF266" s="126"/>
      <c r="IG266" s="126"/>
      <c r="IH266" s="126"/>
      <c r="II266" s="126"/>
      <c r="IJ266" s="126"/>
      <c r="IK266" s="126"/>
      <c r="IL266" s="126"/>
      <c r="IM266" s="126"/>
      <c r="IN266" s="126"/>
      <c r="IO266" s="126"/>
      <c r="IP266" s="126"/>
      <c r="IQ266" s="126"/>
      <c r="IR266" s="126"/>
      <c r="IS266" s="126"/>
      <c r="IT266" s="126"/>
      <c r="IU266" s="126"/>
      <c r="IV266" s="126"/>
      <c r="IW266" s="126"/>
      <c r="IX266" s="126"/>
      <c r="IY266" s="126"/>
      <c r="IZ266" s="126"/>
      <c r="JA266" s="126"/>
      <c r="JB266" s="126"/>
      <c r="JC266" s="126"/>
      <c r="JD266" s="126"/>
      <c r="JE266" s="126"/>
      <c r="JF266" s="126"/>
      <c r="JG266" s="126"/>
      <c r="JH266" s="126"/>
      <c r="JI266" s="126"/>
      <c r="JJ266" s="126"/>
      <c r="JK266" s="126"/>
      <c r="JL266" s="126"/>
      <c r="JM266" s="126"/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5"/>
      <c r="KJ266" s="5"/>
    </row>
    <row r="267" spans="1:296" s="6" customFormat="1" ht="15.75" customHeight="1" x14ac:dyDescent="0.25">
      <c r="A267" s="9" t="str">
        <f>IF('Enter Names Here'!B266="","",'Enter Names Here'!B266)</f>
        <v/>
      </c>
      <c r="B267" s="105"/>
      <c r="C267" s="106"/>
      <c r="D267" s="106"/>
      <c r="E267" s="107"/>
      <c r="F267" s="172"/>
      <c r="G267" s="177"/>
      <c r="H267" s="177"/>
      <c r="I267" s="177"/>
      <c r="J267" s="177"/>
      <c r="K267" s="176">
        <f t="shared" si="48"/>
        <v>0</v>
      </c>
      <c r="L267" s="195"/>
      <c r="M267" s="183"/>
      <c r="N267" s="189"/>
      <c r="O267" s="189"/>
      <c r="P267" s="172"/>
      <c r="Q267" s="176">
        <f t="shared" si="49"/>
        <v>0</v>
      </c>
      <c r="R267" s="108"/>
      <c r="S267" s="109"/>
      <c r="T267" s="109"/>
      <c r="U267" s="110"/>
      <c r="V267" s="111"/>
      <c r="W267" s="200"/>
      <c r="X267" s="205"/>
      <c r="Y267" s="205"/>
      <c r="Z267" s="205"/>
      <c r="AA267" s="204">
        <f t="shared" si="50"/>
        <v>0</v>
      </c>
      <c r="AB267" s="210"/>
      <c r="AC267" s="205"/>
      <c r="AD267" s="205"/>
      <c r="AE267" s="205"/>
      <c r="AF267" s="307"/>
      <c r="AG267" s="303">
        <f t="shared" si="51"/>
        <v>0</v>
      </c>
      <c r="AH267" s="114"/>
      <c r="AI267" s="112"/>
      <c r="AJ267" s="112"/>
      <c r="AK267" s="113"/>
      <c r="AL267" s="114"/>
      <c r="AM267" s="215"/>
      <c r="AN267" s="225"/>
      <c r="AO267" s="225"/>
      <c r="AP267" s="225"/>
      <c r="AQ267" s="224">
        <f t="shared" si="52"/>
        <v>0</v>
      </c>
      <c r="AR267" s="220"/>
      <c r="AS267" s="225"/>
      <c r="AT267" s="225"/>
      <c r="AU267" s="225"/>
      <c r="AV267" s="299"/>
      <c r="AW267" s="295">
        <f t="shared" si="53"/>
        <v>0</v>
      </c>
      <c r="AX267" s="117"/>
      <c r="AY267" s="115"/>
      <c r="AZ267" s="115"/>
      <c r="BA267" s="116"/>
      <c r="BB267" s="117"/>
      <c r="BC267" s="230"/>
      <c r="BD267" s="245"/>
      <c r="BE267" s="245"/>
      <c r="BF267" s="245"/>
      <c r="BG267" s="244">
        <f t="shared" si="54"/>
        <v>0</v>
      </c>
      <c r="BH267" s="240"/>
      <c r="BI267" s="245"/>
      <c r="BJ267" s="245"/>
      <c r="BK267" s="245"/>
      <c r="BL267" s="291"/>
      <c r="BM267" s="287">
        <f t="shared" si="55"/>
        <v>0</v>
      </c>
      <c r="BN267" s="120"/>
      <c r="BO267" s="118"/>
      <c r="BP267" s="118"/>
      <c r="BQ267" s="119"/>
      <c r="BR267" s="120"/>
      <c r="BS267" s="235"/>
      <c r="BT267" s="250"/>
      <c r="BU267" s="250"/>
      <c r="BV267" s="250"/>
      <c r="BW267" s="249">
        <f t="shared" si="56"/>
        <v>0</v>
      </c>
      <c r="BX267" s="255"/>
      <c r="BY267" s="250"/>
      <c r="BZ267" s="250"/>
      <c r="CA267" s="250"/>
      <c r="CB267" s="250"/>
      <c r="CC267" s="98">
        <f t="shared" si="57"/>
        <v>0</v>
      </c>
      <c r="CD267" s="121"/>
      <c r="CE267" s="122"/>
      <c r="CF267" s="122"/>
      <c r="CG267" s="123"/>
      <c r="CH267" s="124"/>
      <c r="CI267" s="260"/>
      <c r="CJ267" s="270"/>
      <c r="CK267" s="270"/>
      <c r="CL267" s="270"/>
      <c r="CM267" s="269">
        <f t="shared" si="58"/>
        <v>0</v>
      </c>
      <c r="CN267" s="265"/>
      <c r="CO267" s="270"/>
      <c r="CP267" s="270"/>
      <c r="CQ267" s="270"/>
      <c r="CR267" s="282"/>
      <c r="CS267" s="278">
        <f t="shared" si="59"/>
        <v>0</v>
      </c>
      <c r="CT267" s="125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/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/>
      <c r="GB267" s="126"/>
      <c r="GC267" s="126"/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/>
      <c r="HR267" s="126"/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/>
      <c r="IC267" s="126"/>
      <c r="ID267" s="126"/>
      <c r="IE267" s="126"/>
      <c r="IF267" s="126"/>
      <c r="IG267" s="126"/>
      <c r="IH267" s="126"/>
      <c r="II267" s="126"/>
      <c r="IJ267" s="126"/>
      <c r="IK267" s="126"/>
      <c r="IL267" s="126"/>
      <c r="IM267" s="126"/>
      <c r="IN267" s="126"/>
      <c r="IO267" s="126"/>
      <c r="IP267" s="126"/>
      <c r="IQ267" s="126"/>
      <c r="IR267" s="126"/>
      <c r="IS267" s="126"/>
      <c r="IT267" s="126"/>
      <c r="IU267" s="126"/>
      <c r="IV267" s="126"/>
      <c r="IW267" s="126"/>
      <c r="IX267" s="126"/>
      <c r="IY267" s="126"/>
      <c r="IZ267" s="126"/>
      <c r="JA267" s="126"/>
      <c r="JB267" s="126"/>
      <c r="JC267" s="126"/>
      <c r="JD267" s="126"/>
      <c r="JE267" s="126"/>
      <c r="JF267" s="126"/>
      <c r="JG267" s="126"/>
      <c r="JH267" s="126"/>
      <c r="JI267" s="126"/>
      <c r="JJ267" s="126"/>
      <c r="JK267" s="126"/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5"/>
      <c r="KJ267" s="5"/>
    </row>
    <row r="268" spans="1:296" s="6" customFormat="1" ht="15.75" customHeight="1" x14ac:dyDescent="0.25">
      <c r="A268" s="9" t="str">
        <f>IF('Enter Names Here'!B267="","",'Enter Names Here'!B267)</f>
        <v/>
      </c>
      <c r="B268" s="105"/>
      <c r="C268" s="106"/>
      <c r="D268" s="106"/>
      <c r="E268" s="107"/>
      <c r="F268" s="172"/>
      <c r="G268" s="177"/>
      <c r="H268" s="177"/>
      <c r="I268" s="177"/>
      <c r="J268" s="177"/>
      <c r="K268" s="176">
        <f t="shared" si="48"/>
        <v>0</v>
      </c>
      <c r="L268" s="195"/>
      <c r="M268" s="183"/>
      <c r="N268" s="189"/>
      <c r="O268" s="189"/>
      <c r="P268" s="172"/>
      <c r="Q268" s="176">
        <f t="shared" si="49"/>
        <v>0</v>
      </c>
      <c r="R268" s="108"/>
      <c r="S268" s="109"/>
      <c r="T268" s="109"/>
      <c r="U268" s="110"/>
      <c r="V268" s="111"/>
      <c r="W268" s="200"/>
      <c r="X268" s="205"/>
      <c r="Y268" s="205"/>
      <c r="Z268" s="205"/>
      <c r="AA268" s="204">
        <f t="shared" si="50"/>
        <v>0</v>
      </c>
      <c r="AB268" s="210"/>
      <c r="AC268" s="205"/>
      <c r="AD268" s="205"/>
      <c r="AE268" s="205"/>
      <c r="AF268" s="307"/>
      <c r="AG268" s="303">
        <f t="shared" si="51"/>
        <v>0</v>
      </c>
      <c r="AH268" s="114"/>
      <c r="AI268" s="112"/>
      <c r="AJ268" s="112"/>
      <c r="AK268" s="113"/>
      <c r="AL268" s="114"/>
      <c r="AM268" s="215"/>
      <c r="AN268" s="225"/>
      <c r="AO268" s="225"/>
      <c r="AP268" s="225"/>
      <c r="AQ268" s="224">
        <f t="shared" si="52"/>
        <v>0</v>
      </c>
      <c r="AR268" s="220"/>
      <c r="AS268" s="225"/>
      <c r="AT268" s="225"/>
      <c r="AU268" s="225"/>
      <c r="AV268" s="299"/>
      <c r="AW268" s="295">
        <f t="shared" si="53"/>
        <v>0</v>
      </c>
      <c r="AX268" s="117"/>
      <c r="AY268" s="115"/>
      <c r="AZ268" s="115"/>
      <c r="BA268" s="116"/>
      <c r="BB268" s="117"/>
      <c r="BC268" s="230"/>
      <c r="BD268" s="245"/>
      <c r="BE268" s="245"/>
      <c r="BF268" s="245"/>
      <c r="BG268" s="244">
        <f t="shared" si="54"/>
        <v>0</v>
      </c>
      <c r="BH268" s="240"/>
      <c r="BI268" s="245"/>
      <c r="BJ268" s="245"/>
      <c r="BK268" s="245"/>
      <c r="BL268" s="291"/>
      <c r="BM268" s="287">
        <f t="shared" si="55"/>
        <v>0</v>
      </c>
      <c r="BN268" s="120"/>
      <c r="BO268" s="118"/>
      <c r="BP268" s="118"/>
      <c r="BQ268" s="119"/>
      <c r="BR268" s="120"/>
      <c r="BS268" s="235"/>
      <c r="BT268" s="250"/>
      <c r="BU268" s="250"/>
      <c r="BV268" s="250"/>
      <c r="BW268" s="249">
        <f t="shared" si="56"/>
        <v>0</v>
      </c>
      <c r="BX268" s="255"/>
      <c r="BY268" s="250"/>
      <c r="BZ268" s="250"/>
      <c r="CA268" s="250"/>
      <c r="CB268" s="250"/>
      <c r="CC268" s="98">
        <f t="shared" si="57"/>
        <v>0</v>
      </c>
      <c r="CD268" s="121"/>
      <c r="CE268" s="122"/>
      <c r="CF268" s="122"/>
      <c r="CG268" s="123"/>
      <c r="CH268" s="124"/>
      <c r="CI268" s="260"/>
      <c r="CJ268" s="270"/>
      <c r="CK268" s="270"/>
      <c r="CL268" s="270"/>
      <c r="CM268" s="269">
        <f t="shared" si="58"/>
        <v>0</v>
      </c>
      <c r="CN268" s="265"/>
      <c r="CO268" s="270"/>
      <c r="CP268" s="270"/>
      <c r="CQ268" s="270"/>
      <c r="CR268" s="282"/>
      <c r="CS268" s="278">
        <f t="shared" si="59"/>
        <v>0</v>
      </c>
      <c r="CT268" s="125"/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/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/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/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/>
      <c r="HR268" s="126"/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/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/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/>
      <c r="JF268" s="126"/>
      <c r="JG268" s="126"/>
      <c r="JH268" s="126"/>
      <c r="JI268" s="126"/>
      <c r="JJ268" s="126"/>
      <c r="JK268" s="126"/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5"/>
      <c r="KJ268" s="5"/>
    </row>
    <row r="269" spans="1:296" s="6" customFormat="1" ht="15.75" customHeight="1" x14ac:dyDescent="0.25">
      <c r="A269" s="9" t="str">
        <f>IF('Enter Names Here'!B268="","",'Enter Names Here'!B268)</f>
        <v/>
      </c>
      <c r="B269" s="105"/>
      <c r="C269" s="106"/>
      <c r="D269" s="106"/>
      <c r="E269" s="107"/>
      <c r="F269" s="172"/>
      <c r="G269" s="177"/>
      <c r="H269" s="177"/>
      <c r="I269" s="177"/>
      <c r="J269" s="177"/>
      <c r="K269" s="176">
        <f t="shared" si="48"/>
        <v>0</v>
      </c>
      <c r="L269" s="195"/>
      <c r="M269" s="183"/>
      <c r="N269" s="189"/>
      <c r="O269" s="189"/>
      <c r="P269" s="172"/>
      <c r="Q269" s="176">
        <f t="shared" si="49"/>
        <v>0</v>
      </c>
      <c r="R269" s="108"/>
      <c r="S269" s="109"/>
      <c r="T269" s="109"/>
      <c r="U269" s="110"/>
      <c r="V269" s="111"/>
      <c r="W269" s="200"/>
      <c r="X269" s="205"/>
      <c r="Y269" s="205"/>
      <c r="Z269" s="205"/>
      <c r="AA269" s="204">
        <f t="shared" si="50"/>
        <v>0</v>
      </c>
      <c r="AB269" s="210"/>
      <c r="AC269" s="205"/>
      <c r="AD269" s="205"/>
      <c r="AE269" s="205"/>
      <c r="AF269" s="307"/>
      <c r="AG269" s="303">
        <f t="shared" si="51"/>
        <v>0</v>
      </c>
      <c r="AH269" s="114"/>
      <c r="AI269" s="112"/>
      <c r="AJ269" s="112"/>
      <c r="AK269" s="113"/>
      <c r="AL269" s="114"/>
      <c r="AM269" s="215"/>
      <c r="AN269" s="225"/>
      <c r="AO269" s="225"/>
      <c r="AP269" s="225"/>
      <c r="AQ269" s="224">
        <f t="shared" si="52"/>
        <v>0</v>
      </c>
      <c r="AR269" s="220"/>
      <c r="AS269" s="225"/>
      <c r="AT269" s="225"/>
      <c r="AU269" s="225"/>
      <c r="AV269" s="299"/>
      <c r="AW269" s="295">
        <f t="shared" si="53"/>
        <v>0</v>
      </c>
      <c r="AX269" s="117"/>
      <c r="AY269" s="115"/>
      <c r="AZ269" s="115"/>
      <c r="BA269" s="116"/>
      <c r="BB269" s="117"/>
      <c r="BC269" s="230"/>
      <c r="BD269" s="245"/>
      <c r="BE269" s="245"/>
      <c r="BF269" s="245"/>
      <c r="BG269" s="244">
        <f t="shared" si="54"/>
        <v>0</v>
      </c>
      <c r="BH269" s="240"/>
      <c r="BI269" s="245"/>
      <c r="BJ269" s="245"/>
      <c r="BK269" s="245"/>
      <c r="BL269" s="291"/>
      <c r="BM269" s="287">
        <f t="shared" si="55"/>
        <v>0</v>
      </c>
      <c r="BN269" s="120"/>
      <c r="BO269" s="118"/>
      <c r="BP269" s="118"/>
      <c r="BQ269" s="119"/>
      <c r="BR269" s="120"/>
      <c r="BS269" s="235"/>
      <c r="BT269" s="250"/>
      <c r="BU269" s="250"/>
      <c r="BV269" s="250"/>
      <c r="BW269" s="249">
        <f t="shared" si="56"/>
        <v>0</v>
      </c>
      <c r="BX269" s="255"/>
      <c r="BY269" s="250"/>
      <c r="BZ269" s="250"/>
      <c r="CA269" s="250"/>
      <c r="CB269" s="250"/>
      <c r="CC269" s="98">
        <f t="shared" si="57"/>
        <v>0</v>
      </c>
      <c r="CD269" s="121"/>
      <c r="CE269" s="122"/>
      <c r="CF269" s="122"/>
      <c r="CG269" s="123"/>
      <c r="CH269" s="124"/>
      <c r="CI269" s="260"/>
      <c r="CJ269" s="270"/>
      <c r="CK269" s="270"/>
      <c r="CL269" s="270"/>
      <c r="CM269" s="269">
        <f t="shared" si="58"/>
        <v>0</v>
      </c>
      <c r="CN269" s="265"/>
      <c r="CO269" s="270"/>
      <c r="CP269" s="270"/>
      <c r="CQ269" s="270"/>
      <c r="CR269" s="282"/>
      <c r="CS269" s="278">
        <f t="shared" si="59"/>
        <v>0</v>
      </c>
      <c r="CT269" s="125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/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/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/>
      <c r="JF269" s="126"/>
      <c r="JG269" s="126"/>
      <c r="JH269" s="126"/>
      <c r="JI269" s="126"/>
      <c r="JJ269" s="126"/>
      <c r="JK269" s="126"/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5"/>
      <c r="KJ269" s="5"/>
    </row>
    <row r="270" spans="1:296" s="6" customFormat="1" ht="15.75" customHeight="1" x14ac:dyDescent="0.25">
      <c r="A270" s="9" t="str">
        <f>IF('Enter Names Here'!B269="","",'Enter Names Here'!B269)</f>
        <v/>
      </c>
      <c r="B270" s="105"/>
      <c r="C270" s="106"/>
      <c r="D270" s="106"/>
      <c r="E270" s="107"/>
      <c r="F270" s="172"/>
      <c r="G270" s="177"/>
      <c r="H270" s="177"/>
      <c r="I270" s="177"/>
      <c r="J270" s="177"/>
      <c r="K270" s="176">
        <f t="shared" si="48"/>
        <v>0</v>
      </c>
      <c r="L270" s="195"/>
      <c r="M270" s="183"/>
      <c r="N270" s="189"/>
      <c r="O270" s="189"/>
      <c r="P270" s="172"/>
      <c r="Q270" s="176">
        <f t="shared" si="49"/>
        <v>0</v>
      </c>
      <c r="R270" s="108"/>
      <c r="S270" s="109"/>
      <c r="T270" s="109"/>
      <c r="U270" s="110"/>
      <c r="V270" s="111"/>
      <c r="W270" s="200"/>
      <c r="X270" s="205"/>
      <c r="Y270" s="205"/>
      <c r="Z270" s="205"/>
      <c r="AA270" s="204">
        <f t="shared" si="50"/>
        <v>0</v>
      </c>
      <c r="AB270" s="210"/>
      <c r="AC270" s="205"/>
      <c r="AD270" s="205"/>
      <c r="AE270" s="205"/>
      <c r="AF270" s="307"/>
      <c r="AG270" s="303">
        <f t="shared" si="51"/>
        <v>0</v>
      </c>
      <c r="AH270" s="114"/>
      <c r="AI270" s="112"/>
      <c r="AJ270" s="112"/>
      <c r="AK270" s="113"/>
      <c r="AL270" s="114"/>
      <c r="AM270" s="215"/>
      <c r="AN270" s="225"/>
      <c r="AO270" s="225"/>
      <c r="AP270" s="225"/>
      <c r="AQ270" s="224">
        <f t="shared" si="52"/>
        <v>0</v>
      </c>
      <c r="AR270" s="220"/>
      <c r="AS270" s="225"/>
      <c r="AT270" s="225"/>
      <c r="AU270" s="225"/>
      <c r="AV270" s="299"/>
      <c r="AW270" s="295">
        <f t="shared" si="53"/>
        <v>0</v>
      </c>
      <c r="AX270" s="117"/>
      <c r="AY270" s="115"/>
      <c r="AZ270" s="115"/>
      <c r="BA270" s="116"/>
      <c r="BB270" s="117"/>
      <c r="BC270" s="230"/>
      <c r="BD270" s="245"/>
      <c r="BE270" s="245"/>
      <c r="BF270" s="245"/>
      <c r="BG270" s="244">
        <f t="shared" si="54"/>
        <v>0</v>
      </c>
      <c r="BH270" s="240"/>
      <c r="BI270" s="245"/>
      <c r="BJ270" s="245"/>
      <c r="BK270" s="245"/>
      <c r="BL270" s="291"/>
      <c r="BM270" s="287">
        <f t="shared" si="55"/>
        <v>0</v>
      </c>
      <c r="BN270" s="120"/>
      <c r="BO270" s="118"/>
      <c r="BP270" s="118"/>
      <c r="BQ270" s="119"/>
      <c r="BR270" s="120"/>
      <c r="BS270" s="235"/>
      <c r="BT270" s="250"/>
      <c r="BU270" s="250"/>
      <c r="BV270" s="250"/>
      <c r="BW270" s="249">
        <f t="shared" si="56"/>
        <v>0</v>
      </c>
      <c r="BX270" s="255"/>
      <c r="BY270" s="250"/>
      <c r="BZ270" s="250"/>
      <c r="CA270" s="250"/>
      <c r="CB270" s="250"/>
      <c r="CC270" s="98">
        <f t="shared" si="57"/>
        <v>0</v>
      </c>
      <c r="CD270" s="121"/>
      <c r="CE270" s="122"/>
      <c r="CF270" s="122"/>
      <c r="CG270" s="123"/>
      <c r="CH270" s="124"/>
      <c r="CI270" s="260"/>
      <c r="CJ270" s="270"/>
      <c r="CK270" s="270"/>
      <c r="CL270" s="270"/>
      <c r="CM270" s="269">
        <f t="shared" si="58"/>
        <v>0</v>
      </c>
      <c r="CN270" s="265"/>
      <c r="CO270" s="270"/>
      <c r="CP270" s="270"/>
      <c r="CQ270" s="270"/>
      <c r="CR270" s="282"/>
      <c r="CS270" s="278">
        <f t="shared" si="59"/>
        <v>0</v>
      </c>
      <c r="CT270" s="125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/>
      <c r="FD270" s="126"/>
      <c r="FE270" s="126"/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/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/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/>
      <c r="JF270" s="126"/>
      <c r="JG270" s="126"/>
      <c r="JH270" s="126"/>
      <c r="JI270" s="126"/>
      <c r="JJ270" s="126"/>
      <c r="JK270" s="126"/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5"/>
      <c r="KJ270" s="5"/>
    </row>
    <row r="271" spans="1:296" s="6" customFormat="1" ht="15.75" customHeight="1" x14ac:dyDescent="0.25">
      <c r="A271" s="9" t="str">
        <f>IF('Enter Names Here'!B270="","",'Enter Names Here'!B270)</f>
        <v/>
      </c>
      <c r="B271" s="105"/>
      <c r="C271" s="106"/>
      <c r="D271" s="106"/>
      <c r="E271" s="107"/>
      <c r="F271" s="172"/>
      <c r="G271" s="177"/>
      <c r="H271" s="177"/>
      <c r="I271" s="177"/>
      <c r="J271" s="177"/>
      <c r="K271" s="176">
        <f t="shared" si="48"/>
        <v>0</v>
      </c>
      <c r="L271" s="195"/>
      <c r="M271" s="183"/>
      <c r="N271" s="189"/>
      <c r="O271" s="189"/>
      <c r="P271" s="172"/>
      <c r="Q271" s="176">
        <f t="shared" si="49"/>
        <v>0</v>
      </c>
      <c r="R271" s="108"/>
      <c r="S271" s="109"/>
      <c r="T271" s="109"/>
      <c r="U271" s="110"/>
      <c r="V271" s="111"/>
      <c r="W271" s="200"/>
      <c r="X271" s="205"/>
      <c r="Y271" s="205"/>
      <c r="Z271" s="205"/>
      <c r="AA271" s="204">
        <f t="shared" si="50"/>
        <v>0</v>
      </c>
      <c r="AB271" s="210"/>
      <c r="AC271" s="205"/>
      <c r="AD271" s="205"/>
      <c r="AE271" s="205"/>
      <c r="AF271" s="307"/>
      <c r="AG271" s="303">
        <f t="shared" si="51"/>
        <v>0</v>
      </c>
      <c r="AH271" s="114"/>
      <c r="AI271" s="112"/>
      <c r="AJ271" s="112"/>
      <c r="AK271" s="113"/>
      <c r="AL271" s="114"/>
      <c r="AM271" s="215"/>
      <c r="AN271" s="225"/>
      <c r="AO271" s="225"/>
      <c r="AP271" s="225"/>
      <c r="AQ271" s="224">
        <f t="shared" si="52"/>
        <v>0</v>
      </c>
      <c r="AR271" s="220"/>
      <c r="AS271" s="225"/>
      <c r="AT271" s="225"/>
      <c r="AU271" s="225"/>
      <c r="AV271" s="299"/>
      <c r="AW271" s="295">
        <f t="shared" si="53"/>
        <v>0</v>
      </c>
      <c r="AX271" s="117"/>
      <c r="AY271" s="115"/>
      <c r="AZ271" s="115"/>
      <c r="BA271" s="116"/>
      <c r="BB271" s="117"/>
      <c r="BC271" s="230"/>
      <c r="BD271" s="245"/>
      <c r="BE271" s="245"/>
      <c r="BF271" s="245"/>
      <c r="BG271" s="244">
        <f t="shared" si="54"/>
        <v>0</v>
      </c>
      <c r="BH271" s="240"/>
      <c r="BI271" s="245"/>
      <c r="BJ271" s="245"/>
      <c r="BK271" s="245"/>
      <c r="BL271" s="291"/>
      <c r="BM271" s="287">
        <f t="shared" si="55"/>
        <v>0</v>
      </c>
      <c r="BN271" s="120"/>
      <c r="BO271" s="118"/>
      <c r="BP271" s="118"/>
      <c r="BQ271" s="119"/>
      <c r="BR271" s="120"/>
      <c r="BS271" s="235"/>
      <c r="BT271" s="250"/>
      <c r="BU271" s="250"/>
      <c r="BV271" s="250"/>
      <c r="BW271" s="249">
        <f t="shared" si="56"/>
        <v>0</v>
      </c>
      <c r="BX271" s="255"/>
      <c r="BY271" s="250"/>
      <c r="BZ271" s="250"/>
      <c r="CA271" s="250"/>
      <c r="CB271" s="250"/>
      <c r="CC271" s="98">
        <f t="shared" si="57"/>
        <v>0</v>
      </c>
      <c r="CD271" s="121"/>
      <c r="CE271" s="122"/>
      <c r="CF271" s="122"/>
      <c r="CG271" s="123"/>
      <c r="CH271" s="124"/>
      <c r="CI271" s="260"/>
      <c r="CJ271" s="270"/>
      <c r="CK271" s="270"/>
      <c r="CL271" s="270"/>
      <c r="CM271" s="269">
        <f t="shared" si="58"/>
        <v>0</v>
      </c>
      <c r="CN271" s="265"/>
      <c r="CO271" s="270"/>
      <c r="CP271" s="270"/>
      <c r="CQ271" s="270"/>
      <c r="CR271" s="282"/>
      <c r="CS271" s="278">
        <f t="shared" si="59"/>
        <v>0</v>
      </c>
      <c r="CT271" s="125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/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/>
      <c r="IR271" s="126"/>
      <c r="IS271" s="126"/>
      <c r="IT271" s="126"/>
      <c r="IU271" s="126"/>
      <c r="IV271" s="126"/>
      <c r="IW271" s="126"/>
      <c r="IX271" s="126"/>
      <c r="IY271" s="126"/>
      <c r="IZ271" s="126"/>
      <c r="JA271" s="126"/>
      <c r="JB271" s="126"/>
      <c r="JC271" s="126"/>
      <c r="JD271" s="126"/>
      <c r="JE271" s="126"/>
      <c r="JF271" s="126"/>
      <c r="JG271" s="126"/>
      <c r="JH271" s="126"/>
      <c r="JI271" s="126"/>
      <c r="JJ271" s="126"/>
      <c r="JK271" s="126"/>
      <c r="JL271" s="126"/>
      <c r="JM271" s="126"/>
      <c r="JN271" s="126"/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5"/>
      <c r="KJ271" s="5"/>
    </row>
    <row r="272" spans="1:296" s="6" customFormat="1" ht="15.75" customHeight="1" x14ac:dyDescent="0.25">
      <c r="A272" s="9" t="str">
        <f>IF('Enter Names Here'!B271="","",'Enter Names Here'!B271)</f>
        <v/>
      </c>
      <c r="B272" s="105"/>
      <c r="C272" s="106"/>
      <c r="D272" s="106"/>
      <c r="E272" s="107"/>
      <c r="F272" s="172"/>
      <c r="G272" s="177"/>
      <c r="H272" s="177"/>
      <c r="I272" s="177"/>
      <c r="J272" s="177"/>
      <c r="K272" s="176">
        <f t="shared" si="48"/>
        <v>0</v>
      </c>
      <c r="L272" s="195"/>
      <c r="M272" s="183"/>
      <c r="N272" s="189"/>
      <c r="O272" s="189"/>
      <c r="P272" s="172"/>
      <c r="Q272" s="176">
        <f t="shared" si="49"/>
        <v>0</v>
      </c>
      <c r="R272" s="108"/>
      <c r="S272" s="109"/>
      <c r="T272" s="109"/>
      <c r="U272" s="110"/>
      <c r="V272" s="111"/>
      <c r="W272" s="200"/>
      <c r="X272" s="205"/>
      <c r="Y272" s="205"/>
      <c r="Z272" s="205"/>
      <c r="AA272" s="204">
        <f t="shared" si="50"/>
        <v>0</v>
      </c>
      <c r="AB272" s="210"/>
      <c r="AC272" s="205"/>
      <c r="AD272" s="205"/>
      <c r="AE272" s="205"/>
      <c r="AF272" s="307"/>
      <c r="AG272" s="303">
        <f t="shared" si="51"/>
        <v>0</v>
      </c>
      <c r="AH272" s="114"/>
      <c r="AI272" s="112"/>
      <c r="AJ272" s="112"/>
      <c r="AK272" s="113"/>
      <c r="AL272" s="114"/>
      <c r="AM272" s="215"/>
      <c r="AN272" s="225"/>
      <c r="AO272" s="225"/>
      <c r="AP272" s="225"/>
      <c r="AQ272" s="224">
        <f t="shared" si="52"/>
        <v>0</v>
      </c>
      <c r="AR272" s="220"/>
      <c r="AS272" s="225"/>
      <c r="AT272" s="225"/>
      <c r="AU272" s="225"/>
      <c r="AV272" s="299"/>
      <c r="AW272" s="295">
        <f t="shared" si="53"/>
        <v>0</v>
      </c>
      <c r="AX272" s="117"/>
      <c r="AY272" s="115"/>
      <c r="AZ272" s="115"/>
      <c r="BA272" s="116"/>
      <c r="BB272" s="117"/>
      <c r="BC272" s="230"/>
      <c r="BD272" s="245"/>
      <c r="BE272" s="245"/>
      <c r="BF272" s="245"/>
      <c r="BG272" s="244">
        <f t="shared" si="54"/>
        <v>0</v>
      </c>
      <c r="BH272" s="240"/>
      <c r="BI272" s="245"/>
      <c r="BJ272" s="245"/>
      <c r="BK272" s="245"/>
      <c r="BL272" s="291"/>
      <c r="BM272" s="287">
        <f t="shared" si="55"/>
        <v>0</v>
      </c>
      <c r="BN272" s="120"/>
      <c r="BO272" s="118"/>
      <c r="BP272" s="118"/>
      <c r="BQ272" s="119"/>
      <c r="BR272" s="120"/>
      <c r="BS272" s="235"/>
      <c r="BT272" s="250"/>
      <c r="BU272" s="250"/>
      <c r="BV272" s="250"/>
      <c r="BW272" s="249">
        <f t="shared" si="56"/>
        <v>0</v>
      </c>
      <c r="BX272" s="255"/>
      <c r="BY272" s="250"/>
      <c r="BZ272" s="250"/>
      <c r="CA272" s="250"/>
      <c r="CB272" s="250"/>
      <c r="CC272" s="98">
        <f t="shared" si="57"/>
        <v>0</v>
      </c>
      <c r="CD272" s="121"/>
      <c r="CE272" s="122"/>
      <c r="CF272" s="122"/>
      <c r="CG272" s="123"/>
      <c r="CH272" s="124"/>
      <c r="CI272" s="260"/>
      <c r="CJ272" s="270"/>
      <c r="CK272" s="270"/>
      <c r="CL272" s="270"/>
      <c r="CM272" s="269">
        <f t="shared" si="58"/>
        <v>0</v>
      </c>
      <c r="CN272" s="265"/>
      <c r="CO272" s="270"/>
      <c r="CP272" s="270"/>
      <c r="CQ272" s="270"/>
      <c r="CR272" s="282"/>
      <c r="CS272" s="278">
        <f t="shared" si="59"/>
        <v>0</v>
      </c>
      <c r="CT272" s="125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/>
      <c r="IC272" s="126"/>
      <c r="ID272" s="126"/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/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/>
      <c r="JC272" s="126"/>
      <c r="JD272" s="126"/>
      <c r="JE272" s="126"/>
      <c r="JF272" s="126"/>
      <c r="JG272" s="126"/>
      <c r="JH272" s="126"/>
      <c r="JI272" s="126"/>
      <c r="JJ272" s="126"/>
      <c r="JK272" s="126"/>
      <c r="JL272" s="126"/>
      <c r="JM272" s="126"/>
      <c r="JN272" s="126"/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5"/>
      <c r="KJ272" s="5"/>
    </row>
    <row r="273" spans="1:296" s="6" customFormat="1" ht="15.75" customHeight="1" x14ac:dyDescent="0.25">
      <c r="A273" s="9" t="str">
        <f>IF('Enter Names Here'!B272="","",'Enter Names Here'!B272)</f>
        <v/>
      </c>
      <c r="B273" s="105"/>
      <c r="C273" s="106"/>
      <c r="D273" s="106"/>
      <c r="E273" s="107"/>
      <c r="F273" s="172"/>
      <c r="G273" s="177"/>
      <c r="H273" s="177"/>
      <c r="I273" s="177"/>
      <c r="J273" s="177"/>
      <c r="K273" s="176">
        <f t="shared" si="48"/>
        <v>0</v>
      </c>
      <c r="L273" s="195"/>
      <c r="M273" s="183"/>
      <c r="N273" s="189"/>
      <c r="O273" s="189"/>
      <c r="P273" s="172"/>
      <c r="Q273" s="176">
        <f t="shared" si="49"/>
        <v>0</v>
      </c>
      <c r="R273" s="108"/>
      <c r="S273" s="109"/>
      <c r="T273" s="109"/>
      <c r="U273" s="110"/>
      <c r="V273" s="111"/>
      <c r="W273" s="200"/>
      <c r="X273" s="205"/>
      <c r="Y273" s="205"/>
      <c r="Z273" s="205"/>
      <c r="AA273" s="204">
        <f t="shared" si="50"/>
        <v>0</v>
      </c>
      <c r="AB273" s="210"/>
      <c r="AC273" s="205"/>
      <c r="AD273" s="205"/>
      <c r="AE273" s="205"/>
      <c r="AF273" s="307"/>
      <c r="AG273" s="303">
        <f t="shared" si="51"/>
        <v>0</v>
      </c>
      <c r="AH273" s="114"/>
      <c r="AI273" s="112"/>
      <c r="AJ273" s="112"/>
      <c r="AK273" s="113"/>
      <c r="AL273" s="114"/>
      <c r="AM273" s="215"/>
      <c r="AN273" s="225"/>
      <c r="AO273" s="225"/>
      <c r="AP273" s="225"/>
      <c r="AQ273" s="224">
        <f t="shared" si="52"/>
        <v>0</v>
      </c>
      <c r="AR273" s="220"/>
      <c r="AS273" s="225"/>
      <c r="AT273" s="225"/>
      <c r="AU273" s="225"/>
      <c r="AV273" s="299"/>
      <c r="AW273" s="295">
        <f t="shared" si="53"/>
        <v>0</v>
      </c>
      <c r="AX273" s="117"/>
      <c r="AY273" s="115"/>
      <c r="AZ273" s="115"/>
      <c r="BA273" s="116"/>
      <c r="BB273" s="117"/>
      <c r="BC273" s="230"/>
      <c r="BD273" s="245"/>
      <c r="BE273" s="245"/>
      <c r="BF273" s="245"/>
      <c r="BG273" s="244">
        <f t="shared" si="54"/>
        <v>0</v>
      </c>
      <c r="BH273" s="240"/>
      <c r="BI273" s="245"/>
      <c r="BJ273" s="245"/>
      <c r="BK273" s="245"/>
      <c r="BL273" s="291"/>
      <c r="BM273" s="287">
        <f t="shared" si="55"/>
        <v>0</v>
      </c>
      <c r="BN273" s="120"/>
      <c r="BO273" s="118"/>
      <c r="BP273" s="118"/>
      <c r="BQ273" s="119"/>
      <c r="BR273" s="120"/>
      <c r="BS273" s="235"/>
      <c r="BT273" s="250"/>
      <c r="BU273" s="250"/>
      <c r="BV273" s="250"/>
      <c r="BW273" s="249">
        <f t="shared" si="56"/>
        <v>0</v>
      </c>
      <c r="BX273" s="255"/>
      <c r="BY273" s="250"/>
      <c r="BZ273" s="250"/>
      <c r="CA273" s="250"/>
      <c r="CB273" s="250"/>
      <c r="CC273" s="98">
        <f t="shared" si="57"/>
        <v>0</v>
      </c>
      <c r="CD273" s="121"/>
      <c r="CE273" s="122"/>
      <c r="CF273" s="122"/>
      <c r="CG273" s="123"/>
      <c r="CH273" s="124"/>
      <c r="CI273" s="260"/>
      <c r="CJ273" s="270"/>
      <c r="CK273" s="270"/>
      <c r="CL273" s="270"/>
      <c r="CM273" s="269">
        <f t="shared" si="58"/>
        <v>0</v>
      </c>
      <c r="CN273" s="265"/>
      <c r="CO273" s="270"/>
      <c r="CP273" s="270"/>
      <c r="CQ273" s="270"/>
      <c r="CR273" s="282"/>
      <c r="CS273" s="278">
        <f t="shared" si="59"/>
        <v>0</v>
      </c>
      <c r="CT273" s="125"/>
      <c r="CU273" s="126"/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/>
      <c r="DM273" s="126"/>
      <c r="DN273" s="126"/>
      <c r="DO273" s="126"/>
      <c r="DP273" s="126"/>
      <c r="DQ273" s="126"/>
      <c r="DR273" s="126"/>
      <c r="DS273" s="126"/>
      <c r="DT273" s="126"/>
      <c r="DU273" s="126"/>
      <c r="DV273" s="126"/>
      <c r="DW273" s="126"/>
      <c r="DX273" s="126"/>
      <c r="DY273" s="126"/>
      <c r="DZ273" s="126"/>
      <c r="EA273" s="126"/>
      <c r="EB273" s="126"/>
      <c r="EC273" s="126"/>
      <c r="ED273" s="126"/>
      <c r="EE273" s="126"/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/>
      <c r="FD273" s="126"/>
      <c r="FE273" s="126"/>
      <c r="FF273" s="126"/>
      <c r="FG273" s="126"/>
      <c r="FH273" s="126"/>
      <c r="FI273" s="126"/>
      <c r="FJ273" s="126"/>
      <c r="FK273" s="126"/>
      <c r="FL273" s="126"/>
      <c r="FM273" s="126"/>
      <c r="FN273" s="126"/>
      <c r="FO273" s="126"/>
      <c r="FP273" s="126"/>
      <c r="FQ273" s="126"/>
      <c r="FR273" s="126"/>
      <c r="FS273" s="126"/>
      <c r="FT273" s="126"/>
      <c r="FU273" s="126"/>
      <c r="FV273" s="126"/>
      <c r="FW273" s="126"/>
      <c r="FX273" s="126"/>
      <c r="FY273" s="126"/>
      <c r="FZ273" s="126"/>
      <c r="GA273" s="126"/>
      <c r="GB273" s="126"/>
      <c r="GC273" s="126"/>
      <c r="GD273" s="126"/>
      <c r="GE273" s="126"/>
      <c r="GF273" s="126"/>
      <c r="GG273" s="126"/>
      <c r="GH273" s="126"/>
      <c r="GI273" s="126"/>
      <c r="GJ273" s="126"/>
      <c r="GK273" s="126"/>
      <c r="GL273" s="126"/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/>
      <c r="HJ273" s="126"/>
      <c r="HK273" s="126"/>
      <c r="HL273" s="126"/>
      <c r="HM273" s="126"/>
      <c r="HN273" s="126"/>
      <c r="HO273" s="126"/>
      <c r="HP273" s="126"/>
      <c r="HQ273" s="126"/>
      <c r="HR273" s="126"/>
      <c r="HS273" s="126"/>
      <c r="HT273" s="126"/>
      <c r="HU273" s="126"/>
      <c r="HV273" s="126"/>
      <c r="HW273" s="126"/>
      <c r="HX273" s="126"/>
      <c r="HY273" s="126"/>
      <c r="HZ273" s="126"/>
      <c r="IA273" s="126"/>
      <c r="IB273" s="126"/>
      <c r="IC273" s="126"/>
      <c r="ID273" s="126"/>
      <c r="IE273" s="126"/>
      <c r="IF273" s="126"/>
      <c r="IG273" s="126"/>
      <c r="IH273" s="126"/>
      <c r="II273" s="126"/>
      <c r="IJ273" s="126"/>
      <c r="IK273" s="126"/>
      <c r="IL273" s="126"/>
      <c r="IM273" s="126"/>
      <c r="IN273" s="126"/>
      <c r="IO273" s="126"/>
      <c r="IP273" s="126"/>
      <c r="IQ273" s="126"/>
      <c r="IR273" s="126"/>
      <c r="IS273" s="126"/>
      <c r="IT273" s="126"/>
      <c r="IU273" s="126"/>
      <c r="IV273" s="126"/>
      <c r="IW273" s="126"/>
      <c r="IX273" s="126"/>
      <c r="IY273" s="126"/>
      <c r="IZ273" s="126"/>
      <c r="JA273" s="126"/>
      <c r="JB273" s="126"/>
      <c r="JC273" s="126"/>
      <c r="JD273" s="126"/>
      <c r="JE273" s="126"/>
      <c r="JF273" s="126"/>
      <c r="JG273" s="126"/>
      <c r="JH273" s="126"/>
      <c r="JI273" s="126"/>
      <c r="JJ273" s="126"/>
      <c r="JK273" s="126"/>
      <c r="JL273" s="126"/>
      <c r="JM273" s="126"/>
      <c r="JN273" s="126"/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5"/>
      <c r="KJ273" s="5"/>
    </row>
    <row r="274" spans="1:296" s="6" customFormat="1" ht="15.75" customHeight="1" x14ac:dyDescent="0.25">
      <c r="A274" s="9" t="str">
        <f>IF('Enter Names Here'!B273="","",'Enter Names Here'!B273)</f>
        <v/>
      </c>
      <c r="B274" s="105"/>
      <c r="C274" s="106"/>
      <c r="D274" s="106"/>
      <c r="E274" s="107"/>
      <c r="F274" s="172"/>
      <c r="G274" s="177"/>
      <c r="H274" s="177"/>
      <c r="I274" s="177"/>
      <c r="J274" s="177"/>
      <c r="K274" s="176">
        <f t="shared" si="48"/>
        <v>0</v>
      </c>
      <c r="L274" s="195"/>
      <c r="M274" s="183"/>
      <c r="N274" s="189"/>
      <c r="O274" s="189"/>
      <c r="P274" s="172"/>
      <c r="Q274" s="176">
        <f t="shared" si="49"/>
        <v>0</v>
      </c>
      <c r="R274" s="108"/>
      <c r="S274" s="109"/>
      <c r="T274" s="109"/>
      <c r="U274" s="110"/>
      <c r="V274" s="111"/>
      <c r="W274" s="200"/>
      <c r="X274" s="205"/>
      <c r="Y274" s="205"/>
      <c r="Z274" s="205"/>
      <c r="AA274" s="204">
        <f t="shared" si="50"/>
        <v>0</v>
      </c>
      <c r="AB274" s="210"/>
      <c r="AC274" s="205"/>
      <c r="AD274" s="205"/>
      <c r="AE274" s="205"/>
      <c r="AF274" s="307"/>
      <c r="AG274" s="303">
        <f t="shared" si="51"/>
        <v>0</v>
      </c>
      <c r="AH274" s="114"/>
      <c r="AI274" s="112"/>
      <c r="AJ274" s="112"/>
      <c r="AK274" s="113"/>
      <c r="AL274" s="114"/>
      <c r="AM274" s="215"/>
      <c r="AN274" s="225"/>
      <c r="AO274" s="225"/>
      <c r="AP274" s="225"/>
      <c r="AQ274" s="224">
        <f t="shared" si="52"/>
        <v>0</v>
      </c>
      <c r="AR274" s="220"/>
      <c r="AS274" s="225"/>
      <c r="AT274" s="225"/>
      <c r="AU274" s="225"/>
      <c r="AV274" s="299"/>
      <c r="AW274" s="295">
        <f t="shared" si="53"/>
        <v>0</v>
      </c>
      <c r="AX274" s="117"/>
      <c r="AY274" s="115"/>
      <c r="AZ274" s="115"/>
      <c r="BA274" s="116"/>
      <c r="BB274" s="117"/>
      <c r="BC274" s="230"/>
      <c r="BD274" s="245"/>
      <c r="BE274" s="245"/>
      <c r="BF274" s="245"/>
      <c r="BG274" s="244">
        <f t="shared" si="54"/>
        <v>0</v>
      </c>
      <c r="BH274" s="240"/>
      <c r="BI274" s="245"/>
      <c r="BJ274" s="245"/>
      <c r="BK274" s="245"/>
      <c r="BL274" s="291"/>
      <c r="BM274" s="287">
        <f t="shared" si="55"/>
        <v>0</v>
      </c>
      <c r="BN274" s="120"/>
      <c r="BO274" s="118"/>
      <c r="BP274" s="118"/>
      <c r="BQ274" s="119"/>
      <c r="BR274" s="120"/>
      <c r="BS274" s="235"/>
      <c r="BT274" s="250"/>
      <c r="BU274" s="250"/>
      <c r="BV274" s="250"/>
      <c r="BW274" s="249">
        <f t="shared" si="56"/>
        <v>0</v>
      </c>
      <c r="BX274" s="255"/>
      <c r="BY274" s="250"/>
      <c r="BZ274" s="250"/>
      <c r="CA274" s="250"/>
      <c r="CB274" s="250"/>
      <c r="CC274" s="98">
        <f t="shared" si="57"/>
        <v>0</v>
      </c>
      <c r="CD274" s="121"/>
      <c r="CE274" s="122"/>
      <c r="CF274" s="122"/>
      <c r="CG274" s="123"/>
      <c r="CH274" s="124"/>
      <c r="CI274" s="260"/>
      <c r="CJ274" s="270"/>
      <c r="CK274" s="270"/>
      <c r="CL274" s="270"/>
      <c r="CM274" s="269">
        <f t="shared" si="58"/>
        <v>0</v>
      </c>
      <c r="CN274" s="265"/>
      <c r="CO274" s="270"/>
      <c r="CP274" s="270"/>
      <c r="CQ274" s="270"/>
      <c r="CR274" s="282"/>
      <c r="CS274" s="278">
        <f t="shared" si="59"/>
        <v>0</v>
      </c>
      <c r="CT274" s="125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/>
      <c r="FC274" s="126"/>
      <c r="FD274" s="126"/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/>
      <c r="JJ274" s="126"/>
      <c r="JK274" s="126"/>
      <c r="JL274" s="126"/>
      <c r="JM274" s="126"/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5"/>
      <c r="KJ274" s="5"/>
    </row>
    <row r="275" spans="1:296" s="6" customFormat="1" ht="15.75" customHeight="1" x14ac:dyDescent="0.25">
      <c r="A275" s="9" t="str">
        <f>IF('Enter Names Here'!B274="","",'Enter Names Here'!B274)</f>
        <v/>
      </c>
      <c r="B275" s="105"/>
      <c r="C275" s="106"/>
      <c r="D275" s="106"/>
      <c r="E275" s="107"/>
      <c r="F275" s="172"/>
      <c r="G275" s="177"/>
      <c r="H275" s="177"/>
      <c r="I275" s="177"/>
      <c r="J275" s="177"/>
      <c r="K275" s="176">
        <f t="shared" si="48"/>
        <v>0</v>
      </c>
      <c r="L275" s="195"/>
      <c r="M275" s="183"/>
      <c r="N275" s="189"/>
      <c r="O275" s="189"/>
      <c r="P275" s="172"/>
      <c r="Q275" s="176">
        <f t="shared" si="49"/>
        <v>0</v>
      </c>
      <c r="R275" s="108"/>
      <c r="S275" s="109"/>
      <c r="T275" s="109"/>
      <c r="U275" s="110"/>
      <c r="V275" s="111"/>
      <c r="W275" s="200"/>
      <c r="X275" s="205"/>
      <c r="Y275" s="205"/>
      <c r="Z275" s="205"/>
      <c r="AA275" s="204">
        <f t="shared" si="50"/>
        <v>0</v>
      </c>
      <c r="AB275" s="210"/>
      <c r="AC275" s="205"/>
      <c r="AD275" s="205"/>
      <c r="AE275" s="205"/>
      <c r="AF275" s="307"/>
      <c r="AG275" s="303">
        <f t="shared" si="51"/>
        <v>0</v>
      </c>
      <c r="AH275" s="114"/>
      <c r="AI275" s="112"/>
      <c r="AJ275" s="112"/>
      <c r="AK275" s="113"/>
      <c r="AL275" s="114"/>
      <c r="AM275" s="215"/>
      <c r="AN275" s="225"/>
      <c r="AO275" s="225"/>
      <c r="AP275" s="225"/>
      <c r="AQ275" s="224">
        <f t="shared" si="52"/>
        <v>0</v>
      </c>
      <c r="AR275" s="220"/>
      <c r="AS275" s="225"/>
      <c r="AT275" s="225"/>
      <c r="AU275" s="225"/>
      <c r="AV275" s="299"/>
      <c r="AW275" s="295">
        <f t="shared" si="53"/>
        <v>0</v>
      </c>
      <c r="AX275" s="117"/>
      <c r="AY275" s="115"/>
      <c r="AZ275" s="115"/>
      <c r="BA275" s="116"/>
      <c r="BB275" s="117"/>
      <c r="BC275" s="230"/>
      <c r="BD275" s="245"/>
      <c r="BE275" s="245"/>
      <c r="BF275" s="245"/>
      <c r="BG275" s="244">
        <f t="shared" si="54"/>
        <v>0</v>
      </c>
      <c r="BH275" s="240"/>
      <c r="BI275" s="245"/>
      <c r="BJ275" s="245"/>
      <c r="BK275" s="245"/>
      <c r="BL275" s="291"/>
      <c r="BM275" s="287">
        <f t="shared" si="55"/>
        <v>0</v>
      </c>
      <c r="BN275" s="120"/>
      <c r="BO275" s="118"/>
      <c r="BP275" s="118"/>
      <c r="BQ275" s="119"/>
      <c r="BR275" s="120"/>
      <c r="BS275" s="235"/>
      <c r="BT275" s="250"/>
      <c r="BU275" s="250"/>
      <c r="BV275" s="250"/>
      <c r="BW275" s="249">
        <f t="shared" si="56"/>
        <v>0</v>
      </c>
      <c r="BX275" s="255"/>
      <c r="BY275" s="250"/>
      <c r="BZ275" s="250"/>
      <c r="CA275" s="250"/>
      <c r="CB275" s="250"/>
      <c r="CC275" s="98">
        <f t="shared" si="57"/>
        <v>0</v>
      </c>
      <c r="CD275" s="121"/>
      <c r="CE275" s="122"/>
      <c r="CF275" s="122"/>
      <c r="CG275" s="123"/>
      <c r="CH275" s="124"/>
      <c r="CI275" s="260"/>
      <c r="CJ275" s="270"/>
      <c r="CK275" s="270"/>
      <c r="CL275" s="270"/>
      <c r="CM275" s="269">
        <f t="shared" si="58"/>
        <v>0</v>
      </c>
      <c r="CN275" s="265"/>
      <c r="CO275" s="270"/>
      <c r="CP275" s="270"/>
      <c r="CQ275" s="270"/>
      <c r="CR275" s="282"/>
      <c r="CS275" s="278">
        <f t="shared" si="59"/>
        <v>0</v>
      </c>
      <c r="CT275" s="125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/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/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/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/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/>
      <c r="JE275" s="126"/>
      <c r="JF275" s="126"/>
      <c r="JG275" s="126"/>
      <c r="JH275" s="126"/>
      <c r="JI275" s="126"/>
      <c r="JJ275" s="126"/>
      <c r="JK275" s="126"/>
      <c r="JL275" s="126"/>
      <c r="JM275" s="126"/>
      <c r="JN275" s="126"/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5"/>
      <c r="KJ275" s="5"/>
    </row>
    <row r="276" spans="1:296" s="6" customFormat="1" ht="15.75" customHeight="1" x14ac:dyDescent="0.25">
      <c r="A276" s="9" t="str">
        <f>IF('Enter Names Here'!B275="","",'Enter Names Here'!B275)</f>
        <v/>
      </c>
      <c r="B276" s="105"/>
      <c r="C276" s="106"/>
      <c r="D276" s="106"/>
      <c r="E276" s="107"/>
      <c r="F276" s="172"/>
      <c r="G276" s="177"/>
      <c r="H276" s="177"/>
      <c r="I276" s="177"/>
      <c r="J276" s="177"/>
      <c r="K276" s="176">
        <f t="shared" si="48"/>
        <v>0</v>
      </c>
      <c r="L276" s="195"/>
      <c r="M276" s="183"/>
      <c r="N276" s="189"/>
      <c r="O276" s="189"/>
      <c r="P276" s="172"/>
      <c r="Q276" s="176">
        <f t="shared" si="49"/>
        <v>0</v>
      </c>
      <c r="R276" s="108"/>
      <c r="S276" s="109"/>
      <c r="T276" s="109"/>
      <c r="U276" s="110"/>
      <c r="V276" s="111"/>
      <c r="W276" s="200"/>
      <c r="X276" s="205"/>
      <c r="Y276" s="205"/>
      <c r="Z276" s="205"/>
      <c r="AA276" s="204">
        <f t="shared" si="50"/>
        <v>0</v>
      </c>
      <c r="AB276" s="210"/>
      <c r="AC276" s="205"/>
      <c r="AD276" s="205"/>
      <c r="AE276" s="205"/>
      <c r="AF276" s="307"/>
      <c r="AG276" s="303">
        <f t="shared" si="51"/>
        <v>0</v>
      </c>
      <c r="AH276" s="114"/>
      <c r="AI276" s="112"/>
      <c r="AJ276" s="112"/>
      <c r="AK276" s="113"/>
      <c r="AL276" s="114"/>
      <c r="AM276" s="215"/>
      <c r="AN276" s="225"/>
      <c r="AO276" s="225"/>
      <c r="AP276" s="225"/>
      <c r="AQ276" s="224">
        <f t="shared" si="52"/>
        <v>0</v>
      </c>
      <c r="AR276" s="220"/>
      <c r="AS276" s="225"/>
      <c r="AT276" s="225"/>
      <c r="AU276" s="225"/>
      <c r="AV276" s="299"/>
      <c r="AW276" s="295">
        <f t="shared" si="53"/>
        <v>0</v>
      </c>
      <c r="AX276" s="117"/>
      <c r="AY276" s="115"/>
      <c r="AZ276" s="115"/>
      <c r="BA276" s="116"/>
      <c r="BB276" s="117"/>
      <c r="BC276" s="230"/>
      <c r="BD276" s="245"/>
      <c r="BE276" s="245"/>
      <c r="BF276" s="245"/>
      <c r="BG276" s="244">
        <f t="shared" si="54"/>
        <v>0</v>
      </c>
      <c r="BH276" s="240"/>
      <c r="BI276" s="245"/>
      <c r="BJ276" s="245"/>
      <c r="BK276" s="245"/>
      <c r="BL276" s="291"/>
      <c r="BM276" s="287">
        <f t="shared" si="55"/>
        <v>0</v>
      </c>
      <c r="BN276" s="120"/>
      <c r="BO276" s="118"/>
      <c r="BP276" s="118"/>
      <c r="BQ276" s="119"/>
      <c r="BR276" s="120"/>
      <c r="BS276" s="235"/>
      <c r="BT276" s="250"/>
      <c r="BU276" s="250"/>
      <c r="BV276" s="250"/>
      <c r="BW276" s="249">
        <f t="shared" si="56"/>
        <v>0</v>
      </c>
      <c r="BX276" s="255"/>
      <c r="BY276" s="250"/>
      <c r="BZ276" s="250"/>
      <c r="CA276" s="250"/>
      <c r="CB276" s="250"/>
      <c r="CC276" s="98">
        <f t="shared" si="57"/>
        <v>0</v>
      </c>
      <c r="CD276" s="121"/>
      <c r="CE276" s="122"/>
      <c r="CF276" s="122"/>
      <c r="CG276" s="123"/>
      <c r="CH276" s="124"/>
      <c r="CI276" s="260"/>
      <c r="CJ276" s="270"/>
      <c r="CK276" s="270"/>
      <c r="CL276" s="270"/>
      <c r="CM276" s="269">
        <f t="shared" si="58"/>
        <v>0</v>
      </c>
      <c r="CN276" s="265"/>
      <c r="CO276" s="270"/>
      <c r="CP276" s="270"/>
      <c r="CQ276" s="270"/>
      <c r="CR276" s="282"/>
      <c r="CS276" s="278">
        <f t="shared" si="59"/>
        <v>0</v>
      </c>
      <c r="CT276" s="125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/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/>
      <c r="FH276" s="126"/>
      <c r="FI276" s="126"/>
      <c r="FJ276" s="126"/>
      <c r="FK276" s="126"/>
      <c r="FL276" s="126"/>
      <c r="FM276" s="126"/>
      <c r="FN276" s="126"/>
      <c r="FO276" s="126"/>
      <c r="FP276" s="126"/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/>
      <c r="GC276" s="126"/>
      <c r="GD276" s="126"/>
      <c r="GE276" s="126"/>
      <c r="GF276" s="126"/>
      <c r="GG276" s="126"/>
      <c r="GH276" s="126"/>
      <c r="GI276" s="126"/>
      <c r="GJ276" s="126"/>
      <c r="GK276" s="126"/>
      <c r="GL276" s="126"/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/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/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/>
      <c r="IR276" s="126"/>
      <c r="IS276" s="126"/>
      <c r="IT276" s="126"/>
      <c r="IU276" s="126"/>
      <c r="IV276" s="126"/>
      <c r="IW276" s="126"/>
      <c r="IX276" s="126"/>
      <c r="IY276" s="126"/>
      <c r="IZ276" s="126"/>
      <c r="JA276" s="126"/>
      <c r="JB276" s="126"/>
      <c r="JC276" s="126"/>
      <c r="JD276" s="126"/>
      <c r="JE276" s="126"/>
      <c r="JF276" s="126"/>
      <c r="JG276" s="126"/>
      <c r="JH276" s="126"/>
      <c r="JI276" s="126"/>
      <c r="JJ276" s="126"/>
      <c r="JK276" s="126"/>
      <c r="JL276" s="126"/>
      <c r="JM276" s="126"/>
      <c r="JN276" s="126"/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5"/>
      <c r="KJ276" s="5"/>
    </row>
    <row r="277" spans="1:296" s="6" customFormat="1" ht="15.75" customHeight="1" x14ac:dyDescent="0.25">
      <c r="A277" s="9" t="str">
        <f>IF('Enter Names Here'!B276="","",'Enter Names Here'!B276)</f>
        <v/>
      </c>
      <c r="B277" s="105"/>
      <c r="C277" s="106"/>
      <c r="D277" s="106"/>
      <c r="E277" s="107"/>
      <c r="F277" s="172"/>
      <c r="G277" s="177"/>
      <c r="H277" s="177"/>
      <c r="I277" s="177"/>
      <c r="J277" s="177"/>
      <c r="K277" s="176">
        <f t="shared" si="48"/>
        <v>0</v>
      </c>
      <c r="L277" s="195"/>
      <c r="M277" s="183"/>
      <c r="N277" s="189"/>
      <c r="O277" s="189"/>
      <c r="P277" s="172"/>
      <c r="Q277" s="176">
        <f t="shared" si="49"/>
        <v>0</v>
      </c>
      <c r="R277" s="108"/>
      <c r="S277" s="109"/>
      <c r="T277" s="109"/>
      <c r="U277" s="110"/>
      <c r="V277" s="111"/>
      <c r="W277" s="200"/>
      <c r="X277" s="205"/>
      <c r="Y277" s="205"/>
      <c r="Z277" s="205"/>
      <c r="AA277" s="204">
        <f t="shared" si="50"/>
        <v>0</v>
      </c>
      <c r="AB277" s="210"/>
      <c r="AC277" s="205"/>
      <c r="AD277" s="205"/>
      <c r="AE277" s="205"/>
      <c r="AF277" s="307"/>
      <c r="AG277" s="303">
        <f t="shared" si="51"/>
        <v>0</v>
      </c>
      <c r="AH277" s="114"/>
      <c r="AI277" s="112"/>
      <c r="AJ277" s="112"/>
      <c r="AK277" s="113"/>
      <c r="AL277" s="114"/>
      <c r="AM277" s="215"/>
      <c r="AN277" s="225"/>
      <c r="AO277" s="225"/>
      <c r="AP277" s="225"/>
      <c r="AQ277" s="224">
        <f t="shared" si="52"/>
        <v>0</v>
      </c>
      <c r="AR277" s="220"/>
      <c r="AS277" s="225"/>
      <c r="AT277" s="225"/>
      <c r="AU277" s="225"/>
      <c r="AV277" s="299"/>
      <c r="AW277" s="295">
        <f t="shared" si="53"/>
        <v>0</v>
      </c>
      <c r="AX277" s="117"/>
      <c r="AY277" s="115"/>
      <c r="AZ277" s="115"/>
      <c r="BA277" s="116"/>
      <c r="BB277" s="117"/>
      <c r="BC277" s="230"/>
      <c r="BD277" s="245"/>
      <c r="BE277" s="245"/>
      <c r="BF277" s="245"/>
      <c r="BG277" s="244">
        <f t="shared" si="54"/>
        <v>0</v>
      </c>
      <c r="BH277" s="240"/>
      <c r="BI277" s="245"/>
      <c r="BJ277" s="245"/>
      <c r="BK277" s="245"/>
      <c r="BL277" s="291"/>
      <c r="BM277" s="287">
        <f t="shared" si="55"/>
        <v>0</v>
      </c>
      <c r="BN277" s="120"/>
      <c r="BO277" s="118"/>
      <c r="BP277" s="118"/>
      <c r="BQ277" s="119"/>
      <c r="BR277" s="120"/>
      <c r="BS277" s="235"/>
      <c r="BT277" s="250"/>
      <c r="BU277" s="250"/>
      <c r="BV277" s="250"/>
      <c r="BW277" s="249">
        <f t="shared" si="56"/>
        <v>0</v>
      </c>
      <c r="BX277" s="255"/>
      <c r="BY277" s="250"/>
      <c r="BZ277" s="250"/>
      <c r="CA277" s="250"/>
      <c r="CB277" s="250"/>
      <c r="CC277" s="98">
        <f t="shared" si="57"/>
        <v>0</v>
      </c>
      <c r="CD277" s="121"/>
      <c r="CE277" s="122"/>
      <c r="CF277" s="122"/>
      <c r="CG277" s="123"/>
      <c r="CH277" s="124"/>
      <c r="CI277" s="260"/>
      <c r="CJ277" s="270"/>
      <c r="CK277" s="270"/>
      <c r="CL277" s="270"/>
      <c r="CM277" s="269">
        <f t="shared" si="58"/>
        <v>0</v>
      </c>
      <c r="CN277" s="265"/>
      <c r="CO277" s="270"/>
      <c r="CP277" s="270"/>
      <c r="CQ277" s="270"/>
      <c r="CR277" s="282"/>
      <c r="CS277" s="278">
        <f t="shared" si="59"/>
        <v>0</v>
      </c>
      <c r="CT277" s="125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/>
      <c r="EM277" s="126"/>
      <c r="EN277" s="126"/>
      <c r="EO277" s="126"/>
      <c r="EP277" s="126"/>
      <c r="EQ277" s="126"/>
      <c r="ER277" s="126"/>
      <c r="ES277" s="126"/>
      <c r="ET277" s="126"/>
      <c r="EU277" s="126"/>
      <c r="EV277" s="126"/>
      <c r="EW277" s="126"/>
      <c r="EX277" s="126"/>
      <c r="EY277" s="126"/>
      <c r="EZ277" s="126"/>
      <c r="FA277" s="126"/>
      <c r="FB277" s="126"/>
      <c r="FC277" s="126"/>
      <c r="FD277" s="126"/>
      <c r="FE277" s="126"/>
      <c r="FF277" s="126"/>
      <c r="FG277" s="126"/>
      <c r="FH277" s="126"/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/>
      <c r="JM277" s="126"/>
      <c r="JN277" s="126"/>
      <c r="JO277" s="126"/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5"/>
      <c r="KJ277" s="5"/>
    </row>
    <row r="278" spans="1:296" s="6" customFormat="1" ht="15.75" customHeight="1" x14ac:dyDescent="0.25">
      <c r="A278" s="9" t="str">
        <f>IF('Enter Names Here'!B277="","",'Enter Names Here'!B277)</f>
        <v/>
      </c>
      <c r="B278" s="105"/>
      <c r="C278" s="106"/>
      <c r="D278" s="106"/>
      <c r="E278" s="107"/>
      <c r="F278" s="172"/>
      <c r="G278" s="177"/>
      <c r="H278" s="177"/>
      <c r="I278" s="177"/>
      <c r="J278" s="177"/>
      <c r="K278" s="176">
        <f t="shared" si="48"/>
        <v>0</v>
      </c>
      <c r="L278" s="195"/>
      <c r="M278" s="183"/>
      <c r="N278" s="189"/>
      <c r="O278" s="189"/>
      <c r="P278" s="172"/>
      <c r="Q278" s="176">
        <f t="shared" si="49"/>
        <v>0</v>
      </c>
      <c r="R278" s="108"/>
      <c r="S278" s="109"/>
      <c r="T278" s="109"/>
      <c r="U278" s="110"/>
      <c r="V278" s="111"/>
      <c r="W278" s="200"/>
      <c r="X278" s="205"/>
      <c r="Y278" s="205"/>
      <c r="Z278" s="205"/>
      <c r="AA278" s="204">
        <f t="shared" si="50"/>
        <v>0</v>
      </c>
      <c r="AB278" s="210"/>
      <c r="AC278" s="205"/>
      <c r="AD278" s="205"/>
      <c r="AE278" s="205"/>
      <c r="AF278" s="307"/>
      <c r="AG278" s="303">
        <f t="shared" si="51"/>
        <v>0</v>
      </c>
      <c r="AH278" s="114"/>
      <c r="AI278" s="112"/>
      <c r="AJ278" s="112"/>
      <c r="AK278" s="113"/>
      <c r="AL278" s="114"/>
      <c r="AM278" s="215"/>
      <c r="AN278" s="225"/>
      <c r="AO278" s="225"/>
      <c r="AP278" s="225"/>
      <c r="AQ278" s="224">
        <f t="shared" si="52"/>
        <v>0</v>
      </c>
      <c r="AR278" s="220"/>
      <c r="AS278" s="225"/>
      <c r="AT278" s="225"/>
      <c r="AU278" s="225"/>
      <c r="AV278" s="299"/>
      <c r="AW278" s="295">
        <f t="shared" si="53"/>
        <v>0</v>
      </c>
      <c r="AX278" s="117"/>
      <c r="AY278" s="115"/>
      <c r="AZ278" s="115"/>
      <c r="BA278" s="116"/>
      <c r="BB278" s="117"/>
      <c r="BC278" s="230"/>
      <c r="BD278" s="245"/>
      <c r="BE278" s="245"/>
      <c r="BF278" s="245"/>
      <c r="BG278" s="244">
        <f t="shared" si="54"/>
        <v>0</v>
      </c>
      <c r="BH278" s="240"/>
      <c r="BI278" s="245"/>
      <c r="BJ278" s="245"/>
      <c r="BK278" s="245"/>
      <c r="BL278" s="291"/>
      <c r="BM278" s="287">
        <f t="shared" si="55"/>
        <v>0</v>
      </c>
      <c r="BN278" s="120"/>
      <c r="BO278" s="118"/>
      <c r="BP278" s="118"/>
      <c r="BQ278" s="119"/>
      <c r="BR278" s="120"/>
      <c r="BS278" s="235"/>
      <c r="BT278" s="250"/>
      <c r="BU278" s="250"/>
      <c r="BV278" s="250"/>
      <c r="BW278" s="249">
        <f t="shared" si="56"/>
        <v>0</v>
      </c>
      <c r="BX278" s="255"/>
      <c r="BY278" s="250"/>
      <c r="BZ278" s="250"/>
      <c r="CA278" s="250"/>
      <c r="CB278" s="250"/>
      <c r="CC278" s="98">
        <f t="shared" si="57"/>
        <v>0</v>
      </c>
      <c r="CD278" s="121"/>
      <c r="CE278" s="122"/>
      <c r="CF278" s="122"/>
      <c r="CG278" s="123"/>
      <c r="CH278" s="124"/>
      <c r="CI278" s="260"/>
      <c r="CJ278" s="270"/>
      <c r="CK278" s="270"/>
      <c r="CL278" s="270"/>
      <c r="CM278" s="269">
        <f t="shared" si="58"/>
        <v>0</v>
      </c>
      <c r="CN278" s="265"/>
      <c r="CO278" s="270"/>
      <c r="CP278" s="270"/>
      <c r="CQ278" s="270"/>
      <c r="CR278" s="282"/>
      <c r="CS278" s="278">
        <f t="shared" si="59"/>
        <v>0</v>
      </c>
      <c r="CT278" s="125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/>
      <c r="DK278" s="126"/>
      <c r="DL278" s="126"/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/>
      <c r="GC278" s="126"/>
      <c r="GD278" s="126"/>
      <c r="GE278" s="126"/>
      <c r="GF278" s="126"/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/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5"/>
      <c r="KJ278" s="5"/>
    </row>
    <row r="279" spans="1:296" s="6" customFormat="1" ht="15.75" customHeight="1" x14ac:dyDescent="0.25">
      <c r="A279" s="9" t="str">
        <f>IF('Enter Names Here'!B278="","",'Enter Names Here'!B278)</f>
        <v/>
      </c>
      <c r="B279" s="105"/>
      <c r="C279" s="106"/>
      <c r="D279" s="106"/>
      <c r="E279" s="107"/>
      <c r="F279" s="172"/>
      <c r="G279" s="177"/>
      <c r="H279" s="177"/>
      <c r="I279" s="177"/>
      <c r="J279" s="177"/>
      <c r="K279" s="176">
        <f t="shared" si="48"/>
        <v>0</v>
      </c>
      <c r="L279" s="195"/>
      <c r="M279" s="183"/>
      <c r="N279" s="189"/>
      <c r="O279" s="189"/>
      <c r="P279" s="172"/>
      <c r="Q279" s="176">
        <f t="shared" si="49"/>
        <v>0</v>
      </c>
      <c r="R279" s="108"/>
      <c r="S279" s="109"/>
      <c r="T279" s="109"/>
      <c r="U279" s="110"/>
      <c r="V279" s="111"/>
      <c r="W279" s="200"/>
      <c r="X279" s="205"/>
      <c r="Y279" s="205"/>
      <c r="Z279" s="205"/>
      <c r="AA279" s="204">
        <f t="shared" si="50"/>
        <v>0</v>
      </c>
      <c r="AB279" s="210"/>
      <c r="AC279" s="205"/>
      <c r="AD279" s="205"/>
      <c r="AE279" s="205"/>
      <c r="AF279" s="307"/>
      <c r="AG279" s="303">
        <f t="shared" si="51"/>
        <v>0</v>
      </c>
      <c r="AH279" s="114"/>
      <c r="AI279" s="112"/>
      <c r="AJ279" s="112"/>
      <c r="AK279" s="113"/>
      <c r="AL279" s="114"/>
      <c r="AM279" s="215"/>
      <c r="AN279" s="225"/>
      <c r="AO279" s="225"/>
      <c r="AP279" s="225"/>
      <c r="AQ279" s="224">
        <f t="shared" si="52"/>
        <v>0</v>
      </c>
      <c r="AR279" s="220"/>
      <c r="AS279" s="225"/>
      <c r="AT279" s="225"/>
      <c r="AU279" s="225"/>
      <c r="AV279" s="299"/>
      <c r="AW279" s="295">
        <f t="shared" si="53"/>
        <v>0</v>
      </c>
      <c r="AX279" s="117"/>
      <c r="AY279" s="115"/>
      <c r="AZ279" s="115"/>
      <c r="BA279" s="116"/>
      <c r="BB279" s="117"/>
      <c r="BC279" s="230"/>
      <c r="BD279" s="245"/>
      <c r="BE279" s="245"/>
      <c r="BF279" s="245"/>
      <c r="BG279" s="244">
        <f t="shared" si="54"/>
        <v>0</v>
      </c>
      <c r="BH279" s="240"/>
      <c r="BI279" s="245"/>
      <c r="BJ279" s="245"/>
      <c r="BK279" s="245"/>
      <c r="BL279" s="291"/>
      <c r="BM279" s="287">
        <f t="shared" si="55"/>
        <v>0</v>
      </c>
      <c r="BN279" s="120"/>
      <c r="BO279" s="118"/>
      <c r="BP279" s="118"/>
      <c r="BQ279" s="119"/>
      <c r="BR279" s="120"/>
      <c r="BS279" s="235"/>
      <c r="BT279" s="250"/>
      <c r="BU279" s="250"/>
      <c r="BV279" s="250"/>
      <c r="BW279" s="249">
        <f t="shared" si="56"/>
        <v>0</v>
      </c>
      <c r="BX279" s="255"/>
      <c r="BY279" s="250"/>
      <c r="BZ279" s="250"/>
      <c r="CA279" s="250"/>
      <c r="CB279" s="250"/>
      <c r="CC279" s="98">
        <f t="shared" si="57"/>
        <v>0</v>
      </c>
      <c r="CD279" s="121"/>
      <c r="CE279" s="122"/>
      <c r="CF279" s="122"/>
      <c r="CG279" s="123"/>
      <c r="CH279" s="124"/>
      <c r="CI279" s="260"/>
      <c r="CJ279" s="270"/>
      <c r="CK279" s="270"/>
      <c r="CL279" s="270"/>
      <c r="CM279" s="269">
        <f t="shared" si="58"/>
        <v>0</v>
      </c>
      <c r="CN279" s="265"/>
      <c r="CO279" s="270"/>
      <c r="CP279" s="270"/>
      <c r="CQ279" s="270"/>
      <c r="CR279" s="282"/>
      <c r="CS279" s="278">
        <f t="shared" si="59"/>
        <v>0</v>
      </c>
      <c r="CT279" s="125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/>
      <c r="DN279" s="126"/>
      <c r="DO279" s="126"/>
      <c r="DP279" s="126"/>
      <c r="DQ279" s="126"/>
      <c r="DR279" s="126"/>
      <c r="DS279" s="126"/>
      <c r="DT279" s="126"/>
      <c r="DU279" s="126"/>
      <c r="DV279" s="126"/>
      <c r="DW279" s="126"/>
      <c r="DX279" s="126"/>
      <c r="DY279" s="126"/>
      <c r="DZ279" s="126"/>
      <c r="EA279" s="126"/>
      <c r="EB279" s="126"/>
      <c r="EC279" s="126"/>
      <c r="ED279" s="126"/>
      <c r="EE279" s="126"/>
      <c r="EF279" s="126"/>
      <c r="EG279" s="126"/>
      <c r="EH279" s="126"/>
      <c r="EI279" s="126"/>
      <c r="EJ279" s="126"/>
      <c r="EK279" s="126"/>
      <c r="EL279" s="126"/>
      <c r="EM279" s="126"/>
      <c r="EN279" s="126"/>
      <c r="EO279" s="126"/>
      <c r="EP279" s="126"/>
      <c r="EQ279" s="126"/>
      <c r="ER279" s="126"/>
      <c r="ES279" s="126"/>
      <c r="ET279" s="126"/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/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5"/>
      <c r="KJ279" s="5"/>
    </row>
    <row r="280" spans="1:296" s="6" customFormat="1" ht="15.75" customHeight="1" x14ac:dyDescent="0.25">
      <c r="A280" s="9" t="str">
        <f>IF('Enter Names Here'!B279="","",'Enter Names Here'!B279)</f>
        <v/>
      </c>
      <c r="B280" s="105"/>
      <c r="C280" s="106"/>
      <c r="D280" s="106"/>
      <c r="E280" s="107"/>
      <c r="F280" s="172"/>
      <c r="G280" s="177"/>
      <c r="H280" s="177"/>
      <c r="I280" s="177"/>
      <c r="J280" s="177"/>
      <c r="K280" s="176">
        <f t="shared" si="48"/>
        <v>0</v>
      </c>
      <c r="L280" s="195"/>
      <c r="M280" s="183"/>
      <c r="N280" s="189"/>
      <c r="O280" s="189"/>
      <c r="P280" s="172"/>
      <c r="Q280" s="176">
        <f t="shared" si="49"/>
        <v>0</v>
      </c>
      <c r="R280" s="108"/>
      <c r="S280" s="109"/>
      <c r="T280" s="109"/>
      <c r="U280" s="110"/>
      <c r="V280" s="111"/>
      <c r="W280" s="200"/>
      <c r="X280" s="205"/>
      <c r="Y280" s="205"/>
      <c r="Z280" s="205"/>
      <c r="AA280" s="204">
        <f t="shared" si="50"/>
        <v>0</v>
      </c>
      <c r="AB280" s="210"/>
      <c r="AC280" s="205"/>
      <c r="AD280" s="205"/>
      <c r="AE280" s="205"/>
      <c r="AF280" s="307"/>
      <c r="AG280" s="303">
        <f t="shared" si="51"/>
        <v>0</v>
      </c>
      <c r="AH280" s="114"/>
      <c r="AI280" s="112"/>
      <c r="AJ280" s="112"/>
      <c r="AK280" s="113"/>
      <c r="AL280" s="114"/>
      <c r="AM280" s="215"/>
      <c r="AN280" s="225"/>
      <c r="AO280" s="225"/>
      <c r="AP280" s="225"/>
      <c r="AQ280" s="224">
        <f t="shared" si="52"/>
        <v>0</v>
      </c>
      <c r="AR280" s="220"/>
      <c r="AS280" s="225"/>
      <c r="AT280" s="225"/>
      <c r="AU280" s="225"/>
      <c r="AV280" s="299"/>
      <c r="AW280" s="295">
        <f t="shared" si="53"/>
        <v>0</v>
      </c>
      <c r="AX280" s="117"/>
      <c r="AY280" s="115"/>
      <c r="AZ280" s="115"/>
      <c r="BA280" s="116"/>
      <c r="BB280" s="117"/>
      <c r="BC280" s="230"/>
      <c r="BD280" s="245"/>
      <c r="BE280" s="245"/>
      <c r="BF280" s="245"/>
      <c r="BG280" s="244">
        <f t="shared" si="54"/>
        <v>0</v>
      </c>
      <c r="BH280" s="240"/>
      <c r="BI280" s="245"/>
      <c r="BJ280" s="245"/>
      <c r="BK280" s="245"/>
      <c r="BL280" s="291"/>
      <c r="BM280" s="287">
        <f t="shared" si="55"/>
        <v>0</v>
      </c>
      <c r="BN280" s="120"/>
      <c r="BO280" s="118"/>
      <c r="BP280" s="118"/>
      <c r="BQ280" s="119"/>
      <c r="BR280" s="120"/>
      <c r="BS280" s="235"/>
      <c r="BT280" s="250"/>
      <c r="BU280" s="250"/>
      <c r="BV280" s="250"/>
      <c r="BW280" s="249">
        <f t="shared" si="56"/>
        <v>0</v>
      </c>
      <c r="BX280" s="255"/>
      <c r="BY280" s="250"/>
      <c r="BZ280" s="250"/>
      <c r="CA280" s="250"/>
      <c r="CB280" s="250"/>
      <c r="CC280" s="98">
        <f t="shared" si="57"/>
        <v>0</v>
      </c>
      <c r="CD280" s="121"/>
      <c r="CE280" s="122"/>
      <c r="CF280" s="122"/>
      <c r="CG280" s="123"/>
      <c r="CH280" s="124"/>
      <c r="CI280" s="260"/>
      <c r="CJ280" s="270"/>
      <c r="CK280" s="270"/>
      <c r="CL280" s="270"/>
      <c r="CM280" s="269">
        <f t="shared" si="58"/>
        <v>0</v>
      </c>
      <c r="CN280" s="265"/>
      <c r="CO280" s="270"/>
      <c r="CP280" s="270"/>
      <c r="CQ280" s="270"/>
      <c r="CR280" s="282"/>
      <c r="CS280" s="278">
        <f t="shared" si="59"/>
        <v>0</v>
      </c>
      <c r="CT280" s="125"/>
      <c r="CU280" s="126"/>
      <c r="CV280" s="126"/>
      <c r="CW280" s="126"/>
      <c r="CX280" s="126"/>
      <c r="CY280" s="126"/>
      <c r="CZ280" s="126"/>
      <c r="DA280" s="126"/>
      <c r="DB280" s="126"/>
      <c r="DC280" s="126"/>
      <c r="DD280" s="126"/>
      <c r="DE280" s="126"/>
      <c r="DF280" s="126"/>
      <c r="DG280" s="126"/>
      <c r="DH280" s="126"/>
      <c r="DI280" s="126"/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/>
      <c r="FJ280" s="126"/>
      <c r="FK280" s="126"/>
      <c r="FL280" s="126"/>
      <c r="FM280" s="126"/>
      <c r="FN280" s="126"/>
      <c r="FO280" s="126"/>
      <c r="FP280" s="126"/>
      <c r="FQ280" s="126"/>
      <c r="FR280" s="126"/>
      <c r="FS280" s="126"/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/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/>
      <c r="JF280" s="126"/>
      <c r="JG280" s="126"/>
      <c r="JH280" s="126"/>
      <c r="JI280" s="126"/>
      <c r="JJ280" s="126"/>
      <c r="JK280" s="126"/>
      <c r="JL280" s="126"/>
      <c r="JM280" s="126"/>
      <c r="JN280" s="126"/>
      <c r="JO280" s="126"/>
      <c r="JP280" s="126"/>
      <c r="JQ280" s="126"/>
      <c r="JR280" s="126"/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5"/>
      <c r="KJ280" s="5"/>
    </row>
    <row r="281" spans="1:296" s="6" customFormat="1" ht="15.75" customHeight="1" x14ac:dyDescent="0.25">
      <c r="A281" s="9" t="str">
        <f>IF('Enter Names Here'!B280="","",'Enter Names Here'!B280)</f>
        <v/>
      </c>
      <c r="B281" s="105"/>
      <c r="C281" s="106"/>
      <c r="D281" s="106"/>
      <c r="E281" s="107"/>
      <c r="F281" s="172"/>
      <c r="G281" s="177"/>
      <c r="H281" s="177"/>
      <c r="I281" s="177"/>
      <c r="J281" s="177"/>
      <c r="K281" s="176">
        <f t="shared" si="48"/>
        <v>0</v>
      </c>
      <c r="L281" s="195"/>
      <c r="M281" s="183"/>
      <c r="N281" s="189"/>
      <c r="O281" s="189"/>
      <c r="P281" s="172"/>
      <c r="Q281" s="176">
        <f t="shared" si="49"/>
        <v>0</v>
      </c>
      <c r="R281" s="108"/>
      <c r="S281" s="109"/>
      <c r="T281" s="109"/>
      <c r="U281" s="110"/>
      <c r="V281" s="111"/>
      <c r="W281" s="200"/>
      <c r="X281" s="205"/>
      <c r="Y281" s="205"/>
      <c r="Z281" s="205"/>
      <c r="AA281" s="204">
        <f t="shared" si="50"/>
        <v>0</v>
      </c>
      <c r="AB281" s="210"/>
      <c r="AC281" s="205"/>
      <c r="AD281" s="205"/>
      <c r="AE281" s="205"/>
      <c r="AF281" s="307"/>
      <c r="AG281" s="303">
        <f t="shared" si="51"/>
        <v>0</v>
      </c>
      <c r="AH281" s="114"/>
      <c r="AI281" s="112"/>
      <c r="AJ281" s="112"/>
      <c r="AK281" s="113"/>
      <c r="AL281" s="114"/>
      <c r="AM281" s="215"/>
      <c r="AN281" s="225"/>
      <c r="AO281" s="225"/>
      <c r="AP281" s="225"/>
      <c r="AQ281" s="224">
        <f t="shared" si="52"/>
        <v>0</v>
      </c>
      <c r="AR281" s="220"/>
      <c r="AS281" s="225"/>
      <c r="AT281" s="225"/>
      <c r="AU281" s="225"/>
      <c r="AV281" s="299"/>
      <c r="AW281" s="295">
        <f t="shared" si="53"/>
        <v>0</v>
      </c>
      <c r="AX281" s="117"/>
      <c r="AY281" s="115"/>
      <c r="AZ281" s="115"/>
      <c r="BA281" s="116"/>
      <c r="BB281" s="117"/>
      <c r="BC281" s="230"/>
      <c r="BD281" s="245"/>
      <c r="BE281" s="245"/>
      <c r="BF281" s="245"/>
      <c r="BG281" s="244">
        <f t="shared" si="54"/>
        <v>0</v>
      </c>
      <c r="BH281" s="240"/>
      <c r="BI281" s="245"/>
      <c r="BJ281" s="245"/>
      <c r="BK281" s="245"/>
      <c r="BL281" s="291"/>
      <c r="BM281" s="287">
        <f t="shared" si="55"/>
        <v>0</v>
      </c>
      <c r="BN281" s="120"/>
      <c r="BO281" s="118"/>
      <c r="BP281" s="118"/>
      <c r="BQ281" s="119"/>
      <c r="BR281" s="120"/>
      <c r="BS281" s="235"/>
      <c r="BT281" s="250"/>
      <c r="BU281" s="250"/>
      <c r="BV281" s="250"/>
      <c r="BW281" s="249">
        <f t="shared" si="56"/>
        <v>0</v>
      </c>
      <c r="BX281" s="255"/>
      <c r="BY281" s="250"/>
      <c r="BZ281" s="250"/>
      <c r="CA281" s="250"/>
      <c r="CB281" s="250"/>
      <c r="CC281" s="98">
        <f t="shared" si="57"/>
        <v>0</v>
      </c>
      <c r="CD281" s="121"/>
      <c r="CE281" s="122"/>
      <c r="CF281" s="122"/>
      <c r="CG281" s="123"/>
      <c r="CH281" s="124"/>
      <c r="CI281" s="260"/>
      <c r="CJ281" s="270"/>
      <c r="CK281" s="270"/>
      <c r="CL281" s="270"/>
      <c r="CM281" s="269">
        <f t="shared" si="58"/>
        <v>0</v>
      </c>
      <c r="CN281" s="265"/>
      <c r="CO281" s="270"/>
      <c r="CP281" s="270"/>
      <c r="CQ281" s="270"/>
      <c r="CR281" s="282"/>
      <c r="CS281" s="278">
        <f t="shared" si="59"/>
        <v>0</v>
      </c>
      <c r="CT281" s="128"/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/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/>
      <c r="FU281" s="129"/>
      <c r="FV281" s="129"/>
      <c r="FW281" s="129"/>
      <c r="FX281" s="129"/>
      <c r="FY281" s="129"/>
      <c r="FZ281" s="129"/>
      <c r="GA281" s="129"/>
      <c r="GB281" s="129"/>
      <c r="GC281" s="129"/>
      <c r="GD281" s="129"/>
      <c r="GE281" s="129"/>
      <c r="GF281" s="129"/>
      <c r="GG281" s="129"/>
      <c r="GH281" s="129"/>
      <c r="GI281" s="129"/>
      <c r="GJ281" s="129"/>
      <c r="GK281" s="129"/>
      <c r="GL281" s="129"/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/>
      <c r="HT281" s="129"/>
      <c r="HU281" s="129"/>
      <c r="HV281" s="129"/>
      <c r="HW281" s="129"/>
      <c r="HX281" s="129"/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/>
      <c r="IJ281" s="129"/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/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</row>
    <row r="282" spans="1:296" s="6" customFormat="1" ht="15.75" customHeight="1" x14ac:dyDescent="0.25">
      <c r="A282" s="9" t="str">
        <f>IF('Enter Names Here'!B281="","",'Enter Names Here'!B281)</f>
        <v/>
      </c>
      <c r="B282" s="105"/>
      <c r="C282" s="106"/>
      <c r="D282" s="106"/>
      <c r="E282" s="107"/>
      <c r="F282" s="172"/>
      <c r="G282" s="177"/>
      <c r="H282" s="177"/>
      <c r="I282" s="177"/>
      <c r="J282" s="177"/>
      <c r="K282" s="176">
        <f t="shared" si="48"/>
        <v>0</v>
      </c>
      <c r="L282" s="195"/>
      <c r="M282" s="183"/>
      <c r="N282" s="189"/>
      <c r="O282" s="189"/>
      <c r="P282" s="172"/>
      <c r="Q282" s="176">
        <f t="shared" si="49"/>
        <v>0</v>
      </c>
      <c r="R282" s="108"/>
      <c r="S282" s="109"/>
      <c r="T282" s="109"/>
      <c r="U282" s="110"/>
      <c r="V282" s="111"/>
      <c r="W282" s="200"/>
      <c r="X282" s="205"/>
      <c r="Y282" s="205"/>
      <c r="Z282" s="205"/>
      <c r="AA282" s="204">
        <f t="shared" si="50"/>
        <v>0</v>
      </c>
      <c r="AB282" s="210"/>
      <c r="AC282" s="205"/>
      <c r="AD282" s="205"/>
      <c r="AE282" s="205"/>
      <c r="AF282" s="307"/>
      <c r="AG282" s="303">
        <f t="shared" si="51"/>
        <v>0</v>
      </c>
      <c r="AH282" s="114"/>
      <c r="AI282" s="112"/>
      <c r="AJ282" s="112"/>
      <c r="AK282" s="113"/>
      <c r="AL282" s="114"/>
      <c r="AM282" s="215"/>
      <c r="AN282" s="225"/>
      <c r="AO282" s="225"/>
      <c r="AP282" s="225"/>
      <c r="AQ282" s="224">
        <f t="shared" si="52"/>
        <v>0</v>
      </c>
      <c r="AR282" s="220"/>
      <c r="AS282" s="225"/>
      <c r="AT282" s="225"/>
      <c r="AU282" s="225"/>
      <c r="AV282" s="299"/>
      <c r="AW282" s="295">
        <f t="shared" si="53"/>
        <v>0</v>
      </c>
      <c r="AX282" s="117"/>
      <c r="AY282" s="115"/>
      <c r="AZ282" s="115"/>
      <c r="BA282" s="116"/>
      <c r="BB282" s="117"/>
      <c r="BC282" s="230"/>
      <c r="BD282" s="245"/>
      <c r="BE282" s="245"/>
      <c r="BF282" s="245"/>
      <c r="BG282" s="244">
        <f t="shared" si="54"/>
        <v>0</v>
      </c>
      <c r="BH282" s="240"/>
      <c r="BI282" s="245"/>
      <c r="BJ282" s="245"/>
      <c r="BK282" s="245"/>
      <c r="BL282" s="291"/>
      <c r="BM282" s="287">
        <f t="shared" si="55"/>
        <v>0</v>
      </c>
      <c r="BN282" s="120"/>
      <c r="BO282" s="118"/>
      <c r="BP282" s="118"/>
      <c r="BQ282" s="119"/>
      <c r="BR282" s="120"/>
      <c r="BS282" s="235"/>
      <c r="BT282" s="250"/>
      <c r="BU282" s="250"/>
      <c r="BV282" s="250"/>
      <c r="BW282" s="249">
        <f t="shared" si="56"/>
        <v>0</v>
      </c>
      <c r="BX282" s="255"/>
      <c r="BY282" s="250"/>
      <c r="BZ282" s="250"/>
      <c r="CA282" s="250"/>
      <c r="CB282" s="250"/>
      <c r="CC282" s="98">
        <f t="shared" si="57"/>
        <v>0</v>
      </c>
      <c r="CD282" s="121"/>
      <c r="CE282" s="122"/>
      <c r="CF282" s="122"/>
      <c r="CG282" s="123"/>
      <c r="CH282" s="124"/>
      <c r="CI282" s="260"/>
      <c r="CJ282" s="270"/>
      <c r="CK282" s="270"/>
      <c r="CL282" s="270"/>
      <c r="CM282" s="269">
        <f t="shared" si="58"/>
        <v>0</v>
      </c>
      <c r="CN282" s="265"/>
      <c r="CO282" s="270"/>
      <c r="CP282" s="270"/>
      <c r="CQ282" s="270"/>
      <c r="CR282" s="282"/>
      <c r="CS282" s="278">
        <f t="shared" si="59"/>
        <v>0</v>
      </c>
      <c r="CT282" s="130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/>
      <c r="IT282" s="129"/>
      <c r="IU282" s="129"/>
      <c r="IV282" s="129"/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/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</row>
    <row r="283" spans="1:296" s="6" customFormat="1" ht="15.75" customHeight="1" x14ac:dyDescent="0.25">
      <c r="A283" s="9" t="str">
        <f>IF('Enter Names Here'!B282="","",'Enter Names Here'!B282)</f>
        <v/>
      </c>
      <c r="B283" s="105"/>
      <c r="C283" s="106"/>
      <c r="D283" s="106"/>
      <c r="E283" s="107"/>
      <c r="F283" s="172"/>
      <c r="G283" s="177"/>
      <c r="H283" s="177"/>
      <c r="I283" s="177"/>
      <c r="J283" s="177"/>
      <c r="K283" s="176">
        <f t="shared" si="48"/>
        <v>0</v>
      </c>
      <c r="L283" s="195"/>
      <c r="M283" s="183"/>
      <c r="N283" s="189"/>
      <c r="O283" s="189"/>
      <c r="P283" s="172"/>
      <c r="Q283" s="176">
        <f t="shared" si="49"/>
        <v>0</v>
      </c>
      <c r="R283" s="108"/>
      <c r="S283" s="109"/>
      <c r="T283" s="109"/>
      <c r="U283" s="110"/>
      <c r="V283" s="111"/>
      <c r="W283" s="200"/>
      <c r="X283" s="205"/>
      <c r="Y283" s="205"/>
      <c r="Z283" s="205"/>
      <c r="AA283" s="204">
        <f t="shared" si="50"/>
        <v>0</v>
      </c>
      <c r="AB283" s="210"/>
      <c r="AC283" s="205"/>
      <c r="AD283" s="205"/>
      <c r="AE283" s="205"/>
      <c r="AF283" s="307"/>
      <c r="AG283" s="303">
        <f t="shared" si="51"/>
        <v>0</v>
      </c>
      <c r="AH283" s="114"/>
      <c r="AI283" s="112"/>
      <c r="AJ283" s="112"/>
      <c r="AK283" s="113"/>
      <c r="AL283" s="114"/>
      <c r="AM283" s="215"/>
      <c r="AN283" s="225"/>
      <c r="AO283" s="225"/>
      <c r="AP283" s="225"/>
      <c r="AQ283" s="224">
        <f t="shared" si="52"/>
        <v>0</v>
      </c>
      <c r="AR283" s="220"/>
      <c r="AS283" s="225"/>
      <c r="AT283" s="225"/>
      <c r="AU283" s="225"/>
      <c r="AV283" s="299"/>
      <c r="AW283" s="295">
        <f t="shared" si="53"/>
        <v>0</v>
      </c>
      <c r="AX283" s="117"/>
      <c r="AY283" s="115"/>
      <c r="AZ283" s="115"/>
      <c r="BA283" s="116"/>
      <c r="BB283" s="117"/>
      <c r="BC283" s="230"/>
      <c r="BD283" s="245"/>
      <c r="BE283" s="245"/>
      <c r="BF283" s="245"/>
      <c r="BG283" s="244">
        <f t="shared" si="54"/>
        <v>0</v>
      </c>
      <c r="BH283" s="240"/>
      <c r="BI283" s="245"/>
      <c r="BJ283" s="245"/>
      <c r="BK283" s="245"/>
      <c r="BL283" s="291"/>
      <c r="BM283" s="287">
        <f t="shared" si="55"/>
        <v>0</v>
      </c>
      <c r="BN283" s="120"/>
      <c r="BO283" s="118"/>
      <c r="BP283" s="118"/>
      <c r="BQ283" s="119"/>
      <c r="BR283" s="120"/>
      <c r="BS283" s="235"/>
      <c r="BT283" s="250"/>
      <c r="BU283" s="250"/>
      <c r="BV283" s="250"/>
      <c r="BW283" s="249">
        <f t="shared" si="56"/>
        <v>0</v>
      </c>
      <c r="BX283" s="255"/>
      <c r="BY283" s="250"/>
      <c r="BZ283" s="250"/>
      <c r="CA283" s="250"/>
      <c r="CB283" s="250"/>
      <c r="CC283" s="98">
        <f t="shared" si="57"/>
        <v>0</v>
      </c>
      <c r="CD283" s="121"/>
      <c r="CE283" s="122"/>
      <c r="CF283" s="122"/>
      <c r="CG283" s="123"/>
      <c r="CH283" s="124"/>
      <c r="CI283" s="260"/>
      <c r="CJ283" s="270"/>
      <c r="CK283" s="270"/>
      <c r="CL283" s="270"/>
      <c r="CM283" s="269">
        <f t="shared" si="58"/>
        <v>0</v>
      </c>
      <c r="CN283" s="265"/>
      <c r="CO283" s="270"/>
      <c r="CP283" s="270"/>
      <c r="CQ283" s="270"/>
      <c r="CR283" s="282"/>
      <c r="CS283" s="278">
        <f t="shared" si="59"/>
        <v>0</v>
      </c>
      <c r="CT283" s="130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/>
      <c r="GT283" s="129"/>
      <c r="GU283" s="129"/>
      <c r="GV283" s="129"/>
      <c r="GW283" s="129"/>
      <c r="GX283" s="129"/>
      <c r="GY283" s="129"/>
      <c r="GZ283" s="129"/>
      <c r="HA283" s="129"/>
      <c r="HB283" s="129"/>
      <c r="HC283" s="129"/>
      <c r="HD283" s="129"/>
      <c r="HE283" s="129"/>
      <c r="HF283" s="129"/>
      <c r="HG283" s="129"/>
      <c r="HH283" s="129"/>
      <c r="HI283" s="129"/>
      <c r="HJ283" s="129"/>
      <c r="HK283" s="129"/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/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</row>
    <row r="284" spans="1:296" s="6" customFormat="1" ht="15.75" customHeight="1" x14ac:dyDescent="0.25">
      <c r="A284" s="9" t="str">
        <f>IF('Enter Names Here'!B283="","",'Enter Names Here'!B283)</f>
        <v/>
      </c>
      <c r="B284" s="105"/>
      <c r="C284" s="106"/>
      <c r="D284" s="106"/>
      <c r="E284" s="107"/>
      <c r="F284" s="172"/>
      <c r="G284" s="177"/>
      <c r="H284" s="177"/>
      <c r="I284" s="177"/>
      <c r="J284" s="177"/>
      <c r="K284" s="176">
        <f t="shared" si="48"/>
        <v>0</v>
      </c>
      <c r="L284" s="195"/>
      <c r="M284" s="183"/>
      <c r="N284" s="189"/>
      <c r="O284" s="189"/>
      <c r="P284" s="172"/>
      <c r="Q284" s="176">
        <f t="shared" si="49"/>
        <v>0</v>
      </c>
      <c r="R284" s="108"/>
      <c r="S284" s="109"/>
      <c r="T284" s="109"/>
      <c r="U284" s="110"/>
      <c r="V284" s="111"/>
      <c r="W284" s="200"/>
      <c r="X284" s="205"/>
      <c r="Y284" s="205"/>
      <c r="Z284" s="205"/>
      <c r="AA284" s="204">
        <f t="shared" si="50"/>
        <v>0</v>
      </c>
      <c r="AB284" s="210"/>
      <c r="AC284" s="205"/>
      <c r="AD284" s="205"/>
      <c r="AE284" s="205"/>
      <c r="AF284" s="307"/>
      <c r="AG284" s="303">
        <f t="shared" si="51"/>
        <v>0</v>
      </c>
      <c r="AH284" s="114"/>
      <c r="AI284" s="112"/>
      <c r="AJ284" s="112"/>
      <c r="AK284" s="113"/>
      <c r="AL284" s="114"/>
      <c r="AM284" s="215"/>
      <c r="AN284" s="225"/>
      <c r="AO284" s="225"/>
      <c r="AP284" s="225"/>
      <c r="AQ284" s="224">
        <f t="shared" si="52"/>
        <v>0</v>
      </c>
      <c r="AR284" s="220"/>
      <c r="AS284" s="225"/>
      <c r="AT284" s="225"/>
      <c r="AU284" s="225"/>
      <c r="AV284" s="299"/>
      <c r="AW284" s="295">
        <f t="shared" si="53"/>
        <v>0</v>
      </c>
      <c r="AX284" s="117"/>
      <c r="AY284" s="115"/>
      <c r="AZ284" s="115"/>
      <c r="BA284" s="116"/>
      <c r="BB284" s="117"/>
      <c r="BC284" s="230"/>
      <c r="BD284" s="245"/>
      <c r="BE284" s="245"/>
      <c r="BF284" s="245"/>
      <c r="BG284" s="244">
        <f t="shared" si="54"/>
        <v>0</v>
      </c>
      <c r="BH284" s="240"/>
      <c r="BI284" s="245"/>
      <c r="BJ284" s="245"/>
      <c r="BK284" s="245"/>
      <c r="BL284" s="291"/>
      <c r="BM284" s="287">
        <f t="shared" si="55"/>
        <v>0</v>
      </c>
      <c r="BN284" s="120"/>
      <c r="BO284" s="118"/>
      <c r="BP284" s="118"/>
      <c r="BQ284" s="119"/>
      <c r="BR284" s="120"/>
      <c r="BS284" s="235"/>
      <c r="BT284" s="250"/>
      <c r="BU284" s="250"/>
      <c r="BV284" s="250"/>
      <c r="BW284" s="249">
        <f t="shared" si="56"/>
        <v>0</v>
      </c>
      <c r="BX284" s="255"/>
      <c r="BY284" s="250"/>
      <c r="BZ284" s="250"/>
      <c r="CA284" s="250"/>
      <c r="CB284" s="250"/>
      <c r="CC284" s="98">
        <f t="shared" si="57"/>
        <v>0</v>
      </c>
      <c r="CD284" s="121"/>
      <c r="CE284" s="122"/>
      <c r="CF284" s="122"/>
      <c r="CG284" s="123"/>
      <c r="CH284" s="124"/>
      <c r="CI284" s="260"/>
      <c r="CJ284" s="270"/>
      <c r="CK284" s="270"/>
      <c r="CL284" s="270"/>
      <c r="CM284" s="269">
        <f t="shared" si="58"/>
        <v>0</v>
      </c>
      <c r="CN284" s="265"/>
      <c r="CO284" s="270"/>
      <c r="CP284" s="270"/>
      <c r="CQ284" s="270"/>
      <c r="CR284" s="282"/>
      <c r="CS284" s="278">
        <f t="shared" si="59"/>
        <v>0</v>
      </c>
      <c r="CT284" s="130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/>
      <c r="II284" s="129"/>
      <c r="IJ284" s="129"/>
      <c r="IK284" s="129"/>
      <c r="IL284" s="129"/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/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</row>
    <row r="285" spans="1:296" s="6" customFormat="1" ht="15.75" customHeight="1" x14ac:dyDescent="0.25">
      <c r="A285" s="9" t="str">
        <f>IF('Enter Names Here'!B284="","",'Enter Names Here'!B284)</f>
        <v/>
      </c>
      <c r="B285" s="105"/>
      <c r="C285" s="106"/>
      <c r="D285" s="106"/>
      <c r="E285" s="107"/>
      <c r="F285" s="172"/>
      <c r="G285" s="177"/>
      <c r="H285" s="177"/>
      <c r="I285" s="177"/>
      <c r="J285" s="177"/>
      <c r="K285" s="176">
        <f t="shared" si="48"/>
        <v>0</v>
      </c>
      <c r="L285" s="195"/>
      <c r="M285" s="183"/>
      <c r="N285" s="189"/>
      <c r="O285" s="189"/>
      <c r="P285" s="172"/>
      <c r="Q285" s="176">
        <f t="shared" si="49"/>
        <v>0</v>
      </c>
      <c r="R285" s="108"/>
      <c r="S285" s="109"/>
      <c r="T285" s="109"/>
      <c r="U285" s="110"/>
      <c r="V285" s="111"/>
      <c r="W285" s="200"/>
      <c r="X285" s="205"/>
      <c r="Y285" s="205"/>
      <c r="Z285" s="205"/>
      <c r="AA285" s="204">
        <f t="shared" si="50"/>
        <v>0</v>
      </c>
      <c r="AB285" s="210"/>
      <c r="AC285" s="205"/>
      <c r="AD285" s="205"/>
      <c r="AE285" s="205"/>
      <c r="AF285" s="307"/>
      <c r="AG285" s="303">
        <f t="shared" si="51"/>
        <v>0</v>
      </c>
      <c r="AH285" s="114"/>
      <c r="AI285" s="112"/>
      <c r="AJ285" s="112"/>
      <c r="AK285" s="113"/>
      <c r="AL285" s="114"/>
      <c r="AM285" s="215"/>
      <c r="AN285" s="225"/>
      <c r="AO285" s="225"/>
      <c r="AP285" s="225"/>
      <c r="AQ285" s="224">
        <f t="shared" si="52"/>
        <v>0</v>
      </c>
      <c r="AR285" s="220"/>
      <c r="AS285" s="225"/>
      <c r="AT285" s="225"/>
      <c r="AU285" s="225"/>
      <c r="AV285" s="299"/>
      <c r="AW285" s="295">
        <f t="shared" si="53"/>
        <v>0</v>
      </c>
      <c r="AX285" s="117"/>
      <c r="AY285" s="115"/>
      <c r="AZ285" s="115"/>
      <c r="BA285" s="116"/>
      <c r="BB285" s="117"/>
      <c r="BC285" s="230"/>
      <c r="BD285" s="245"/>
      <c r="BE285" s="245"/>
      <c r="BF285" s="245"/>
      <c r="BG285" s="244">
        <f t="shared" si="54"/>
        <v>0</v>
      </c>
      <c r="BH285" s="240"/>
      <c r="BI285" s="245"/>
      <c r="BJ285" s="245"/>
      <c r="BK285" s="245"/>
      <c r="BL285" s="291"/>
      <c r="BM285" s="287">
        <f t="shared" si="55"/>
        <v>0</v>
      </c>
      <c r="BN285" s="120"/>
      <c r="BO285" s="118"/>
      <c r="BP285" s="118"/>
      <c r="BQ285" s="119"/>
      <c r="BR285" s="120"/>
      <c r="BS285" s="235"/>
      <c r="BT285" s="250"/>
      <c r="BU285" s="250"/>
      <c r="BV285" s="250"/>
      <c r="BW285" s="249">
        <f t="shared" si="56"/>
        <v>0</v>
      </c>
      <c r="BX285" s="255"/>
      <c r="BY285" s="250"/>
      <c r="BZ285" s="250"/>
      <c r="CA285" s="250"/>
      <c r="CB285" s="250"/>
      <c r="CC285" s="98">
        <f t="shared" si="57"/>
        <v>0</v>
      </c>
      <c r="CD285" s="121"/>
      <c r="CE285" s="122"/>
      <c r="CF285" s="122"/>
      <c r="CG285" s="123"/>
      <c r="CH285" s="124"/>
      <c r="CI285" s="260"/>
      <c r="CJ285" s="270"/>
      <c r="CK285" s="270"/>
      <c r="CL285" s="270"/>
      <c r="CM285" s="269">
        <f t="shared" si="58"/>
        <v>0</v>
      </c>
      <c r="CN285" s="265"/>
      <c r="CO285" s="270"/>
      <c r="CP285" s="270"/>
      <c r="CQ285" s="270"/>
      <c r="CR285" s="282"/>
      <c r="CS285" s="278">
        <f t="shared" si="59"/>
        <v>0</v>
      </c>
      <c r="CT285" s="130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/>
      <c r="GN285" s="129"/>
      <c r="GO285" s="129"/>
      <c r="GP285" s="129"/>
      <c r="GQ285" s="129"/>
      <c r="GR285" s="129"/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/>
      <c r="HM285" s="129"/>
      <c r="HN285" s="129"/>
      <c r="HO285" s="129"/>
      <c r="HP285" s="129"/>
      <c r="HQ285" s="129"/>
      <c r="HR285" s="129"/>
      <c r="HS285" s="129"/>
      <c r="HT285" s="129"/>
      <c r="HU285" s="129"/>
      <c r="HV285" s="129"/>
      <c r="HW285" s="129"/>
      <c r="HX285" s="129"/>
      <c r="HY285" s="129"/>
      <c r="HZ285" s="129"/>
      <c r="IA285" s="129"/>
      <c r="IB285" s="129"/>
      <c r="IC285" s="129"/>
      <c r="ID285" s="129"/>
      <c r="IE285" s="129"/>
      <c r="IF285" s="129"/>
      <c r="IG285" s="129"/>
      <c r="IH285" s="129"/>
      <c r="II285" s="129"/>
      <c r="IJ285" s="129"/>
      <c r="IK285" s="129"/>
      <c r="IL285" s="129"/>
      <c r="IM285" s="129"/>
      <c r="IN285" s="129"/>
      <c r="IO285" s="129"/>
      <c r="IP285" s="129"/>
      <c r="IQ285" s="129"/>
      <c r="IR285" s="129"/>
      <c r="IS285" s="129"/>
      <c r="IT285" s="129"/>
      <c r="IU285" s="129"/>
      <c r="IV285" s="129"/>
      <c r="IW285" s="129"/>
      <c r="IX285" s="129"/>
      <c r="IY285" s="129"/>
      <c r="IZ285" s="129"/>
      <c r="JA285" s="129"/>
      <c r="JB285" s="129"/>
      <c r="JC285" s="129"/>
      <c r="JD285" s="129"/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/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</row>
    <row r="286" spans="1:296" s="6" customFormat="1" ht="15.75" customHeight="1" x14ac:dyDescent="0.25">
      <c r="A286" s="9" t="str">
        <f>IF('Enter Names Here'!B285="","",'Enter Names Here'!B285)</f>
        <v/>
      </c>
      <c r="B286" s="105"/>
      <c r="C286" s="106"/>
      <c r="D286" s="106"/>
      <c r="E286" s="107"/>
      <c r="F286" s="172"/>
      <c r="G286" s="177"/>
      <c r="H286" s="177"/>
      <c r="I286" s="177"/>
      <c r="J286" s="177"/>
      <c r="K286" s="176">
        <f t="shared" si="48"/>
        <v>0</v>
      </c>
      <c r="L286" s="195"/>
      <c r="M286" s="183"/>
      <c r="N286" s="189"/>
      <c r="O286" s="189"/>
      <c r="P286" s="172"/>
      <c r="Q286" s="176">
        <f t="shared" si="49"/>
        <v>0</v>
      </c>
      <c r="R286" s="108"/>
      <c r="S286" s="109"/>
      <c r="T286" s="109"/>
      <c r="U286" s="110"/>
      <c r="V286" s="111"/>
      <c r="W286" s="200"/>
      <c r="X286" s="205"/>
      <c r="Y286" s="205"/>
      <c r="Z286" s="205"/>
      <c r="AA286" s="204">
        <f t="shared" si="50"/>
        <v>0</v>
      </c>
      <c r="AB286" s="210"/>
      <c r="AC286" s="205"/>
      <c r="AD286" s="205"/>
      <c r="AE286" s="205"/>
      <c r="AF286" s="307"/>
      <c r="AG286" s="303">
        <f t="shared" si="51"/>
        <v>0</v>
      </c>
      <c r="AH286" s="114"/>
      <c r="AI286" s="112"/>
      <c r="AJ286" s="112"/>
      <c r="AK286" s="113"/>
      <c r="AL286" s="114"/>
      <c r="AM286" s="215"/>
      <c r="AN286" s="225"/>
      <c r="AO286" s="225"/>
      <c r="AP286" s="225"/>
      <c r="AQ286" s="224">
        <f t="shared" si="52"/>
        <v>0</v>
      </c>
      <c r="AR286" s="220"/>
      <c r="AS286" s="225"/>
      <c r="AT286" s="225"/>
      <c r="AU286" s="225"/>
      <c r="AV286" s="299"/>
      <c r="AW286" s="295">
        <f t="shared" si="53"/>
        <v>0</v>
      </c>
      <c r="AX286" s="117"/>
      <c r="AY286" s="115"/>
      <c r="AZ286" s="115"/>
      <c r="BA286" s="116"/>
      <c r="BB286" s="117"/>
      <c r="BC286" s="230"/>
      <c r="BD286" s="245"/>
      <c r="BE286" s="245"/>
      <c r="BF286" s="245"/>
      <c r="BG286" s="244">
        <f t="shared" si="54"/>
        <v>0</v>
      </c>
      <c r="BH286" s="240"/>
      <c r="BI286" s="245"/>
      <c r="BJ286" s="245"/>
      <c r="BK286" s="245"/>
      <c r="BL286" s="291"/>
      <c r="BM286" s="287">
        <f t="shared" si="55"/>
        <v>0</v>
      </c>
      <c r="BN286" s="120"/>
      <c r="BO286" s="118"/>
      <c r="BP286" s="118"/>
      <c r="BQ286" s="119"/>
      <c r="BR286" s="120"/>
      <c r="BS286" s="235"/>
      <c r="BT286" s="250"/>
      <c r="BU286" s="250"/>
      <c r="BV286" s="250"/>
      <c r="BW286" s="249">
        <f t="shared" si="56"/>
        <v>0</v>
      </c>
      <c r="BX286" s="255"/>
      <c r="BY286" s="250"/>
      <c r="BZ286" s="250"/>
      <c r="CA286" s="250"/>
      <c r="CB286" s="250"/>
      <c r="CC286" s="98">
        <f t="shared" si="57"/>
        <v>0</v>
      </c>
      <c r="CD286" s="121"/>
      <c r="CE286" s="122"/>
      <c r="CF286" s="122"/>
      <c r="CG286" s="123"/>
      <c r="CH286" s="124"/>
      <c r="CI286" s="260"/>
      <c r="CJ286" s="270"/>
      <c r="CK286" s="270"/>
      <c r="CL286" s="270"/>
      <c r="CM286" s="269">
        <f t="shared" si="58"/>
        <v>0</v>
      </c>
      <c r="CN286" s="265"/>
      <c r="CO286" s="270"/>
      <c r="CP286" s="270"/>
      <c r="CQ286" s="270"/>
      <c r="CR286" s="282"/>
      <c r="CS286" s="278">
        <f t="shared" si="59"/>
        <v>0</v>
      </c>
      <c r="CT286" s="130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/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</row>
    <row r="287" spans="1:296" s="6" customFormat="1" ht="15.75" customHeight="1" x14ac:dyDescent="0.25">
      <c r="A287" s="9" t="str">
        <f>IF('Enter Names Here'!B286="","",'Enter Names Here'!B286)</f>
        <v/>
      </c>
      <c r="B287" s="105"/>
      <c r="C287" s="106"/>
      <c r="D287" s="106"/>
      <c r="E287" s="107"/>
      <c r="F287" s="172"/>
      <c r="G287" s="177"/>
      <c r="H287" s="177"/>
      <c r="I287" s="177"/>
      <c r="J287" s="177"/>
      <c r="K287" s="176">
        <f t="shared" si="48"/>
        <v>0</v>
      </c>
      <c r="L287" s="195"/>
      <c r="M287" s="183"/>
      <c r="N287" s="189"/>
      <c r="O287" s="189"/>
      <c r="P287" s="172"/>
      <c r="Q287" s="176">
        <f t="shared" si="49"/>
        <v>0</v>
      </c>
      <c r="R287" s="108"/>
      <c r="S287" s="109"/>
      <c r="T287" s="109"/>
      <c r="U287" s="110"/>
      <c r="V287" s="111"/>
      <c r="W287" s="200"/>
      <c r="X287" s="205"/>
      <c r="Y287" s="205"/>
      <c r="Z287" s="205"/>
      <c r="AA287" s="204">
        <f t="shared" si="50"/>
        <v>0</v>
      </c>
      <c r="AB287" s="210"/>
      <c r="AC287" s="205"/>
      <c r="AD287" s="205"/>
      <c r="AE287" s="205"/>
      <c r="AF287" s="307"/>
      <c r="AG287" s="303">
        <f t="shared" si="51"/>
        <v>0</v>
      </c>
      <c r="AH287" s="114"/>
      <c r="AI287" s="112"/>
      <c r="AJ287" s="112"/>
      <c r="AK287" s="113"/>
      <c r="AL287" s="114"/>
      <c r="AM287" s="215"/>
      <c r="AN287" s="225"/>
      <c r="AO287" s="225"/>
      <c r="AP287" s="225"/>
      <c r="AQ287" s="224">
        <f t="shared" si="52"/>
        <v>0</v>
      </c>
      <c r="AR287" s="220"/>
      <c r="AS287" s="225"/>
      <c r="AT287" s="225"/>
      <c r="AU287" s="225"/>
      <c r="AV287" s="299"/>
      <c r="AW287" s="295">
        <f t="shared" si="53"/>
        <v>0</v>
      </c>
      <c r="AX287" s="117"/>
      <c r="AY287" s="115"/>
      <c r="AZ287" s="115"/>
      <c r="BA287" s="116"/>
      <c r="BB287" s="117"/>
      <c r="BC287" s="230"/>
      <c r="BD287" s="245"/>
      <c r="BE287" s="245"/>
      <c r="BF287" s="245"/>
      <c r="BG287" s="244">
        <f t="shared" si="54"/>
        <v>0</v>
      </c>
      <c r="BH287" s="240"/>
      <c r="BI287" s="245"/>
      <c r="BJ287" s="245"/>
      <c r="BK287" s="245"/>
      <c r="BL287" s="291"/>
      <c r="BM287" s="287">
        <f t="shared" si="55"/>
        <v>0</v>
      </c>
      <c r="BN287" s="120"/>
      <c r="BO287" s="118"/>
      <c r="BP287" s="118"/>
      <c r="BQ287" s="119"/>
      <c r="BR287" s="120"/>
      <c r="BS287" s="235"/>
      <c r="BT287" s="250"/>
      <c r="BU287" s="250"/>
      <c r="BV287" s="250"/>
      <c r="BW287" s="249">
        <f t="shared" si="56"/>
        <v>0</v>
      </c>
      <c r="BX287" s="255"/>
      <c r="BY287" s="250"/>
      <c r="BZ287" s="250"/>
      <c r="CA287" s="250"/>
      <c r="CB287" s="250"/>
      <c r="CC287" s="98">
        <f t="shared" si="57"/>
        <v>0</v>
      </c>
      <c r="CD287" s="121"/>
      <c r="CE287" s="122"/>
      <c r="CF287" s="122"/>
      <c r="CG287" s="123"/>
      <c r="CH287" s="124"/>
      <c r="CI287" s="260"/>
      <c r="CJ287" s="270"/>
      <c r="CK287" s="270"/>
      <c r="CL287" s="270"/>
      <c r="CM287" s="269">
        <f t="shared" si="58"/>
        <v>0</v>
      </c>
      <c r="CN287" s="265"/>
      <c r="CO287" s="270"/>
      <c r="CP287" s="270"/>
      <c r="CQ287" s="270"/>
      <c r="CR287" s="282"/>
      <c r="CS287" s="278">
        <f t="shared" si="59"/>
        <v>0</v>
      </c>
      <c r="CT287" s="130"/>
      <c r="CU287" s="129"/>
      <c r="CV287" s="129"/>
      <c r="CW287" s="129"/>
      <c r="CX287" s="129"/>
      <c r="CY287" s="129"/>
      <c r="CZ287" s="129"/>
      <c r="DA287" s="129"/>
      <c r="DB287" s="129"/>
      <c r="DC287" s="129"/>
      <c r="DD287" s="129"/>
      <c r="DE287" s="129"/>
      <c r="DF287" s="129"/>
      <c r="DG287" s="129"/>
      <c r="DH287" s="129"/>
      <c r="DI287" s="129"/>
      <c r="DJ287" s="129"/>
      <c r="DK287" s="129"/>
      <c r="DL287" s="129"/>
      <c r="DM287" s="129"/>
      <c r="DN287" s="129"/>
      <c r="DO287" s="129"/>
      <c r="DP287" s="129"/>
      <c r="DQ287" s="129"/>
      <c r="DR287" s="129"/>
      <c r="DS287" s="129"/>
      <c r="DT287" s="129"/>
      <c r="DU287" s="129"/>
      <c r="DV287" s="129"/>
      <c r="DW287" s="129"/>
      <c r="DX287" s="129"/>
      <c r="DY287" s="129"/>
      <c r="DZ287" s="129"/>
      <c r="EA287" s="129"/>
      <c r="EB287" s="129"/>
      <c r="EC287" s="129"/>
      <c r="ED287" s="129"/>
      <c r="EE287" s="129"/>
      <c r="EF287" s="129"/>
      <c r="EG287" s="129"/>
      <c r="EH287" s="129"/>
      <c r="EI287" s="129"/>
      <c r="EJ287" s="129"/>
      <c r="EK287" s="129"/>
      <c r="EL287" s="129"/>
      <c r="EM287" s="129"/>
      <c r="EN287" s="129"/>
      <c r="EO287" s="129"/>
      <c r="EP287" s="129"/>
      <c r="EQ287" s="129"/>
      <c r="ER287" s="129"/>
      <c r="ES287" s="129"/>
      <c r="ET287" s="129"/>
      <c r="EU287" s="129"/>
      <c r="EV287" s="129"/>
      <c r="EW287" s="129"/>
      <c r="EX287" s="129"/>
      <c r="EY287" s="129"/>
      <c r="EZ287" s="129"/>
      <c r="FA287" s="129"/>
      <c r="FB287" s="129"/>
      <c r="FC287" s="129"/>
      <c r="FD287" s="129"/>
      <c r="FE287" s="129"/>
      <c r="FF287" s="129"/>
      <c r="FG287" s="129"/>
      <c r="FH287" s="129"/>
      <c r="FI287" s="129"/>
      <c r="FJ287" s="129"/>
      <c r="FK287" s="129"/>
      <c r="FL287" s="129"/>
      <c r="FM287" s="129"/>
      <c r="FN287" s="129"/>
      <c r="FO287" s="129"/>
      <c r="FP287" s="129"/>
      <c r="FQ287" s="129"/>
      <c r="FR287" s="129"/>
      <c r="FS287" s="129"/>
      <c r="FT287" s="129"/>
      <c r="FU287" s="129"/>
      <c r="FV287" s="129"/>
      <c r="FW287" s="129"/>
      <c r="FX287" s="129"/>
      <c r="FY287" s="129"/>
      <c r="FZ287" s="129"/>
      <c r="GA287" s="129"/>
      <c r="GB287" s="129"/>
      <c r="GC287" s="129"/>
      <c r="GD287" s="129"/>
      <c r="GE287" s="129"/>
      <c r="GF287" s="129"/>
      <c r="GG287" s="129"/>
      <c r="GH287" s="129"/>
      <c r="GI287" s="129"/>
      <c r="GJ287" s="129"/>
      <c r="GK287" s="129"/>
      <c r="GL287" s="129"/>
      <c r="GM287" s="129"/>
      <c r="GN287" s="129"/>
      <c r="GO287" s="129"/>
      <c r="GP287" s="129"/>
      <c r="GQ287" s="129"/>
      <c r="GR287" s="129"/>
      <c r="GS287" s="129"/>
      <c r="GT287" s="129"/>
      <c r="GU287" s="129"/>
      <c r="GV287" s="129"/>
      <c r="GW287" s="129"/>
      <c r="GX287" s="129"/>
      <c r="GY287" s="129"/>
      <c r="GZ287" s="129"/>
      <c r="HA287" s="129"/>
      <c r="HB287" s="129"/>
      <c r="HC287" s="129"/>
      <c r="HD287" s="129"/>
      <c r="HE287" s="129"/>
      <c r="HF287" s="129"/>
      <c r="HG287" s="129"/>
      <c r="HH287" s="129"/>
      <c r="HI287" s="129"/>
      <c r="HJ287" s="129"/>
      <c r="HK287" s="129"/>
      <c r="HL287" s="129"/>
      <c r="HM287" s="129"/>
      <c r="HN287" s="129"/>
      <c r="HO287" s="129"/>
      <c r="HP287" s="129"/>
      <c r="HQ287" s="129"/>
      <c r="HR287" s="129"/>
      <c r="HS287" s="129"/>
      <c r="HT287" s="129"/>
      <c r="HU287" s="129"/>
      <c r="HV287" s="129"/>
      <c r="HW287" s="129"/>
      <c r="HX287" s="129"/>
      <c r="HY287" s="129"/>
      <c r="HZ287" s="129"/>
      <c r="IA287" s="129"/>
      <c r="IB287" s="129"/>
      <c r="IC287" s="129"/>
      <c r="ID287" s="129"/>
      <c r="IE287" s="129"/>
      <c r="IF287" s="129"/>
      <c r="IG287" s="129"/>
      <c r="IH287" s="129"/>
      <c r="II287" s="129"/>
      <c r="IJ287" s="129"/>
      <c r="IK287" s="129"/>
      <c r="IL287" s="129"/>
      <c r="IM287" s="129"/>
      <c r="IN287" s="129"/>
      <c r="IO287" s="129"/>
      <c r="IP287" s="129"/>
      <c r="IQ287" s="129"/>
      <c r="IR287" s="129"/>
      <c r="IS287" s="129"/>
      <c r="IT287" s="129"/>
      <c r="IU287" s="129"/>
      <c r="IV287" s="129"/>
      <c r="IW287" s="129"/>
      <c r="IX287" s="129"/>
      <c r="IY287" s="129"/>
      <c r="IZ287" s="129"/>
      <c r="JA287" s="129"/>
      <c r="JB287" s="129"/>
      <c r="JC287" s="129"/>
      <c r="JD287" s="129"/>
      <c r="JE287" s="129"/>
      <c r="JF287" s="129"/>
      <c r="JG287" s="129"/>
      <c r="JH287" s="129"/>
      <c r="JI287" s="129"/>
      <c r="JJ287" s="129"/>
      <c r="JK287" s="129"/>
      <c r="JL287" s="129"/>
      <c r="JM287" s="129"/>
      <c r="JN287" s="129"/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/>
      <c r="JZ287" s="129"/>
      <c r="KA287" s="129"/>
      <c r="KB287" s="129"/>
      <c r="KC287" s="129"/>
      <c r="KD287" s="129"/>
      <c r="KE287" s="129"/>
      <c r="KF287" s="129"/>
      <c r="KG287" s="129"/>
      <c r="KH287" s="129"/>
    </row>
    <row r="288" spans="1:296" s="6" customFormat="1" ht="15.75" customHeight="1" x14ac:dyDescent="0.25">
      <c r="A288" s="9" t="str">
        <f>IF('Enter Names Here'!B287="","",'Enter Names Here'!B287)</f>
        <v/>
      </c>
      <c r="B288" s="105"/>
      <c r="C288" s="106"/>
      <c r="D288" s="106"/>
      <c r="E288" s="107"/>
      <c r="F288" s="172"/>
      <c r="G288" s="177"/>
      <c r="H288" s="177"/>
      <c r="I288" s="177"/>
      <c r="J288" s="177"/>
      <c r="K288" s="176">
        <f t="shared" si="48"/>
        <v>0</v>
      </c>
      <c r="L288" s="195"/>
      <c r="M288" s="183"/>
      <c r="N288" s="189"/>
      <c r="O288" s="189"/>
      <c r="P288" s="172"/>
      <c r="Q288" s="176">
        <f t="shared" si="49"/>
        <v>0</v>
      </c>
      <c r="R288" s="108"/>
      <c r="S288" s="109"/>
      <c r="T288" s="109"/>
      <c r="U288" s="110"/>
      <c r="V288" s="111"/>
      <c r="W288" s="200"/>
      <c r="X288" s="205"/>
      <c r="Y288" s="205"/>
      <c r="Z288" s="205"/>
      <c r="AA288" s="204">
        <f t="shared" si="50"/>
        <v>0</v>
      </c>
      <c r="AB288" s="210"/>
      <c r="AC288" s="205"/>
      <c r="AD288" s="205"/>
      <c r="AE288" s="205"/>
      <c r="AF288" s="307"/>
      <c r="AG288" s="303">
        <f t="shared" si="51"/>
        <v>0</v>
      </c>
      <c r="AH288" s="114"/>
      <c r="AI288" s="112"/>
      <c r="AJ288" s="112"/>
      <c r="AK288" s="113"/>
      <c r="AL288" s="114"/>
      <c r="AM288" s="215"/>
      <c r="AN288" s="225"/>
      <c r="AO288" s="225"/>
      <c r="AP288" s="225"/>
      <c r="AQ288" s="224">
        <f t="shared" si="52"/>
        <v>0</v>
      </c>
      <c r="AR288" s="220"/>
      <c r="AS288" s="225"/>
      <c r="AT288" s="225"/>
      <c r="AU288" s="225"/>
      <c r="AV288" s="299"/>
      <c r="AW288" s="295">
        <f t="shared" si="53"/>
        <v>0</v>
      </c>
      <c r="AX288" s="117"/>
      <c r="AY288" s="115"/>
      <c r="AZ288" s="115"/>
      <c r="BA288" s="116"/>
      <c r="BB288" s="117"/>
      <c r="BC288" s="230"/>
      <c r="BD288" s="245"/>
      <c r="BE288" s="245"/>
      <c r="BF288" s="245"/>
      <c r="BG288" s="244">
        <f t="shared" si="54"/>
        <v>0</v>
      </c>
      <c r="BH288" s="240"/>
      <c r="BI288" s="245"/>
      <c r="BJ288" s="245"/>
      <c r="BK288" s="245"/>
      <c r="BL288" s="291"/>
      <c r="BM288" s="287">
        <f t="shared" si="55"/>
        <v>0</v>
      </c>
      <c r="BN288" s="120"/>
      <c r="BO288" s="118"/>
      <c r="BP288" s="118"/>
      <c r="BQ288" s="119"/>
      <c r="BR288" s="120"/>
      <c r="BS288" s="235"/>
      <c r="BT288" s="250"/>
      <c r="BU288" s="250"/>
      <c r="BV288" s="250"/>
      <c r="BW288" s="249">
        <f t="shared" si="56"/>
        <v>0</v>
      </c>
      <c r="BX288" s="255"/>
      <c r="BY288" s="250"/>
      <c r="BZ288" s="250"/>
      <c r="CA288" s="250"/>
      <c r="CB288" s="250"/>
      <c r="CC288" s="98">
        <f t="shared" si="57"/>
        <v>0</v>
      </c>
      <c r="CD288" s="121"/>
      <c r="CE288" s="122"/>
      <c r="CF288" s="122"/>
      <c r="CG288" s="123"/>
      <c r="CH288" s="124"/>
      <c r="CI288" s="260"/>
      <c r="CJ288" s="270"/>
      <c r="CK288" s="270"/>
      <c r="CL288" s="270"/>
      <c r="CM288" s="269">
        <f t="shared" si="58"/>
        <v>0</v>
      </c>
      <c r="CN288" s="265"/>
      <c r="CO288" s="270"/>
      <c r="CP288" s="270"/>
      <c r="CQ288" s="270"/>
      <c r="CR288" s="282"/>
      <c r="CS288" s="278">
        <f t="shared" si="59"/>
        <v>0</v>
      </c>
      <c r="CT288" s="130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/>
      <c r="KA288" s="129"/>
      <c r="KB288" s="129"/>
      <c r="KC288" s="129"/>
      <c r="KD288" s="129"/>
      <c r="KE288" s="129"/>
      <c r="KF288" s="129"/>
      <c r="KG288" s="129"/>
      <c r="KH288" s="129"/>
    </row>
    <row r="289" spans="1:294" s="6" customFormat="1" ht="15.75" customHeight="1" x14ac:dyDescent="0.25">
      <c r="A289" s="9" t="str">
        <f>IF('Enter Names Here'!B288="","",'Enter Names Here'!B288)</f>
        <v/>
      </c>
      <c r="B289" s="105"/>
      <c r="C289" s="106"/>
      <c r="D289" s="106"/>
      <c r="E289" s="107"/>
      <c r="F289" s="172"/>
      <c r="G289" s="177"/>
      <c r="H289" s="177"/>
      <c r="I289" s="177"/>
      <c r="J289" s="177"/>
      <c r="K289" s="176">
        <f t="shared" si="48"/>
        <v>0</v>
      </c>
      <c r="L289" s="195"/>
      <c r="M289" s="183"/>
      <c r="N289" s="189"/>
      <c r="O289" s="189"/>
      <c r="P289" s="172"/>
      <c r="Q289" s="176">
        <f t="shared" si="49"/>
        <v>0</v>
      </c>
      <c r="R289" s="108"/>
      <c r="S289" s="109"/>
      <c r="T289" s="109"/>
      <c r="U289" s="110"/>
      <c r="V289" s="111"/>
      <c r="W289" s="200"/>
      <c r="X289" s="205"/>
      <c r="Y289" s="205"/>
      <c r="Z289" s="205"/>
      <c r="AA289" s="204">
        <f t="shared" si="50"/>
        <v>0</v>
      </c>
      <c r="AB289" s="210"/>
      <c r="AC289" s="205"/>
      <c r="AD289" s="205"/>
      <c r="AE289" s="205"/>
      <c r="AF289" s="307"/>
      <c r="AG289" s="303">
        <f t="shared" si="51"/>
        <v>0</v>
      </c>
      <c r="AH289" s="114"/>
      <c r="AI289" s="112"/>
      <c r="AJ289" s="112"/>
      <c r="AK289" s="113"/>
      <c r="AL289" s="114"/>
      <c r="AM289" s="215"/>
      <c r="AN289" s="225"/>
      <c r="AO289" s="225"/>
      <c r="AP289" s="225"/>
      <c r="AQ289" s="224">
        <f t="shared" si="52"/>
        <v>0</v>
      </c>
      <c r="AR289" s="220"/>
      <c r="AS289" s="225"/>
      <c r="AT289" s="225"/>
      <c r="AU289" s="225"/>
      <c r="AV289" s="299"/>
      <c r="AW289" s="295">
        <f t="shared" si="53"/>
        <v>0</v>
      </c>
      <c r="AX289" s="117"/>
      <c r="AY289" s="115"/>
      <c r="AZ289" s="115"/>
      <c r="BA289" s="116"/>
      <c r="BB289" s="117"/>
      <c r="BC289" s="230"/>
      <c r="BD289" s="245"/>
      <c r="BE289" s="245"/>
      <c r="BF289" s="245"/>
      <c r="BG289" s="244">
        <f t="shared" si="54"/>
        <v>0</v>
      </c>
      <c r="BH289" s="240"/>
      <c r="BI289" s="245"/>
      <c r="BJ289" s="245"/>
      <c r="BK289" s="245"/>
      <c r="BL289" s="291"/>
      <c r="BM289" s="287">
        <f t="shared" si="55"/>
        <v>0</v>
      </c>
      <c r="BN289" s="120"/>
      <c r="BO289" s="118"/>
      <c r="BP289" s="118"/>
      <c r="BQ289" s="119"/>
      <c r="BR289" s="120"/>
      <c r="BS289" s="235"/>
      <c r="BT289" s="250"/>
      <c r="BU289" s="250"/>
      <c r="BV289" s="250"/>
      <c r="BW289" s="249">
        <f t="shared" si="56"/>
        <v>0</v>
      </c>
      <c r="BX289" s="255"/>
      <c r="BY289" s="250"/>
      <c r="BZ289" s="250"/>
      <c r="CA289" s="250"/>
      <c r="CB289" s="250"/>
      <c r="CC289" s="98">
        <f t="shared" si="57"/>
        <v>0</v>
      </c>
      <c r="CD289" s="121"/>
      <c r="CE289" s="122"/>
      <c r="CF289" s="122"/>
      <c r="CG289" s="123"/>
      <c r="CH289" s="124"/>
      <c r="CI289" s="260"/>
      <c r="CJ289" s="270"/>
      <c r="CK289" s="270"/>
      <c r="CL289" s="270"/>
      <c r="CM289" s="269">
        <f t="shared" si="58"/>
        <v>0</v>
      </c>
      <c r="CN289" s="265"/>
      <c r="CO289" s="270"/>
      <c r="CP289" s="270"/>
      <c r="CQ289" s="270"/>
      <c r="CR289" s="282"/>
      <c r="CS289" s="278">
        <f t="shared" si="59"/>
        <v>0</v>
      </c>
      <c r="CT289" s="130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/>
      <c r="KB289" s="129"/>
      <c r="KC289" s="129"/>
      <c r="KD289" s="129"/>
      <c r="KE289" s="129"/>
      <c r="KF289" s="129"/>
      <c r="KG289" s="129"/>
      <c r="KH289" s="129"/>
    </row>
    <row r="290" spans="1:294" s="6" customFormat="1" ht="15.75" customHeight="1" x14ac:dyDescent="0.25">
      <c r="A290" s="9" t="str">
        <f>IF('Enter Names Here'!B289="","",'Enter Names Here'!B289)</f>
        <v/>
      </c>
      <c r="B290" s="105"/>
      <c r="C290" s="106"/>
      <c r="D290" s="106"/>
      <c r="E290" s="107"/>
      <c r="F290" s="172"/>
      <c r="G290" s="177"/>
      <c r="H290" s="177"/>
      <c r="I290" s="177"/>
      <c r="J290" s="177"/>
      <c r="K290" s="176">
        <f t="shared" si="48"/>
        <v>0</v>
      </c>
      <c r="L290" s="195"/>
      <c r="M290" s="183"/>
      <c r="N290" s="189"/>
      <c r="O290" s="189"/>
      <c r="P290" s="172"/>
      <c r="Q290" s="176">
        <f t="shared" si="49"/>
        <v>0</v>
      </c>
      <c r="R290" s="108"/>
      <c r="S290" s="109"/>
      <c r="T290" s="109"/>
      <c r="U290" s="110"/>
      <c r="V290" s="111"/>
      <c r="W290" s="200"/>
      <c r="X290" s="205"/>
      <c r="Y290" s="205"/>
      <c r="Z290" s="205"/>
      <c r="AA290" s="204">
        <f t="shared" si="50"/>
        <v>0</v>
      </c>
      <c r="AB290" s="210"/>
      <c r="AC290" s="205"/>
      <c r="AD290" s="205"/>
      <c r="AE290" s="205"/>
      <c r="AF290" s="307"/>
      <c r="AG290" s="303">
        <f t="shared" si="51"/>
        <v>0</v>
      </c>
      <c r="AH290" s="114"/>
      <c r="AI290" s="112"/>
      <c r="AJ290" s="112"/>
      <c r="AK290" s="113"/>
      <c r="AL290" s="114"/>
      <c r="AM290" s="215"/>
      <c r="AN290" s="225"/>
      <c r="AO290" s="225"/>
      <c r="AP290" s="225"/>
      <c r="AQ290" s="224">
        <f t="shared" si="52"/>
        <v>0</v>
      </c>
      <c r="AR290" s="220"/>
      <c r="AS290" s="225"/>
      <c r="AT290" s="225"/>
      <c r="AU290" s="225"/>
      <c r="AV290" s="299"/>
      <c r="AW290" s="295">
        <f t="shared" si="53"/>
        <v>0</v>
      </c>
      <c r="AX290" s="117"/>
      <c r="AY290" s="115"/>
      <c r="AZ290" s="115"/>
      <c r="BA290" s="116"/>
      <c r="BB290" s="117"/>
      <c r="BC290" s="230"/>
      <c r="BD290" s="245"/>
      <c r="BE290" s="245"/>
      <c r="BF290" s="245"/>
      <c r="BG290" s="244">
        <f t="shared" si="54"/>
        <v>0</v>
      </c>
      <c r="BH290" s="240"/>
      <c r="BI290" s="245"/>
      <c r="BJ290" s="245"/>
      <c r="BK290" s="245"/>
      <c r="BL290" s="291"/>
      <c r="BM290" s="287">
        <f t="shared" si="55"/>
        <v>0</v>
      </c>
      <c r="BN290" s="120"/>
      <c r="BO290" s="118"/>
      <c r="BP290" s="118"/>
      <c r="BQ290" s="119"/>
      <c r="BR290" s="120"/>
      <c r="BS290" s="235"/>
      <c r="BT290" s="250"/>
      <c r="BU290" s="250"/>
      <c r="BV290" s="250"/>
      <c r="BW290" s="249">
        <f t="shared" si="56"/>
        <v>0</v>
      </c>
      <c r="BX290" s="255"/>
      <c r="BY290" s="250"/>
      <c r="BZ290" s="250"/>
      <c r="CA290" s="250"/>
      <c r="CB290" s="250"/>
      <c r="CC290" s="98">
        <f t="shared" si="57"/>
        <v>0</v>
      </c>
      <c r="CD290" s="121"/>
      <c r="CE290" s="122"/>
      <c r="CF290" s="122"/>
      <c r="CG290" s="123"/>
      <c r="CH290" s="124"/>
      <c r="CI290" s="260"/>
      <c r="CJ290" s="270"/>
      <c r="CK290" s="270"/>
      <c r="CL290" s="270"/>
      <c r="CM290" s="269">
        <f t="shared" si="58"/>
        <v>0</v>
      </c>
      <c r="CN290" s="265"/>
      <c r="CO290" s="270"/>
      <c r="CP290" s="270"/>
      <c r="CQ290" s="270"/>
      <c r="CR290" s="282"/>
      <c r="CS290" s="278">
        <f t="shared" si="59"/>
        <v>0</v>
      </c>
      <c r="CT290" s="130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/>
      <c r="KC290" s="129"/>
      <c r="KD290" s="129"/>
      <c r="KE290" s="129"/>
      <c r="KF290" s="129"/>
      <c r="KG290" s="129"/>
      <c r="KH290" s="129"/>
    </row>
    <row r="291" spans="1:294" s="6" customFormat="1" ht="15.75" customHeight="1" x14ac:dyDescent="0.25">
      <c r="A291" s="9" t="str">
        <f>IF('Enter Names Here'!B290="","",'Enter Names Here'!B290)</f>
        <v/>
      </c>
      <c r="B291" s="105"/>
      <c r="C291" s="106"/>
      <c r="D291" s="106"/>
      <c r="E291" s="107"/>
      <c r="F291" s="172"/>
      <c r="G291" s="177"/>
      <c r="H291" s="177"/>
      <c r="I291" s="177"/>
      <c r="J291" s="177"/>
      <c r="K291" s="176">
        <f t="shared" si="48"/>
        <v>0</v>
      </c>
      <c r="L291" s="195"/>
      <c r="M291" s="183"/>
      <c r="N291" s="189"/>
      <c r="O291" s="189"/>
      <c r="P291" s="172"/>
      <c r="Q291" s="176">
        <f t="shared" si="49"/>
        <v>0</v>
      </c>
      <c r="R291" s="108"/>
      <c r="S291" s="109"/>
      <c r="T291" s="109"/>
      <c r="U291" s="110"/>
      <c r="V291" s="111"/>
      <c r="W291" s="200"/>
      <c r="X291" s="205"/>
      <c r="Y291" s="205"/>
      <c r="Z291" s="205"/>
      <c r="AA291" s="204">
        <f t="shared" si="50"/>
        <v>0</v>
      </c>
      <c r="AB291" s="210"/>
      <c r="AC291" s="205"/>
      <c r="AD291" s="205"/>
      <c r="AE291" s="205"/>
      <c r="AF291" s="307"/>
      <c r="AG291" s="303">
        <f t="shared" si="51"/>
        <v>0</v>
      </c>
      <c r="AH291" s="114"/>
      <c r="AI291" s="112"/>
      <c r="AJ291" s="112"/>
      <c r="AK291" s="113"/>
      <c r="AL291" s="114"/>
      <c r="AM291" s="215"/>
      <c r="AN291" s="225"/>
      <c r="AO291" s="225"/>
      <c r="AP291" s="225"/>
      <c r="AQ291" s="224">
        <f t="shared" si="52"/>
        <v>0</v>
      </c>
      <c r="AR291" s="220"/>
      <c r="AS291" s="225"/>
      <c r="AT291" s="225"/>
      <c r="AU291" s="225"/>
      <c r="AV291" s="299"/>
      <c r="AW291" s="295">
        <f t="shared" si="53"/>
        <v>0</v>
      </c>
      <c r="AX291" s="117"/>
      <c r="AY291" s="115"/>
      <c r="AZ291" s="115"/>
      <c r="BA291" s="116"/>
      <c r="BB291" s="117"/>
      <c r="BC291" s="230"/>
      <c r="BD291" s="245"/>
      <c r="BE291" s="245"/>
      <c r="BF291" s="245"/>
      <c r="BG291" s="244">
        <f t="shared" si="54"/>
        <v>0</v>
      </c>
      <c r="BH291" s="240"/>
      <c r="BI291" s="245"/>
      <c r="BJ291" s="245"/>
      <c r="BK291" s="245"/>
      <c r="BL291" s="291"/>
      <c r="BM291" s="287">
        <f t="shared" si="55"/>
        <v>0</v>
      </c>
      <c r="BN291" s="120"/>
      <c r="BO291" s="118"/>
      <c r="BP291" s="118"/>
      <c r="BQ291" s="119"/>
      <c r="BR291" s="120"/>
      <c r="BS291" s="235"/>
      <c r="BT291" s="250"/>
      <c r="BU291" s="250"/>
      <c r="BV291" s="250"/>
      <c r="BW291" s="249">
        <f t="shared" si="56"/>
        <v>0</v>
      </c>
      <c r="BX291" s="255"/>
      <c r="BY291" s="250"/>
      <c r="BZ291" s="250"/>
      <c r="CA291" s="250"/>
      <c r="CB291" s="250"/>
      <c r="CC291" s="98">
        <f t="shared" si="57"/>
        <v>0</v>
      </c>
      <c r="CD291" s="121"/>
      <c r="CE291" s="122"/>
      <c r="CF291" s="122"/>
      <c r="CG291" s="123"/>
      <c r="CH291" s="124"/>
      <c r="CI291" s="260"/>
      <c r="CJ291" s="270"/>
      <c r="CK291" s="270"/>
      <c r="CL291" s="270"/>
      <c r="CM291" s="269">
        <f t="shared" si="58"/>
        <v>0</v>
      </c>
      <c r="CN291" s="265"/>
      <c r="CO291" s="270"/>
      <c r="CP291" s="270"/>
      <c r="CQ291" s="270"/>
      <c r="CR291" s="282"/>
      <c r="CS291" s="278">
        <f t="shared" si="59"/>
        <v>0</v>
      </c>
      <c r="CT291" s="130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/>
      <c r="KD291" s="129"/>
      <c r="KE291" s="129"/>
      <c r="KF291" s="129"/>
      <c r="KG291" s="129"/>
      <c r="KH291" s="129"/>
    </row>
    <row r="292" spans="1:294" s="6" customFormat="1" ht="15.75" customHeight="1" x14ac:dyDescent="0.25">
      <c r="A292" s="9" t="str">
        <f>IF('Enter Names Here'!B291="","",'Enter Names Here'!B291)</f>
        <v/>
      </c>
      <c r="B292" s="105"/>
      <c r="C292" s="106"/>
      <c r="D292" s="106"/>
      <c r="E292" s="107"/>
      <c r="F292" s="172"/>
      <c r="G292" s="177"/>
      <c r="H292" s="177"/>
      <c r="I292" s="177"/>
      <c r="J292" s="177"/>
      <c r="K292" s="176">
        <f t="shared" si="48"/>
        <v>0</v>
      </c>
      <c r="L292" s="195"/>
      <c r="M292" s="183"/>
      <c r="N292" s="189"/>
      <c r="O292" s="189"/>
      <c r="P292" s="172"/>
      <c r="Q292" s="176">
        <f t="shared" si="49"/>
        <v>0</v>
      </c>
      <c r="R292" s="108"/>
      <c r="S292" s="109"/>
      <c r="T292" s="109"/>
      <c r="U292" s="110"/>
      <c r="V292" s="111"/>
      <c r="W292" s="200"/>
      <c r="X292" s="205"/>
      <c r="Y292" s="205"/>
      <c r="Z292" s="205"/>
      <c r="AA292" s="204">
        <f t="shared" si="50"/>
        <v>0</v>
      </c>
      <c r="AB292" s="210"/>
      <c r="AC292" s="205"/>
      <c r="AD292" s="205"/>
      <c r="AE292" s="205"/>
      <c r="AF292" s="307"/>
      <c r="AG292" s="303">
        <f t="shared" si="51"/>
        <v>0</v>
      </c>
      <c r="AH292" s="114"/>
      <c r="AI292" s="112"/>
      <c r="AJ292" s="112"/>
      <c r="AK292" s="113"/>
      <c r="AL292" s="114"/>
      <c r="AM292" s="215"/>
      <c r="AN292" s="225"/>
      <c r="AO292" s="225"/>
      <c r="AP292" s="225"/>
      <c r="AQ292" s="224">
        <f t="shared" si="52"/>
        <v>0</v>
      </c>
      <c r="AR292" s="220"/>
      <c r="AS292" s="225"/>
      <c r="AT292" s="225"/>
      <c r="AU292" s="225"/>
      <c r="AV292" s="299"/>
      <c r="AW292" s="295">
        <f t="shared" si="53"/>
        <v>0</v>
      </c>
      <c r="AX292" s="117"/>
      <c r="AY292" s="115"/>
      <c r="AZ292" s="115"/>
      <c r="BA292" s="116"/>
      <c r="BB292" s="117"/>
      <c r="BC292" s="230"/>
      <c r="BD292" s="245"/>
      <c r="BE292" s="245"/>
      <c r="BF292" s="245"/>
      <c r="BG292" s="244">
        <f t="shared" si="54"/>
        <v>0</v>
      </c>
      <c r="BH292" s="240"/>
      <c r="BI292" s="245"/>
      <c r="BJ292" s="245"/>
      <c r="BK292" s="245"/>
      <c r="BL292" s="291"/>
      <c r="BM292" s="287">
        <f t="shared" si="55"/>
        <v>0</v>
      </c>
      <c r="BN292" s="120"/>
      <c r="BO292" s="118"/>
      <c r="BP292" s="118"/>
      <c r="BQ292" s="119"/>
      <c r="BR292" s="120"/>
      <c r="BS292" s="235"/>
      <c r="BT292" s="250"/>
      <c r="BU292" s="250"/>
      <c r="BV292" s="250"/>
      <c r="BW292" s="249">
        <f t="shared" si="56"/>
        <v>0</v>
      </c>
      <c r="BX292" s="255"/>
      <c r="BY292" s="250"/>
      <c r="BZ292" s="250"/>
      <c r="CA292" s="250"/>
      <c r="CB292" s="250"/>
      <c r="CC292" s="98">
        <f t="shared" si="57"/>
        <v>0</v>
      </c>
      <c r="CD292" s="121"/>
      <c r="CE292" s="122"/>
      <c r="CF292" s="122"/>
      <c r="CG292" s="123"/>
      <c r="CH292" s="124"/>
      <c r="CI292" s="260"/>
      <c r="CJ292" s="270"/>
      <c r="CK292" s="270"/>
      <c r="CL292" s="270"/>
      <c r="CM292" s="269">
        <f t="shared" si="58"/>
        <v>0</v>
      </c>
      <c r="CN292" s="265"/>
      <c r="CO292" s="270"/>
      <c r="CP292" s="270"/>
      <c r="CQ292" s="270"/>
      <c r="CR292" s="282"/>
      <c r="CS292" s="278">
        <f t="shared" si="59"/>
        <v>0</v>
      </c>
      <c r="CT292" s="130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/>
      <c r="KE292" s="129"/>
      <c r="KF292" s="129"/>
      <c r="KG292" s="129"/>
      <c r="KH292" s="129"/>
    </row>
    <row r="293" spans="1:294" s="6" customFormat="1" ht="15.75" customHeight="1" x14ac:dyDescent="0.25">
      <c r="A293" s="9" t="str">
        <f>IF('Enter Names Here'!B292="","",'Enter Names Here'!B292)</f>
        <v/>
      </c>
      <c r="B293" s="105"/>
      <c r="C293" s="106"/>
      <c r="D293" s="106"/>
      <c r="E293" s="107"/>
      <c r="F293" s="172"/>
      <c r="G293" s="177"/>
      <c r="H293" s="177"/>
      <c r="I293" s="177"/>
      <c r="J293" s="177"/>
      <c r="K293" s="176">
        <f t="shared" si="48"/>
        <v>0</v>
      </c>
      <c r="L293" s="195"/>
      <c r="M293" s="183"/>
      <c r="N293" s="189"/>
      <c r="O293" s="189"/>
      <c r="P293" s="172"/>
      <c r="Q293" s="176">
        <f t="shared" si="49"/>
        <v>0</v>
      </c>
      <c r="R293" s="108"/>
      <c r="S293" s="109"/>
      <c r="T293" s="109"/>
      <c r="U293" s="110"/>
      <c r="V293" s="111"/>
      <c r="W293" s="200"/>
      <c r="X293" s="205"/>
      <c r="Y293" s="205"/>
      <c r="Z293" s="205"/>
      <c r="AA293" s="204">
        <f t="shared" si="50"/>
        <v>0</v>
      </c>
      <c r="AB293" s="210"/>
      <c r="AC293" s="205"/>
      <c r="AD293" s="205"/>
      <c r="AE293" s="205"/>
      <c r="AF293" s="307"/>
      <c r="AG293" s="303">
        <f t="shared" si="51"/>
        <v>0</v>
      </c>
      <c r="AH293" s="114"/>
      <c r="AI293" s="112"/>
      <c r="AJ293" s="112"/>
      <c r="AK293" s="113"/>
      <c r="AL293" s="114"/>
      <c r="AM293" s="215"/>
      <c r="AN293" s="225"/>
      <c r="AO293" s="225"/>
      <c r="AP293" s="225"/>
      <c r="AQ293" s="224">
        <f t="shared" si="52"/>
        <v>0</v>
      </c>
      <c r="AR293" s="220"/>
      <c r="AS293" s="225"/>
      <c r="AT293" s="225"/>
      <c r="AU293" s="225"/>
      <c r="AV293" s="299"/>
      <c r="AW293" s="295">
        <f t="shared" si="53"/>
        <v>0</v>
      </c>
      <c r="AX293" s="117"/>
      <c r="AY293" s="115"/>
      <c r="AZ293" s="115"/>
      <c r="BA293" s="116"/>
      <c r="BB293" s="117"/>
      <c r="BC293" s="230"/>
      <c r="BD293" s="245"/>
      <c r="BE293" s="245"/>
      <c r="BF293" s="245"/>
      <c r="BG293" s="244">
        <f t="shared" si="54"/>
        <v>0</v>
      </c>
      <c r="BH293" s="240"/>
      <c r="BI293" s="245"/>
      <c r="BJ293" s="245"/>
      <c r="BK293" s="245"/>
      <c r="BL293" s="291"/>
      <c r="BM293" s="287">
        <f t="shared" si="55"/>
        <v>0</v>
      </c>
      <c r="BN293" s="120"/>
      <c r="BO293" s="118"/>
      <c r="BP293" s="118"/>
      <c r="BQ293" s="119"/>
      <c r="BR293" s="120"/>
      <c r="BS293" s="235"/>
      <c r="BT293" s="250"/>
      <c r="BU293" s="250"/>
      <c r="BV293" s="250"/>
      <c r="BW293" s="249">
        <f t="shared" si="56"/>
        <v>0</v>
      </c>
      <c r="BX293" s="255"/>
      <c r="BY293" s="250"/>
      <c r="BZ293" s="250"/>
      <c r="CA293" s="250"/>
      <c r="CB293" s="250"/>
      <c r="CC293" s="98">
        <f t="shared" si="57"/>
        <v>0</v>
      </c>
      <c r="CD293" s="121"/>
      <c r="CE293" s="122"/>
      <c r="CF293" s="122"/>
      <c r="CG293" s="123"/>
      <c r="CH293" s="124"/>
      <c r="CI293" s="260"/>
      <c r="CJ293" s="270"/>
      <c r="CK293" s="270"/>
      <c r="CL293" s="270"/>
      <c r="CM293" s="269">
        <f t="shared" si="58"/>
        <v>0</v>
      </c>
      <c r="CN293" s="265"/>
      <c r="CO293" s="270"/>
      <c r="CP293" s="270"/>
      <c r="CQ293" s="270"/>
      <c r="CR293" s="282"/>
      <c r="CS293" s="278">
        <f t="shared" si="59"/>
        <v>0</v>
      </c>
      <c r="CT293" s="130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/>
      <c r="KF293" s="129"/>
      <c r="KG293" s="129"/>
      <c r="KH293" s="129"/>
    </row>
    <row r="294" spans="1:294" s="6" customFormat="1" ht="15.75" customHeight="1" x14ac:dyDescent="0.25">
      <c r="A294" s="9" t="str">
        <f>IF('Enter Names Here'!B293="","",'Enter Names Here'!B293)</f>
        <v/>
      </c>
      <c r="B294" s="105"/>
      <c r="C294" s="106"/>
      <c r="D294" s="106"/>
      <c r="E294" s="107"/>
      <c r="F294" s="172"/>
      <c r="G294" s="177"/>
      <c r="H294" s="177"/>
      <c r="I294" s="177"/>
      <c r="J294" s="177"/>
      <c r="K294" s="176">
        <f t="shared" si="48"/>
        <v>0</v>
      </c>
      <c r="L294" s="195"/>
      <c r="M294" s="183"/>
      <c r="N294" s="189"/>
      <c r="O294" s="189"/>
      <c r="P294" s="172"/>
      <c r="Q294" s="176">
        <f t="shared" si="49"/>
        <v>0</v>
      </c>
      <c r="R294" s="108"/>
      <c r="S294" s="109"/>
      <c r="T294" s="109"/>
      <c r="U294" s="110"/>
      <c r="V294" s="111"/>
      <c r="W294" s="200"/>
      <c r="X294" s="205"/>
      <c r="Y294" s="205"/>
      <c r="Z294" s="205"/>
      <c r="AA294" s="204">
        <f t="shared" si="50"/>
        <v>0</v>
      </c>
      <c r="AB294" s="210"/>
      <c r="AC294" s="205"/>
      <c r="AD294" s="205"/>
      <c r="AE294" s="205"/>
      <c r="AF294" s="307"/>
      <c r="AG294" s="303">
        <f t="shared" si="51"/>
        <v>0</v>
      </c>
      <c r="AH294" s="114"/>
      <c r="AI294" s="112"/>
      <c r="AJ294" s="112"/>
      <c r="AK294" s="113"/>
      <c r="AL294" s="114"/>
      <c r="AM294" s="215"/>
      <c r="AN294" s="225"/>
      <c r="AO294" s="225"/>
      <c r="AP294" s="225"/>
      <c r="AQ294" s="224">
        <f t="shared" si="52"/>
        <v>0</v>
      </c>
      <c r="AR294" s="220"/>
      <c r="AS294" s="225"/>
      <c r="AT294" s="225"/>
      <c r="AU294" s="225"/>
      <c r="AV294" s="299"/>
      <c r="AW294" s="295">
        <f t="shared" si="53"/>
        <v>0</v>
      </c>
      <c r="AX294" s="117"/>
      <c r="AY294" s="115"/>
      <c r="AZ294" s="115"/>
      <c r="BA294" s="116"/>
      <c r="BB294" s="117"/>
      <c r="BC294" s="230"/>
      <c r="BD294" s="245"/>
      <c r="BE294" s="245"/>
      <c r="BF294" s="245"/>
      <c r="BG294" s="244">
        <f t="shared" si="54"/>
        <v>0</v>
      </c>
      <c r="BH294" s="240"/>
      <c r="BI294" s="245"/>
      <c r="BJ294" s="245"/>
      <c r="BK294" s="245"/>
      <c r="BL294" s="291"/>
      <c r="BM294" s="287">
        <f t="shared" si="55"/>
        <v>0</v>
      </c>
      <c r="BN294" s="120"/>
      <c r="BO294" s="118"/>
      <c r="BP294" s="118"/>
      <c r="BQ294" s="119"/>
      <c r="BR294" s="120"/>
      <c r="BS294" s="235"/>
      <c r="BT294" s="250"/>
      <c r="BU294" s="250"/>
      <c r="BV294" s="250"/>
      <c r="BW294" s="249">
        <f t="shared" si="56"/>
        <v>0</v>
      </c>
      <c r="BX294" s="255"/>
      <c r="BY294" s="250"/>
      <c r="BZ294" s="250"/>
      <c r="CA294" s="250"/>
      <c r="CB294" s="250"/>
      <c r="CC294" s="98">
        <f t="shared" si="57"/>
        <v>0</v>
      </c>
      <c r="CD294" s="121"/>
      <c r="CE294" s="122"/>
      <c r="CF294" s="122"/>
      <c r="CG294" s="123"/>
      <c r="CH294" s="124"/>
      <c r="CI294" s="260"/>
      <c r="CJ294" s="270"/>
      <c r="CK294" s="270"/>
      <c r="CL294" s="270"/>
      <c r="CM294" s="269">
        <f t="shared" si="58"/>
        <v>0</v>
      </c>
      <c r="CN294" s="265"/>
      <c r="CO294" s="270"/>
      <c r="CP294" s="270"/>
      <c r="CQ294" s="270"/>
      <c r="CR294" s="282"/>
      <c r="CS294" s="278">
        <f t="shared" si="59"/>
        <v>0</v>
      </c>
      <c r="CT294" s="130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/>
      <c r="KG294" s="129"/>
      <c r="KH294" s="129"/>
    </row>
    <row r="295" spans="1:294" s="6" customFormat="1" ht="15.75" customHeight="1" x14ac:dyDescent="0.25">
      <c r="A295" s="9" t="str">
        <f>IF('Enter Names Here'!B294="","",'Enter Names Here'!B294)</f>
        <v/>
      </c>
      <c r="B295" s="105"/>
      <c r="C295" s="106"/>
      <c r="D295" s="106"/>
      <c r="E295" s="107"/>
      <c r="F295" s="172"/>
      <c r="G295" s="177"/>
      <c r="H295" s="177"/>
      <c r="I295" s="177"/>
      <c r="J295" s="177"/>
      <c r="K295" s="176">
        <f t="shared" si="48"/>
        <v>0</v>
      </c>
      <c r="L295" s="195"/>
      <c r="M295" s="183"/>
      <c r="N295" s="189"/>
      <c r="O295" s="189"/>
      <c r="P295" s="172"/>
      <c r="Q295" s="176">
        <f t="shared" si="49"/>
        <v>0</v>
      </c>
      <c r="R295" s="108"/>
      <c r="S295" s="109"/>
      <c r="T295" s="109"/>
      <c r="U295" s="110"/>
      <c r="V295" s="111"/>
      <c r="W295" s="200"/>
      <c r="X295" s="205"/>
      <c r="Y295" s="205"/>
      <c r="Z295" s="205"/>
      <c r="AA295" s="204">
        <f t="shared" si="50"/>
        <v>0</v>
      </c>
      <c r="AB295" s="210"/>
      <c r="AC295" s="205"/>
      <c r="AD295" s="205"/>
      <c r="AE295" s="205"/>
      <c r="AF295" s="307"/>
      <c r="AG295" s="303">
        <f t="shared" si="51"/>
        <v>0</v>
      </c>
      <c r="AH295" s="114"/>
      <c r="AI295" s="112"/>
      <c r="AJ295" s="112"/>
      <c r="AK295" s="113"/>
      <c r="AL295" s="114"/>
      <c r="AM295" s="215"/>
      <c r="AN295" s="225"/>
      <c r="AO295" s="225"/>
      <c r="AP295" s="225"/>
      <c r="AQ295" s="224">
        <f t="shared" si="52"/>
        <v>0</v>
      </c>
      <c r="AR295" s="220"/>
      <c r="AS295" s="225"/>
      <c r="AT295" s="225"/>
      <c r="AU295" s="225"/>
      <c r="AV295" s="299"/>
      <c r="AW295" s="295">
        <f t="shared" si="53"/>
        <v>0</v>
      </c>
      <c r="AX295" s="117"/>
      <c r="AY295" s="115"/>
      <c r="AZ295" s="115"/>
      <c r="BA295" s="116"/>
      <c r="BB295" s="117"/>
      <c r="BC295" s="230"/>
      <c r="BD295" s="245"/>
      <c r="BE295" s="245"/>
      <c r="BF295" s="245"/>
      <c r="BG295" s="244">
        <f t="shared" si="54"/>
        <v>0</v>
      </c>
      <c r="BH295" s="240"/>
      <c r="BI295" s="245"/>
      <c r="BJ295" s="245"/>
      <c r="BK295" s="245"/>
      <c r="BL295" s="291"/>
      <c r="BM295" s="287">
        <f t="shared" si="55"/>
        <v>0</v>
      </c>
      <c r="BN295" s="120"/>
      <c r="BO295" s="118"/>
      <c r="BP295" s="118"/>
      <c r="BQ295" s="119"/>
      <c r="BR295" s="120"/>
      <c r="BS295" s="235"/>
      <c r="BT295" s="250"/>
      <c r="BU295" s="250"/>
      <c r="BV295" s="250"/>
      <c r="BW295" s="249">
        <f t="shared" si="56"/>
        <v>0</v>
      </c>
      <c r="BX295" s="255"/>
      <c r="BY295" s="250"/>
      <c r="BZ295" s="250"/>
      <c r="CA295" s="250"/>
      <c r="CB295" s="250"/>
      <c r="CC295" s="98">
        <f t="shared" si="57"/>
        <v>0</v>
      </c>
      <c r="CD295" s="121"/>
      <c r="CE295" s="122"/>
      <c r="CF295" s="122"/>
      <c r="CG295" s="123"/>
      <c r="CH295" s="124"/>
      <c r="CI295" s="260"/>
      <c r="CJ295" s="270"/>
      <c r="CK295" s="270"/>
      <c r="CL295" s="270"/>
      <c r="CM295" s="269">
        <f t="shared" si="58"/>
        <v>0</v>
      </c>
      <c r="CN295" s="265"/>
      <c r="CO295" s="270"/>
      <c r="CP295" s="270"/>
      <c r="CQ295" s="270"/>
      <c r="CR295" s="282"/>
      <c r="CS295" s="278">
        <f t="shared" si="59"/>
        <v>0</v>
      </c>
      <c r="CT295" s="130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/>
      <c r="KH295" s="129"/>
    </row>
    <row r="296" spans="1:294" s="6" customFormat="1" ht="15.75" customHeight="1" x14ac:dyDescent="0.25">
      <c r="A296" s="9" t="str">
        <f>IF('Enter Names Here'!B295="","",'Enter Names Here'!B295)</f>
        <v/>
      </c>
      <c r="B296" s="105"/>
      <c r="C296" s="106"/>
      <c r="D296" s="106"/>
      <c r="E296" s="107"/>
      <c r="F296" s="172"/>
      <c r="G296" s="177"/>
      <c r="H296" s="177"/>
      <c r="I296" s="177"/>
      <c r="J296" s="177"/>
      <c r="K296" s="176">
        <f t="shared" si="48"/>
        <v>0</v>
      </c>
      <c r="L296" s="195"/>
      <c r="M296" s="183"/>
      <c r="N296" s="189"/>
      <c r="O296" s="189"/>
      <c r="P296" s="172"/>
      <c r="Q296" s="176">
        <f t="shared" si="49"/>
        <v>0</v>
      </c>
      <c r="R296" s="108"/>
      <c r="S296" s="109"/>
      <c r="T296" s="109"/>
      <c r="U296" s="110"/>
      <c r="V296" s="111"/>
      <c r="W296" s="200"/>
      <c r="X296" s="205"/>
      <c r="Y296" s="205"/>
      <c r="Z296" s="205"/>
      <c r="AA296" s="204">
        <f t="shared" si="50"/>
        <v>0</v>
      </c>
      <c r="AB296" s="210"/>
      <c r="AC296" s="205"/>
      <c r="AD296" s="205"/>
      <c r="AE296" s="205"/>
      <c r="AF296" s="307"/>
      <c r="AG296" s="303">
        <f t="shared" si="51"/>
        <v>0</v>
      </c>
      <c r="AH296" s="114"/>
      <c r="AI296" s="112"/>
      <c r="AJ296" s="112"/>
      <c r="AK296" s="113"/>
      <c r="AL296" s="114"/>
      <c r="AM296" s="215"/>
      <c r="AN296" s="225"/>
      <c r="AO296" s="225"/>
      <c r="AP296" s="225"/>
      <c r="AQ296" s="224">
        <f t="shared" si="52"/>
        <v>0</v>
      </c>
      <c r="AR296" s="220"/>
      <c r="AS296" s="225"/>
      <c r="AT296" s="225"/>
      <c r="AU296" s="225"/>
      <c r="AV296" s="299"/>
      <c r="AW296" s="295">
        <f t="shared" si="53"/>
        <v>0</v>
      </c>
      <c r="AX296" s="117"/>
      <c r="AY296" s="115"/>
      <c r="AZ296" s="115"/>
      <c r="BA296" s="116"/>
      <c r="BB296" s="117"/>
      <c r="BC296" s="230"/>
      <c r="BD296" s="245"/>
      <c r="BE296" s="245"/>
      <c r="BF296" s="245"/>
      <c r="BG296" s="244">
        <f t="shared" si="54"/>
        <v>0</v>
      </c>
      <c r="BH296" s="240"/>
      <c r="BI296" s="245"/>
      <c r="BJ296" s="245"/>
      <c r="BK296" s="245"/>
      <c r="BL296" s="291"/>
      <c r="BM296" s="287">
        <f t="shared" si="55"/>
        <v>0</v>
      </c>
      <c r="BN296" s="120"/>
      <c r="BO296" s="118"/>
      <c r="BP296" s="118"/>
      <c r="BQ296" s="119"/>
      <c r="BR296" s="120"/>
      <c r="BS296" s="235"/>
      <c r="BT296" s="250"/>
      <c r="BU296" s="250"/>
      <c r="BV296" s="250"/>
      <c r="BW296" s="249">
        <f t="shared" si="56"/>
        <v>0</v>
      </c>
      <c r="BX296" s="255"/>
      <c r="BY296" s="250"/>
      <c r="BZ296" s="250"/>
      <c r="CA296" s="250"/>
      <c r="CB296" s="250"/>
      <c r="CC296" s="98">
        <f t="shared" si="57"/>
        <v>0</v>
      </c>
      <c r="CD296" s="121"/>
      <c r="CE296" s="122"/>
      <c r="CF296" s="122"/>
      <c r="CG296" s="123"/>
      <c r="CH296" s="124"/>
      <c r="CI296" s="260"/>
      <c r="CJ296" s="270"/>
      <c r="CK296" s="270"/>
      <c r="CL296" s="270"/>
      <c r="CM296" s="269">
        <f t="shared" si="58"/>
        <v>0</v>
      </c>
      <c r="CN296" s="265"/>
      <c r="CO296" s="270"/>
      <c r="CP296" s="270"/>
      <c r="CQ296" s="270"/>
      <c r="CR296" s="282"/>
      <c r="CS296" s="278">
        <f t="shared" si="59"/>
        <v>0</v>
      </c>
      <c r="CT296" s="130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/>
    </row>
    <row r="297" spans="1:294" s="6" customFormat="1" ht="15.75" customHeight="1" x14ac:dyDescent="0.25">
      <c r="A297" s="9" t="str">
        <f>IF('Enter Names Here'!B296="","",'Enter Names Here'!B296)</f>
        <v/>
      </c>
      <c r="B297" s="105"/>
      <c r="C297" s="106"/>
      <c r="D297" s="106"/>
      <c r="E297" s="107"/>
      <c r="F297" s="172"/>
      <c r="G297" s="177"/>
      <c r="H297" s="177"/>
      <c r="I297" s="177"/>
      <c r="J297" s="177"/>
      <c r="K297" s="176">
        <f t="shared" si="48"/>
        <v>0</v>
      </c>
      <c r="L297" s="195"/>
      <c r="M297" s="183"/>
      <c r="N297" s="189"/>
      <c r="O297" s="189"/>
      <c r="P297" s="172"/>
      <c r="Q297" s="176">
        <f t="shared" si="49"/>
        <v>0</v>
      </c>
      <c r="R297" s="108"/>
      <c r="S297" s="109"/>
      <c r="T297" s="109"/>
      <c r="U297" s="110"/>
      <c r="V297" s="111"/>
      <c r="W297" s="200"/>
      <c r="X297" s="205"/>
      <c r="Y297" s="205"/>
      <c r="Z297" s="205"/>
      <c r="AA297" s="204">
        <f t="shared" si="50"/>
        <v>0</v>
      </c>
      <c r="AB297" s="210"/>
      <c r="AC297" s="205"/>
      <c r="AD297" s="205"/>
      <c r="AE297" s="205"/>
      <c r="AF297" s="307"/>
      <c r="AG297" s="303">
        <f t="shared" si="51"/>
        <v>0</v>
      </c>
      <c r="AH297" s="114"/>
      <c r="AI297" s="112"/>
      <c r="AJ297" s="112"/>
      <c r="AK297" s="113"/>
      <c r="AL297" s="114"/>
      <c r="AM297" s="215"/>
      <c r="AN297" s="225"/>
      <c r="AO297" s="225"/>
      <c r="AP297" s="225"/>
      <c r="AQ297" s="224">
        <f t="shared" si="52"/>
        <v>0</v>
      </c>
      <c r="AR297" s="220"/>
      <c r="AS297" s="225"/>
      <c r="AT297" s="225"/>
      <c r="AU297" s="225"/>
      <c r="AV297" s="299"/>
      <c r="AW297" s="295">
        <f t="shared" si="53"/>
        <v>0</v>
      </c>
      <c r="AX297" s="117"/>
      <c r="AY297" s="115"/>
      <c r="AZ297" s="115"/>
      <c r="BA297" s="116"/>
      <c r="BB297" s="117"/>
      <c r="BC297" s="230"/>
      <c r="BD297" s="245"/>
      <c r="BE297" s="245"/>
      <c r="BF297" s="245"/>
      <c r="BG297" s="244">
        <f t="shared" si="54"/>
        <v>0</v>
      </c>
      <c r="BH297" s="240"/>
      <c r="BI297" s="245"/>
      <c r="BJ297" s="245"/>
      <c r="BK297" s="245"/>
      <c r="BL297" s="291"/>
      <c r="BM297" s="287">
        <f t="shared" si="55"/>
        <v>0</v>
      </c>
      <c r="BN297" s="120"/>
      <c r="BO297" s="118"/>
      <c r="BP297" s="118"/>
      <c r="BQ297" s="119"/>
      <c r="BR297" s="120"/>
      <c r="BS297" s="235"/>
      <c r="BT297" s="250"/>
      <c r="BU297" s="250"/>
      <c r="BV297" s="250"/>
      <c r="BW297" s="249">
        <f t="shared" si="56"/>
        <v>0</v>
      </c>
      <c r="BX297" s="255"/>
      <c r="BY297" s="250"/>
      <c r="BZ297" s="250"/>
      <c r="CA297" s="250"/>
      <c r="CB297" s="250"/>
      <c r="CC297" s="98">
        <f t="shared" si="57"/>
        <v>0</v>
      </c>
      <c r="CD297" s="121"/>
      <c r="CE297" s="122"/>
      <c r="CF297" s="122"/>
      <c r="CG297" s="123"/>
      <c r="CH297" s="124"/>
      <c r="CI297" s="260"/>
      <c r="CJ297" s="270"/>
      <c r="CK297" s="270"/>
      <c r="CL297" s="270"/>
      <c r="CM297" s="269">
        <f t="shared" si="58"/>
        <v>0</v>
      </c>
      <c r="CN297" s="265"/>
      <c r="CO297" s="270"/>
      <c r="CP297" s="270"/>
      <c r="CQ297" s="270"/>
      <c r="CR297" s="282"/>
      <c r="CS297" s="278">
        <f t="shared" si="59"/>
        <v>0</v>
      </c>
      <c r="CT297" s="130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</row>
    <row r="298" spans="1:294" s="6" customFormat="1" ht="15.75" customHeight="1" x14ac:dyDescent="0.25">
      <c r="A298" s="9" t="str">
        <f>IF('Enter Names Here'!B297="","",'Enter Names Here'!B297)</f>
        <v/>
      </c>
      <c r="B298" s="105"/>
      <c r="C298" s="106"/>
      <c r="D298" s="106"/>
      <c r="E298" s="107"/>
      <c r="F298" s="172"/>
      <c r="G298" s="177"/>
      <c r="H298" s="177"/>
      <c r="I298" s="177"/>
      <c r="J298" s="177"/>
      <c r="K298" s="176">
        <f t="shared" si="48"/>
        <v>0</v>
      </c>
      <c r="L298" s="195"/>
      <c r="M298" s="183"/>
      <c r="N298" s="189"/>
      <c r="O298" s="189"/>
      <c r="P298" s="172"/>
      <c r="Q298" s="176">
        <f t="shared" si="49"/>
        <v>0</v>
      </c>
      <c r="R298" s="108"/>
      <c r="S298" s="109"/>
      <c r="T298" s="109"/>
      <c r="U298" s="110"/>
      <c r="V298" s="111"/>
      <c r="W298" s="200"/>
      <c r="X298" s="205"/>
      <c r="Y298" s="205"/>
      <c r="Z298" s="205"/>
      <c r="AA298" s="204">
        <f t="shared" si="50"/>
        <v>0</v>
      </c>
      <c r="AB298" s="210"/>
      <c r="AC298" s="205"/>
      <c r="AD298" s="205"/>
      <c r="AE298" s="205"/>
      <c r="AF298" s="307"/>
      <c r="AG298" s="303">
        <f t="shared" si="51"/>
        <v>0</v>
      </c>
      <c r="AH298" s="114"/>
      <c r="AI298" s="112"/>
      <c r="AJ298" s="112"/>
      <c r="AK298" s="113"/>
      <c r="AL298" s="114"/>
      <c r="AM298" s="215"/>
      <c r="AN298" s="225"/>
      <c r="AO298" s="225"/>
      <c r="AP298" s="225"/>
      <c r="AQ298" s="224">
        <f t="shared" si="52"/>
        <v>0</v>
      </c>
      <c r="AR298" s="220"/>
      <c r="AS298" s="225"/>
      <c r="AT298" s="225"/>
      <c r="AU298" s="225"/>
      <c r="AV298" s="299"/>
      <c r="AW298" s="295">
        <f t="shared" si="53"/>
        <v>0</v>
      </c>
      <c r="AX298" s="117"/>
      <c r="AY298" s="115"/>
      <c r="AZ298" s="115"/>
      <c r="BA298" s="116"/>
      <c r="BB298" s="117"/>
      <c r="BC298" s="230"/>
      <c r="BD298" s="245"/>
      <c r="BE298" s="245"/>
      <c r="BF298" s="245"/>
      <c r="BG298" s="244">
        <f t="shared" si="54"/>
        <v>0</v>
      </c>
      <c r="BH298" s="240"/>
      <c r="BI298" s="245"/>
      <c r="BJ298" s="245"/>
      <c r="BK298" s="245"/>
      <c r="BL298" s="291"/>
      <c r="BM298" s="287">
        <f t="shared" si="55"/>
        <v>0</v>
      </c>
      <c r="BN298" s="120"/>
      <c r="BO298" s="118"/>
      <c r="BP298" s="118"/>
      <c r="BQ298" s="119"/>
      <c r="BR298" s="120"/>
      <c r="BS298" s="235"/>
      <c r="BT298" s="250"/>
      <c r="BU298" s="250"/>
      <c r="BV298" s="250"/>
      <c r="BW298" s="249">
        <f t="shared" si="56"/>
        <v>0</v>
      </c>
      <c r="BX298" s="255"/>
      <c r="BY298" s="250"/>
      <c r="BZ298" s="250"/>
      <c r="CA298" s="250"/>
      <c r="CB298" s="250"/>
      <c r="CC298" s="98">
        <f t="shared" si="57"/>
        <v>0</v>
      </c>
      <c r="CD298" s="121"/>
      <c r="CE298" s="122"/>
      <c r="CF298" s="122"/>
      <c r="CG298" s="123"/>
      <c r="CH298" s="124"/>
      <c r="CI298" s="260"/>
      <c r="CJ298" s="270"/>
      <c r="CK298" s="270"/>
      <c r="CL298" s="270"/>
      <c r="CM298" s="269">
        <f t="shared" si="58"/>
        <v>0</v>
      </c>
      <c r="CN298" s="265"/>
      <c r="CO298" s="270"/>
      <c r="CP298" s="270"/>
      <c r="CQ298" s="270"/>
      <c r="CR298" s="282"/>
      <c r="CS298" s="278">
        <f t="shared" si="59"/>
        <v>0</v>
      </c>
      <c r="CT298" s="130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</row>
    <row r="299" spans="1:294" s="6" customFormat="1" ht="15.75" customHeight="1" x14ac:dyDescent="0.25">
      <c r="A299" s="9" t="str">
        <f>IF('Enter Names Here'!B298="","",'Enter Names Here'!B298)</f>
        <v/>
      </c>
      <c r="B299" s="105"/>
      <c r="C299" s="106"/>
      <c r="D299" s="106"/>
      <c r="E299" s="107"/>
      <c r="F299" s="172"/>
      <c r="G299" s="177"/>
      <c r="H299" s="177"/>
      <c r="I299" s="177"/>
      <c r="J299" s="177"/>
      <c r="K299" s="176">
        <f t="shared" si="48"/>
        <v>0</v>
      </c>
      <c r="L299" s="195"/>
      <c r="M299" s="183"/>
      <c r="N299" s="189"/>
      <c r="O299" s="189"/>
      <c r="P299" s="172"/>
      <c r="Q299" s="176">
        <f t="shared" si="49"/>
        <v>0</v>
      </c>
      <c r="R299" s="108"/>
      <c r="S299" s="109"/>
      <c r="T299" s="109"/>
      <c r="U299" s="110"/>
      <c r="V299" s="111"/>
      <c r="W299" s="200"/>
      <c r="X299" s="205"/>
      <c r="Y299" s="205"/>
      <c r="Z299" s="205"/>
      <c r="AA299" s="204">
        <f t="shared" si="50"/>
        <v>0</v>
      </c>
      <c r="AB299" s="210"/>
      <c r="AC299" s="205"/>
      <c r="AD299" s="205"/>
      <c r="AE299" s="205"/>
      <c r="AF299" s="307"/>
      <c r="AG299" s="303">
        <f t="shared" si="51"/>
        <v>0</v>
      </c>
      <c r="AH299" s="114"/>
      <c r="AI299" s="112"/>
      <c r="AJ299" s="112"/>
      <c r="AK299" s="113"/>
      <c r="AL299" s="114"/>
      <c r="AM299" s="215"/>
      <c r="AN299" s="225"/>
      <c r="AO299" s="225"/>
      <c r="AP299" s="225"/>
      <c r="AQ299" s="224">
        <f t="shared" si="52"/>
        <v>0</v>
      </c>
      <c r="AR299" s="220"/>
      <c r="AS299" s="225"/>
      <c r="AT299" s="225"/>
      <c r="AU299" s="225"/>
      <c r="AV299" s="299"/>
      <c r="AW299" s="295">
        <f t="shared" si="53"/>
        <v>0</v>
      </c>
      <c r="AX299" s="117"/>
      <c r="AY299" s="115"/>
      <c r="AZ299" s="115"/>
      <c r="BA299" s="116"/>
      <c r="BB299" s="117"/>
      <c r="BC299" s="230"/>
      <c r="BD299" s="245"/>
      <c r="BE299" s="245"/>
      <c r="BF299" s="245"/>
      <c r="BG299" s="244">
        <f t="shared" si="54"/>
        <v>0</v>
      </c>
      <c r="BH299" s="240"/>
      <c r="BI299" s="245"/>
      <c r="BJ299" s="245"/>
      <c r="BK299" s="245"/>
      <c r="BL299" s="291"/>
      <c r="BM299" s="287">
        <f t="shared" si="55"/>
        <v>0</v>
      </c>
      <c r="BN299" s="120"/>
      <c r="BO299" s="118"/>
      <c r="BP299" s="118"/>
      <c r="BQ299" s="119"/>
      <c r="BR299" s="120"/>
      <c r="BS299" s="235"/>
      <c r="BT299" s="250"/>
      <c r="BU299" s="250"/>
      <c r="BV299" s="250"/>
      <c r="BW299" s="249">
        <f t="shared" si="56"/>
        <v>0</v>
      </c>
      <c r="BX299" s="255"/>
      <c r="BY299" s="250"/>
      <c r="BZ299" s="250"/>
      <c r="CA299" s="250"/>
      <c r="CB299" s="250"/>
      <c r="CC299" s="98">
        <f t="shared" si="57"/>
        <v>0</v>
      </c>
      <c r="CD299" s="121"/>
      <c r="CE299" s="122"/>
      <c r="CF299" s="122"/>
      <c r="CG299" s="123"/>
      <c r="CH299" s="124"/>
      <c r="CI299" s="260"/>
      <c r="CJ299" s="270"/>
      <c r="CK299" s="270"/>
      <c r="CL299" s="270"/>
      <c r="CM299" s="269">
        <f t="shared" si="58"/>
        <v>0</v>
      </c>
      <c r="CN299" s="265"/>
      <c r="CO299" s="270"/>
      <c r="CP299" s="270"/>
      <c r="CQ299" s="270"/>
      <c r="CR299" s="282"/>
      <c r="CS299" s="278">
        <f t="shared" si="59"/>
        <v>0</v>
      </c>
      <c r="CT299" s="130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</row>
    <row r="300" spans="1:294" s="6" customFormat="1" ht="15.75" customHeight="1" x14ac:dyDescent="0.25">
      <c r="A300" s="9" t="str">
        <f>IF('Enter Names Here'!B299="","",'Enter Names Here'!B299)</f>
        <v/>
      </c>
      <c r="B300" s="105"/>
      <c r="C300" s="106"/>
      <c r="D300" s="106"/>
      <c r="E300" s="107"/>
      <c r="F300" s="172"/>
      <c r="G300" s="177"/>
      <c r="H300" s="177"/>
      <c r="I300" s="177"/>
      <c r="J300" s="177"/>
      <c r="K300" s="176">
        <f t="shared" si="48"/>
        <v>0</v>
      </c>
      <c r="L300" s="195"/>
      <c r="M300" s="183"/>
      <c r="N300" s="189"/>
      <c r="O300" s="189"/>
      <c r="P300" s="172"/>
      <c r="Q300" s="176">
        <f t="shared" si="49"/>
        <v>0</v>
      </c>
      <c r="R300" s="108"/>
      <c r="S300" s="109"/>
      <c r="T300" s="109"/>
      <c r="U300" s="110"/>
      <c r="V300" s="111"/>
      <c r="W300" s="200"/>
      <c r="X300" s="205"/>
      <c r="Y300" s="205"/>
      <c r="Z300" s="205"/>
      <c r="AA300" s="204">
        <f t="shared" si="50"/>
        <v>0</v>
      </c>
      <c r="AB300" s="210"/>
      <c r="AC300" s="205"/>
      <c r="AD300" s="205"/>
      <c r="AE300" s="205"/>
      <c r="AF300" s="307"/>
      <c r="AG300" s="303">
        <f t="shared" si="51"/>
        <v>0</v>
      </c>
      <c r="AH300" s="114"/>
      <c r="AI300" s="112"/>
      <c r="AJ300" s="112"/>
      <c r="AK300" s="113"/>
      <c r="AL300" s="114"/>
      <c r="AM300" s="215"/>
      <c r="AN300" s="225"/>
      <c r="AO300" s="225"/>
      <c r="AP300" s="225"/>
      <c r="AQ300" s="224">
        <f t="shared" si="52"/>
        <v>0</v>
      </c>
      <c r="AR300" s="220"/>
      <c r="AS300" s="225"/>
      <c r="AT300" s="225"/>
      <c r="AU300" s="225"/>
      <c r="AV300" s="299"/>
      <c r="AW300" s="295">
        <f t="shared" si="53"/>
        <v>0</v>
      </c>
      <c r="AX300" s="117"/>
      <c r="AY300" s="115"/>
      <c r="AZ300" s="115"/>
      <c r="BA300" s="116"/>
      <c r="BB300" s="117"/>
      <c r="BC300" s="230"/>
      <c r="BD300" s="245"/>
      <c r="BE300" s="245"/>
      <c r="BF300" s="245"/>
      <c r="BG300" s="244">
        <f t="shared" si="54"/>
        <v>0</v>
      </c>
      <c r="BH300" s="240"/>
      <c r="BI300" s="245"/>
      <c r="BJ300" s="245"/>
      <c r="BK300" s="245"/>
      <c r="BL300" s="291"/>
      <c r="BM300" s="287">
        <f t="shared" si="55"/>
        <v>0</v>
      </c>
      <c r="BN300" s="120"/>
      <c r="BO300" s="118"/>
      <c r="BP300" s="118"/>
      <c r="BQ300" s="119"/>
      <c r="BR300" s="120"/>
      <c r="BS300" s="235"/>
      <c r="BT300" s="250"/>
      <c r="BU300" s="250"/>
      <c r="BV300" s="250"/>
      <c r="BW300" s="249">
        <f t="shared" si="56"/>
        <v>0</v>
      </c>
      <c r="BX300" s="255"/>
      <c r="BY300" s="250"/>
      <c r="BZ300" s="250"/>
      <c r="CA300" s="250"/>
      <c r="CB300" s="250"/>
      <c r="CC300" s="98">
        <f t="shared" si="57"/>
        <v>0</v>
      </c>
      <c r="CD300" s="121"/>
      <c r="CE300" s="122"/>
      <c r="CF300" s="122"/>
      <c r="CG300" s="123"/>
      <c r="CH300" s="124"/>
      <c r="CI300" s="260"/>
      <c r="CJ300" s="270"/>
      <c r="CK300" s="270"/>
      <c r="CL300" s="270"/>
      <c r="CM300" s="269">
        <f t="shared" si="58"/>
        <v>0</v>
      </c>
      <c r="CN300" s="265"/>
      <c r="CO300" s="270"/>
      <c r="CP300" s="270"/>
      <c r="CQ300" s="270"/>
      <c r="CR300" s="282"/>
      <c r="CS300" s="278">
        <f t="shared" si="59"/>
        <v>0</v>
      </c>
      <c r="CT300" s="130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/>
      <c r="KA300" s="129"/>
      <c r="KB300" s="129"/>
      <c r="KC300" s="129"/>
      <c r="KD300" s="129"/>
      <c r="KE300" s="129"/>
      <c r="KF300" s="129"/>
      <c r="KG300" s="129"/>
      <c r="KH300" s="129"/>
    </row>
    <row r="301" spans="1:294" s="6" customFormat="1" ht="15.75" customHeight="1" x14ac:dyDescent="0.25">
      <c r="A301" s="9" t="str">
        <f>IF('Enter Names Here'!B300="","",'Enter Names Here'!B300)</f>
        <v/>
      </c>
      <c r="B301" s="105"/>
      <c r="C301" s="106"/>
      <c r="D301" s="106"/>
      <c r="E301" s="107"/>
      <c r="F301" s="172"/>
      <c r="G301" s="177"/>
      <c r="H301" s="177"/>
      <c r="I301" s="177"/>
      <c r="J301" s="177"/>
      <c r="K301" s="176">
        <f t="shared" si="48"/>
        <v>0</v>
      </c>
      <c r="L301" s="195"/>
      <c r="M301" s="183"/>
      <c r="N301" s="189"/>
      <c r="O301" s="189"/>
      <c r="P301" s="172"/>
      <c r="Q301" s="176">
        <f t="shared" si="49"/>
        <v>0</v>
      </c>
      <c r="R301" s="108"/>
      <c r="S301" s="109"/>
      <c r="T301" s="109"/>
      <c r="U301" s="110"/>
      <c r="V301" s="111"/>
      <c r="W301" s="200"/>
      <c r="X301" s="205"/>
      <c r="Y301" s="205"/>
      <c r="Z301" s="205"/>
      <c r="AA301" s="204">
        <f t="shared" si="50"/>
        <v>0</v>
      </c>
      <c r="AB301" s="210"/>
      <c r="AC301" s="205"/>
      <c r="AD301" s="205"/>
      <c r="AE301" s="205"/>
      <c r="AF301" s="307"/>
      <c r="AG301" s="303">
        <f t="shared" si="51"/>
        <v>0</v>
      </c>
      <c r="AH301" s="114"/>
      <c r="AI301" s="112"/>
      <c r="AJ301" s="112"/>
      <c r="AK301" s="113"/>
      <c r="AL301" s="114"/>
      <c r="AM301" s="215"/>
      <c r="AN301" s="225"/>
      <c r="AO301" s="225"/>
      <c r="AP301" s="225"/>
      <c r="AQ301" s="224">
        <f t="shared" si="52"/>
        <v>0</v>
      </c>
      <c r="AR301" s="220"/>
      <c r="AS301" s="225"/>
      <c r="AT301" s="225"/>
      <c r="AU301" s="225"/>
      <c r="AV301" s="299"/>
      <c r="AW301" s="295">
        <f t="shared" si="53"/>
        <v>0</v>
      </c>
      <c r="AX301" s="117"/>
      <c r="AY301" s="115"/>
      <c r="AZ301" s="115"/>
      <c r="BA301" s="116"/>
      <c r="BB301" s="117"/>
      <c r="BC301" s="230"/>
      <c r="BD301" s="245"/>
      <c r="BE301" s="245"/>
      <c r="BF301" s="245"/>
      <c r="BG301" s="244">
        <f t="shared" si="54"/>
        <v>0</v>
      </c>
      <c r="BH301" s="240"/>
      <c r="BI301" s="245"/>
      <c r="BJ301" s="245"/>
      <c r="BK301" s="245"/>
      <c r="BL301" s="291"/>
      <c r="BM301" s="287">
        <f t="shared" si="55"/>
        <v>0</v>
      </c>
      <c r="BN301" s="120"/>
      <c r="BO301" s="118"/>
      <c r="BP301" s="118"/>
      <c r="BQ301" s="119"/>
      <c r="BR301" s="120"/>
      <c r="BS301" s="235"/>
      <c r="BT301" s="250"/>
      <c r="BU301" s="250"/>
      <c r="BV301" s="250"/>
      <c r="BW301" s="249">
        <f t="shared" si="56"/>
        <v>0</v>
      </c>
      <c r="BX301" s="255"/>
      <c r="BY301" s="250"/>
      <c r="BZ301" s="250"/>
      <c r="CA301" s="250"/>
      <c r="CB301" s="250"/>
      <c r="CC301" s="98">
        <f t="shared" si="57"/>
        <v>0</v>
      </c>
      <c r="CD301" s="121"/>
      <c r="CE301" s="122"/>
      <c r="CF301" s="122"/>
      <c r="CG301" s="123"/>
      <c r="CH301" s="124"/>
      <c r="CI301" s="260"/>
      <c r="CJ301" s="270"/>
      <c r="CK301" s="270"/>
      <c r="CL301" s="270"/>
      <c r="CM301" s="269">
        <f t="shared" si="58"/>
        <v>0</v>
      </c>
      <c r="CN301" s="265"/>
      <c r="CO301" s="270"/>
      <c r="CP301" s="270"/>
      <c r="CQ301" s="270"/>
      <c r="CR301" s="282"/>
      <c r="CS301" s="278">
        <f t="shared" si="59"/>
        <v>0</v>
      </c>
      <c r="CT301" s="130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</row>
    <row r="302" spans="1:294" s="6" customFormat="1" ht="15.75" customHeight="1" x14ac:dyDescent="0.25">
      <c r="A302" s="9" t="str">
        <f>IF('Enter Names Here'!B301="","",'Enter Names Here'!B301)</f>
        <v/>
      </c>
      <c r="B302" s="105"/>
      <c r="C302" s="106"/>
      <c r="D302" s="106"/>
      <c r="E302" s="107"/>
      <c r="F302" s="172"/>
      <c r="G302" s="177"/>
      <c r="H302" s="177"/>
      <c r="I302" s="177"/>
      <c r="J302" s="177"/>
      <c r="K302" s="176">
        <f t="shared" si="48"/>
        <v>0</v>
      </c>
      <c r="L302" s="195"/>
      <c r="M302" s="183"/>
      <c r="N302" s="189"/>
      <c r="O302" s="189"/>
      <c r="P302" s="172"/>
      <c r="Q302" s="176">
        <f t="shared" si="49"/>
        <v>0</v>
      </c>
      <c r="R302" s="108"/>
      <c r="S302" s="109"/>
      <c r="T302" s="109"/>
      <c r="U302" s="110"/>
      <c r="V302" s="111"/>
      <c r="W302" s="200"/>
      <c r="X302" s="205"/>
      <c r="Y302" s="205"/>
      <c r="Z302" s="205"/>
      <c r="AA302" s="204">
        <f t="shared" si="50"/>
        <v>0</v>
      </c>
      <c r="AB302" s="210"/>
      <c r="AC302" s="205"/>
      <c r="AD302" s="205"/>
      <c r="AE302" s="205"/>
      <c r="AF302" s="307"/>
      <c r="AG302" s="303">
        <f t="shared" si="51"/>
        <v>0</v>
      </c>
      <c r="AH302" s="114"/>
      <c r="AI302" s="112"/>
      <c r="AJ302" s="112"/>
      <c r="AK302" s="113"/>
      <c r="AL302" s="114"/>
      <c r="AM302" s="215"/>
      <c r="AN302" s="225"/>
      <c r="AO302" s="225"/>
      <c r="AP302" s="225"/>
      <c r="AQ302" s="224">
        <f t="shared" si="52"/>
        <v>0</v>
      </c>
      <c r="AR302" s="220"/>
      <c r="AS302" s="225"/>
      <c r="AT302" s="225"/>
      <c r="AU302" s="225"/>
      <c r="AV302" s="299"/>
      <c r="AW302" s="295">
        <f t="shared" si="53"/>
        <v>0</v>
      </c>
      <c r="AX302" s="117"/>
      <c r="AY302" s="115"/>
      <c r="AZ302" s="115"/>
      <c r="BA302" s="116"/>
      <c r="BB302" s="117"/>
      <c r="BC302" s="230"/>
      <c r="BD302" s="245"/>
      <c r="BE302" s="245"/>
      <c r="BF302" s="245"/>
      <c r="BG302" s="244">
        <f t="shared" si="54"/>
        <v>0</v>
      </c>
      <c r="BH302" s="240"/>
      <c r="BI302" s="245"/>
      <c r="BJ302" s="245"/>
      <c r="BK302" s="245"/>
      <c r="BL302" s="291"/>
      <c r="BM302" s="287">
        <f t="shared" si="55"/>
        <v>0</v>
      </c>
      <c r="BN302" s="120"/>
      <c r="BO302" s="118"/>
      <c r="BP302" s="118"/>
      <c r="BQ302" s="119"/>
      <c r="BR302" s="120"/>
      <c r="BS302" s="235"/>
      <c r="BT302" s="250"/>
      <c r="BU302" s="250"/>
      <c r="BV302" s="250"/>
      <c r="BW302" s="249">
        <f t="shared" si="56"/>
        <v>0</v>
      </c>
      <c r="BX302" s="255"/>
      <c r="BY302" s="250"/>
      <c r="BZ302" s="250"/>
      <c r="CA302" s="250"/>
      <c r="CB302" s="250"/>
      <c r="CC302" s="98">
        <f t="shared" si="57"/>
        <v>0</v>
      </c>
      <c r="CD302" s="121"/>
      <c r="CE302" s="122"/>
      <c r="CF302" s="122"/>
      <c r="CG302" s="123"/>
      <c r="CH302" s="124"/>
      <c r="CI302" s="260"/>
      <c r="CJ302" s="270"/>
      <c r="CK302" s="270"/>
      <c r="CL302" s="270"/>
      <c r="CM302" s="269">
        <f t="shared" si="58"/>
        <v>0</v>
      </c>
      <c r="CN302" s="265"/>
      <c r="CO302" s="270"/>
      <c r="CP302" s="270"/>
      <c r="CQ302" s="270"/>
      <c r="CR302" s="282"/>
      <c r="CS302" s="278">
        <f t="shared" si="59"/>
        <v>0</v>
      </c>
      <c r="CT302" s="130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/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</row>
    <row r="303" spans="1:294" s="6" customFormat="1" ht="15.75" customHeight="1" x14ac:dyDescent="0.25">
      <c r="A303" s="9" t="str">
        <f>IF('Enter Names Here'!B302="","",'Enter Names Here'!B302)</f>
        <v/>
      </c>
      <c r="B303" s="105"/>
      <c r="C303" s="106"/>
      <c r="D303" s="106"/>
      <c r="E303" s="107"/>
      <c r="F303" s="172"/>
      <c r="G303" s="177"/>
      <c r="H303" s="177"/>
      <c r="I303" s="177"/>
      <c r="J303" s="177"/>
      <c r="K303" s="176">
        <f t="shared" si="48"/>
        <v>0</v>
      </c>
      <c r="L303" s="195"/>
      <c r="M303" s="183"/>
      <c r="N303" s="189"/>
      <c r="O303" s="189"/>
      <c r="P303" s="172"/>
      <c r="Q303" s="176">
        <f t="shared" si="49"/>
        <v>0</v>
      </c>
      <c r="R303" s="108"/>
      <c r="S303" s="109"/>
      <c r="T303" s="109"/>
      <c r="U303" s="110"/>
      <c r="V303" s="111"/>
      <c r="W303" s="200"/>
      <c r="X303" s="205"/>
      <c r="Y303" s="205"/>
      <c r="Z303" s="205"/>
      <c r="AA303" s="204">
        <f t="shared" si="50"/>
        <v>0</v>
      </c>
      <c r="AB303" s="210"/>
      <c r="AC303" s="205"/>
      <c r="AD303" s="205"/>
      <c r="AE303" s="205"/>
      <c r="AF303" s="307"/>
      <c r="AG303" s="303">
        <f t="shared" si="51"/>
        <v>0</v>
      </c>
      <c r="AH303" s="114"/>
      <c r="AI303" s="112"/>
      <c r="AJ303" s="112"/>
      <c r="AK303" s="113"/>
      <c r="AL303" s="114"/>
      <c r="AM303" s="215"/>
      <c r="AN303" s="225"/>
      <c r="AO303" s="225"/>
      <c r="AP303" s="225"/>
      <c r="AQ303" s="224">
        <f t="shared" si="52"/>
        <v>0</v>
      </c>
      <c r="AR303" s="220"/>
      <c r="AS303" s="225"/>
      <c r="AT303" s="225"/>
      <c r="AU303" s="225"/>
      <c r="AV303" s="299"/>
      <c r="AW303" s="295">
        <f t="shared" si="53"/>
        <v>0</v>
      </c>
      <c r="AX303" s="117"/>
      <c r="AY303" s="115"/>
      <c r="AZ303" s="115"/>
      <c r="BA303" s="116"/>
      <c r="BB303" s="117"/>
      <c r="BC303" s="230"/>
      <c r="BD303" s="245"/>
      <c r="BE303" s="245"/>
      <c r="BF303" s="245"/>
      <c r="BG303" s="244">
        <f t="shared" si="54"/>
        <v>0</v>
      </c>
      <c r="BH303" s="240"/>
      <c r="BI303" s="245"/>
      <c r="BJ303" s="245"/>
      <c r="BK303" s="245"/>
      <c r="BL303" s="291"/>
      <c r="BM303" s="287">
        <f t="shared" si="55"/>
        <v>0</v>
      </c>
      <c r="BN303" s="120"/>
      <c r="BO303" s="118"/>
      <c r="BP303" s="118"/>
      <c r="BQ303" s="119"/>
      <c r="BR303" s="120"/>
      <c r="BS303" s="235"/>
      <c r="BT303" s="250"/>
      <c r="BU303" s="250"/>
      <c r="BV303" s="250"/>
      <c r="BW303" s="249">
        <f t="shared" si="56"/>
        <v>0</v>
      </c>
      <c r="BX303" s="255"/>
      <c r="BY303" s="250"/>
      <c r="BZ303" s="250"/>
      <c r="CA303" s="250"/>
      <c r="CB303" s="250"/>
      <c r="CC303" s="98">
        <f t="shared" si="57"/>
        <v>0</v>
      </c>
      <c r="CD303" s="121"/>
      <c r="CE303" s="122"/>
      <c r="CF303" s="122"/>
      <c r="CG303" s="123"/>
      <c r="CH303" s="124"/>
      <c r="CI303" s="260"/>
      <c r="CJ303" s="270"/>
      <c r="CK303" s="270"/>
      <c r="CL303" s="270"/>
      <c r="CM303" s="269">
        <f t="shared" si="58"/>
        <v>0</v>
      </c>
      <c r="CN303" s="265"/>
      <c r="CO303" s="270"/>
      <c r="CP303" s="270"/>
      <c r="CQ303" s="270"/>
      <c r="CR303" s="282"/>
      <c r="CS303" s="278">
        <f t="shared" si="59"/>
        <v>0</v>
      </c>
      <c r="CT303" s="130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/>
      <c r="JS303" s="129"/>
      <c r="JT303" s="129"/>
      <c r="JU303" s="129"/>
      <c r="JV303" s="129"/>
      <c r="JW303" s="129"/>
      <c r="JX303" s="129"/>
      <c r="JY303" s="129"/>
      <c r="JZ303" s="129"/>
      <c r="KA303" s="129"/>
      <c r="KB303" s="129"/>
      <c r="KC303" s="129"/>
      <c r="KD303" s="129"/>
      <c r="KE303" s="129"/>
      <c r="KF303" s="129"/>
      <c r="KG303" s="129"/>
      <c r="KH303" s="129"/>
    </row>
    <row r="304" spans="1:294" s="6" customFormat="1" ht="15.75" customHeight="1" x14ac:dyDescent="0.25">
      <c r="A304" s="9" t="str">
        <f>IF('Enter Names Here'!B303="","",'Enter Names Here'!B303)</f>
        <v/>
      </c>
      <c r="B304" s="105"/>
      <c r="C304" s="106"/>
      <c r="D304" s="106"/>
      <c r="E304" s="107"/>
      <c r="F304" s="172"/>
      <c r="G304" s="177"/>
      <c r="H304" s="177"/>
      <c r="I304" s="177"/>
      <c r="J304" s="177"/>
      <c r="K304" s="176">
        <f t="shared" si="48"/>
        <v>0</v>
      </c>
      <c r="L304" s="195"/>
      <c r="M304" s="183"/>
      <c r="N304" s="189"/>
      <c r="O304" s="189"/>
      <c r="P304" s="172"/>
      <c r="Q304" s="176">
        <f t="shared" si="49"/>
        <v>0</v>
      </c>
      <c r="R304" s="108"/>
      <c r="S304" s="109"/>
      <c r="T304" s="109"/>
      <c r="U304" s="110"/>
      <c r="V304" s="111"/>
      <c r="W304" s="200"/>
      <c r="X304" s="205"/>
      <c r="Y304" s="205"/>
      <c r="Z304" s="205"/>
      <c r="AA304" s="204">
        <f t="shared" si="50"/>
        <v>0</v>
      </c>
      <c r="AB304" s="210"/>
      <c r="AC304" s="205"/>
      <c r="AD304" s="205"/>
      <c r="AE304" s="205"/>
      <c r="AF304" s="307"/>
      <c r="AG304" s="303">
        <f t="shared" si="51"/>
        <v>0</v>
      </c>
      <c r="AH304" s="114"/>
      <c r="AI304" s="112"/>
      <c r="AJ304" s="112"/>
      <c r="AK304" s="113"/>
      <c r="AL304" s="114"/>
      <c r="AM304" s="215"/>
      <c r="AN304" s="225"/>
      <c r="AO304" s="225"/>
      <c r="AP304" s="225"/>
      <c r="AQ304" s="224">
        <f t="shared" si="52"/>
        <v>0</v>
      </c>
      <c r="AR304" s="220"/>
      <c r="AS304" s="225"/>
      <c r="AT304" s="225"/>
      <c r="AU304" s="225"/>
      <c r="AV304" s="299"/>
      <c r="AW304" s="295">
        <f t="shared" si="53"/>
        <v>0</v>
      </c>
      <c r="AX304" s="117"/>
      <c r="AY304" s="115"/>
      <c r="AZ304" s="115"/>
      <c r="BA304" s="116"/>
      <c r="BB304" s="117"/>
      <c r="BC304" s="230"/>
      <c r="BD304" s="245"/>
      <c r="BE304" s="245"/>
      <c r="BF304" s="245"/>
      <c r="BG304" s="244">
        <f t="shared" si="54"/>
        <v>0</v>
      </c>
      <c r="BH304" s="240"/>
      <c r="BI304" s="245"/>
      <c r="BJ304" s="245"/>
      <c r="BK304" s="245"/>
      <c r="BL304" s="291"/>
      <c r="BM304" s="287">
        <f t="shared" si="55"/>
        <v>0</v>
      </c>
      <c r="BN304" s="120"/>
      <c r="BO304" s="118"/>
      <c r="BP304" s="118"/>
      <c r="BQ304" s="119"/>
      <c r="BR304" s="120"/>
      <c r="BS304" s="235"/>
      <c r="BT304" s="250"/>
      <c r="BU304" s="250"/>
      <c r="BV304" s="250"/>
      <c r="BW304" s="249">
        <f t="shared" si="56"/>
        <v>0</v>
      </c>
      <c r="BX304" s="255"/>
      <c r="BY304" s="250"/>
      <c r="BZ304" s="250"/>
      <c r="CA304" s="250"/>
      <c r="CB304" s="250"/>
      <c r="CC304" s="98">
        <f t="shared" si="57"/>
        <v>0</v>
      </c>
      <c r="CD304" s="121"/>
      <c r="CE304" s="122"/>
      <c r="CF304" s="122"/>
      <c r="CG304" s="123"/>
      <c r="CH304" s="124"/>
      <c r="CI304" s="260"/>
      <c r="CJ304" s="270"/>
      <c r="CK304" s="270"/>
      <c r="CL304" s="270"/>
      <c r="CM304" s="269">
        <f t="shared" si="58"/>
        <v>0</v>
      </c>
      <c r="CN304" s="265"/>
      <c r="CO304" s="270"/>
      <c r="CP304" s="270"/>
      <c r="CQ304" s="270"/>
      <c r="CR304" s="282"/>
      <c r="CS304" s="278">
        <f t="shared" si="59"/>
        <v>0</v>
      </c>
      <c r="CT304" s="130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</row>
    <row r="305" spans="1:294" s="6" customFormat="1" ht="15.75" customHeight="1" x14ac:dyDescent="0.25">
      <c r="A305" s="9" t="str">
        <f>IF('Enter Names Here'!B304="","",'Enter Names Here'!B304)</f>
        <v/>
      </c>
      <c r="B305" s="105"/>
      <c r="C305" s="106"/>
      <c r="D305" s="106"/>
      <c r="E305" s="107"/>
      <c r="F305" s="172"/>
      <c r="G305" s="177"/>
      <c r="H305" s="177"/>
      <c r="I305" s="177"/>
      <c r="J305" s="177"/>
      <c r="K305" s="176">
        <f t="shared" si="48"/>
        <v>0</v>
      </c>
      <c r="L305" s="195"/>
      <c r="M305" s="183"/>
      <c r="N305" s="189"/>
      <c r="O305" s="189"/>
      <c r="P305" s="172"/>
      <c r="Q305" s="176">
        <f t="shared" si="49"/>
        <v>0</v>
      </c>
      <c r="R305" s="108"/>
      <c r="S305" s="109"/>
      <c r="T305" s="109"/>
      <c r="U305" s="110"/>
      <c r="V305" s="111"/>
      <c r="W305" s="200"/>
      <c r="X305" s="205"/>
      <c r="Y305" s="205"/>
      <c r="Z305" s="205"/>
      <c r="AA305" s="204">
        <f t="shared" si="50"/>
        <v>0</v>
      </c>
      <c r="AB305" s="210"/>
      <c r="AC305" s="205"/>
      <c r="AD305" s="205"/>
      <c r="AE305" s="205"/>
      <c r="AF305" s="307"/>
      <c r="AG305" s="303">
        <f t="shared" si="51"/>
        <v>0</v>
      </c>
      <c r="AH305" s="114"/>
      <c r="AI305" s="112"/>
      <c r="AJ305" s="112"/>
      <c r="AK305" s="113"/>
      <c r="AL305" s="114"/>
      <c r="AM305" s="215"/>
      <c r="AN305" s="225"/>
      <c r="AO305" s="225"/>
      <c r="AP305" s="225"/>
      <c r="AQ305" s="224">
        <f t="shared" si="52"/>
        <v>0</v>
      </c>
      <c r="AR305" s="220"/>
      <c r="AS305" s="225"/>
      <c r="AT305" s="225"/>
      <c r="AU305" s="225"/>
      <c r="AV305" s="299"/>
      <c r="AW305" s="295">
        <f t="shared" si="53"/>
        <v>0</v>
      </c>
      <c r="AX305" s="117"/>
      <c r="AY305" s="115"/>
      <c r="AZ305" s="115"/>
      <c r="BA305" s="116"/>
      <c r="BB305" s="117"/>
      <c r="BC305" s="230"/>
      <c r="BD305" s="245"/>
      <c r="BE305" s="245"/>
      <c r="BF305" s="245"/>
      <c r="BG305" s="244">
        <f t="shared" si="54"/>
        <v>0</v>
      </c>
      <c r="BH305" s="240"/>
      <c r="BI305" s="245"/>
      <c r="BJ305" s="245"/>
      <c r="BK305" s="245"/>
      <c r="BL305" s="291"/>
      <c r="BM305" s="287">
        <f t="shared" si="55"/>
        <v>0</v>
      </c>
      <c r="BN305" s="120"/>
      <c r="BO305" s="118"/>
      <c r="BP305" s="118"/>
      <c r="BQ305" s="119"/>
      <c r="BR305" s="120"/>
      <c r="BS305" s="235"/>
      <c r="BT305" s="250"/>
      <c r="BU305" s="250"/>
      <c r="BV305" s="250"/>
      <c r="BW305" s="249">
        <f t="shared" si="56"/>
        <v>0</v>
      </c>
      <c r="BX305" s="255"/>
      <c r="BY305" s="250"/>
      <c r="BZ305" s="250"/>
      <c r="CA305" s="250"/>
      <c r="CB305" s="250"/>
      <c r="CC305" s="98">
        <f t="shared" si="57"/>
        <v>0</v>
      </c>
      <c r="CD305" s="121"/>
      <c r="CE305" s="122"/>
      <c r="CF305" s="122"/>
      <c r="CG305" s="123"/>
      <c r="CH305" s="124"/>
      <c r="CI305" s="260"/>
      <c r="CJ305" s="270"/>
      <c r="CK305" s="270"/>
      <c r="CL305" s="270"/>
      <c r="CM305" s="269">
        <f t="shared" si="58"/>
        <v>0</v>
      </c>
      <c r="CN305" s="265"/>
      <c r="CO305" s="270"/>
      <c r="CP305" s="270"/>
      <c r="CQ305" s="270"/>
      <c r="CR305" s="282"/>
      <c r="CS305" s="278">
        <f t="shared" si="59"/>
        <v>0</v>
      </c>
      <c r="CT305" s="130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/>
      <c r="JX305" s="129"/>
      <c r="JY305" s="129"/>
      <c r="JZ305" s="129"/>
      <c r="KA305" s="129"/>
      <c r="KB305" s="129"/>
      <c r="KC305" s="129"/>
      <c r="KD305" s="129"/>
      <c r="KE305" s="129"/>
      <c r="KF305" s="129"/>
      <c r="KG305" s="129"/>
      <c r="KH305" s="129"/>
    </row>
    <row r="306" spans="1:294" s="6" customFormat="1" ht="15.75" customHeight="1" x14ac:dyDescent="0.25">
      <c r="A306" s="9" t="str">
        <f>IF('Enter Names Here'!B305="","",'Enter Names Here'!B305)</f>
        <v/>
      </c>
      <c r="B306" s="105"/>
      <c r="C306" s="106"/>
      <c r="D306" s="106"/>
      <c r="E306" s="107"/>
      <c r="F306" s="172"/>
      <c r="G306" s="177"/>
      <c r="H306" s="177"/>
      <c r="I306" s="177"/>
      <c r="J306" s="177"/>
      <c r="K306" s="176">
        <f t="shared" si="48"/>
        <v>0</v>
      </c>
      <c r="L306" s="195"/>
      <c r="M306" s="183"/>
      <c r="N306" s="189"/>
      <c r="O306" s="189"/>
      <c r="P306" s="172"/>
      <c r="Q306" s="176">
        <f t="shared" si="49"/>
        <v>0</v>
      </c>
      <c r="R306" s="108"/>
      <c r="S306" s="109"/>
      <c r="T306" s="109"/>
      <c r="U306" s="110"/>
      <c r="V306" s="111"/>
      <c r="W306" s="200"/>
      <c r="X306" s="205"/>
      <c r="Y306" s="205"/>
      <c r="Z306" s="205"/>
      <c r="AA306" s="204">
        <f t="shared" si="50"/>
        <v>0</v>
      </c>
      <c r="AB306" s="210"/>
      <c r="AC306" s="205"/>
      <c r="AD306" s="205"/>
      <c r="AE306" s="205"/>
      <c r="AF306" s="307"/>
      <c r="AG306" s="303">
        <f t="shared" si="51"/>
        <v>0</v>
      </c>
      <c r="AH306" s="114"/>
      <c r="AI306" s="112"/>
      <c r="AJ306" s="112"/>
      <c r="AK306" s="113"/>
      <c r="AL306" s="114"/>
      <c r="AM306" s="215"/>
      <c r="AN306" s="225"/>
      <c r="AO306" s="225"/>
      <c r="AP306" s="225"/>
      <c r="AQ306" s="224">
        <f t="shared" si="52"/>
        <v>0</v>
      </c>
      <c r="AR306" s="220"/>
      <c r="AS306" s="225"/>
      <c r="AT306" s="225"/>
      <c r="AU306" s="225"/>
      <c r="AV306" s="299"/>
      <c r="AW306" s="295">
        <f t="shared" si="53"/>
        <v>0</v>
      </c>
      <c r="AX306" s="117"/>
      <c r="AY306" s="115"/>
      <c r="AZ306" s="115"/>
      <c r="BA306" s="116"/>
      <c r="BB306" s="117"/>
      <c r="BC306" s="230"/>
      <c r="BD306" s="245"/>
      <c r="BE306" s="245"/>
      <c r="BF306" s="245"/>
      <c r="BG306" s="244">
        <f t="shared" si="54"/>
        <v>0</v>
      </c>
      <c r="BH306" s="240"/>
      <c r="BI306" s="245"/>
      <c r="BJ306" s="245"/>
      <c r="BK306" s="245"/>
      <c r="BL306" s="291"/>
      <c r="BM306" s="287">
        <f t="shared" si="55"/>
        <v>0</v>
      </c>
      <c r="BN306" s="120"/>
      <c r="BO306" s="118"/>
      <c r="BP306" s="118"/>
      <c r="BQ306" s="119"/>
      <c r="BR306" s="120"/>
      <c r="BS306" s="235"/>
      <c r="BT306" s="250"/>
      <c r="BU306" s="250"/>
      <c r="BV306" s="250"/>
      <c r="BW306" s="249">
        <f t="shared" si="56"/>
        <v>0</v>
      </c>
      <c r="BX306" s="255"/>
      <c r="BY306" s="250"/>
      <c r="BZ306" s="250"/>
      <c r="CA306" s="250"/>
      <c r="CB306" s="250"/>
      <c r="CC306" s="98">
        <f t="shared" si="57"/>
        <v>0</v>
      </c>
      <c r="CD306" s="121"/>
      <c r="CE306" s="122"/>
      <c r="CF306" s="122"/>
      <c r="CG306" s="123"/>
      <c r="CH306" s="124"/>
      <c r="CI306" s="260"/>
      <c r="CJ306" s="270"/>
      <c r="CK306" s="270"/>
      <c r="CL306" s="270"/>
      <c r="CM306" s="269">
        <f t="shared" si="58"/>
        <v>0</v>
      </c>
      <c r="CN306" s="265"/>
      <c r="CO306" s="270"/>
      <c r="CP306" s="270"/>
      <c r="CQ306" s="270"/>
      <c r="CR306" s="282"/>
      <c r="CS306" s="278">
        <f t="shared" si="59"/>
        <v>0</v>
      </c>
      <c r="CT306" s="130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</row>
    <row r="307" spans="1:294" s="6" customFormat="1" ht="15.75" customHeight="1" x14ac:dyDescent="0.25">
      <c r="A307" s="9" t="str">
        <f>IF('Enter Names Here'!B306="","",'Enter Names Here'!B306)</f>
        <v/>
      </c>
      <c r="B307" s="105"/>
      <c r="C307" s="106"/>
      <c r="D307" s="106"/>
      <c r="E307" s="107"/>
      <c r="F307" s="172"/>
      <c r="G307" s="177"/>
      <c r="H307" s="177"/>
      <c r="I307" s="177"/>
      <c r="J307" s="177"/>
      <c r="K307" s="176">
        <f t="shared" si="48"/>
        <v>0</v>
      </c>
      <c r="L307" s="195"/>
      <c r="M307" s="183"/>
      <c r="N307" s="189"/>
      <c r="O307" s="189"/>
      <c r="P307" s="172"/>
      <c r="Q307" s="176">
        <f t="shared" si="49"/>
        <v>0</v>
      </c>
      <c r="R307" s="108"/>
      <c r="S307" s="109"/>
      <c r="T307" s="109"/>
      <c r="U307" s="110"/>
      <c r="V307" s="111"/>
      <c r="W307" s="200"/>
      <c r="X307" s="205"/>
      <c r="Y307" s="205"/>
      <c r="Z307" s="205"/>
      <c r="AA307" s="204">
        <f t="shared" si="50"/>
        <v>0</v>
      </c>
      <c r="AB307" s="210"/>
      <c r="AC307" s="205"/>
      <c r="AD307" s="205"/>
      <c r="AE307" s="205"/>
      <c r="AF307" s="307"/>
      <c r="AG307" s="303">
        <f t="shared" si="51"/>
        <v>0</v>
      </c>
      <c r="AH307" s="114"/>
      <c r="AI307" s="112"/>
      <c r="AJ307" s="112"/>
      <c r="AK307" s="113"/>
      <c r="AL307" s="114"/>
      <c r="AM307" s="215"/>
      <c r="AN307" s="225"/>
      <c r="AO307" s="225"/>
      <c r="AP307" s="225"/>
      <c r="AQ307" s="224">
        <f t="shared" si="52"/>
        <v>0</v>
      </c>
      <c r="AR307" s="220"/>
      <c r="AS307" s="225"/>
      <c r="AT307" s="225"/>
      <c r="AU307" s="225"/>
      <c r="AV307" s="299"/>
      <c r="AW307" s="295">
        <f t="shared" si="53"/>
        <v>0</v>
      </c>
      <c r="AX307" s="117"/>
      <c r="AY307" s="115"/>
      <c r="AZ307" s="115"/>
      <c r="BA307" s="116"/>
      <c r="BB307" s="117"/>
      <c r="BC307" s="230"/>
      <c r="BD307" s="245"/>
      <c r="BE307" s="245"/>
      <c r="BF307" s="245"/>
      <c r="BG307" s="244">
        <f t="shared" si="54"/>
        <v>0</v>
      </c>
      <c r="BH307" s="240"/>
      <c r="BI307" s="245"/>
      <c r="BJ307" s="245"/>
      <c r="BK307" s="245"/>
      <c r="BL307" s="291"/>
      <c r="BM307" s="287">
        <f t="shared" si="55"/>
        <v>0</v>
      </c>
      <c r="BN307" s="120"/>
      <c r="BO307" s="118"/>
      <c r="BP307" s="118"/>
      <c r="BQ307" s="119"/>
      <c r="BR307" s="120"/>
      <c r="BS307" s="235"/>
      <c r="BT307" s="250"/>
      <c r="BU307" s="250"/>
      <c r="BV307" s="250"/>
      <c r="BW307" s="249">
        <f t="shared" si="56"/>
        <v>0</v>
      </c>
      <c r="BX307" s="255"/>
      <c r="BY307" s="250"/>
      <c r="BZ307" s="250"/>
      <c r="CA307" s="250"/>
      <c r="CB307" s="250"/>
      <c r="CC307" s="98">
        <f t="shared" si="57"/>
        <v>0</v>
      </c>
      <c r="CD307" s="121"/>
      <c r="CE307" s="122"/>
      <c r="CF307" s="122"/>
      <c r="CG307" s="123"/>
      <c r="CH307" s="124"/>
      <c r="CI307" s="260"/>
      <c r="CJ307" s="270"/>
      <c r="CK307" s="270"/>
      <c r="CL307" s="270"/>
      <c r="CM307" s="269">
        <f t="shared" si="58"/>
        <v>0</v>
      </c>
      <c r="CN307" s="265"/>
      <c r="CO307" s="270"/>
      <c r="CP307" s="270"/>
      <c r="CQ307" s="270"/>
      <c r="CR307" s="282"/>
      <c r="CS307" s="278">
        <f t="shared" si="59"/>
        <v>0</v>
      </c>
      <c r="CT307" s="130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</row>
    <row r="308" spans="1:294" s="6" customFormat="1" ht="15.75" customHeight="1" x14ac:dyDescent="0.25">
      <c r="A308" s="9" t="str">
        <f>IF('Enter Names Here'!B307="","",'Enter Names Here'!B307)</f>
        <v/>
      </c>
      <c r="B308" s="105"/>
      <c r="C308" s="106"/>
      <c r="D308" s="106"/>
      <c r="E308" s="107"/>
      <c r="F308" s="172"/>
      <c r="G308" s="177"/>
      <c r="H308" s="177"/>
      <c r="I308" s="177"/>
      <c r="J308" s="177"/>
      <c r="K308" s="176">
        <f t="shared" si="48"/>
        <v>0</v>
      </c>
      <c r="L308" s="195"/>
      <c r="M308" s="183"/>
      <c r="N308" s="189"/>
      <c r="O308" s="189"/>
      <c r="P308" s="172"/>
      <c r="Q308" s="176">
        <f t="shared" si="49"/>
        <v>0</v>
      </c>
      <c r="R308" s="108"/>
      <c r="S308" s="109"/>
      <c r="T308" s="109"/>
      <c r="U308" s="110"/>
      <c r="V308" s="111"/>
      <c r="W308" s="200"/>
      <c r="X308" s="205"/>
      <c r="Y308" s="205"/>
      <c r="Z308" s="205"/>
      <c r="AA308" s="204">
        <f t="shared" si="50"/>
        <v>0</v>
      </c>
      <c r="AB308" s="210"/>
      <c r="AC308" s="205"/>
      <c r="AD308" s="205"/>
      <c r="AE308" s="205"/>
      <c r="AF308" s="307"/>
      <c r="AG308" s="303">
        <f t="shared" si="51"/>
        <v>0</v>
      </c>
      <c r="AH308" s="114"/>
      <c r="AI308" s="112"/>
      <c r="AJ308" s="112"/>
      <c r="AK308" s="113"/>
      <c r="AL308" s="114"/>
      <c r="AM308" s="215"/>
      <c r="AN308" s="225"/>
      <c r="AO308" s="225"/>
      <c r="AP308" s="225"/>
      <c r="AQ308" s="224">
        <f t="shared" si="52"/>
        <v>0</v>
      </c>
      <c r="AR308" s="220"/>
      <c r="AS308" s="225"/>
      <c r="AT308" s="225"/>
      <c r="AU308" s="225"/>
      <c r="AV308" s="299"/>
      <c r="AW308" s="295">
        <f t="shared" si="53"/>
        <v>0</v>
      </c>
      <c r="AX308" s="117"/>
      <c r="AY308" s="115"/>
      <c r="AZ308" s="115"/>
      <c r="BA308" s="116"/>
      <c r="BB308" s="117"/>
      <c r="BC308" s="230"/>
      <c r="BD308" s="245"/>
      <c r="BE308" s="245"/>
      <c r="BF308" s="245"/>
      <c r="BG308" s="244">
        <f t="shared" si="54"/>
        <v>0</v>
      </c>
      <c r="BH308" s="240"/>
      <c r="BI308" s="245"/>
      <c r="BJ308" s="245"/>
      <c r="BK308" s="245"/>
      <c r="BL308" s="291"/>
      <c r="BM308" s="287">
        <f t="shared" si="55"/>
        <v>0</v>
      </c>
      <c r="BN308" s="120"/>
      <c r="BO308" s="118"/>
      <c r="BP308" s="118"/>
      <c r="BQ308" s="119"/>
      <c r="BR308" s="120"/>
      <c r="BS308" s="235"/>
      <c r="BT308" s="250"/>
      <c r="BU308" s="250"/>
      <c r="BV308" s="250"/>
      <c r="BW308" s="249">
        <f t="shared" si="56"/>
        <v>0</v>
      </c>
      <c r="BX308" s="255"/>
      <c r="BY308" s="250"/>
      <c r="BZ308" s="250"/>
      <c r="CA308" s="250"/>
      <c r="CB308" s="250"/>
      <c r="CC308" s="98">
        <f t="shared" si="57"/>
        <v>0</v>
      </c>
      <c r="CD308" s="121"/>
      <c r="CE308" s="122"/>
      <c r="CF308" s="122"/>
      <c r="CG308" s="123"/>
      <c r="CH308" s="124"/>
      <c r="CI308" s="260"/>
      <c r="CJ308" s="270"/>
      <c r="CK308" s="270"/>
      <c r="CL308" s="270"/>
      <c r="CM308" s="269">
        <f t="shared" si="58"/>
        <v>0</v>
      </c>
      <c r="CN308" s="265"/>
      <c r="CO308" s="270"/>
      <c r="CP308" s="270"/>
      <c r="CQ308" s="270"/>
      <c r="CR308" s="282"/>
      <c r="CS308" s="278">
        <f t="shared" si="59"/>
        <v>0</v>
      </c>
      <c r="CT308" s="130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</row>
    <row r="309" spans="1:294" s="6" customFormat="1" ht="15.75" customHeight="1" x14ac:dyDescent="0.25">
      <c r="A309" s="9" t="str">
        <f>IF('Enter Names Here'!B308="","",'Enter Names Here'!B308)</f>
        <v/>
      </c>
      <c r="B309" s="105"/>
      <c r="C309" s="106"/>
      <c r="D309" s="106"/>
      <c r="E309" s="107"/>
      <c r="F309" s="172"/>
      <c r="G309" s="177"/>
      <c r="H309" s="177"/>
      <c r="I309" s="177"/>
      <c r="J309" s="177"/>
      <c r="K309" s="176">
        <f t="shared" si="48"/>
        <v>0</v>
      </c>
      <c r="L309" s="195"/>
      <c r="M309" s="183"/>
      <c r="N309" s="189"/>
      <c r="O309" s="189"/>
      <c r="P309" s="172"/>
      <c r="Q309" s="176">
        <f t="shared" si="49"/>
        <v>0</v>
      </c>
      <c r="R309" s="108"/>
      <c r="S309" s="109"/>
      <c r="T309" s="109"/>
      <c r="U309" s="110"/>
      <c r="V309" s="111"/>
      <c r="W309" s="200"/>
      <c r="X309" s="205"/>
      <c r="Y309" s="205"/>
      <c r="Z309" s="205"/>
      <c r="AA309" s="204">
        <f t="shared" si="50"/>
        <v>0</v>
      </c>
      <c r="AB309" s="210"/>
      <c r="AC309" s="205"/>
      <c r="AD309" s="205"/>
      <c r="AE309" s="205"/>
      <c r="AF309" s="307"/>
      <c r="AG309" s="303">
        <f t="shared" si="51"/>
        <v>0</v>
      </c>
      <c r="AH309" s="114"/>
      <c r="AI309" s="112"/>
      <c r="AJ309" s="112"/>
      <c r="AK309" s="113"/>
      <c r="AL309" s="114"/>
      <c r="AM309" s="215"/>
      <c r="AN309" s="225"/>
      <c r="AO309" s="225"/>
      <c r="AP309" s="225"/>
      <c r="AQ309" s="224">
        <f t="shared" si="52"/>
        <v>0</v>
      </c>
      <c r="AR309" s="220"/>
      <c r="AS309" s="225"/>
      <c r="AT309" s="225"/>
      <c r="AU309" s="225"/>
      <c r="AV309" s="299"/>
      <c r="AW309" s="295">
        <f t="shared" si="53"/>
        <v>0</v>
      </c>
      <c r="AX309" s="117"/>
      <c r="AY309" s="115"/>
      <c r="AZ309" s="115"/>
      <c r="BA309" s="116"/>
      <c r="BB309" s="117"/>
      <c r="BC309" s="230"/>
      <c r="BD309" s="245"/>
      <c r="BE309" s="245"/>
      <c r="BF309" s="245"/>
      <c r="BG309" s="244">
        <f t="shared" si="54"/>
        <v>0</v>
      </c>
      <c r="BH309" s="240"/>
      <c r="BI309" s="245"/>
      <c r="BJ309" s="245"/>
      <c r="BK309" s="245"/>
      <c r="BL309" s="291"/>
      <c r="BM309" s="287">
        <f t="shared" si="55"/>
        <v>0</v>
      </c>
      <c r="BN309" s="120"/>
      <c r="BO309" s="118"/>
      <c r="BP309" s="118"/>
      <c r="BQ309" s="119"/>
      <c r="BR309" s="120"/>
      <c r="BS309" s="235"/>
      <c r="BT309" s="250"/>
      <c r="BU309" s="250"/>
      <c r="BV309" s="250"/>
      <c r="BW309" s="249">
        <f t="shared" si="56"/>
        <v>0</v>
      </c>
      <c r="BX309" s="255"/>
      <c r="BY309" s="250"/>
      <c r="BZ309" s="250"/>
      <c r="CA309" s="250"/>
      <c r="CB309" s="250"/>
      <c r="CC309" s="98">
        <f t="shared" si="57"/>
        <v>0</v>
      </c>
      <c r="CD309" s="121"/>
      <c r="CE309" s="122"/>
      <c r="CF309" s="122"/>
      <c r="CG309" s="123"/>
      <c r="CH309" s="124"/>
      <c r="CI309" s="260"/>
      <c r="CJ309" s="270"/>
      <c r="CK309" s="270"/>
      <c r="CL309" s="270"/>
      <c r="CM309" s="269">
        <f t="shared" si="58"/>
        <v>0</v>
      </c>
      <c r="CN309" s="265"/>
      <c r="CO309" s="270"/>
      <c r="CP309" s="270"/>
      <c r="CQ309" s="270"/>
      <c r="CR309" s="282"/>
      <c r="CS309" s="278">
        <f t="shared" si="59"/>
        <v>0</v>
      </c>
      <c r="CT309" s="130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</row>
    <row r="310" spans="1:294" s="6" customFormat="1" ht="15.75" customHeight="1" x14ac:dyDescent="0.25">
      <c r="A310" s="9" t="str">
        <f>IF('Enter Names Here'!B309="","",'Enter Names Here'!B309)</f>
        <v/>
      </c>
      <c r="B310" s="105"/>
      <c r="C310" s="106"/>
      <c r="D310" s="106"/>
      <c r="E310" s="107"/>
      <c r="F310" s="172"/>
      <c r="G310" s="177"/>
      <c r="H310" s="177"/>
      <c r="I310" s="177"/>
      <c r="J310" s="177"/>
      <c r="K310" s="176">
        <f t="shared" si="48"/>
        <v>0</v>
      </c>
      <c r="L310" s="195"/>
      <c r="M310" s="183"/>
      <c r="N310" s="189"/>
      <c r="O310" s="189"/>
      <c r="P310" s="172"/>
      <c r="Q310" s="176">
        <f t="shared" si="49"/>
        <v>0</v>
      </c>
      <c r="R310" s="108"/>
      <c r="S310" s="109"/>
      <c r="T310" s="109"/>
      <c r="U310" s="110"/>
      <c r="V310" s="111"/>
      <c r="W310" s="200"/>
      <c r="X310" s="205"/>
      <c r="Y310" s="205"/>
      <c r="Z310" s="205"/>
      <c r="AA310" s="204">
        <f t="shared" si="50"/>
        <v>0</v>
      </c>
      <c r="AB310" s="210"/>
      <c r="AC310" s="205"/>
      <c r="AD310" s="205"/>
      <c r="AE310" s="205"/>
      <c r="AF310" s="307"/>
      <c r="AG310" s="303">
        <f t="shared" si="51"/>
        <v>0</v>
      </c>
      <c r="AH310" s="114"/>
      <c r="AI310" s="112"/>
      <c r="AJ310" s="112"/>
      <c r="AK310" s="113"/>
      <c r="AL310" s="114"/>
      <c r="AM310" s="215"/>
      <c r="AN310" s="225"/>
      <c r="AO310" s="225"/>
      <c r="AP310" s="225"/>
      <c r="AQ310" s="224">
        <f t="shared" si="52"/>
        <v>0</v>
      </c>
      <c r="AR310" s="220"/>
      <c r="AS310" s="225"/>
      <c r="AT310" s="225"/>
      <c r="AU310" s="225"/>
      <c r="AV310" s="299"/>
      <c r="AW310" s="295">
        <f t="shared" si="53"/>
        <v>0</v>
      </c>
      <c r="AX310" s="117"/>
      <c r="AY310" s="115"/>
      <c r="AZ310" s="115"/>
      <c r="BA310" s="116"/>
      <c r="BB310" s="117"/>
      <c r="BC310" s="230"/>
      <c r="BD310" s="245"/>
      <c r="BE310" s="245"/>
      <c r="BF310" s="245"/>
      <c r="BG310" s="244">
        <f t="shared" si="54"/>
        <v>0</v>
      </c>
      <c r="BH310" s="240"/>
      <c r="BI310" s="245"/>
      <c r="BJ310" s="245"/>
      <c r="BK310" s="245"/>
      <c r="BL310" s="291"/>
      <c r="BM310" s="287">
        <f t="shared" si="55"/>
        <v>0</v>
      </c>
      <c r="BN310" s="120"/>
      <c r="BO310" s="118"/>
      <c r="BP310" s="118"/>
      <c r="BQ310" s="119"/>
      <c r="BR310" s="120"/>
      <c r="BS310" s="235"/>
      <c r="BT310" s="250"/>
      <c r="BU310" s="250"/>
      <c r="BV310" s="250"/>
      <c r="BW310" s="249">
        <f t="shared" si="56"/>
        <v>0</v>
      </c>
      <c r="BX310" s="255"/>
      <c r="BY310" s="250"/>
      <c r="BZ310" s="250"/>
      <c r="CA310" s="250"/>
      <c r="CB310" s="250"/>
      <c r="CC310" s="98">
        <f t="shared" si="57"/>
        <v>0</v>
      </c>
      <c r="CD310" s="121"/>
      <c r="CE310" s="122"/>
      <c r="CF310" s="122"/>
      <c r="CG310" s="123"/>
      <c r="CH310" s="124"/>
      <c r="CI310" s="260"/>
      <c r="CJ310" s="270"/>
      <c r="CK310" s="270"/>
      <c r="CL310" s="270"/>
      <c r="CM310" s="269">
        <f t="shared" si="58"/>
        <v>0</v>
      </c>
      <c r="CN310" s="265"/>
      <c r="CO310" s="270"/>
      <c r="CP310" s="270"/>
      <c r="CQ310" s="270"/>
      <c r="CR310" s="282"/>
      <c r="CS310" s="278">
        <f t="shared" si="59"/>
        <v>0</v>
      </c>
      <c r="CT310" s="130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</row>
    <row r="311" spans="1:294" s="6" customFormat="1" ht="15.75" customHeight="1" x14ac:dyDescent="0.25">
      <c r="A311" s="9" t="str">
        <f>IF('Enter Names Here'!B310="","",'Enter Names Here'!B310)</f>
        <v/>
      </c>
      <c r="B311" s="105"/>
      <c r="C311" s="106"/>
      <c r="D311" s="106"/>
      <c r="E311" s="107"/>
      <c r="F311" s="172"/>
      <c r="G311" s="177"/>
      <c r="H311" s="177"/>
      <c r="I311" s="177"/>
      <c r="J311" s="177"/>
      <c r="K311" s="176">
        <f t="shared" si="48"/>
        <v>0</v>
      </c>
      <c r="L311" s="195"/>
      <c r="M311" s="183"/>
      <c r="N311" s="189"/>
      <c r="O311" s="189"/>
      <c r="P311" s="172"/>
      <c r="Q311" s="176">
        <f t="shared" si="49"/>
        <v>0</v>
      </c>
      <c r="R311" s="108"/>
      <c r="S311" s="109"/>
      <c r="T311" s="109"/>
      <c r="U311" s="110"/>
      <c r="V311" s="111"/>
      <c r="W311" s="200"/>
      <c r="X311" s="205"/>
      <c r="Y311" s="205"/>
      <c r="Z311" s="205"/>
      <c r="AA311" s="204">
        <f t="shared" si="50"/>
        <v>0</v>
      </c>
      <c r="AB311" s="210"/>
      <c r="AC311" s="205"/>
      <c r="AD311" s="205"/>
      <c r="AE311" s="205"/>
      <c r="AF311" s="307"/>
      <c r="AG311" s="303">
        <f t="shared" si="51"/>
        <v>0</v>
      </c>
      <c r="AH311" s="114"/>
      <c r="AI311" s="112"/>
      <c r="AJ311" s="112"/>
      <c r="AK311" s="113"/>
      <c r="AL311" s="114"/>
      <c r="AM311" s="215"/>
      <c r="AN311" s="225"/>
      <c r="AO311" s="225"/>
      <c r="AP311" s="225"/>
      <c r="AQ311" s="224">
        <f t="shared" si="52"/>
        <v>0</v>
      </c>
      <c r="AR311" s="220"/>
      <c r="AS311" s="225"/>
      <c r="AT311" s="225"/>
      <c r="AU311" s="225"/>
      <c r="AV311" s="299"/>
      <c r="AW311" s="295">
        <f t="shared" si="53"/>
        <v>0</v>
      </c>
      <c r="AX311" s="117"/>
      <c r="AY311" s="115"/>
      <c r="AZ311" s="115"/>
      <c r="BA311" s="116"/>
      <c r="BB311" s="117"/>
      <c r="BC311" s="230"/>
      <c r="BD311" s="245"/>
      <c r="BE311" s="245"/>
      <c r="BF311" s="245"/>
      <c r="BG311" s="244">
        <f t="shared" si="54"/>
        <v>0</v>
      </c>
      <c r="BH311" s="240"/>
      <c r="BI311" s="245"/>
      <c r="BJ311" s="245"/>
      <c r="BK311" s="245"/>
      <c r="BL311" s="291"/>
      <c r="BM311" s="287">
        <f t="shared" si="55"/>
        <v>0</v>
      </c>
      <c r="BN311" s="120"/>
      <c r="BO311" s="118"/>
      <c r="BP311" s="118"/>
      <c r="BQ311" s="119"/>
      <c r="BR311" s="120"/>
      <c r="BS311" s="235"/>
      <c r="BT311" s="250"/>
      <c r="BU311" s="250"/>
      <c r="BV311" s="250"/>
      <c r="BW311" s="249">
        <f t="shared" si="56"/>
        <v>0</v>
      </c>
      <c r="BX311" s="255"/>
      <c r="BY311" s="250"/>
      <c r="BZ311" s="250"/>
      <c r="CA311" s="250"/>
      <c r="CB311" s="250"/>
      <c r="CC311" s="98">
        <f t="shared" si="57"/>
        <v>0</v>
      </c>
      <c r="CD311" s="121"/>
      <c r="CE311" s="122"/>
      <c r="CF311" s="122"/>
      <c r="CG311" s="123"/>
      <c r="CH311" s="124"/>
      <c r="CI311" s="260"/>
      <c r="CJ311" s="270"/>
      <c r="CK311" s="270"/>
      <c r="CL311" s="270"/>
      <c r="CM311" s="269">
        <f t="shared" si="58"/>
        <v>0</v>
      </c>
      <c r="CN311" s="265"/>
      <c r="CO311" s="270"/>
      <c r="CP311" s="270"/>
      <c r="CQ311" s="270"/>
      <c r="CR311" s="282"/>
      <c r="CS311" s="278">
        <f t="shared" si="59"/>
        <v>0</v>
      </c>
      <c r="CT311" s="130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</row>
    <row r="312" spans="1:294" s="6" customFormat="1" ht="15.75" customHeight="1" x14ac:dyDescent="0.25">
      <c r="A312" s="9" t="str">
        <f>IF('Enter Names Here'!B311="","",'Enter Names Here'!B311)</f>
        <v/>
      </c>
      <c r="B312" s="105"/>
      <c r="C312" s="106"/>
      <c r="D312" s="106"/>
      <c r="E312" s="107"/>
      <c r="F312" s="172"/>
      <c r="G312" s="177"/>
      <c r="H312" s="177"/>
      <c r="I312" s="177"/>
      <c r="J312" s="177"/>
      <c r="K312" s="176">
        <f t="shared" si="48"/>
        <v>0</v>
      </c>
      <c r="L312" s="195"/>
      <c r="M312" s="183"/>
      <c r="N312" s="189"/>
      <c r="O312" s="189"/>
      <c r="P312" s="172"/>
      <c r="Q312" s="176">
        <f t="shared" si="49"/>
        <v>0</v>
      </c>
      <c r="R312" s="108"/>
      <c r="S312" s="109"/>
      <c r="T312" s="109"/>
      <c r="U312" s="110"/>
      <c r="V312" s="111"/>
      <c r="W312" s="200"/>
      <c r="X312" s="205"/>
      <c r="Y312" s="205"/>
      <c r="Z312" s="205"/>
      <c r="AA312" s="204">
        <f t="shared" si="50"/>
        <v>0</v>
      </c>
      <c r="AB312" s="210"/>
      <c r="AC312" s="205"/>
      <c r="AD312" s="205"/>
      <c r="AE312" s="205"/>
      <c r="AF312" s="307"/>
      <c r="AG312" s="303">
        <f t="shared" si="51"/>
        <v>0</v>
      </c>
      <c r="AH312" s="114"/>
      <c r="AI312" s="112"/>
      <c r="AJ312" s="112"/>
      <c r="AK312" s="113"/>
      <c r="AL312" s="114"/>
      <c r="AM312" s="215"/>
      <c r="AN312" s="225"/>
      <c r="AO312" s="225"/>
      <c r="AP312" s="225"/>
      <c r="AQ312" s="224">
        <f t="shared" si="52"/>
        <v>0</v>
      </c>
      <c r="AR312" s="220"/>
      <c r="AS312" s="225"/>
      <c r="AT312" s="225"/>
      <c r="AU312" s="225"/>
      <c r="AV312" s="299"/>
      <c r="AW312" s="295">
        <f t="shared" si="53"/>
        <v>0</v>
      </c>
      <c r="AX312" s="117"/>
      <c r="AY312" s="115"/>
      <c r="AZ312" s="115"/>
      <c r="BA312" s="116"/>
      <c r="BB312" s="117"/>
      <c r="BC312" s="230"/>
      <c r="BD312" s="245"/>
      <c r="BE312" s="245"/>
      <c r="BF312" s="245"/>
      <c r="BG312" s="244">
        <f t="shared" si="54"/>
        <v>0</v>
      </c>
      <c r="BH312" s="240"/>
      <c r="BI312" s="245"/>
      <c r="BJ312" s="245"/>
      <c r="BK312" s="245"/>
      <c r="BL312" s="291"/>
      <c r="BM312" s="287">
        <f t="shared" si="55"/>
        <v>0</v>
      </c>
      <c r="BN312" s="120"/>
      <c r="BO312" s="118"/>
      <c r="BP312" s="118"/>
      <c r="BQ312" s="119"/>
      <c r="BR312" s="120"/>
      <c r="BS312" s="235"/>
      <c r="BT312" s="250"/>
      <c r="BU312" s="250"/>
      <c r="BV312" s="250"/>
      <c r="BW312" s="249">
        <f t="shared" si="56"/>
        <v>0</v>
      </c>
      <c r="BX312" s="255"/>
      <c r="BY312" s="250"/>
      <c r="BZ312" s="250"/>
      <c r="CA312" s="250"/>
      <c r="CB312" s="250"/>
      <c r="CC312" s="98">
        <f t="shared" si="57"/>
        <v>0</v>
      </c>
      <c r="CD312" s="121"/>
      <c r="CE312" s="122"/>
      <c r="CF312" s="122"/>
      <c r="CG312" s="123"/>
      <c r="CH312" s="124"/>
      <c r="CI312" s="260"/>
      <c r="CJ312" s="270"/>
      <c r="CK312" s="270"/>
      <c r="CL312" s="270"/>
      <c r="CM312" s="269">
        <f t="shared" si="58"/>
        <v>0</v>
      </c>
      <c r="CN312" s="265"/>
      <c r="CO312" s="270"/>
      <c r="CP312" s="270"/>
      <c r="CQ312" s="270"/>
      <c r="CR312" s="282"/>
      <c r="CS312" s="278">
        <f t="shared" si="59"/>
        <v>0</v>
      </c>
      <c r="CT312" s="130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/>
      <c r="KH312" s="129"/>
    </row>
    <row r="313" spans="1:294" s="6" customFormat="1" ht="15.75" customHeight="1" x14ac:dyDescent="0.25">
      <c r="A313" s="9" t="str">
        <f>IF('Enter Names Here'!B312="","",'Enter Names Here'!B312)</f>
        <v/>
      </c>
      <c r="B313" s="105"/>
      <c r="C313" s="106"/>
      <c r="D313" s="106"/>
      <c r="E313" s="107"/>
      <c r="F313" s="172"/>
      <c r="G313" s="177"/>
      <c r="H313" s="177"/>
      <c r="I313" s="177"/>
      <c r="J313" s="177"/>
      <c r="K313" s="176">
        <f t="shared" si="48"/>
        <v>0</v>
      </c>
      <c r="L313" s="195"/>
      <c r="M313" s="183"/>
      <c r="N313" s="189"/>
      <c r="O313" s="189"/>
      <c r="P313" s="172"/>
      <c r="Q313" s="176">
        <f t="shared" si="49"/>
        <v>0</v>
      </c>
      <c r="R313" s="108"/>
      <c r="S313" s="109"/>
      <c r="T313" s="109"/>
      <c r="U313" s="110"/>
      <c r="V313" s="111"/>
      <c r="W313" s="200"/>
      <c r="X313" s="205"/>
      <c r="Y313" s="205"/>
      <c r="Z313" s="205"/>
      <c r="AA313" s="204">
        <f t="shared" si="50"/>
        <v>0</v>
      </c>
      <c r="AB313" s="210"/>
      <c r="AC313" s="205"/>
      <c r="AD313" s="205"/>
      <c r="AE313" s="205"/>
      <c r="AF313" s="307"/>
      <c r="AG313" s="303">
        <f t="shared" si="51"/>
        <v>0</v>
      </c>
      <c r="AH313" s="114"/>
      <c r="AI313" s="112"/>
      <c r="AJ313" s="112"/>
      <c r="AK313" s="113"/>
      <c r="AL313" s="114"/>
      <c r="AM313" s="215"/>
      <c r="AN313" s="225"/>
      <c r="AO313" s="225"/>
      <c r="AP313" s="225"/>
      <c r="AQ313" s="224">
        <f t="shared" si="52"/>
        <v>0</v>
      </c>
      <c r="AR313" s="220"/>
      <c r="AS313" s="225"/>
      <c r="AT313" s="225"/>
      <c r="AU313" s="225"/>
      <c r="AV313" s="299"/>
      <c r="AW313" s="295">
        <f t="shared" si="53"/>
        <v>0</v>
      </c>
      <c r="AX313" s="117"/>
      <c r="AY313" s="115"/>
      <c r="AZ313" s="115"/>
      <c r="BA313" s="116"/>
      <c r="BB313" s="117"/>
      <c r="BC313" s="230"/>
      <c r="BD313" s="245"/>
      <c r="BE313" s="245"/>
      <c r="BF313" s="245"/>
      <c r="BG313" s="244">
        <f t="shared" si="54"/>
        <v>0</v>
      </c>
      <c r="BH313" s="240"/>
      <c r="BI313" s="245"/>
      <c r="BJ313" s="245"/>
      <c r="BK313" s="245"/>
      <c r="BL313" s="291"/>
      <c r="BM313" s="287">
        <f t="shared" si="55"/>
        <v>0</v>
      </c>
      <c r="BN313" s="120"/>
      <c r="BO313" s="118"/>
      <c r="BP313" s="118"/>
      <c r="BQ313" s="119"/>
      <c r="BR313" s="120"/>
      <c r="BS313" s="235"/>
      <c r="BT313" s="250"/>
      <c r="BU313" s="250"/>
      <c r="BV313" s="250"/>
      <c r="BW313" s="249">
        <f t="shared" si="56"/>
        <v>0</v>
      </c>
      <c r="BX313" s="255"/>
      <c r="BY313" s="250"/>
      <c r="BZ313" s="250"/>
      <c r="CA313" s="250"/>
      <c r="CB313" s="250"/>
      <c r="CC313" s="98">
        <f t="shared" si="57"/>
        <v>0</v>
      </c>
      <c r="CD313" s="121"/>
      <c r="CE313" s="122"/>
      <c r="CF313" s="122"/>
      <c r="CG313" s="123"/>
      <c r="CH313" s="124"/>
      <c r="CI313" s="260"/>
      <c r="CJ313" s="270"/>
      <c r="CK313" s="270"/>
      <c r="CL313" s="270"/>
      <c r="CM313" s="269">
        <f t="shared" si="58"/>
        <v>0</v>
      </c>
      <c r="CN313" s="265"/>
      <c r="CO313" s="270"/>
      <c r="CP313" s="270"/>
      <c r="CQ313" s="270"/>
      <c r="CR313" s="282"/>
      <c r="CS313" s="278">
        <f t="shared" si="59"/>
        <v>0</v>
      </c>
      <c r="CT313" s="130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</row>
    <row r="314" spans="1:294" s="6" customFormat="1" ht="15.75" customHeight="1" x14ac:dyDescent="0.25">
      <c r="A314" s="9" t="str">
        <f>IF('Enter Names Here'!B313="","",'Enter Names Here'!B313)</f>
        <v/>
      </c>
      <c r="B314" s="105"/>
      <c r="C314" s="106"/>
      <c r="D314" s="106"/>
      <c r="E314" s="107"/>
      <c r="F314" s="172"/>
      <c r="G314" s="177"/>
      <c r="H314" s="177"/>
      <c r="I314" s="177"/>
      <c r="J314" s="177"/>
      <c r="K314" s="176">
        <f t="shared" si="48"/>
        <v>0</v>
      </c>
      <c r="L314" s="195"/>
      <c r="M314" s="183"/>
      <c r="N314" s="189"/>
      <c r="O314" s="189"/>
      <c r="P314" s="172"/>
      <c r="Q314" s="176">
        <f t="shared" si="49"/>
        <v>0</v>
      </c>
      <c r="R314" s="108"/>
      <c r="S314" s="109"/>
      <c r="T314" s="109"/>
      <c r="U314" s="110"/>
      <c r="V314" s="111"/>
      <c r="W314" s="200"/>
      <c r="X314" s="205"/>
      <c r="Y314" s="205"/>
      <c r="Z314" s="205"/>
      <c r="AA314" s="204">
        <f t="shared" si="50"/>
        <v>0</v>
      </c>
      <c r="AB314" s="210"/>
      <c r="AC314" s="205"/>
      <c r="AD314" s="205"/>
      <c r="AE314" s="205"/>
      <c r="AF314" s="307"/>
      <c r="AG314" s="303">
        <f t="shared" si="51"/>
        <v>0</v>
      </c>
      <c r="AH314" s="114"/>
      <c r="AI314" s="112"/>
      <c r="AJ314" s="112"/>
      <c r="AK314" s="113"/>
      <c r="AL314" s="114"/>
      <c r="AM314" s="215"/>
      <c r="AN314" s="225"/>
      <c r="AO314" s="225"/>
      <c r="AP314" s="225"/>
      <c r="AQ314" s="224">
        <f t="shared" si="52"/>
        <v>0</v>
      </c>
      <c r="AR314" s="220"/>
      <c r="AS314" s="225"/>
      <c r="AT314" s="225"/>
      <c r="AU314" s="225"/>
      <c r="AV314" s="299"/>
      <c r="AW314" s="295">
        <f t="shared" si="53"/>
        <v>0</v>
      </c>
      <c r="AX314" s="117"/>
      <c r="AY314" s="115"/>
      <c r="AZ314" s="115"/>
      <c r="BA314" s="116"/>
      <c r="BB314" s="117"/>
      <c r="BC314" s="230"/>
      <c r="BD314" s="245"/>
      <c r="BE314" s="245"/>
      <c r="BF314" s="245"/>
      <c r="BG314" s="244">
        <f t="shared" si="54"/>
        <v>0</v>
      </c>
      <c r="BH314" s="240"/>
      <c r="BI314" s="245"/>
      <c r="BJ314" s="245"/>
      <c r="BK314" s="245"/>
      <c r="BL314" s="291"/>
      <c r="BM314" s="287">
        <f t="shared" si="55"/>
        <v>0</v>
      </c>
      <c r="BN314" s="120"/>
      <c r="BO314" s="118"/>
      <c r="BP314" s="118"/>
      <c r="BQ314" s="119"/>
      <c r="BR314" s="120"/>
      <c r="BS314" s="235"/>
      <c r="BT314" s="250"/>
      <c r="BU314" s="250"/>
      <c r="BV314" s="250"/>
      <c r="BW314" s="249">
        <f t="shared" si="56"/>
        <v>0</v>
      </c>
      <c r="BX314" s="255"/>
      <c r="BY314" s="250"/>
      <c r="BZ314" s="250"/>
      <c r="CA314" s="250"/>
      <c r="CB314" s="250"/>
      <c r="CC314" s="98">
        <f t="shared" si="57"/>
        <v>0</v>
      </c>
      <c r="CD314" s="121"/>
      <c r="CE314" s="122"/>
      <c r="CF314" s="122"/>
      <c r="CG314" s="123"/>
      <c r="CH314" s="124"/>
      <c r="CI314" s="260"/>
      <c r="CJ314" s="270"/>
      <c r="CK314" s="270"/>
      <c r="CL314" s="270"/>
      <c r="CM314" s="269">
        <f t="shared" si="58"/>
        <v>0</v>
      </c>
      <c r="CN314" s="265"/>
      <c r="CO314" s="270"/>
      <c r="CP314" s="270"/>
      <c r="CQ314" s="270"/>
      <c r="CR314" s="282"/>
      <c r="CS314" s="278">
        <f t="shared" si="59"/>
        <v>0</v>
      </c>
      <c r="CT314" s="130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</row>
    <row r="315" spans="1:294" s="6" customFormat="1" ht="15.75" customHeight="1" x14ac:dyDescent="0.25">
      <c r="A315" s="9" t="str">
        <f>IF('Enter Names Here'!B314="","",'Enter Names Here'!B314)</f>
        <v/>
      </c>
      <c r="B315" s="105"/>
      <c r="C315" s="106"/>
      <c r="D315" s="106"/>
      <c r="E315" s="107"/>
      <c r="F315" s="172"/>
      <c r="G315" s="177"/>
      <c r="H315" s="177"/>
      <c r="I315" s="177"/>
      <c r="J315" s="177"/>
      <c r="K315" s="176">
        <f t="shared" si="48"/>
        <v>0</v>
      </c>
      <c r="L315" s="195"/>
      <c r="M315" s="183"/>
      <c r="N315" s="189"/>
      <c r="O315" s="189"/>
      <c r="P315" s="172"/>
      <c r="Q315" s="176">
        <f t="shared" si="49"/>
        <v>0</v>
      </c>
      <c r="R315" s="108"/>
      <c r="S315" s="109"/>
      <c r="T315" s="109"/>
      <c r="U315" s="110"/>
      <c r="V315" s="111"/>
      <c r="W315" s="200"/>
      <c r="X315" s="205"/>
      <c r="Y315" s="205"/>
      <c r="Z315" s="205"/>
      <c r="AA315" s="204">
        <f t="shared" si="50"/>
        <v>0</v>
      </c>
      <c r="AB315" s="210"/>
      <c r="AC315" s="205"/>
      <c r="AD315" s="205"/>
      <c r="AE315" s="205"/>
      <c r="AF315" s="307"/>
      <c r="AG315" s="303">
        <f t="shared" si="51"/>
        <v>0</v>
      </c>
      <c r="AH315" s="114"/>
      <c r="AI315" s="112"/>
      <c r="AJ315" s="112"/>
      <c r="AK315" s="113"/>
      <c r="AL315" s="114"/>
      <c r="AM315" s="215"/>
      <c r="AN315" s="225"/>
      <c r="AO315" s="225"/>
      <c r="AP315" s="225"/>
      <c r="AQ315" s="224">
        <f t="shared" si="52"/>
        <v>0</v>
      </c>
      <c r="AR315" s="220"/>
      <c r="AS315" s="225"/>
      <c r="AT315" s="225"/>
      <c r="AU315" s="225"/>
      <c r="AV315" s="299"/>
      <c r="AW315" s="295">
        <f t="shared" si="53"/>
        <v>0</v>
      </c>
      <c r="AX315" s="117"/>
      <c r="AY315" s="115"/>
      <c r="AZ315" s="115"/>
      <c r="BA315" s="116"/>
      <c r="BB315" s="117"/>
      <c r="BC315" s="230"/>
      <c r="BD315" s="245"/>
      <c r="BE315" s="245"/>
      <c r="BF315" s="245"/>
      <c r="BG315" s="244">
        <f t="shared" si="54"/>
        <v>0</v>
      </c>
      <c r="BH315" s="240"/>
      <c r="BI315" s="245"/>
      <c r="BJ315" s="245"/>
      <c r="BK315" s="245"/>
      <c r="BL315" s="291"/>
      <c r="BM315" s="287">
        <f t="shared" si="55"/>
        <v>0</v>
      </c>
      <c r="BN315" s="120"/>
      <c r="BO315" s="118"/>
      <c r="BP315" s="118"/>
      <c r="BQ315" s="119"/>
      <c r="BR315" s="120"/>
      <c r="BS315" s="235"/>
      <c r="BT315" s="250"/>
      <c r="BU315" s="250"/>
      <c r="BV315" s="250"/>
      <c r="BW315" s="249">
        <f t="shared" si="56"/>
        <v>0</v>
      </c>
      <c r="BX315" s="255"/>
      <c r="BY315" s="250"/>
      <c r="BZ315" s="250"/>
      <c r="CA315" s="250"/>
      <c r="CB315" s="250"/>
      <c r="CC315" s="98">
        <f t="shared" si="57"/>
        <v>0</v>
      </c>
      <c r="CD315" s="121"/>
      <c r="CE315" s="122"/>
      <c r="CF315" s="122"/>
      <c r="CG315" s="123"/>
      <c r="CH315" s="124"/>
      <c r="CI315" s="260"/>
      <c r="CJ315" s="270"/>
      <c r="CK315" s="270"/>
      <c r="CL315" s="270"/>
      <c r="CM315" s="269">
        <f t="shared" si="58"/>
        <v>0</v>
      </c>
      <c r="CN315" s="265"/>
      <c r="CO315" s="270"/>
      <c r="CP315" s="270"/>
      <c r="CQ315" s="270"/>
      <c r="CR315" s="282"/>
      <c r="CS315" s="278">
        <f t="shared" si="59"/>
        <v>0</v>
      </c>
      <c r="CT315" s="130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/>
    </row>
    <row r="316" spans="1:294" s="6" customFormat="1" ht="15.75" customHeight="1" x14ac:dyDescent="0.25">
      <c r="A316" s="9" t="str">
        <f>IF('Enter Names Here'!B315="","",'Enter Names Here'!B315)</f>
        <v/>
      </c>
      <c r="B316" s="105"/>
      <c r="C316" s="106"/>
      <c r="D316" s="106"/>
      <c r="E316" s="107"/>
      <c r="F316" s="172"/>
      <c r="G316" s="177"/>
      <c r="H316" s="177"/>
      <c r="I316" s="177"/>
      <c r="J316" s="177"/>
      <c r="K316" s="176">
        <f t="shared" si="48"/>
        <v>0</v>
      </c>
      <c r="L316" s="195"/>
      <c r="M316" s="183"/>
      <c r="N316" s="189"/>
      <c r="O316" s="189"/>
      <c r="P316" s="172"/>
      <c r="Q316" s="176">
        <f t="shared" si="49"/>
        <v>0</v>
      </c>
      <c r="R316" s="108"/>
      <c r="S316" s="109"/>
      <c r="T316" s="109"/>
      <c r="U316" s="110"/>
      <c r="V316" s="111"/>
      <c r="W316" s="200"/>
      <c r="X316" s="205"/>
      <c r="Y316" s="205"/>
      <c r="Z316" s="205"/>
      <c r="AA316" s="204">
        <f t="shared" si="50"/>
        <v>0</v>
      </c>
      <c r="AB316" s="210"/>
      <c r="AC316" s="205"/>
      <c r="AD316" s="205"/>
      <c r="AE316" s="205"/>
      <c r="AF316" s="307"/>
      <c r="AG316" s="303">
        <f t="shared" si="51"/>
        <v>0</v>
      </c>
      <c r="AH316" s="114"/>
      <c r="AI316" s="112"/>
      <c r="AJ316" s="112"/>
      <c r="AK316" s="113"/>
      <c r="AL316" s="114"/>
      <c r="AM316" s="215"/>
      <c r="AN316" s="225"/>
      <c r="AO316" s="225"/>
      <c r="AP316" s="225"/>
      <c r="AQ316" s="224">
        <f t="shared" si="52"/>
        <v>0</v>
      </c>
      <c r="AR316" s="220"/>
      <c r="AS316" s="225"/>
      <c r="AT316" s="225"/>
      <c r="AU316" s="225"/>
      <c r="AV316" s="299"/>
      <c r="AW316" s="295">
        <f t="shared" si="53"/>
        <v>0</v>
      </c>
      <c r="AX316" s="117"/>
      <c r="AY316" s="115"/>
      <c r="AZ316" s="115"/>
      <c r="BA316" s="116"/>
      <c r="BB316" s="117"/>
      <c r="BC316" s="230"/>
      <c r="BD316" s="245"/>
      <c r="BE316" s="245"/>
      <c r="BF316" s="245"/>
      <c r="BG316" s="244">
        <f t="shared" si="54"/>
        <v>0</v>
      </c>
      <c r="BH316" s="240"/>
      <c r="BI316" s="245"/>
      <c r="BJ316" s="245"/>
      <c r="BK316" s="245"/>
      <c r="BL316" s="291"/>
      <c r="BM316" s="287">
        <f t="shared" si="55"/>
        <v>0</v>
      </c>
      <c r="BN316" s="120"/>
      <c r="BO316" s="118"/>
      <c r="BP316" s="118"/>
      <c r="BQ316" s="119"/>
      <c r="BR316" s="120"/>
      <c r="BS316" s="235"/>
      <c r="BT316" s="250"/>
      <c r="BU316" s="250"/>
      <c r="BV316" s="250"/>
      <c r="BW316" s="249">
        <f t="shared" si="56"/>
        <v>0</v>
      </c>
      <c r="BX316" s="255"/>
      <c r="BY316" s="250"/>
      <c r="BZ316" s="250"/>
      <c r="CA316" s="250"/>
      <c r="CB316" s="250"/>
      <c r="CC316" s="98">
        <f t="shared" si="57"/>
        <v>0</v>
      </c>
      <c r="CD316" s="121"/>
      <c r="CE316" s="122"/>
      <c r="CF316" s="122"/>
      <c r="CG316" s="123"/>
      <c r="CH316" s="124"/>
      <c r="CI316" s="260"/>
      <c r="CJ316" s="270"/>
      <c r="CK316" s="270"/>
      <c r="CL316" s="270"/>
      <c r="CM316" s="269">
        <f t="shared" si="58"/>
        <v>0</v>
      </c>
      <c r="CN316" s="265"/>
      <c r="CO316" s="270"/>
      <c r="CP316" s="270"/>
      <c r="CQ316" s="270"/>
      <c r="CR316" s="282"/>
      <c r="CS316" s="278">
        <f t="shared" si="59"/>
        <v>0</v>
      </c>
      <c r="CT316" s="130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</row>
    <row r="317" spans="1:294" s="6" customFormat="1" ht="15.75" customHeight="1" x14ac:dyDescent="0.25">
      <c r="A317" s="9" t="str">
        <f>IF('Enter Names Here'!B316="","",'Enter Names Here'!B316)</f>
        <v/>
      </c>
      <c r="B317" s="105"/>
      <c r="C317" s="106"/>
      <c r="D317" s="106"/>
      <c r="E317" s="107"/>
      <c r="F317" s="172"/>
      <c r="G317" s="177"/>
      <c r="H317" s="177"/>
      <c r="I317" s="177"/>
      <c r="J317" s="177"/>
      <c r="K317" s="176">
        <f t="shared" si="48"/>
        <v>0</v>
      </c>
      <c r="L317" s="195"/>
      <c r="M317" s="183"/>
      <c r="N317" s="189"/>
      <c r="O317" s="189"/>
      <c r="P317" s="172"/>
      <c r="Q317" s="176">
        <f t="shared" si="49"/>
        <v>0</v>
      </c>
      <c r="R317" s="108"/>
      <c r="S317" s="109"/>
      <c r="T317" s="109"/>
      <c r="U317" s="110"/>
      <c r="V317" s="111"/>
      <c r="W317" s="200"/>
      <c r="X317" s="205"/>
      <c r="Y317" s="205"/>
      <c r="Z317" s="205"/>
      <c r="AA317" s="204">
        <f t="shared" si="50"/>
        <v>0</v>
      </c>
      <c r="AB317" s="210"/>
      <c r="AC317" s="205"/>
      <c r="AD317" s="205"/>
      <c r="AE317" s="205"/>
      <c r="AF317" s="307"/>
      <c r="AG317" s="303">
        <f t="shared" si="51"/>
        <v>0</v>
      </c>
      <c r="AH317" s="114"/>
      <c r="AI317" s="112"/>
      <c r="AJ317" s="112"/>
      <c r="AK317" s="113"/>
      <c r="AL317" s="114"/>
      <c r="AM317" s="215"/>
      <c r="AN317" s="225"/>
      <c r="AO317" s="225"/>
      <c r="AP317" s="225"/>
      <c r="AQ317" s="224">
        <f t="shared" si="52"/>
        <v>0</v>
      </c>
      <c r="AR317" s="220"/>
      <c r="AS317" s="225"/>
      <c r="AT317" s="225"/>
      <c r="AU317" s="225"/>
      <c r="AV317" s="299"/>
      <c r="AW317" s="295">
        <f t="shared" si="53"/>
        <v>0</v>
      </c>
      <c r="AX317" s="117"/>
      <c r="AY317" s="115"/>
      <c r="AZ317" s="115"/>
      <c r="BA317" s="116"/>
      <c r="BB317" s="117"/>
      <c r="BC317" s="230"/>
      <c r="BD317" s="245"/>
      <c r="BE317" s="245"/>
      <c r="BF317" s="245"/>
      <c r="BG317" s="244">
        <f t="shared" si="54"/>
        <v>0</v>
      </c>
      <c r="BH317" s="240"/>
      <c r="BI317" s="245"/>
      <c r="BJ317" s="245"/>
      <c r="BK317" s="245"/>
      <c r="BL317" s="291"/>
      <c r="BM317" s="287">
        <f t="shared" si="55"/>
        <v>0</v>
      </c>
      <c r="BN317" s="120"/>
      <c r="BO317" s="118"/>
      <c r="BP317" s="118"/>
      <c r="BQ317" s="119"/>
      <c r="BR317" s="120"/>
      <c r="BS317" s="235"/>
      <c r="BT317" s="250"/>
      <c r="BU317" s="250"/>
      <c r="BV317" s="250"/>
      <c r="BW317" s="249">
        <f t="shared" si="56"/>
        <v>0</v>
      </c>
      <c r="BX317" s="255"/>
      <c r="BY317" s="250"/>
      <c r="BZ317" s="250"/>
      <c r="CA317" s="250"/>
      <c r="CB317" s="250"/>
      <c r="CC317" s="98">
        <f t="shared" si="57"/>
        <v>0</v>
      </c>
      <c r="CD317" s="121"/>
      <c r="CE317" s="122"/>
      <c r="CF317" s="122"/>
      <c r="CG317" s="123"/>
      <c r="CH317" s="124"/>
      <c r="CI317" s="260"/>
      <c r="CJ317" s="270"/>
      <c r="CK317" s="270"/>
      <c r="CL317" s="270"/>
      <c r="CM317" s="269">
        <f t="shared" si="58"/>
        <v>0</v>
      </c>
      <c r="CN317" s="265"/>
      <c r="CO317" s="270"/>
      <c r="CP317" s="270"/>
      <c r="CQ317" s="270"/>
      <c r="CR317" s="282"/>
      <c r="CS317" s="278">
        <f t="shared" si="59"/>
        <v>0</v>
      </c>
      <c r="CT317" s="130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</row>
    <row r="318" spans="1:294" s="6" customFormat="1" ht="15.75" customHeight="1" x14ac:dyDescent="0.25">
      <c r="A318" s="9" t="str">
        <f>IF('Enter Names Here'!B317="","",'Enter Names Here'!B317)</f>
        <v/>
      </c>
      <c r="B318" s="105"/>
      <c r="C318" s="106"/>
      <c r="D318" s="106"/>
      <c r="E318" s="107"/>
      <c r="F318" s="172"/>
      <c r="G318" s="177"/>
      <c r="H318" s="177"/>
      <c r="I318" s="177"/>
      <c r="J318" s="177"/>
      <c r="K318" s="176">
        <f t="shared" si="48"/>
        <v>0</v>
      </c>
      <c r="L318" s="195"/>
      <c r="M318" s="183"/>
      <c r="N318" s="189"/>
      <c r="O318" s="189"/>
      <c r="P318" s="172"/>
      <c r="Q318" s="176">
        <f t="shared" si="49"/>
        <v>0</v>
      </c>
      <c r="R318" s="108"/>
      <c r="S318" s="109"/>
      <c r="T318" s="109"/>
      <c r="U318" s="110"/>
      <c r="V318" s="111"/>
      <c r="W318" s="200"/>
      <c r="X318" s="205"/>
      <c r="Y318" s="205"/>
      <c r="Z318" s="205"/>
      <c r="AA318" s="204">
        <f t="shared" si="50"/>
        <v>0</v>
      </c>
      <c r="AB318" s="210"/>
      <c r="AC318" s="205"/>
      <c r="AD318" s="205"/>
      <c r="AE318" s="205"/>
      <c r="AF318" s="307"/>
      <c r="AG318" s="303">
        <f t="shared" si="51"/>
        <v>0</v>
      </c>
      <c r="AH318" s="114"/>
      <c r="AI318" s="112"/>
      <c r="AJ318" s="112"/>
      <c r="AK318" s="113"/>
      <c r="AL318" s="114"/>
      <c r="AM318" s="215"/>
      <c r="AN318" s="225"/>
      <c r="AO318" s="225"/>
      <c r="AP318" s="225"/>
      <c r="AQ318" s="224">
        <f t="shared" si="52"/>
        <v>0</v>
      </c>
      <c r="AR318" s="220"/>
      <c r="AS318" s="225"/>
      <c r="AT318" s="225"/>
      <c r="AU318" s="225"/>
      <c r="AV318" s="299"/>
      <c r="AW318" s="295">
        <f t="shared" si="53"/>
        <v>0</v>
      </c>
      <c r="AX318" s="117"/>
      <c r="AY318" s="115"/>
      <c r="AZ318" s="115"/>
      <c r="BA318" s="116"/>
      <c r="BB318" s="117"/>
      <c r="BC318" s="230"/>
      <c r="BD318" s="245"/>
      <c r="BE318" s="245"/>
      <c r="BF318" s="245"/>
      <c r="BG318" s="244">
        <f t="shared" si="54"/>
        <v>0</v>
      </c>
      <c r="BH318" s="240"/>
      <c r="BI318" s="245"/>
      <c r="BJ318" s="245"/>
      <c r="BK318" s="245"/>
      <c r="BL318" s="291"/>
      <c r="BM318" s="287">
        <f t="shared" si="55"/>
        <v>0</v>
      </c>
      <c r="BN318" s="120"/>
      <c r="BO318" s="118"/>
      <c r="BP318" s="118"/>
      <c r="BQ318" s="119"/>
      <c r="BR318" s="120"/>
      <c r="BS318" s="235"/>
      <c r="BT318" s="250"/>
      <c r="BU318" s="250"/>
      <c r="BV318" s="250"/>
      <c r="BW318" s="249">
        <f t="shared" si="56"/>
        <v>0</v>
      </c>
      <c r="BX318" s="255"/>
      <c r="BY318" s="250"/>
      <c r="BZ318" s="250"/>
      <c r="CA318" s="250"/>
      <c r="CB318" s="250"/>
      <c r="CC318" s="98">
        <f t="shared" si="57"/>
        <v>0</v>
      </c>
      <c r="CD318" s="121"/>
      <c r="CE318" s="122"/>
      <c r="CF318" s="122"/>
      <c r="CG318" s="123"/>
      <c r="CH318" s="124"/>
      <c r="CI318" s="260"/>
      <c r="CJ318" s="270"/>
      <c r="CK318" s="270"/>
      <c r="CL318" s="270"/>
      <c r="CM318" s="269">
        <f t="shared" si="58"/>
        <v>0</v>
      </c>
      <c r="CN318" s="265"/>
      <c r="CO318" s="270"/>
      <c r="CP318" s="270"/>
      <c r="CQ318" s="270"/>
      <c r="CR318" s="282"/>
      <c r="CS318" s="278">
        <f t="shared" si="59"/>
        <v>0</v>
      </c>
      <c r="CT318" s="130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</row>
    <row r="319" spans="1:294" s="6" customFormat="1" ht="15.75" customHeight="1" x14ac:dyDescent="0.25">
      <c r="A319" s="9" t="str">
        <f>IF('Enter Names Here'!B318="","",'Enter Names Here'!B318)</f>
        <v/>
      </c>
      <c r="B319" s="105"/>
      <c r="C319" s="106"/>
      <c r="D319" s="106"/>
      <c r="E319" s="107"/>
      <c r="F319" s="172"/>
      <c r="G319" s="177"/>
      <c r="H319" s="177"/>
      <c r="I319" s="177"/>
      <c r="J319" s="177"/>
      <c r="K319" s="176">
        <f t="shared" si="48"/>
        <v>0</v>
      </c>
      <c r="L319" s="195"/>
      <c r="M319" s="183"/>
      <c r="N319" s="189"/>
      <c r="O319" s="189"/>
      <c r="P319" s="172"/>
      <c r="Q319" s="176">
        <f t="shared" si="49"/>
        <v>0</v>
      </c>
      <c r="R319" s="108"/>
      <c r="S319" s="109"/>
      <c r="T319" s="109"/>
      <c r="U319" s="110"/>
      <c r="V319" s="111"/>
      <c r="W319" s="200"/>
      <c r="X319" s="205"/>
      <c r="Y319" s="205"/>
      <c r="Z319" s="205"/>
      <c r="AA319" s="204">
        <f t="shared" si="50"/>
        <v>0</v>
      </c>
      <c r="AB319" s="210"/>
      <c r="AC319" s="205"/>
      <c r="AD319" s="205"/>
      <c r="AE319" s="205"/>
      <c r="AF319" s="307"/>
      <c r="AG319" s="303">
        <f t="shared" si="51"/>
        <v>0</v>
      </c>
      <c r="AH319" s="114"/>
      <c r="AI319" s="112"/>
      <c r="AJ319" s="112"/>
      <c r="AK319" s="113"/>
      <c r="AL319" s="114"/>
      <c r="AM319" s="215"/>
      <c r="AN319" s="225"/>
      <c r="AO319" s="225"/>
      <c r="AP319" s="225"/>
      <c r="AQ319" s="224">
        <f t="shared" si="52"/>
        <v>0</v>
      </c>
      <c r="AR319" s="220"/>
      <c r="AS319" s="225"/>
      <c r="AT319" s="225"/>
      <c r="AU319" s="225"/>
      <c r="AV319" s="299"/>
      <c r="AW319" s="295">
        <f t="shared" si="53"/>
        <v>0</v>
      </c>
      <c r="AX319" s="117"/>
      <c r="AY319" s="115"/>
      <c r="AZ319" s="115"/>
      <c r="BA319" s="116"/>
      <c r="BB319" s="117"/>
      <c r="BC319" s="230"/>
      <c r="BD319" s="245"/>
      <c r="BE319" s="245"/>
      <c r="BF319" s="245"/>
      <c r="BG319" s="244">
        <f t="shared" si="54"/>
        <v>0</v>
      </c>
      <c r="BH319" s="240"/>
      <c r="BI319" s="245"/>
      <c r="BJ319" s="245"/>
      <c r="BK319" s="245"/>
      <c r="BL319" s="291"/>
      <c r="BM319" s="287">
        <f t="shared" si="55"/>
        <v>0</v>
      </c>
      <c r="BN319" s="120"/>
      <c r="BO319" s="118"/>
      <c r="BP319" s="118"/>
      <c r="BQ319" s="119"/>
      <c r="BR319" s="120"/>
      <c r="BS319" s="235"/>
      <c r="BT319" s="250"/>
      <c r="BU319" s="250"/>
      <c r="BV319" s="250"/>
      <c r="BW319" s="249">
        <f t="shared" si="56"/>
        <v>0</v>
      </c>
      <c r="BX319" s="255"/>
      <c r="BY319" s="250"/>
      <c r="BZ319" s="250"/>
      <c r="CA319" s="250"/>
      <c r="CB319" s="250"/>
      <c r="CC319" s="98">
        <f t="shared" si="57"/>
        <v>0</v>
      </c>
      <c r="CD319" s="121"/>
      <c r="CE319" s="122"/>
      <c r="CF319" s="122"/>
      <c r="CG319" s="123"/>
      <c r="CH319" s="124"/>
      <c r="CI319" s="260"/>
      <c r="CJ319" s="270"/>
      <c r="CK319" s="270"/>
      <c r="CL319" s="270"/>
      <c r="CM319" s="269">
        <f t="shared" si="58"/>
        <v>0</v>
      </c>
      <c r="CN319" s="265"/>
      <c r="CO319" s="270"/>
      <c r="CP319" s="270"/>
      <c r="CQ319" s="270"/>
      <c r="CR319" s="282"/>
      <c r="CS319" s="278">
        <f t="shared" si="59"/>
        <v>0</v>
      </c>
      <c r="CT319" s="130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</row>
    <row r="320" spans="1:294" s="6" customFormat="1" ht="15.75" customHeight="1" x14ac:dyDescent="0.25">
      <c r="A320" s="9" t="str">
        <f>IF('Enter Names Here'!B319="","",'Enter Names Here'!B319)</f>
        <v/>
      </c>
      <c r="B320" s="105"/>
      <c r="C320" s="106"/>
      <c r="D320" s="106"/>
      <c r="E320" s="107"/>
      <c r="F320" s="172"/>
      <c r="G320" s="177"/>
      <c r="H320" s="177"/>
      <c r="I320" s="177"/>
      <c r="J320" s="177"/>
      <c r="K320" s="176">
        <f t="shared" si="48"/>
        <v>0</v>
      </c>
      <c r="L320" s="195"/>
      <c r="M320" s="183"/>
      <c r="N320" s="189"/>
      <c r="O320" s="189"/>
      <c r="P320" s="172"/>
      <c r="Q320" s="176">
        <f t="shared" si="49"/>
        <v>0</v>
      </c>
      <c r="R320" s="108"/>
      <c r="S320" s="109"/>
      <c r="T320" s="109"/>
      <c r="U320" s="110"/>
      <c r="V320" s="111"/>
      <c r="W320" s="200"/>
      <c r="X320" s="205"/>
      <c r="Y320" s="205"/>
      <c r="Z320" s="205"/>
      <c r="AA320" s="204">
        <f t="shared" si="50"/>
        <v>0</v>
      </c>
      <c r="AB320" s="210"/>
      <c r="AC320" s="205"/>
      <c r="AD320" s="205"/>
      <c r="AE320" s="205"/>
      <c r="AF320" s="307"/>
      <c r="AG320" s="303">
        <f t="shared" si="51"/>
        <v>0</v>
      </c>
      <c r="AH320" s="114"/>
      <c r="AI320" s="112"/>
      <c r="AJ320" s="112"/>
      <c r="AK320" s="113"/>
      <c r="AL320" s="114"/>
      <c r="AM320" s="215"/>
      <c r="AN320" s="225"/>
      <c r="AO320" s="225"/>
      <c r="AP320" s="225"/>
      <c r="AQ320" s="224">
        <f t="shared" si="52"/>
        <v>0</v>
      </c>
      <c r="AR320" s="220"/>
      <c r="AS320" s="225"/>
      <c r="AT320" s="225"/>
      <c r="AU320" s="225"/>
      <c r="AV320" s="299"/>
      <c r="AW320" s="295">
        <f t="shared" si="53"/>
        <v>0</v>
      </c>
      <c r="AX320" s="117"/>
      <c r="AY320" s="115"/>
      <c r="AZ320" s="115"/>
      <c r="BA320" s="116"/>
      <c r="BB320" s="117"/>
      <c r="BC320" s="230"/>
      <c r="BD320" s="245"/>
      <c r="BE320" s="245"/>
      <c r="BF320" s="245"/>
      <c r="BG320" s="244">
        <f t="shared" si="54"/>
        <v>0</v>
      </c>
      <c r="BH320" s="240"/>
      <c r="BI320" s="245"/>
      <c r="BJ320" s="245"/>
      <c r="BK320" s="245"/>
      <c r="BL320" s="291"/>
      <c r="BM320" s="287">
        <f t="shared" si="55"/>
        <v>0</v>
      </c>
      <c r="BN320" s="120"/>
      <c r="BO320" s="118"/>
      <c r="BP320" s="118"/>
      <c r="BQ320" s="119"/>
      <c r="BR320" s="120"/>
      <c r="BS320" s="235"/>
      <c r="BT320" s="250"/>
      <c r="BU320" s="250"/>
      <c r="BV320" s="250"/>
      <c r="BW320" s="249">
        <f t="shared" si="56"/>
        <v>0</v>
      </c>
      <c r="BX320" s="255"/>
      <c r="BY320" s="250"/>
      <c r="BZ320" s="250"/>
      <c r="CA320" s="250"/>
      <c r="CB320" s="250"/>
      <c r="CC320" s="98">
        <f t="shared" si="57"/>
        <v>0</v>
      </c>
      <c r="CD320" s="121"/>
      <c r="CE320" s="122"/>
      <c r="CF320" s="122"/>
      <c r="CG320" s="123"/>
      <c r="CH320" s="124"/>
      <c r="CI320" s="260"/>
      <c r="CJ320" s="270"/>
      <c r="CK320" s="270"/>
      <c r="CL320" s="270"/>
      <c r="CM320" s="269">
        <f t="shared" si="58"/>
        <v>0</v>
      </c>
      <c r="CN320" s="265"/>
      <c r="CO320" s="270"/>
      <c r="CP320" s="270"/>
      <c r="CQ320" s="270"/>
      <c r="CR320" s="282"/>
      <c r="CS320" s="278">
        <f t="shared" si="59"/>
        <v>0</v>
      </c>
      <c r="CT320" s="130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</row>
    <row r="321" spans="1:294" s="6" customFormat="1" ht="15.75" customHeight="1" x14ac:dyDescent="0.25">
      <c r="A321" s="9" t="str">
        <f>IF('Enter Names Here'!B320="","",'Enter Names Here'!B320)</f>
        <v/>
      </c>
      <c r="B321" s="105"/>
      <c r="C321" s="106"/>
      <c r="D321" s="106"/>
      <c r="E321" s="107"/>
      <c r="F321" s="172"/>
      <c r="G321" s="177"/>
      <c r="H321" s="177"/>
      <c r="I321" s="177"/>
      <c r="J321" s="177"/>
      <c r="K321" s="176">
        <f t="shared" si="48"/>
        <v>0</v>
      </c>
      <c r="L321" s="195"/>
      <c r="M321" s="183"/>
      <c r="N321" s="189"/>
      <c r="O321" s="189"/>
      <c r="P321" s="172"/>
      <c r="Q321" s="176">
        <f t="shared" si="49"/>
        <v>0</v>
      </c>
      <c r="R321" s="108"/>
      <c r="S321" s="109"/>
      <c r="T321" s="109"/>
      <c r="U321" s="110"/>
      <c r="V321" s="111"/>
      <c r="W321" s="200"/>
      <c r="X321" s="205"/>
      <c r="Y321" s="205"/>
      <c r="Z321" s="205"/>
      <c r="AA321" s="204">
        <f t="shared" si="50"/>
        <v>0</v>
      </c>
      <c r="AB321" s="210"/>
      <c r="AC321" s="205"/>
      <c r="AD321" s="205"/>
      <c r="AE321" s="205"/>
      <c r="AF321" s="307"/>
      <c r="AG321" s="303">
        <f t="shared" si="51"/>
        <v>0</v>
      </c>
      <c r="AH321" s="114"/>
      <c r="AI321" s="112"/>
      <c r="AJ321" s="112"/>
      <c r="AK321" s="113"/>
      <c r="AL321" s="114"/>
      <c r="AM321" s="215"/>
      <c r="AN321" s="225"/>
      <c r="AO321" s="225"/>
      <c r="AP321" s="225"/>
      <c r="AQ321" s="224">
        <f t="shared" si="52"/>
        <v>0</v>
      </c>
      <c r="AR321" s="220"/>
      <c r="AS321" s="225"/>
      <c r="AT321" s="225"/>
      <c r="AU321" s="225"/>
      <c r="AV321" s="299"/>
      <c r="AW321" s="295">
        <f t="shared" si="53"/>
        <v>0</v>
      </c>
      <c r="AX321" s="117"/>
      <c r="AY321" s="115"/>
      <c r="AZ321" s="115"/>
      <c r="BA321" s="116"/>
      <c r="BB321" s="117"/>
      <c r="BC321" s="230"/>
      <c r="BD321" s="245"/>
      <c r="BE321" s="245"/>
      <c r="BF321" s="245"/>
      <c r="BG321" s="244">
        <f t="shared" si="54"/>
        <v>0</v>
      </c>
      <c r="BH321" s="240"/>
      <c r="BI321" s="245"/>
      <c r="BJ321" s="245"/>
      <c r="BK321" s="245"/>
      <c r="BL321" s="291"/>
      <c r="BM321" s="287">
        <f t="shared" si="55"/>
        <v>0</v>
      </c>
      <c r="BN321" s="120"/>
      <c r="BO321" s="118"/>
      <c r="BP321" s="118"/>
      <c r="BQ321" s="119"/>
      <c r="BR321" s="120"/>
      <c r="BS321" s="235"/>
      <c r="BT321" s="250"/>
      <c r="BU321" s="250"/>
      <c r="BV321" s="250"/>
      <c r="BW321" s="249">
        <f t="shared" si="56"/>
        <v>0</v>
      </c>
      <c r="BX321" s="255"/>
      <c r="BY321" s="250"/>
      <c r="BZ321" s="250"/>
      <c r="CA321" s="250"/>
      <c r="CB321" s="250"/>
      <c r="CC321" s="98">
        <f t="shared" si="57"/>
        <v>0</v>
      </c>
      <c r="CD321" s="121"/>
      <c r="CE321" s="122"/>
      <c r="CF321" s="122"/>
      <c r="CG321" s="123"/>
      <c r="CH321" s="124"/>
      <c r="CI321" s="260"/>
      <c r="CJ321" s="270"/>
      <c r="CK321" s="270"/>
      <c r="CL321" s="270"/>
      <c r="CM321" s="269">
        <f t="shared" si="58"/>
        <v>0</v>
      </c>
      <c r="CN321" s="265"/>
      <c r="CO321" s="270"/>
      <c r="CP321" s="270"/>
      <c r="CQ321" s="270"/>
      <c r="CR321" s="282"/>
      <c r="CS321" s="278">
        <f t="shared" si="59"/>
        <v>0</v>
      </c>
      <c r="CT321" s="130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/>
      <c r="KA321" s="129"/>
      <c r="KB321" s="129"/>
      <c r="KC321" s="129"/>
      <c r="KD321" s="129"/>
      <c r="KE321" s="129"/>
      <c r="KF321" s="129"/>
      <c r="KG321" s="129"/>
      <c r="KH321" s="129"/>
    </row>
    <row r="322" spans="1:294" s="6" customFormat="1" ht="15.75" customHeight="1" x14ac:dyDescent="0.25">
      <c r="A322" s="9" t="str">
        <f>IF('Enter Names Here'!B321="","",'Enter Names Here'!B321)</f>
        <v/>
      </c>
      <c r="B322" s="105"/>
      <c r="C322" s="106"/>
      <c r="D322" s="106"/>
      <c r="E322" s="107"/>
      <c r="F322" s="172"/>
      <c r="G322" s="177"/>
      <c r="H322" s="177"/>
      <c r="I322" s="177"/>
      <c r="J322" s="177"/>
      <c r="K322" s="176">
        <f t="shared" si="48"/>
        <v>0</v>
      </c>
      <c r="L322" s="195"/>
      <c r="M322" s="183"/>
      <c r="N322" s="189"/>
      <c r="O322" s="189"/>
      <c r="P322" s="172"/>
      <c r="Q322" s="176">
        <f t="shared" si="49"/>
        <v>0</v>
      </c>
      <c r="R322" s="108"/>
      <c r="S322" s="109"/>
      <c r="T322" s="109"/>
      <c r="U322" s="110"/>
      <c r="V322" s="111"/>
      <c r="W322" s="200"/>
      <c r="X322" s="205"/>
      <c r="Y322" s="205"/>
      <c r="Z322" s="205"/>
      <c r="AA322" s="204">
        <f t="shared" si="50"/>
        <v>0</v>
      </c>
      <c r="AB322" s="210"/>
      <c r="AC322" s="205"/>
      <c r="AD322" s="205"/>
      <c r="AE322" s="205"/>
      <c r="AF322" s="307"/>
      <c r="AG322" s="303">
        <f t="shared" si="51"/>
        <v>0</v>
      </c>
      <c r="AH322" s="114"/>
      <c r="AI322" s="112"/>
      <c r="AJ322" s="112"/>
      <c r="AK322" s="113"/>
      <c r="AL322" s="114"/>
      <c r="AM322" s="215"/>
      <c r="AN322" s="225"/>
      <c r="AO322" s="225"/>
      <c r="AP322" s="225"/>
      <c r="AQ322" s="224">
        <f t="shared" si="52"/>
        <v>0</v>
      </c>
      <c r="AR322" s="220"/>
      <c r="AS322" s="225"/>
      <c r="AT322" s="225"/>
      <c r="AU322" s="225"/>
      <c r="AV322" s="299"/>
      <c r="AW322" s="295">
        <f t="shared" si="53"/>
        <v>0</v>
      </c>
      <c r="AX322" s="117"/>
      <c r="AY322" s="115"/>
      <c r="AZ322" s="115"/>
      <c r="BA322" s="116"/>
      <c r="BB322" s="117"/>
      <c r="BC322" s="230"/>
      <c r="BD322" s="245"/>
      <c r="BE322" s="245"/>
      <c r="BF322" s="245"/>
      <c r="BG322" s="244">
        <f t="shared" si="54"/>
        <v>0</v>
      </c>
      <c r="BH322" s="240"/>
      <c r="BI322" s="245"/>
      <c r="BJ322" s="245"/>
      <c r="BK322" s="245"/>
      <c r="BL322" s="291"/>
      <c r="BM322" s="287">
        <f t="shared" si="55"/>
        <v>0</v>
      </c>
      <c r="BN322" s="120"/>
      <c r="BO322" s="118"/>
      <c r="BP322" s="118"/>
      <c r="BQ322" s="119"/>
      <c r="BR322" s="120"/>
      <c r="BS322" s="235"/>
      <c r="BT322" s="250"/>
      <c r="BU322" s="250"/>
      <c r="BV322" s="250"/>
      <c r="BW322" s="249">
        <f t="shared" si="56"/>
        <v>0</v>
      </c>
      <c r="BX322" s="255"/>
      <c r="BY322" s="250"/>
      <c r="BZ322" s="250"/>
      <c r="CA322" s="250"/>
      <c r="CB322" s="250"/>
      <c r="CC322" s="98">
        <f t="shared" si="57"/>
        <v>0</v>
      </c>
      <c r="CD322" s="121"/>
      <c r="CE322" s="122"/>
      <c r="CF322" s="122"/>
      <c r="CG322" s="123"/>
      <c r="CH322" s="124"/>
      <c r="CI322" s="260"/>
      <c r="CJ322" s="270"/>
      <c r="CK322" s="270"/>
      <c r="CL322" s="270"/>
      <c r="CM322" s="269">
        <f t="shared" si="58"/>
        <v>0</v>
      </c>
      <c r="CN322" s="265"/>
      <c r="CO322" s="270"/>
      <c r="CP322" s="270"/>
      <c r="CQ322" s="270"/>
      <c r="CR322" s="282"/>
      <c r="CS322" s="278">
        <f t="shared" si="59"/>
        <v>0</v>
      </c>
      <c r="CT322" s="130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</row>
    <row r="323" spans="1:294" s="6" customFormat="1" ht="15.75" customHeight="1" x14ac:dyDescent="0.25">
      <c r="A323" s="9" t="str">
        <f>IF('Enter Names Here'!B322="","",'Enter Names Here'!B322)</f>
        <v/>
      </c>
      <c r="B323" s="105"/>
      <c r="C323" s="106"/>
      <c r="D323" s="106"/>
      <c r="E323" s="107"/>
      <c r="F323" s="172"/>
      <c r="G323" s="177"/>
      <c r="H323" s="177"/>
      <c r="I323" s="177"/>
      <c r="J323" s="177"/>
      <c r="K323" s="176">
        <f t="shared" si="48"/>
        <v>0</v>
      </c>
      <c r="L323" s="195"/>
      <c r="M323" s="183"/>
      <c r="N323" s="189"/>
      <c r="O323" s="189"/>
      <c r="P323" s="172"/>
      <c r="Q323" s="176">
        <f t="shared" si="49"/>
        <v>0</v>
      </c>
      <c r="R323" s="108"/>
      <c r="S323" s="109"/>
      <c r="T323" s="109"/>
      <c r="U323" s="110"/>
      <c r="V323" s="111"/>
      <c r="W323" s="200"/>
      <c r="X323" s="205"/>
      <c r="Y323" s="205"/>
      <c r="Z323" s="205"/>
      <c r="AA323" s="204">
        <f t="shared" si="50"/>
        <v>0</v>
      </c>
      <c r="AB323" s="210"/>
      <c r="AC323" s="205"/>
      <c r="AD323" s="205"/>
      <c r="AE323" s="205"/>
      <c r="AF323" s="307"/>
      <c r="AG323" s="303">
        <f t="shared" si="51"/>
        <v>0</v>
      </c>
      <c r="AH323" s="114"/>
      <c r="AI323" s="112"/>
      <c r="AJ323" s="112"/>
      <c r="AK323" s="113"/>
      <c r="AL323" s="114"/>
      <c r="AM323" s="215"/>
      <c r="AN323" s="225"/>
      <c r="AO323" s="225"/>
      <c r="AP323" s="225"/>
      <c r="AQ323" s="224">
        <f t="shared" si="52"/>
        <v>0</v>
      </c>
      <c r="AR323" s="220"/>
      <c r="AS323" s="225"/>
      <c r="AT323" s="225"/>
      <c r="AU323" s="225"/>
      <c r="AV323" s="299"/>
      <c r="AW323" s="295">
        <f t="shared" si="53"/>
        <v>0</v>
      </c>
      <c r="AX323" s="117"/>
      <c r="AY323" s="115"/>
      <c r="AZ323" s="115"/>
      <c r="BA323" s="116"/>
      <c r="BB323" s="117"/>
      <c r="BC323" s="230"/>
      <c r="BD323" s="245"/>
      <c r="BE323" s="245"/>
      <c r="BF323" s="245"/>
      <c r="BG323" s="244">
        <f t="shared" si="54"/>
        <v>0</v>
      </c>
      <c r="BH323" s="240"/>
      <c r="BI323" s="245"/>
      <c r="BJ323" s="245"/>
      <c r="BK323" s="245"/>
      <c r="BL323" s="291"/>
      <c r="BM323" s="287">
        <f t="shared" si="55"/>
        <v>0</v>
      </c>
      <c r="BN323" s="120"/>
      <c r="BO323" s="118"/>
      <c r="BP323" s="118"/>
      <c r="BQ323" s="119"/>
      <c r="BR323" s="120"/>
      <c r="BS323" s="235"/>
      <c r="BT323" s="250"/>
      <c r="BU323" s="250"/>
      <c r="BV323" s="250"/>
      <c r="BW323" s="249">
        <f t="shared" si="56"/>
        <v>0</v>
      </c>
      <c r="BX323" s="255"/>
      <c r="BY323" s="250"/>
      <c r="BZ323" s="250"/>
      <c r="CA323" s="250"/>
      <c r="CB323" s="250"/>
      <c r="CC323" s="98">
        <f t="shared" si="57"/>
        <v>0</v>
      </c>
      <c r="CD323" s="121"/>
      <c r="CE323" s="122"/>
      <c r="CF323" s="122"/>
      <c r="CG323" s="123"/>
      <c r="CH323" s="124"/>
      <c r="CI323" s="260"/>
      <c r="CJ323" s="270"/>
      <c r="CK323" s="270"/>
      <c r="CL323" s="270"/>
      <c r="CM323" s="269">
        <f t="shared" si="58"/>
        <v>0</v>
      </c>
      <c r="CN323" s="265"/>
      <c r="CO323" s="270"/>
      <c r="CP323" s="270"/>
      <c r="CQ323" s="270"/>
      <c r="CR323" s="282"/>
      <c r="CS323" s="278">
        <f t="shared" si="59"/>
        <v>0</v>
      </c>
      <c r="CT323" s="130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</row>
    <row r="324" spans="1:294" s="6" customFormat="1" ht="15.75" customHeight="1" x14ac:dyDescent="0.25">
      <c r="A324" s="9" t="str">
        <f>IF('Enter Names Here'!B323="","",'Enter Names Here'!B323)</f>
        <v/>
      </c>
      <c r="B324" s="105"/>
      <c r="C324" s="106"/>
      <c r="D324" s="106"/>
      <c r="E324" s="107"/>
      <c r="F324" s="172"/>
      <c r="G324" s="177"/>
      <c r="H324" s="177"/>
      <c r="I324" s="177"/>
      <c r="J324" s="177"/>
      <c r="K324" s="176">
        <f t="shared" si="48"/>
        <v>0</v>
      </c>
      <c r="L324" s="195"/>
      <c r="M324" s="183"/>
      <c r="N324" s="189"/>
      <c r="O324" s="189"/>
      <c r="P324" s="172"/>
      <c r="Q324" s="176">
        <f t="shared" si="49"/>
        <v>0</v>
      </c>
      <c r="R324" s="108"/>
      <c r="S324" s="109"/>
      <c r="T324" s="109"/>
      <c r="U324" s="110"/>
      <c r="V324" s="111"/>
      <c r="W324" s="200"/>
      <c r="X324" s="205"/>
      <c r="Y324" s="205"/>
      <c r="Z324" s="205"/>
      <c r="AA324" s="204">
        <f t="shared" si="50"/>
        <v>0</v>
      </c>
      <c r="AB324" s="210"/>
      <c r="AC324" s="205"/>
      <c r="AD324" s="205"/>
      <c r="AE324" s="205"/>
      <c r="AF324" s="307"/>
      <c r="AG324" s="303">
        <f t="shared" si="51"/>
        <v>0</v>
      </c>
      <c r="AH324" s="114"/>
      <c r="AI324" s="112"/>
      <c r="AJ324" s="112"/>
      <c r="AK324" s="113"/>
      <c r="AL324" s="114"/>
      <c r="AM324" s="215"/>
      <c r="AN324" s="225"/>
      <c r="AO324" s="225"/>
      <c r="AP324" s="225"/>
      <c r="AQ324" s="224">
        <f t="shared" si="52"/>
        <v>0</v>
      </c>
      <c r="AR324" s="220"/>
      <c r="AS324" s="225"/>
      <c r="AT324" s="225"/>
      <c r="AU324" s="225"/>
      <c r="AV324" s="299"/>
      <c r="AW324" s="295">
        <f t="shared" si="53"/>
        <v>0</v>
      </c>
      <c r="AX324" s="117"/>
      <c r="AY324" s="115"/>
      <c r="AZ324" s="115"/>
      <c r="BA324" s="116"/>
      <c r="BB324" s="117"/>
      <c r="BC324" s="230"/>
      <c r="BD324" s="245"/>
      <c r="BE324" s="245"/>
      <c r="BF324" s="245"/>
      <c r="BG324" s="244">
        <f t="shared" si="54"/>
        <v>0</v>
      </c>
      <c r="BH324" s="240"/>
      <c r="BI324" s="245"/>
      <c r="BJ324" s="245"/>
      <c r="BK324" s="245"/>
      <c r="BL324" s="291"/>
      <c r="BM324" s="287">
        <f t="shared" si="55"/>
        <v>0</v>
      </c>
      <c r="BN324" s="120"/>
      <c r="BO324" s="118"/>
      <c r="BP324" s="118"/>
      <c r="BQ324" s="119"/>
      <c r="BR324" s="120"/>
      <c r="BS324" s="235"/>
      <c r="BT324" s="250"/>
      <c r="BU324" s="250"/>
      <c r="BV324" s="250"/>
      <c r="BW324" s="249">
        <f t="shared" si="56"/>
        <v>0</v>
      </c>
      <c r="BX324" s="255"/>
      <c r="BY324" s="250"/>
      <c r="BZ324" s="250"/>
      <c r="CA324" s="250"/>
      <c r="CB324" s="250"/>
      <c r="CC324" s="98">
        <f t="shared" si="57"/>
        <v>0</v>
      </c>
      <c r="CD324" s="121"/>
      <c r="CE324" s="122"/>
      <c r="CF324" s="122"/>
      <c r="CG324" s="123"/>
      <c r="CH324" s="124"/>
      <c r="CI324" s="260"/>
      <c r="CJ324" s="270"/>
      <c r="CK324" s="270"/>
      <c r="CL324" s="270"/>
      <c r="CM324" s="269">
        <f t="shared" si="58"/>
        <v>0</v>
      </c>
      <c r="CN324" s="265"/>
      <c r="CO324" s="270"/>
      <c r="CP324" s="270"/>
      <c r="CQ324" s="270"/>
      <c r="CR324" s="282"/>
      <c r="CS324" s="278">
        <f t="shared" si="59"/>
        <v>0</v>
      </c>
      <c r="CT324" s="130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</row>
    <row r="325" spans="1:294" s="6" customFormat="1" ht="15.75" customHeight="1" x14ac:dyDescent="0.25">
      <c r="A325" s="9" t="str">
        <f>IF('Enter Names Here'!B324="","",'Enter Names Here'!B324)</f>
        <v/>
      </c>
      <c r="B325" s="105"/>
      <c r="C325" s="106"/>
      <c r="D325" s="106"/>
      <c r="E325" s="107"/>
      <c r="F325" s="172"/>
      <c r="G325" s="177"/>
      <c r="H325" s="177"/>
      <c r="I325" s="177"/>
      <c r="J325" s="177"/>
      <c r="K325" s="176">
        <f t="shared" si="48"/>
        <v>0</v>
      </c>
      <c r="L325" s="195"/>
      <c r="M325" s="183"/>
      <c r="N325" s="189"/>
      <c r="O325" s="189"/>
      <c r="P325" s="172"/>
      <c r="Q325" s="176">
        <f t="shared" si="49"/>
        <v>0</v>
      </c>
      <c r="R325" s="108"/>
      <c r="S325" s="109"/>
      <c r="T325" s="109"/>
      <c r="U325" s="110"/>
      <c r="V325" s="111"/>
      <c r="W325" s="200"/>
      <c r="X325" s="205"/>
      <c r="Y325" s="205"/>
      <c r="Z325" s="205"/>
      <c r="AA325" s="204">
        <f t="shared" si="50"/>
        <v>0</v>
      </c>
      <c r="AB325" s="210"/>
      <c r="AC325" s="205"/>
      <c r="AD325" s="205"/>
      <c r="AE325" s="205"/>
      <c r="AF325" s="307"/>
      <c r="AG325" s="303">
        <f t="shared" si="51"/>
        <v>0</v>
      </c>
      <c r="AH325" s="114"/>
      <c r="AI325" s="112"/>
      <c r="AJ325" s="112"/>
      <c r="AK325" s="113"/>
      <c r="AL325" s="114"/>
      <c r="AM325" s="215"/>
      <c r="AN325" s="225"/>
      <c r="AO325" s="225"/>
      <c r="AP325" s="225"/>
      <c r="AQ325" s="224">
        <f t="shared" si="52"/>
        <v>0</v>
      </c>
      <c r="AR325" s="220"/>
      <c r="AS325" s="225"/>
      <c r="AT325" s="225"/>
      <c r="AU325" s="225"/>
      <c r="AV325" s="299"/>
      <c r="AW325" s="295">
        <f t="shared" si="53"/>
        <v>0</v>
      </c>
      <c r="AX325" s="117"/>
      <c r="AY325" s="115"/>
      <c r="AZ325" s="115"/>
      <c r="BA325" s="116"/>
      <c r="BB325" s="117"/>
      <c r="BC325" s="230"/>
      <c r="BD325" s="245"/>
      <c r="BE325" s="245"/>
      <c r="BF325" s="245"/>
      <c r="BG325" s="244">
        <f t="shared" si="54"/>
        <v>0</v>
      </c>
      <c r="BH325" s="240"/>
      <c r="BI325" s="245"/>
      <c r="BJ325" s="245"/>
      <c r="BK325" s="245"/>
      <c r="BL325" s="291"/>
      <c r="BM325" s="287">
        <f t="shared" si="55"/>
        <v>0</v>
      </c>
      <c r="BN325" s="120"/>
      <c r="BO325" s="118"/>
      <c r="BP325" s="118"/>
      <c r="BQ325" s="119"/>
      <c r="BR325" s="120"/>
      <c r="BS325" s="235"/>
      <c r="BT325" s="250"/>
      <c r="BU325" s="250"/>
      <c r="BV325" s="250"/>
      <c r="BW325" s="249">
        <f t="shared" si="56"/>
        <v>0</v>
      </c>
      <c r="BX325" s="255"/>
      <c r="BY325" s="250"/>
      <c r="BZ325" s="250"/>
      <c r="CA325" s="250"/>
      <c r="CB325" s="250"/>
      <c r="CC325" s="98">
        <f t="shared" si="57"/>
        <v>0</v>
      </c>
      <c r="CD325" s="121"/>
      <c r="CE325" s="122"/>
      <c r="CF325" s="122"/>
      <c r="CG325" s="123"/>
      <c r="CH325" s="124"/>
      <c r="CI325" s="260"/>
      <c r="CJ325" s="270"/>
      <c r="CK325" s="270"/>
      <c r="CL325" s="270"/>
      <c r="CM325" s="269">
        <f t="shared" si="58"/>
        <v>0</v>
      </c>
      <c r="CN325" s="265"/>
      <c r="CO325" s="270"/>
      <c r="CP325" s="270"/>
      <c r="CQ325" s="270"/>
      <c r="CR325" s="282"/>
      <c r="CS325" s="278">
        <f t="shared" si="59"/>
        <v>0</v>
      </c>
      <c r="CT325" s="130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</row>
    <row r="326" spans="1:294" s="6" customFormat="1" ht="15.75" customHeight="1" x14ac:dyDescent="0.25">
      <c r="A326" s="9" t="str">
        <f>IF('Enter Names Here'!B325="","",'Enter Names Here'!B325)</f>
        <v/>
      </c>
      <c r="B326" s="105"/>
      <c r="C326" s="106"/>
      <c r="D326" s="106"/>
      <c r="E326" s="107"/>
      <c r="F326" s="172"/>
      <c r="G326" s="177"/>
      <c r="H326" s="177"/>
      <c r="I326" s="177"/>
      <c r="J326" s="177"/>
      <c r="K326" s="176">
        <f t="shared" ref="K326:K389" si="60">COUNTA(F326:J326)</f>
        <v>0</v>
      </c>
      <c r="L326" s="195"/>
      <c r="M326" s="183"/>
      <c r="N326" s="189"/>
      <c r="O326" s="189"/>
      <c r="P326" s="172"/>
      <c r="Q326" s="176">
        <f t="shared" ref="Q326:Q389" si="61">COUNTA(L326:P326)</f>
        <v>0</v>
      </c>
      <c r="R326" s="108"/>
      <c r="S326" s="109"/>
      <c r="T326" s="109"/>
      <c r="U326" s="110"/>
      <c r="V326" s="111"/>
      <c r="W326" s="200"/>
      <c r="X326" s="205"/>
      <c r="Y326" s="205"/>
      <c r="Z326" s="205"/>
      <c r="AA326" s="204">
        <f t="shared" ref="AA326:AA389" si="62">COUNTA(V326:Z326)</f>
        <v>0</v>
      </c>
      <c r="AB326" s="210"/>
      <c r="AC326" s="205"/>
      <c r="AD326" s="205"/>
      <c r="AE326" s="205"/>
      <c r="AF326" s="307"/>
      <c r="AG326" s="303">
        <f t="shared" ref="AG326:AG389" si="63">COUNTA(AB326:AF326)</f>
        <v>0</v>
      </c>
      <c r="AH326" s="114"/>
      <c r="AI326" s="112"/>
      <c r="AJ326" s="112"/>
      <c r="AK326" s="113"/>
      <c r="AL326" s="114"/>
      <c r="AM326" s="215"/>
      <c r="AN326" s="225"/>
      <c r="AO326" s="225"/>
      <c r="AP326" s="225"/>
      <c r="AQ326" s="224">
        <f t="shared" ref="AQ326:AQ389" si="64">COUNTA(AL326:AP326)</f>
        <v>0</v>
      </c>
      <c r="AR326" s="220"/>
      <c r="AS326" s="225"/>
      <c r="AT326" s="225"/>
      <c r="AU326" s="225"/>
      <c r="AV326" s="299"/>
      <c r="AW326" s="295">
        <f t="shared" ref="AW326:AW389" si="65">COUNTA(AR326:AV326)</f>
        <v>0</v>
      </c>
      <c r="AX326" s="117"/>
      <c r="AY326" s="115"/>
      <c r="AZ326" s="115"/>
      <c r="BA326" s="116"/>
      <c r="BB326" s="117"/>
      <c r="BC326" s="230"/>
      <c r="BD326" s="245"/>
      <c r="BE326" s="245"/>
      <c r="BF326" s="245"/>
      <c r="BG326" s="244">
        <f t="shared" ref="BG326:BG389" si="66">COUNTA(BB326:BF326)</f>
        <v>0</v>
      </c>
      <c r="BH326" s="240"/>
      <c r="BI326" s="245"/>
      <c r="BJ326" s="245"/>
      <c r="BK326" s="245"/>
      <c r="BL326" s="291"/>
      <c r="BM326" s="287">
        <f t="shared" ref="BM326:BM389" si="67">COUNTA(BH326:BL326)</f>
        <v>0</v>
      </c>
      <c r="BN326" s="120"/>
      <c r="BO326" s="118"/>
      <c r="BP326" s="118"/>
      <c r="BQ326" s="119"/>
      <c r="BR326" s="120"/>
      <c r="BS326" s="235"/>
      <c r="BT326" s="250"/>
      <c r="BU326" s="250"/>
      <c r="BV326" s="250"/>
      <c r="BW326" s="249">
        <f t="shared" ref="BW326:BW389" si="68">COUNTA(BR326:BV326)</f>
        <v>0</v>
      </c>
      <c r="BX326" s="255"/>
      <c r="BY326" s="250"/>
      <c r="BZ326" s="250"/>
      <c r="CA326" s="250"/>
      <c r="CB326" s="250"/>
      <c r="CC326" s="98">
        <f t="shared" ref="CC326:CC389" si="69">COUNTA(BX326:CB326)</f>
        <v>0</v>
      </c>
      <c r="CD326" s="121"/>
      <c r="CE326" s="122"/>
      <c r="CF326" s="122"/>
      <c r="CG326" s="123"/>
      <c r="CH326" s="124"/>
      <c r="CI326" s="260"/>
      <c r="CJ326" s="270"/>
      <c r="CK326" s="270"/>
      <c r="CL326" s="270"/>
      <c r="CM326" s="269">
        <f t="shared" ref="CM326:CM389" si="70">COUNTA(CH326:CL326)</f>
        <v>0</v>
      </c>
      <c r="CN326" s="265"/>
      <c r="CO326" s="270"/>
      <c r="CP326" s="270"/>
      <c r="CQ326" s="270"/>
      <c r="CR326" s="282"/>
      <c r="CS326" s="278">
        <f t="shared" ref="CS326:CS389" si="71">COUNTA(CN326:CR326)</f>
        <v>0</v>
      </c>
      <c r="CT326" s="130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/>
      <c r="KE326" s="129"/>
      <c r="KF326" s="129"/>
      <c r="KG326" s="129"/>
      <c r="KH326" s="129"/>
    </row>
    <row r="327" spans="1:294" s="6" customFormat="1" ht="15.75" customHeight="1" x14ac:dyDescent="0.25">
      <c r="A327" s="9" t="str">
        <f>IF('Enter Names Here'!B326="","",'Enter Names Here'!B326)</f>
        <v/>
      </c>
      <c r="B327" s="105"/>
      <c r="C327" s="106"/>
      <c r="D327" s="106"/>
      <c r="E327" s="107"/>
      <c r="F327" s="172"/>
      <c r="G327" s="177"/>
      <c r="H327" s="177"/>
      <c r="I327" s="177"/>
      <c r="J327" s="177"/>
      <c r="K327" s="176">
        <f t="shared" si="60"/>
        <v>0</v>
      </c>
      <c r="L327" s="195"/>
      <c r="M327" s="183"/>
      <c r="N327" s="189"/>
      <c r="O327" s="189"/>
      <c r="P327" s="172"/>
      <c r="Q327" s="176">
        <f t="shared" si="61"/>
        <v>0</v>
      </c>
      <c r="R327" s="108"/>
      <c r="S327" s="109"/>
      <c r="T327" s="109"/>
      <c r="U327" s="110"/>
      <c r="V327" s="111"/>
      <c r="W327" s="200"/>
      <c r="X327" s="205"/>
      <c r="Y327" s="205"/>
      <c r="Z327" s="205"/>
      <c r="AA327" s="204">
        <f t="shared" si="62"/>
        <v>0</v>
      </c>
      <c r="AB327" s="210"/>
      <c r="AC327" s="205"/>
      <c r="AD327" s="205"/>
      <c r="AE327" s="205"/>
      <c r="AF327" s="307"/>
      <c r="AG327" s="303">
        <f t="shared" si="63"/>
        <v>0</v>
      </c>
      <c r="AH327" s="114"/>
      <c r="AI327" s="112"/>
      <c r="AJ327" s="112"/>
      <c r="AK327" s="113"/>
      <c r="AL327" s="114"/>
      <c r="AM327" s="215"/>
      <c r="AN327" s="225"/>
      <c r="AO327" s="225"/>
      <c r="AP327" s="225"/>
      <c r="AQ327" s="224">
        <f t="shared" si="64"/>
        <v>0</v>
      </c>
      <c r="AR327" s="220"/>
      <c r="AS327" s="225"/>
      <c r="AT327" s="225"/>
      <c r="AU327" s="225"/>
      <c r="AV327" s="299"/>
      <c r="AW327" s="295">
        <f t="shared" si="65"/>
        <v>0</v>
      </c>
      <c r="AX327" s="117"/>
      <c r="AY327" s="115"/>
      <c r="AZ327" s="115"/>
      <c r="BA327" s="116"/>
      <c r="BB327" s="117"/>
      <c r="BC327" s="230"/>
      <c r="BD327" s="245"/>
      <c r="BE327" s="245"/>
      <c r="BF327" s="245"/>
      <c r="BG327" s="244">
        <f t="shared" si="66"/>
        <v>0</v>
      </c>
      <c r="BH327" s="240"/>
      <c r="BI327" s="245"/>
      <c r="BJ327" s="245"/>
      <c r="BK327" s="245"/>
      <c r="BL327" s="291"/>
      <c r="BM327" s="287">
        <f t="shared" si="67"/>
        <v>0</v>
      </c>
      <c r="BN327" s="120"/>
      <c r="BO327" s="118"/>
      <c r="BP327" s="118"/>
      <c r="BQ327" s="119"/>
      <c r="BR327" s="120"/>
      <c r="BS327" s="235"/>
      <c r="BT327" s="250"/>
      <c r="BU327" s="250"/>
      <c r="BV327" s="250"/>
      <c r="BW327" s="249">
        <f t="shared" si="68"/>
        <v>0</v>
      </c>
      <c r="BX327" s="255"/>
      <c r="BY327" s="250"/>
      <c r="BZ327" s="250"/>
      <c r="CA327" s="250"/>
      <c r="CB327" s="250"/>
      <c r="CC327" s="98">
        <f t="shared" si="69"/>
        <v>0</v>
      </c>
      <c r="CD327" s="121"/>
      <c r="CE327" s="122"/>
      <c r="CF327" s="122"/>
      <c r="CG327" s="123"/>
      <c r="CH327" s="124"/>
      <c r="CI327" s="260"/>
      <c r="CJ327" s="270"/>
      <c r="CK327" s="270"/>
      <c r="CL327" s="270"/>
      <c r="CM327" s="269">
        <f t="shared" si="70"/>
        <v>0</v>
      </c>
      <c r="CN327" s="265"/>
      <c r="CO327" s="270"/>
      <c r="CP327" s="270"/>
      <c r="CQ327" s="270"/>
      <c r="CR327" s="282"/>
      <c r="CS327" s="278">
        <f t="shared" si="71"/>
        <v>0</v>
      </c>
      <c r="CT327" s="130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/>
      <c r="KA327" s="129"/>
      <c r="KB327" s="129"/>
      <c r="KC327" s="129"/>
      <c r="KD327" s="129"/>
      <c r="KE327" s="129"/>
      <c r="KF327" s="129"/>
      <c r="KG327" s="129"/>
      <c r="KH327" s="129"/>
    </row>
    <row r="328" spans="1:294" s="6" customFormat="1" ht="15.75" customHeight="1" x14ac:dyDescent="0.25">
      <c r="A328" s="9" t="str">
        <f>IF('Enter Names Here'!B327="","",'Enter Names Here'!B327)</f>
        <v/>
      </c>
      <c r="B328" s="105"/>
      <c r="C328" s="106"/>
      <c r="D328" s="106"/>
      <c r="E328" s="107"/>
      <c r="F328" s="172"/>
      <c r="G328" s="177"/>
      <c r="H328" s="177"/>
      <c r="I328" s="177"/>
      <c r="J328" s="177"/>
      <c r="K328" s="176">
        <f t="shared" si="60"/>
        <v>0</v>
      </c>
      <c r="L328" s="195"/>
      <c r="M328" s="183"/>
      <c r="N328" s="189"/>
      <c r="O328" s="189"/>
      <c r="P328" s="172"/>
      <c r="Q328" s="176">
        <f t="shared" si="61"/>
        <v>0</v>
      </c>
      <c r="R328" s="108"/>
      <c r="S328" s="109"/>
      <c r="T328" s="109"/>
      <c r="U328" s="110"/>
      <c r="V328" s="111"/>
      <c r="W328" s="200"/>
      <c r="X328" s="205"/>
      <c r="Y328" s="205"/>
      <c r="Z328" s="205"/>
      <c r="AA328" s="204">
        <f t="shared" si="62"/>
        <v>0</v>
      </c>
      <c r="AB328" s="210"/>
      <c r="AC328" s="205"/>
      <c r="AD328" s="205"/>
      <c r="AE328" s="205"/>
      <c r="AF328" s="307"/>
      <c r="AG328" s="303">
        <f t="shared" si="63"/>
        <v>0</v>
      </c>
      <c r="AH328" s="114"/>
      <c r="AI328" s="112"/>
      <c r="AJ328" s="112"/>
      <c r="AK328" s="113"/>
      <c r="AL328" s="114"/>
      <c r="AM328" s="215"/>
      <c r="AN328" s="225"/>
      <c r="AO328" s="225"/>
      <c r="AP328" s="225"/>
      <c r="AQ328" s="224">
        <f t="shared" si="64"/>
        <v>0</v>
      </c>
      <c r="AR328" s="220"/>
      <c r="AS328" s="225"/>
      <c r="AT328" s="225"/>
      <c r="AU328" s="225"/>
      <c r="AV328" s="299"/>
      <c r="AW328" s="295">
        <f t="shared" si="65"/>
        <v>0</v>
      </c>
      <c r="AX328" s="117"/>
      <c r="AY328" s="115"/>
      <c r="AZ328" s="115"/>
      <c r="BA328" s="116"/>
      <c r="BB328" s="117"/>
      <c r="BC328" s="230"/>
      <c r="BD328" s="245"/>
      <c r="BE328" s="245"/>
      <c r="BF328" s="245"/>
      <c r="BG328" s="244">
        <f t="shared" si="66"/>
        <v>0</v>
      </c>
      <c r="BH328" s="240"/>
      <c r="BI328" s="245"/>
      <c r="BJ328" s="245"/>
      <c r="BK328" s="245"/>
      <c r="BL328" s="291"/>
      <c r="BM328" s="287">
        <f t="shared" si="67"/>
        <v>0</v>
      </c>
      <c r="BN328" s="120"/>
      <c r="BO328" s="118"/>
      <c r="BP328" s="118"/>
      <c r="BQ328" s="119"/>
      <c r="BR328" s="120"/>
      <c r="BS328" s="235"/>
      <c r="BT328" s="250"/>
      <c r="BU328" s="250"/>
      <c r="BV328" s="250"/>
      <c r="BW328" s="249">
        <f t="shared" si="68"/>
        <v>0</v>
      </c>
      <c r="BX328" s="255"/>
      <c r="BY328" s="250"/>
      <c r="BZ328" s="250"/>
      <c r="CA328" s="250"/>
      <c r="CB328" s="250"/>
      <c r="CC328" s="98">
        <f t="shared" si="69"/>
        <v>0</v>
      </c>
      <c r="CD328" s="121"/>
      <c r="CE328" s="122"/>
      <c r="CF328" s="122"/>
      <c r="CG328" s="123"/>
      <c r="CH328" s="124"/>
      <c r="CI328" s="260"/>
      <c r="CJ328" s="270"/>
      <c r="CK328" s="270"/>
      <c r="CL328" s="270"/>
      <c r="CM328" s="269">
        <f t="shared" si="70"/>
        <v>0</v>
      </c>
      <c r="CN328" s="265"/>
      <c r="CO328" s="270"/>
      <c r="CP328" s="270"/>
      <c r="CQ328" s="270"/>
      <c r="CR328" s="282"/>
      <c r="CS328" s="278">
        <f t="shared" si="71"/>
        <v>0</v>
      </c>
      <c r="CT328" s="130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</row>
    <row r="329" spans="1:294" s="6" customFormat="1" ht="15.75" customHeight="1" x14ac:dyDescent="0.25">
      <c r="A329" s="9" t="str">
        <f>IF('Enter Names Here'!B328="","",'Enter Names Here'!B328)</f>
        <v/>
      </c>
      <c r="B329" s="105"/>
      <c r="C329" s="106"/>
      <c r="D329" s="106"/>
      <c r="E329" s="107"/>
      <c r="F329" s="172"/>
      <c r="G329" s="177"/>
      <c r="H329" s="177"/>
      <c r="I329" s="177"/>
      <c r="J329" s="177"/>
      <c r="K329" s="176">
        <f t="shared" si="60"/>
        <v>0</v>
      </c>
      <c r="L329" s="195"/>
      <c r="M329" s="183"/>
      <c r="N329" s="189"/>
      <c r="O329" s="189"/>
      <c r="P329" s="172"/>
      <c r="Q329" s="176">
        <f t="shared" si="61"/>
        <v>0</v>
      </c>
      <c r="R329" s="108"/>
      <c r="S329" s="109"/>
      <c r="T329" s="109"/>
      <c r="U329" s="110"/>
      <c r="V329" s="111"/>
      <c r="W329" s="200"/>
      <c r="X329" s="205"/>
      <c r="Y329" s="205"/>
      <c r="Z329" s="205"/>
      <c r="AA329" s="204">
        <f t="shared" si="62"/>
        <v>0</v>
      </c>
      <c r="AB329" s="210"/>
      <c r="AC329" s="205"/>
      <c r="AD329" s="205"/>
      <c r="AE329" s="205"/>
      <c r="AF329" s="307"/>
      <c r="AG329" s="303">
        <f t="shared" si="63"/>
        <v>0</v>
      </c>
      <c r="AH329" s="114"/>
      <c r="AI329" s="112"/>
      <c r="AJ329" s="112"/>
      <c r="AK329" s="113"/>
      <c r="AL329" s="114"/>
      <c r="AM329" s="215"/>
      <c r="AN329" s="225"/>
      <c r="AO329" s="225"/>
      <c r="AP329" s="225"/>
      <c r="AQ329" s="224">
        <f t="shared" si="64"/>
        <v>0</v>
      </c>
      <c r="AR329" s="220"/>
      <c r="AS329" s="225"/>
      <c r="AT329" s="225"/>
      <c r="AU329" s="225"/>
      <c r="AV329" s="299"/>
      <c r="AW329" s="295">
        <f t="shared" si="65"/>
        <v>0</v>
      </c>
      <c r="AX329" s="117"/>
      <c r="AY329" s="115"/>
      <c r="AZ329" s="115"/>
      <c r="BA329" s="116"/>
      <c r="BB329" s="117"/>
      <c r="BC329" s="230"/>
      <c r="BD329" s="245"/>
      <c r="BE329" s="245"/>
      <c r="BF329" s="245"/>
      <c r="BG329" s="244">
        <f t="shared" si="66"/>
        <v>0</v>
      </c>
      <c r="BH329" s="240"/>
      <c r="BI329" s="245"/>
      <c r="BJ329" s="245"/>
      <c r="BK329" s="245"/>
      <c r="BL329" s="291"/>
      <c r="BM329" s="287">
        <f t="shared" si="67"/>
        <v>0</v>
      </c>
      <c r="BN329" s="120"/>
      <c r="BO329" s="118"/>
      <c r="BP329" s="118"/>
      <c r="BQ329" s="119"/>
      <c r="BR329" s="120"/>
      <c r="BS329" s="235"/>
      <c r="BT329" s="250"/>
      <c r="BU329" s="250"/>
      <c r="BV329" s="250"/>
      <c r="BW329" s="249">
        <f t="shared" si="68"/>
        <v>0</v>
      </c>
      <c r="BX329" s="255"/>
      <c r="BY329" s="250"/>
      <c r="BZ329" s="250"/>
      <c r="CA329" s="250"/>
      <c r="CB329" s="250"/>
      <c r="CC329" s="98">
        <f t="shared" si="69"/>
        <v>0</v>
      </c>
      <c r="CD329" s="121"/>
      <c r="CE329" s="122"/>
      <c r="CF329" s="122"/>
      <c r="CG329" s="123"/>
      <c r="CH329" s="124"/>
      <c r="CI329" s="260"/>
      <c r="CJ329" s="270"/>
      <c r="CK329" s="270"/>
      <c r="CL329" s="270"/>
      <c r="CM329" s="269">
        <f t="shared" si="70"/>
        <v>0</v>
      </c>
      <c r="CN329" s="265"/>
      <c r="CO329" s="270"/>
      <c r="CP329" s="270"/>
      <c r="CQ329" s="270"/>
      <c r="CR329" s="282"/>
      <c r="CS329" s="278">
        <f t="shared" si="71"/>
        <v>0</v>
      </c>
      <c r="CT329" s="130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</row>
    <row r="330" spans="1:294" s="6" customFormat="1" ht="15.75" customHeight="1" x14ac:dyDescent="0.25">
      <c r="A330" s="9" t="str">
        <f>IF('Enter Names Here'!B329="","",'Enter Names Here'!B329)</f>
        <v/>
      </c>
      <c r="B330" s="105"/>
      <c r="C330" s="106"/>
      <c r="D330" s="106"/>
      <c r="E330" s="107"/>
      <c r="F330" s="172"/>
      <c r="G330" s="177"/>
      <c r="H330" s="177"/>
      <c r="I330" s="177"/>
      <c r="J330" s="177"/>
      <c r="K330" s="176">
        <f t="shared" si="60"/>
        <v>0</v>
      </c>
      <c r="L330" s="195"/>
      <c r="M330" s="183"/>
      <c r="N330" s="189"/>
      <c r="O330" s="189"/>
      <c r="P330" s="172"/>
      <c r="Q330" s="176">
        <f t="shared" si="61"/>
        <v>0</v>
      </c>
      <c r="R330" s="108"/>
      <c r="S330" s="109"/>
      <c r="T330" s="109"/>
      <c r="U330" s="110"/>
      <c r="V330" s="111"/>
      <c r="W330" s="200"/>
      <c r="X330" s="205"/>
      <c r="Y330" s="205"/>
      <c r="Z330" s="205"/>
      <c r="AA330" s="204">
        <f t="shared" si="62"/>
        <v>0</v>
      </c>
      <c r="AB330" s="210"/>
      <c r="AC330" s="205"/>
      <c r="AD330" s="205"/>
      <c r="AE330" s="205"/>
      <c r="AF330" s="307"/>
      <c r="AG330" s="303">
        <f t="shared" si="63"/>
        <v>0</v>
      </c>
      <c r="AH330" s="114"/>
      <c r="AI330" s="112"/>
      <c r="AJ330" s="112"/>
      <c r="AK330" s="113"/>
      <c r="AL330" s="114"/>
      <c r="AM330" s="215"/>
      <c r="AN330" s="225"/>
      <c r="AO330" s="225"/>
      <c r="AP330" s="225"/>
      <c r="AQ330" s="224">
        <f t="shared" si="64"/>
        <v>0</v>
      </c>
      <c r="AR330" s="220"/>
      <c r="AS330" s="225"/>
      <c r="AT330" s="225"/>
      <c r="AU330" s="225"/>
      <c r="AV330" s="299"/>
      <c r="AW330" s="295">
        <f t="shared" si="65"/>
        <v>0</v>
      </c>
      <c r="AX330" s="117"/>
      <c r="AY330" s="115"/>
      <c r="AZ330" s="115"/>
      <c r="BA330" s="116"/>
      <c r="BB330" s="117"/>
      <c r="BC330" s="230"/>
      <c r="BD330" s="245"/>
      <c r="BE330" s="245"/>
      <c r="BF330" s="245"/>
      <c r="BG330" s="244">
        <f t="shared" si="66"/>
        <v>0</v>
      </c>
      <c r="BH330" s="240"/>
      <c r="BI330" s="245"/>
      <c r="BJ330" s="245"/>
      <c r="BK330" s="245"/>
      <c r="BL330" s="291"/>
      <c r="BM330" s="287">
        <f t="shared" si="67"/>
        <v>0</v>
      </c>
      <c r="BN330" s="120"/>
      <c r="BO330" s="118"/>
      <c r="BP330" s="118"/>
      <c r="BQ330" s="119"/>
      <c r="BR330" s="120"/>
      <c r="BS330" s="235"/>
      <c r="BT330" s="250"/>
      <c r="BU330" s="250"/>
      <c r="BV330" s="250"/>
      <c r="BW330" s="249">
        <f t="shared" si="68"/>
        <v>0</v>
      </c>
      <c r="BX330" s="255"/>
      <c r="BY330" s="250"/>
      <c r="BZ330" s="250"/>
      <c r="CA330" s="250"/>
      <c r="CB330" s="250"/>
      <c r="CC330" s="98">
        <f t="shared" si="69"/>
        <v>0</v>
      </c>
      <c r="CD330" s="121"/>
      <c r="CE330" s="122"/>
      <c r="CF330" s="122"/>
      <c r="CG330" s="123"/>
      <c r="CH330" s="124"/>
      <c r="CI330" s="260"/>
      <c r="CJ330" s="270"/>
      <c r="CK330" s="270"/>
      <c r="CL330" s="270"/>
      <c r="CM330" s="269">
        <f t="shared" si="70"/>
        <v>0</v>
      </c>
      <c r="CN330" s="265"/>
      <c r="CO330" s="270"/>
      <c r="CP330" s="270"/>
      <c r="CQ330" s="270"/>
      <c r="CR330" s="282"/>
      <c r="CS330" s="278">
        <f t="shared" si="71"/>
        <v>0</v>
      </c>
      <c r="CT330" s="130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/>
    </row>
    <row r="331" spans="1:294" s="6" customFormat="1" ht="15.75" customHeight="1" x14ac:dyDescent="0.25">
      <c r="A331" s="9" t="str">
        <f>IF('Enter Names Here'!B330="","",'Enter Names Here'!B330)</f>
        <v/>
      </c>
      <c r="B331" s="105"/>
      <c r="C331" s="106"/>
      <c r="D331" s="106"/>
      <c r="E331" s="107"/>
      <c r="F331" s="172"/>
      <c r="G331" s="177"/>
      <c r="H331" s="177"/>
      <c r="I331" s="177"/>
      <c r="J331" s="177"/>
      <c r="K331" s="176">
        <f t="shared" si="60"/>
        <v>0</v>
      </c>
      <c r="L331" s="195"/>
      <c r="M331" s="183"/>
      <c r="N331" s="189"/>
      <c r="O331" s="189"/>
      <c r="P331" s="172"/>
      <c r="Q331" s="176">
        <f t="shared" si="61"/>
        <v>0</v>
      </c>
      <c r="R331" s="108"/>
      <c r="S331" s="109"/>
      <c r="T331" s="109"/>
      <c r="U331" s="110"/>
      <c r="V331" s="111"/>
      <c r="W331" s="200"/>
      <c r="X331" s="205"/>
      <c r="Y331" s="205"/>
      <c r="Z331" s="205"/>
      <c r="AA331" s="204">
        <f t="shared" si="62"/>
        <v>0</v>
      </c>
      <c r="AB331" s="210"/>
      <c r="AC331" s="205"/>
      <c r="AD331" s="205"/>
      <c r="AE331" s="205"/>
      <c r="AF331" s="307"/>
      <c r="AG331" s="303">
        <f t="shared" si="63"/>
        <v>0</v>
      </c>
      <c r="AH331" s="114"/>
      <c r="AI331" s="112"/>
      <c r="AJ331" s="112"/>
      <c r="AK331" s="113"/>
      <c r="AL331" s="114"/>
      <c r="AM331" s="215"/>
      <c r="AN331" s="225"/>
      <c r="AO331" s="225"/>
      <c r="AP331" s="225"/>
      <c r="AQ331" s="224">
        <f t="shared" si="64"/>
        <v>0</v>
      </c>
      <c r="AR331" s="220"/>
      <c r="AS331" s="225"/>
      <c r="AT331" s="225"/>
      <c r="AU331" s="225"/>
      <c r="AV331" s="299"/>
      <c r="AW331" s="295">
        <f t="shared" si="65"/>
        <v>0</v>
      </c>
      <c r="AX331" s="117"/>
      <c r="AY331" s="115"/>
      <c r="AZ331" s="115"/>
      <c r="BA331" s="116"/>
      <c r="BB331" s="117"/>
      <c r="BC331" s="230"/>
      <c r="BD331" s="245"/>
      <c r="BE331" s="245"/>
      <c r="BF331" s="245"/>
      <c r="BG331" s="244">
        <f t="shared" si="66"/>
        <v>0</v>
      </c>
      <c r="BH331" s="240"/>
      <c r="BI331" s="245"/>
      <c r="BJ331" s="245"/>
      <c r="BK331" s="245"/>
      <c r="BL331" s="291"/>
      <c r="BM331" s="287">
        <f t="shared" si="67"/>
        <v>0</v>
      </c>
      <c r="BN331" s="120"/>
      <c r="BO331" s="118"/>
      <c r="BP331" s="118"/>
      <c r="BQ331" s="119"/>
      <c r="BR331" s="120"/>
      <c r="BS331" s="235"/>
      <c r="BT331" s="250"/>
      <c r="BU331" s="250"/>
      <c r="BV331" s="250"/>
      <c r="BW331" s="249">
        <f t="shared" si="68"/>
        <v>0</v>
      </c>
      <c r="BX331" s="255"/>
      <c r="BY331" s="250"/>
      <c r="BZ331" s="250"/>
      <c r="CA331" s="250"/>
      <c r="CB331" s="250"/>
      <c r="CC331" s="98">
        <f t="shared" si="69"/>
        <v>0</v>
      </c>
      <c r="CD331" s="121"/>
      <c r="CE331" s="122"/>
      <c r="CF331" s="122"/>
      <c r="CG331" s="123"/>
      <c r="CH331" s="124"/>
      <c r="CI331" s="260"/>
      <c r="CJ331" s="270"/>
      <c r="CK331" s="270"/>
      <c r="CL331" s="270"/>
      <c r="CM331" s="269">
        <f t="shared" si="70"/>
        <v>0</v>
      </c>
      <c r="CN331" s="265"/>
      <c r="CO331" s="270"/>
      <c r="CP331" s="270"/>
      <c r="CQ331" s="270"/>
      <c r="CR331" s="282"/>
      <c r="CS331" s="278">
        <f t="shared" si="71"/>
        <v>0</v>
      </c>
      <c r="CT331" s="130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</row>
    <row r="332" spans="1:294" s="6" customFormat="1" ht="15.75" customHeight="1" x14ac:dyDescent="0.25">
      <c r="A332" s="9" t="str">
        <f>IF('Enter Names Here'!B331="","",'Enter Names Here'!B331)</f>
        <v/>
      </c>
      <c r="B332" s="105"/>
      <c r="C332" s="106"/>
      <c r="D332" s="106"/>
      <c r="E332" s="107"/>
      <c r="F332" s="172"/>
      <c r="G332" s="177"/>
      <c r="H332" s="177"/>
      <c r="I332" s="177"/>
      <c r="J332" s="177"/>
      <c r="K332" s="176">
        <f t="shared" si="60"/>
        <v>0</v>
      </c>
      <c r="L332" s="195"/>
      <c r="M332" s="183"/>
      <c r="N332" s="189"/>
      <c r="O332" s="189"/>
      <c r="P332" s="172"/>
      <c r="Q332" s="176">
        <f t="shared" si="61"/>
        <v>0</v>
      </c>
      <c r="R332" s="108"/>
      <c r="S332" s="109"/>
      <c r="T332" s="109"/>
      <c r="U332" s="110"/>
      <c r="V332" s="111"/>
      <c r="W332" s="200"/>
      <c r="X332" s="205"/>
      <c r="Y332" s="205"/>
      <c r="Z332" s="205"/>
      <c r="AA332" s="204">
        <f t="shared" si="62"/>
        <v>0</v>
      </c>
      <c r="AB332" s="210"/>
      <c r="AC332" s="205"/>
      <c r="AD332" s="205"/>
      <c r="AE332" s="205"/>
      <c r="AF332" s="307"/>
      <c r="AG332" s="303">
        <f t="shared" si="63"/>
        <v>0</v>
      </c>
      <c r="AH332" s="114"/>
      <c r="AI332" s="112"/>
      <c r="AJ332" s="112"/>
      <c r="AK332" s="113"/>
      <c r="AL332" s="114"/>
      <c r="AM332" s="215"/>
      <c r="AN332" s="225"/>
      <c r="AO332" s="225"/>
      <c r="AP332" s="225"/>
      <c r="AQ332" s="224">
        <f t="shared" si="64"/>
        <v>0</v>
      </c>
      <c r="AR332" s="220"/>
      <c r="AS332" s="225"/>
      <c r="AT332" s="225"/>
      <c r="AU332" s="225"/>
      <c r="AV332" s="299"/>
      <c r="AW332" s="295">
        <f t="shared" si="65"/>
        <v>0</v>
      </c>
      <c r="AX332" s="117"/>
      <c r="AY332" s="115"/>
      <c r="AZ332" s="115"/>
      <c r="BA332" s="116"/>
      <c r="BB332" s="117"/>
      <c r="BC332" s="230"/>
      <c r="BD332" s="245"/>
      <c r="BE332" s="245"/>
      <c r="BF332" s="245"/>
      <c r="BG332" s="244">
        <f t="shared" si="66"/>
        <v>0</v>
      </c>
      <c r="BH332" s="240"/>
      <c r="BI332" s="245"/>
      <c r="BJ332" s="245"/>
      <c r="BK332" s="245"/>
      <c r="BL332" s="291"/>
      <c r="BM332" s="287">
        <f t="shared" si="67"/>
        <v>0</v>
      </c>
      <c r="BN332" s="120"/>
      <c r="BO332" s="118"/>
      <c r="BP332" s="118"/>
      <c r="BQ332" s="119"/>
      <c r="BR332" s="120"/>
      <c r="BS332" s="235"/>
      <c r="BT332" s="250"/>
      <c r="BU332" s="250"/>
      <c r="BV332" s="250"/>
      <c r="BW332" s="249">
        <f t="shared" si="68"/>
        <v>0</v>
      </c>
      <c r="BX332" s="255"/>
      <c r="BY332" s="250"/>
      <c r="BZ332" s="250"/>
      <c r="CA332" s="250"/>
      <c r="CB332" s="250"/>
      <c r="CC332" s="98">
        <f t="shared" si="69"/>
        <v>0</v>
      </c>
      <c r="CD332" s="121"/>
      <c r="CE332" s="122"/>
      <c r="CF332" s="122"/>
      <c r="CG332" s="123"/>
      <c r="CH332" s="124"/>
      <c r="CI332" s="260"/>
      <c r="CJ332" s="270"/>
      <c r="CK332" s="270"/>
      <c r="CL332" s="270"/>
      <c r="CM332" s="269">
        <f t="shared" si="70"/>
        <v>0</v>
      </c>
      <c r="CN332" s="265"/>
      <c r="CO332" s="270"/>
      <c r="CP332" s="270"/>
      <c r="CQ332" s="270"/>
      <c r="CR332" s="282"/>
      <c r="CS332" s="278">
        <f t="shared" si="71"/>
        <v>0</v>
      </c>
      <c r="CT332" s="130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/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/>
      <c r="KA332" s="129"/>
      <c r="KB332" s="129"/>
      <c r="KC332" s="129"/>
      <c r="KD332" s="129"/>
      <c r="KE332" s="129"/>
      <c r="KF332" s="129"/>
      <c r="KG332" s="129"/>
      <c r="KH332" s="129"/>
    </row>
    <row r="333" spans="1:294" s="6" customFormat="1" ht="15.75" customHeight="1" x14ac:dyDescent="0.25">
      <c r="A333" s="9" t="str">
        <f>IF('Enter Names Here'!B332="","",'Enter Names Here'!B332)</f>
        <v/>
      </c>
      <c r="B333" s="105"/>
      <c r="C333" s="106"/>
      <c r="D333" s="106"/>
      <c r="E333" s="107"/>
      <c r="F333" s="172"/>
      <c r="G333" s="177"/>
      <c r="H333" s="177"/>
      <c r="I333" s="177"/>
      <c r="J333" s="177"/>
      <c r="K333" s="176">
        <f t="shared" si="60"/>
        <v>0</v>
      </c>
      <c r="L333" s="195"/>
      <c r="M333" s="183"/>
      <c r="N333" s="189"/>
      <c r="O333" s="189"/>
      <c r="P333" s="172"/>
      <c r="Q333" s="176">
        <f t="shared" si="61"/>
        <v>0</v>
      </c>
      <c r="R333" s="108"/>
      <c r="S333" s="109"/>
      <c r="T333" s="109"/>
      <c r="U333" s="110"/>
      <c r="V333" s="111"/>
      <c r="W333" s="200"/>
      <c r="X333" s="205"/>
      <c r="Y333" s="205"/>
      <c r="Z333" s="205"/>
      <c r="AA333" s="204">
        <f t="shared" si="62"/>
        <v>0</v>
      </c>
      <c r="AB333" s="210"/>
      <c r="AC333" s="205"/>
      <c r="AD333" s="205"/>
      <c r="AE333" s="205"/>
      <c r="AF333" s="307"/>
      <c r="AG333" s="303">
        <f t="shared" si="63"/>
        <v>0</v>
      </c>
      <c r="AH333" s="114"/>
      <c r="AI333" s="112"/>
      <c r="AJ333" s="112"/>
      <c r="AK333" s="113"/>
      <c r="AL333" s="114"/>
      <c r="AM333" s="215"/>
      <c r="AN333" s="225"/>
      <c r="AO333" s="225"/>
      <c r="AP333" s="225"/>
      <c r="AQ333" s="224">
        <f t="shared" si="64"/>
        <v>0</v>
      </c>
      <c r="AR333" s="220"/>
      <c r="AS333" s="225"/>
      <c r="AT333" s="225"/>
      <c r="AU333" s="225"/>
      <c r="AV333" s="299"/>
      <c r="AW333" s="295">
        <f t="shared" si="65"/>
        <v>0</v>
      </c>
      <c r="AX333" s="117"/>
      <c r="AY333" s="115"/>
      <c r="AZ333" s="115"/>
      <c r="BA333" s="116"/>
      <c r="BB333" s="117"/>
      <c r="BC333" s="230"/>
      <c r="BD333" s="245"/>
      <c r="BE333" s="245"/>
      <c r="BF333" s="245"/>
      <c r="BG333" s="244">
        <f t="shared" si="66"/>
        <v>0</v>
      </c>
      <c r="BH333" s="240"/>
      <c r="BI333" s="245"/>
      <c r="BJ333" s="245"/>
      <c r="BK333" s="245"/>
      <c r="BL333" s="291"/>
      <c r="BM333" s="287">
        <f t="shared" si="67"/>
        <v>0</v>
      </c>
      <c r="BN333" s="120"/>
      <c r="BO333" s="118"/>
      <c r="BP333" s="118"/>
      <c r="BQ333" s="119"/>
      <c r="BR333" s="120"/>
      <c r="BS333" s="235"/>
      <c r="BT333" s="250"/>
      <c r="BU333" s="250"/>
      <c r="BV333" s="250"/>
      <c r="BW333" s="249">
        <f t="shared" si="68"/>
        <v>0</v>
      </c>
      <c r="BX333" s="255"/>
      <c r="BY333" s="250"/>
      <c r="BZ333" s="250"/>
      <c r="CA333" s="250"/>
      <c r="CB333" s="250"/>
      <c r="CC333" s="98">
        <f t="shared" si="69"/>
        <v>0</v>
      </c>
      <c r="CD333" s="121"/>
      <c r="CE333" s="122"/>
      <c r="CF333" s="122"/>
      <c r="CG333" s="123"/>
      <c r="CH333" s="124"/>
      <c r="CI333" s="260"/>
      <c r="CJ333" s="270"/>
      <c r="CK333" s="270"/>
      <c r="CL333" s="270"/>
      <c r="CM333" s="269">
        <f t="shared" si="70"/>
        <v>0</v>
      </c>
      <c r="CN333" s="265"/>
      <c r="CO333" s="270"/>
      <c r="CP333" s="270"/>
      <c r="CQ333" s="270"/>
      <c r="CR333" s="282"/>
      <c r="CS333" s="278">
        <f t="shared" si="71"/>
        <v>0</v>
      </c>
      <c r="CT333" s="130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/>
      <c r="JQ333" s="129"/>
      <c r="JR333" s="129"/>
      <c r="JS333" s="129"/>
      <c r="JT333" s="129"/>
      <c r="JU333" s="129"/>
      <c r="JV333" s="129"/>
      <c r="JW333" s="129"/>
      <c r="JX333" s="129"/>
      <c r="JY333" s="129"/>
      <c r="JZ333" s="129"/>
      <c r="KA333" s="129"/>
      <c r="KB333" s="129"/>
      <c r="KC333" s="129"/>
      <c r="KD333" s="129"/>
      <c r="KE333" s="129"/>
      <c r="KF333" s="129"/>
      <c r="KG333" s="129"/>
      <c r="KH333" s="129"/>
    </row>
    <row r="334" spans="1:294" s="6" customFormat="1" ht="15.75" customHeight="1" x14ac:dyDescent="0.25">
      <c r="A334" s="9" t="str">
        <f>IF('Enter Names Here'!B333="","",'Enter Names Here'!B333)</f>
        <v/>
      </c>
      <c r="B334" s="105"/>
      <c r="C334" s="106"/>
      <c r="D334" s="106"/>
      <c r="E334" s="107"/>
      <c r="F334" s="172"/>
      <c r="G334" s="177"/>
      <c r="H334" s="177"/>
      <c r="I334" s="177"/>
      <c r="J334" s="177"/>
      <c r="K334" s="176">
        <f t="shared" si="60"/>
        <v>0</v>
      </c>
      <c r="L334" s="195"/>
      <c r="M334" s="183"/>
      <c r="N334" s="189"/>
      <c r="O334" s="189"/>
      <c r="P334" s="172"/>
      <c r="Q334" s="176">
        <f t="shared" si="61"/>
        <v>0</v>
      </c>
      <c r="R334" s="108"/>
      <c r="S334" s="109"/>
      <c r="T334" s="109"/>
      <c r="U334" s="110"/>
      <c r="V334" s="111"/>
      <c r="W334" s="200"/>
      <c r="X334" s="205"/>
      <c r="Y334" s="205"/>
      <c r="Z334" s="205"/>
      <c r="AA334" s="204">
        <f t="shared" si="62"/>
        <v>0</v>
      </c>
      <c r="AB334" s="210"/>
      <c r="AC334" s="205"/>
      <c r="AD334" s="205"/>
      <c r="AE334" s="205"/>
      <c r="AF334" s="307"/>
      <c r="AG334" s="303">
        <f t="shared" si="63"/>
        <v>0</v>
      </c>
      <c r="AH334" s="114"/>
      <c r="AI334" s="112"/>
      <c r="AJ334" s="112"/>
      <c r="AK334" s="113"/>
      <c r="AL334" s="114"/>
      <c r="AM334" s="215"/>
      <c r="AN334" s="225"/>
      <c r="AO334" s="225"/>
      <c r="AP334" s="225"/>
      <c r="AQ334" s="224">
        <f t="shared" si="64"/>
        <v>0</v>
      </c>
      <c r="AR334" s="220"/>
      <c r="AS334" s="225"/>
      <c r="AT334" s="225"/>
      <c r="AU334" s="225"/>
      <c r="AV334" s="299"/>
      <c r="AW334" s="295">
        <f t="shared" si="65"/>
        <v>0</v>
      </c>
      <c r="AX334" s="117"/>
      <c r="AY334" s="115"/>
      <c r="AZ334" s="115"/>
      <c r="BA334" s="116"/>
      <c r="BB334" s="117"/>
      <c r="BC334" s="230"/>
      <c r="BD334" s="245"/>
      <c r="BE334" s="245"/>
      <c r="BF334" s="245"/>
      <c r="BG334" s="244">
        <f t="shared" si="66"/>
        <v>0</v>
      </c>
      <c r="BH334" s="240"/>
      <c r="BI334" s="245"/>
      <c r="BJ334" s="245"/>
      <c r="BK334" s="245"/>
      <c r="BL334" s="291"/>
      <c r="BM334" s="287">
        <f t="shared" si="67"/>
        <v>0</v>
      </c>
      <c r="BN334" s="120"/>
      <c r="BO334" s="118"/>
      <c r="BP334" s="118"/>
      <c r="BQ334" s="119"/>
      <c r="BR334" s="120"/>
      <c r="BS334" s="235"/>
      <c r="BT334" s="250"/>
      <c r="BU334" s="250"/>
      <c r="BV334" s="250"/>
      <c r="BW334" s="249">
        <f t="shared" si="68"/>
        <v>0</v>
      </c>
      <c r="BX334" s="255"/>
      <c r="BY334" s="250"/>
      <c r="BZ334" s="250"/>
      <c r="CA334" s="250"/>
      <c r="CB334" s="250"/>
      <c r="CC334" s="98">
        <f t="shared" si="69"/>
        <v>0</v>
      </c>
      <c r="CD334" s="121"/>
      <c r="CE334" s="122"/>
      <c r="CF334" s="122"/>
      <c r="CG334" s="123"/>
      <c r="CH334" s="124"/>
      <c r="CI334" s="260"/>
      <c r="CJ334" s="270"/>
      <c r="CK334" s="270"/>
      <c r="CL334" s="270"/>
      <c r="CM334" s="269">
        <f t="shared" si="70"/>
        <v>0</v>
      </c>
      <c r="CN334" s="265"/>
      <c r="CO334" s="270"/>
      <c r="CP334" s="270"/>
      <c r="CQ334" s="270"/>
      <c r="CR334" s="282"/>
      <c r="CS334" s="278">
        <f t="shared" si="71"/>
        <v>0</v>
      </c>
      <c r="CT334" s="130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/>
      <c r="JR334" s="129"/>
      <c r="JS334" s="129"/>
      <c r="JT334" s="129"/>
      <c r="JU334" s="129"/>
      <c r="JV334" s="129"/>
      <c r="JW334" s="129"/>
      <c r="JX334" s="129"/>
      <c r="JY334" s="129"/>
      <c r="JZ334" s="129"/>
      <c r="KA334" s="129"/>
      <c r="KB334" s="129"/>
      <c r="KC334" s="129"/>
      <c r="KD334" s="129"/>
      <c r="KE334" s="129"/>
      <c r="KF334" s="129"/>
      <c r="KG334" s="129"/>
      <c r="KH334" s="129"/>
    </row>
    <row r="335" spans="1:294" s="6" customFormat="1" ht="15.75" customHeight="1" x14ac:dyDescent="0.25">
      <c r="A335" s="9" t="str">
        <f>IF('Enter Names Here'!B334="","",'Enter Names Here'!B334)</f>
        <v/>
      </c>
      <c r="B335" s="105"/>
      <c r="C335" s="106"/>
      <c r="D335" s="106"/>
      <c r="E335" s="107"/>
      <c r="F335" s="172"/>
      <c r="G335" s="177"/>
      <c r="H335" s="177"/>
      <c r="I335" s="177"/>
      <c r="J335" s="177"/>
      <c r="K335" s="176">
        <f t="shared" si="60"/>
        <v>0</v>
      </c>
      <c r="L335" s="195"/>
      <c r="M335" s="183"/>
      <c r="N335" s="189"/>
      <c r="O335" s="189"/>
      <c r="P335" s="172"/>
      <c r="Q335" s="176">
        <f t="shared" si="61"/>
        <v>0</v>
      </c>
      <c r="R335" s="108"/>
      <c r="S335" s="109"/>
      <c r="T335" s="109"/>
      <c r="U335" s="110"/>
      <c r="V335" s="111"/>
      <c r="W335" s="200"/>
      <c r="X335" s="205"/>
      <c r="Y335" s="205"/>
      <c r="Z335" s="205"/>
      <c r="AA335" s="204">
        <f t="shared" si="62"/>
        <v>0</v>
      </c>
      <c r="AB335" s="210"/>
      <c r="AC335" s="205"/>
      <c r="AD335" s="205"/>
      <c r="AE335" s="205"/>
      <c r="AF335" s="307"/>
      <c r="AG335" s="303">
        <f t="shared" si="63"/>
        <v>0</v>
      </c>
      <c r="AH335" s="114"/>
      <c r="AI335" s="112"/>
      <c r="AJ335" s="112"/>
      <c r="AK335" s="113"/>
      <c r="AL335" s="114"/>
      <c r="AM335" s="215"/>
      <c r="AN335" s="225"/>
      <c r="AO335" s="225"/>
      <c r="AP335" s="225"/>
      <c r="AQ335" s="224">
        <f t="shared" si="64"/>
        <v>0</v>
      </c>
      <c r="AR335" s="220"/>
      <c r="AS335" s="225"/>
      <c r="AT335" s="225"/>
      <c r="AU335" s="225"/>
      <c r="AV335" s="299"/>
      <c r="AW335" s="295">
        <f t="shared" si="65"/>
        <v>0</v>
      </c>
      <c r="AX335" s="117"/>
      <c r="AY335" s="115"/>
      <c r="AZ335" s="115"/>
      <c r="BA335" s="116"/>
      <c r="BB335" s="117"/>
      <c r="BC335" s="230"/>
      <c r="BD335" s="245"/>
      <c r="BE335" s="245"/>
      <c r="BF335" s="245"/>
      <c r="BG335" s="244">
        <f t="shared" si="66"/>
        <v>0</v>
      </c>
      <c r="BH335" s="240"/>
      <c r="BI335" s="245"/>
      <c r="BJ335" s="245"/>
      <c r="BK335" s="245"/>
      <c r="BL335" s="291"/>
      <c r="BM335" s="287">
        <f t="shared" si="67"/>
        <v>0</v>
      </c>
      <c r="BN335" s="120"/>
      <c r="BO335" s="118"/>
      <c r="BP335" s="118"/>
      <c r="BQ335" s="119"/>
      <c r="BR335" s="120"/>
      <c r="BS335" s="235"/>
      <c r="BT335" s="250"/>
      <c r="BU335" s="250"/>
      <c r="BV335" s="250"/>
      <c r="BW335" s="249">
        <f t="shared" si="68"/>
        <v>0</v>
      </c>
      <c r="BX335" s="255"/>
      <c r="BY335" s="250"/>
      <c r="BZ335" s="250"/>
      <c r="CA335" s="250"/>
      <c r="CB335" s="250"/>
      <c r="CC335" s="98">
        <f t="shared" si="69"/>
        <v>0</v>
      </c>
      <c r="CD335" s="121"/>
      <c r="CE335" s="122"/>
      <c r="CF335" s="122"/>
      <c r="CG335" s="123"/>
      <c r="CH335" s="124"/>
      <c r="CI335" s="260"/>
      <c r="CJ335" s="270"/>
      <c r="CK335" s="270"/>
      <c r="CL335" s="270"/>
      <c r="CM335" s="269">
        <f t="shared" si="70"/>
        <v>0</v>
      </c>
      <c r="CN335" s="265"/>
      <c r="CO335" s="270"/>
      <c r="CP335" s="270"/>
      <c r="CQ335" s="270"/>
      <c r="CR335" s="282"/>
      <c r="CS335" s="278">
        <f t="shared" si="71"/>
        <v>0</v>
      </c>
      <c r="CT335" s="130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</row>
    <row r="336" spans="1:294" s="6" customFormat="1" ht="15.75" customHeight="1" x14ac:dyDescent="0.25">
      <c r="A336" s="9" t="str">
        <f>IF('Enter Names Here'!B335="","",'Enter Names Here'!B335)</f>
        <v/>
      </c>
      <c r="B336" s="105"/>
      <c r="C336" s="106"/>
      <c r="D336" s="106"/>
      <c r="E336" s="107"/>
      <c r="F336" s="172"/>
      <c r="G336" s="177"/>
      <c r="H336" s="177"/>
      <c r="I336" s="177"/>
      <c r="J336" s="177"/>
      <c r="K336" s="176">
        <f t="shared" si="60"/>
        <v>0</v>
      </c>
      <c r="L336" s="195"/>
      <c r="M336" s="183"/>
      <c r="N336" s="189"/>
      <c r="O336" s="189"/>
      <c r="P336" s="172"/>
      <c r="Q336" s="176">
        <f t="shared" si="61"/>
        <v>0</v>
      </c>
      <c r="R336" s="108"/>
      <c r="S336" s="109"/>
      <c r="T336" s="109"/>
      <c r="U336" s="110"/>
      <c r="V336" s="111"/>
      <c r="W336" s="200"/>
      <c r="X336" s="205"/>
      <c r="Y336" s="205"/>
      <c r="Z336" s="205"/>
      <c r="AA336" s="204">
        <f t="shared" si="62"/>
        <v>0</v>
      </c>
      <c r="AB336" s="210"/>
      <c r="AC336" s="205"/>
      <c r="AD336" s="205"/>
      <c r="AE336" s="205"/>
      <c r="AF336" s="307"/>
      <c r="AG336" s="303">
        <f t="shared" si="63"/>
        <v>0</v>
      </c>
      <c r="AH336" s="114"/>
      <c r="AI336" s="112"/>
      <c r="AJ336" s="112"/>
      <c r="AK336" s="113"/>
      <c r="AL336" s="114"/>
      <c r="AM336" s="215"/>
      <c r="AN336" s="225"/>
      <c r="AO336" s="225"/>
      <c r="AP336" s="225"/>
      <c r="AQ336" s="224">
        <f t="shared" si="64"/>
        <v>0</v>
      </c>
      <c r="AR336" s="220"/>
      <c r="AS336" s="225"/>
      <c r="AT336" s="225"/>
      <c r="AU336" s="225"/>
      <c r="AV336" s="299"/>
      <c r="AW336" s="295">
        <f t="shared" si="65"/>
        <v>0</v>
      </c>
      <c r="AX336" s="117"/>
      <c r="AY336" s="115"/>
      <c r="AZ336" s="115"/>
      <c r="BA336" s="116"/>
      <c r="BB336" s="117"/>
      <c r="BC336" s="230"/>
      <c r="BD336" s="245"/>
      <c r="BE336" s="245"/>
      <c r="BF336" s="245"/>
      <c r="BG336" s="244">
        <f t="shared" si="66"/>
        <v>0</v>
      </c>
      <c r="BH336" s="240"/>
      <c r="BI336" s="245"/>
      <c r="BJ336" s="245"/>
      <c r="BK336" s="245"/>
      <c r="BL336" s="291"/>
      <c r="BM336" s="287">
        <f t="shared" si="67"/>
        <v>0</v>
      </c>
      <c r="BN336" s="120"/>
      <c r="BO336" s="118"/>
      <c r="BP336" s="118"/>
      <c r="BQ336" s="119"/>
      <c r="BR336" s="120"/>
      <c r="BS336" s="235"/>
      <c r="BT336" s="250"/>
      <c r="BU336" s="250"/>
      <c r="BV336" s="250"/>
      <c r="BW336" s="249">
        <f t="shared" si="68"/>
        <v>0</v>
      </c>
      <c r="BX336" s="255"/>
      <c r="BY336" s="250"/>
      <c r="BZ336" s="250"/>
      <c r="CA336" s="250"/>
      <c r="CB336" s="250"/>
      <c r="CC336" s="98">
        <f t="shared" si="69"/>
        <v>0</v>
      </c>
      <c r="CD336" s="121"/>
      <c r="CE336" s="122"/>
      <c r="CF336" s="122"/>
      <c r="CG336" s="123"/>
      <c r="CH336" s="124"/>
      <c r="CI336" s="260"/>
      <c r="CJ336" s="270"/>
      <c r="CK336" s="270"/>
      <c r="CL336" s="270"/>
      <c r="CM336" s="269">
        <f t="shared" si="70"/>
        <v>0</v>
      </c>
      <c r="CN336" s="265"/>
      <c r="CO336" s="270"/>
      <c r="CP336" s="270"/>
      <c r="CQ336" s="270"/>
      <c r="CR336" s="282"/>
      <c r="CS336" s="278">
        <f t="shared" si="71"/>
        <v>0</v>
      </c>
      <c r="CT336" s="130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</row>
    <row r="337" spans="1:294" s="6" customFormat="1" ht="15.75" customHeight="1" x14ac:dyDescent="0.25">
      <c r="A337" s="9" t="str">
        <f>IF('Enter Names Here'!B336="","",'Enter Names Here'!B336)</f>
        <v/>
      </c>
      <c r="B337" s="105"/>
      <c r="C337" s="106"/>
      <c r="D337" s="106"/>
      <c r="E337" s="107"/>
      <c r="F337" s="172"/>
      <c r="G337" s="177"/>
      <c r="H337" s="177"/>
      <c r="I337" s="177"/>
      <c r="J337" s="177"/>
      <c r="K337" s="176">
        <f t="shared" si="60"/>
        <v>0</v>
      </c>
      <c r="L337" s="195"/>
      <c r="M337" s="183"/>
      <c r="N337" s="189"/>
      <c r="O337" s="189"/>
      <c r="P337" s="172"/>
      <c r="Q337" s="176">
        <f t="shared" si="61"/>
        <v>0</v>
      </c>
      <c r="R337" s="108"/>
      <c r="S337" s="109"/>
      <c r="T337" s="109"/>
      <c r="U337" s="110"/>
      <c r="V337" s="111"/>
      <c r="W337" s="200"/>
      <c r="X337" s="205"/>
      <c r="Y337" s="205"/>
      <c r="Z337" s="205"/>
      <c r="AA337" s="204">
        <f t="shared" si="62"/>
        <v>0</v>
      </c>
      <c r="AB337" s="210"/>
      <c r="AC337" s="205"/>
      <c r="AD337" s="205"/>
      <c r="AE337" s="205"/>
      <c r="AF337" s="307"/>
      <c r="AG337" s="303">
        <f t="shared" si="63"/>
        <v>0</v>
      </c>
      <c r="AH337" s="114"/>
      <c r="AI337" s="112"/>
      <c r="AJ337" s="112"/>
      <c r="AK337" s="113"/>
      <c r="AL337" s="114"/>
      <c r="AM337" s="215"/>
      <c r="AN337" s="225"/>
      <c r="AO337" s="225"/>
      <c r="AP337" s="225"/>
      <c r="AQ337" s="224">
        <f t="shared" si="64"/>
        <v>0</v>
      </c>
      <c r="AR337" s="220"/>
      <c r="AS337" s="225"/>
      <c r="AT337" s="225"/>
      <c r="AU337" s="225"/>
      <c r="AV337" s="299"/>
      <c r="AW337" s="295">
        <f t="shared" si="65"/>
        <v>0</v>
      </c>
      <c r="AX337" s="117"/>
      <c r="AY337" s="115"/>
      <c r="AZ337" s="115"/>
      <c r="BA337" s="116"/>
      <c r="BB337" s="117"/>
      <c r="BC337" s="230"/>
      <c r="BD337" s="245"/>
      <c r="BE337" s="245"/>
      <c r="BF337" s="245"/>
      <c r="BG337" s="244">
        <f t="shared" si="66"/>
        <v>0</v>
      </c>
      <c r="BH337" s="240"/>
      <c r="BI337" s="245"/>
      <c r="BJ337" s="245"/>
      <c r="BK337" s="245"/>
      <c r="BL337" s="291"/>
      <c r="BM337" s="287">
        <f t="shared" si="67"/>
        <v>0</v>
      </c>
      <c r="BN337" s="120"/>
      <c r="BO337" s="118"/>
      <c r="BP337" s="118"/>
      <c r="BQ337" s="119"/>
      <c r="BR337" s="120"/>
      <c r="BS337" s="235"/>
      <c r="BT337" s="250"/>
      <c r="BU337" s="250"/>
      <c r="BV337" s="250"/>
      <c r="BW337" s="249">
        <f t="shared" si="68"/>
        <v>0</v>
      </c>
      <c r="BX337" s="255"/>
      <c r="BY337" s="250"/>
      <c r="BZ337" s="250"/>
      <c r="CA337" s="250"/>
      <c r="CB337" s="250"/>
      <c r="CC337" s="98">
        <f t="shared" si="69"/>
        <v>0</v>
      </c>
      <c r="CD337" s="121"/>
      <c r="CE337" s="122"/>
      <c r="CF337" s="122"/>
      <c r="CG337" s="123"/>
      <c r="CH337" s="124"/>
      <c r="CI337" s="260"/>
      <c r="CJ337" s="270"/>
      <c r="CK337" s="270"/>
      <c r="CL337" s="270"/>
      <c r="CM337" s="269">
        <f t="shared" si="70"/>
        <v>0</v>
      </c>
      <c r="CN337" s="265"/>
      <c r="CO337" s="270"/>
      <c r="CP337" s="270"/>
      <c r="CQ337" s="270"/>
      <c r="CR337" s="282"/>
      <c r="CS337" s="278">
        <f t="shared" si="71"/>
        <v>0</v>
      </c>
      <c r="CT337" s="130"/>
      <c r="CU337" s="129"/>
      <c r="CV337" s="129"/>
      <c r="CW337" s="129"/>
      <c r="CX337" s="129"/>
      <c r="CY337" s="129"/>
      <c r="CZ337" s="129"/>
      <c r="DA337" s="129"/>
      <c r="DB337" s="129"/>
      <c r="DC337" s="129"/>
      <c r="DD337" s="129"/>
      <c r="DE337" s="129"/>
      <c r="DF337" s="129"/>
      <c r="DG337" s="129"/>
      <c r="DH337" s="129"/>
      <c r="DI337" s="129"/>
      <c r="DJ337" s="129"/>
      <c r="DK337" s="129"/>
      <c r="DL337" s="129"/>
      <c r="DM337" s="129"/>
      <c r="DN337" s="129"/>
      <c r="DO337" s="129"/>
      <c r="DP337" s="129"/>
      <c r="DQ337" s="129"/>
      <c r="DR337" s="129"/>
      <c r="DS337" s="129"/>
      <c r="DT337" s="129"/>
      <c r="DU337" s="129"/>
      <c r="DV337" s="129"/>
      <c r="DW337" s="129"/>
      <c r="DX337" s="129"/>
      <c r="DY337" s="129"/>
      <c r="DZ337" s="129"/>
      <c r="EA337" s="129"/>
      <c r="EB337" s="129"/>
      <c r="EC337" s="129"/>
      <c r="ED337" s="129"/>
      <c r="EE337" s="129"/>
      <c r="EF337" s="129"/>
      <c r="EG337" s="129"/>
      <c r="EH337" s="129"/>
      <c r="EI337" s="129"/>
      <c r="EJ337" s="129"/>
      <c r="EK337" s="129"/>
      <c r="EL337" s="129"/>
      <c r="EM337" s="129"/>
      <c r="EN337" s="129"/>
      <c r="EO337" s="129"/>
      <c r="EP337" s="129"/>
      <c r="EQ337" s="129"/>
      <c r="ER337" s="129"/>
      <c r="ES337" s="129"/>
      <c r="ET337" s="129"/>
      <c r="EU337" s="129"/>
      <c r="EV337" s="129"/>
      <c r="EW337" s="129"/>
      <c r="EX337" s="129"/>
      <c r="EY337" s="129"/>
      <c r="EZ337" s="129"/>
      <c r="FA337" s="129"/>
      <c r="FB337" s="129"/>
      <c r="FC337" s="129"/>
      <c r="FD337" s="129"/>
      <c r="FE337" s="129"/>
      <c r="FF337" s="129"/>
      <c r="FG337" s="129"/>
      <c r="FH337" s="129"/>
      <c r="FI337" s="129"/>
      <c r="FJ337" s="129"/>
      <c r="FK337" s="129"/>
      <c r="FL337" s="129"/>
      <c r="FM337" s="129"/>
      <c r="FN337" s="129"/>
      <c r="FO337" s="129"/>
      <c r="FP337" s="129"/>
      <c r="FQ337" s="129"/>
      <c r="FR337" s="129"/>
      <c r="FS337" s="129"/>
      <c r="FT337" s="129"/>
      <c r="FU337" s="129"/>
      <c r="FV337" s="129"/>
      <c r="FW337" s="129"/>
      <c r="FX337" s="129"/>
      <c r="FY337" s="129"/>
      <c r="FZ337" s="129"/>
      <c r="GA337" s="129"/>
      <c r="GB337" s="129"/>
      <c r="GC337" s="129"/>
      <c r="GD337" s="129"/>
      <c r="GE337" s="129"/>
      <c r="GF337" s="129"/>
      <c r="GG337" s="129"/>
      <c r="GH337" s="129"/>
      <c r="GI337" s="129"/>
      <c r="GJ337" s="129"/>
      <c r="GK337" s="129"/>
      <c r="GL337" s="129"/>
      <c r="GM337" s="129"/>
      <c r="GN337" s="129"/>
      <c r="GO337" s="129"/>
      <c r="GP337" s="129"/>
      <c r="GQ337" s="129"/>
      <c r="GR337" s="129"/>
      <c r="GS337" s="129"/>
      <c r="GT337" s="129"/>
      <c r="GU337" s="129"/>
      <c r="GV337" s="129"/>
      <c r="GW337" s="129"/>
      <c r="GX337" s="129"/>
      <c r="GY337" s="129"/>
      <c r="GZ337" s="129"/>
      <c r="HA337" s="129"/>
      <c r="HB337" s="129"/>
      <c r="HC337" s="129"/>
      <c r="HD337" s="129"/>
      <c r="HE337" s="129"/>
      <c r="HF337" s="129"/>
      <c r="HG337" s="129"/>
      <c r="HH337" s="129"/>
      <c r="HI337" s="129"/>
      <c r="HJ337" s="129"/>
      <c r="HK337" s="129"/>
      <c r="HL337" s="129"/>
      <c r="HM337" s="129"/>
      <c r="HN337" s="129"/>
      <c r="HO337" s="129"/>
      <c r="HP337" s="129"/>
      <c r="HQ337" s="129"/>
      <c r="HR337" s="129"/>
      <c r="HS337" s="129"/>
      <c r="HT337" s="129"/>
      <c r="HU337" s="129"/>
      <c r="HV337" s="129"/>
      <c r="HW337" s="129"/>
      <c r="HX337" s="129"/>
      <c r="HY337" s="129"/>
      <c r="HZ337" s="129"/>
      <c r="IA337" s="129"/>
      <c r="IB337" s="129"/>
      <c r="IC337" s="129"/>
      <c r="ID337" s="129"/>
      <c r="IE337" s="129"/>
      <c r="IF337" s="129"/>
      <c r="IG337" s="129"/>
      <c r="IH337" s="129"/>
      <c r="II337" s="129"/>
      <c r="IJ337" s="129"/>
      <c r="IK337" s="129"/>
      <c r="IL337" s="129"/>
      <c r="IM337" s="129"/>
      <c r="IN337" s="129"/>
      <c r="IO337" s="129"/>
      <c r="IP337" s="129"/>
      <c r="IQ337" s="129"/>
      <c r="IR337" s="129"/>
      <c r="IS337" s="129"/>
      <c r="IT337" s="129"/>
      <c r="IU337" s="129"/>
      <c r="IV337" s="129"/>
      <c r="IW337" s="129"/>
      <c r="IX337" s="129"/>
      <c r="IY337" s="129"/>
      <c r="IZ337" s="129"/>
      <c r="JA337" s="129"/>
      <c r="JB337" s="129"/>
      <c r="JC337" s="129"/>
      <c r="JD337" s="129"/>
      <c r="JE337" s="129"/>
      <c r="JF337" s="129"/>
      <c r="JG337" s="129"/>
      <c r="JH337" s="129"/>
      <c r="JI337" s="129"/>
      <c r="JJ337" s="129"/>
      <c r="JK337" s="129"/>
      <c r="JL337" s="129"/>
      <c r="JM337" s="129"/>
      <c r="JN337" s="129"/>
      <c r="JO337" s="129"/>
      <c r="JP337" s="129"/>
      <c r="JQ337" s="129"/>
      <c r="JR337" s="129"/>
      <c r="JS337" s="129"/>
      <c r="JT337" s="129"/>
      <c r="JU337" s="129"/>
      <c r="JV337" s="129"/>
      <c r="JW337" s="129"/>
      <c r="JX337" s="129"/>
      <c r="JY337" s="129"/>
      <c r="JZ337" s="129"/>
      <c r="KA337" s="129"/>
      <c r="KB337" s="129"/>
      <c r="KC337" s="129"/>
      <c r="KD337" s="129"/>
      <c r="KE337" s="129"/>
      <c r="KF337" s="129"/>
      <c r="KG337" s="129"/>
      <c r="KH337" s="129"/>
    </row>
    <row r="338" spans="1:294" s="6" customFormat="1" ht="15.75" customHeight="1" x14ac:dyDescent="0.25">
      <c r="A338" s="9" t="str">
        <f>IF('Enter Names Here'!B337="","",'Enter Names Here'!B337)</f>
        <v/>
      </c>
      <c r="B338" s="105"/>
      <c r="C338" s="106"/>
      <c r="D338" s="106"/>
      <c r="E338" s="107"/>
      <c r="F338" s="172"/>
      <c r="G338" s="177"/>
      <c r="H338" s="177"/>
      <c r="I338" s="177"/>
      <c r="J338" s="177"/>
      <c r="K338" s="176">
        <f t="shared" si="60"/>
        <v>0</v>
      </c>
      <c r="L338" s="195"/>
      <c r="M338" s="183"/>
      <c r="N338" s="189"/>
      <c r="O338" s="189"/>
      <c r="P338" s="172"/>
      <c r="Q338" s="176">
        <f t="shared" si="61"/>
        <v>0</v>
      </c>
      <c r="R338" s="108"/>
      <c r="S338" s="109"/>
      <c r="T338" s="109"/>
      <c r="U338" s="110"/>
      <c r="V338" s="111"/>
      <c r="W338" s="200"/>
      <c r="X338" s="205"/>
      <c r="Y338" s="205"/>
      <c r="Z338" s="205"/>
      <c r="AA338" s="204">
        <f t="shared" si="62"/>
        <v>0</v>
      </c>
      <c r="AB338" s="210"/>
      <c r="AC338" s="205"/>
      <c r="AD338" s="205"/>
      <c r="AE338" s="205"/>
      <c r="AF338" s="307"/>
      <c r="AG338" s="303">
        <f t="shared" si="63"/>
        <v>0</v>
      </c>
      <c r="AH338" s="114"/>
      <c r="AI338" s="112"/>
      <c r="AJ338" s="112"/>
      <c r="AK338" s="113"/>
      <c r="AL338" s="114"/>
      <c r="AM338" s="215"/>
      <c r="AN338" s="225"/>
      <c r="AO338" s="225"/>
      <c r="AP338" s="225"/>
      <c r="AQ338" s="224">
        <f t="shared" si="64"/>
        <v>0</v>
      </c>
      <c r="AR338" s="220"/>
      <c r="AS338" s="225"/>
      <c r="AT338" s="225"/>
      <c r="AU338" s="225"/>
      <c r="AV338" s="299"/>
      <c r="AW338" s="295">
        <f t="shared" si="65"/>
        <v>0</v>
      </c>
      <c r="AX338" s="117"/>
      <c r="AY338" s="115"/>
      <c r="AZ338" s="115"/>
      <c r="BA338" s="116"/>
      <c r="BB338" s="117"/>
      <c r="BC338" s="230"/>
      <c r="BD338" s="245"/>
      <c r="BE338" s="245"/>
      <c r="BF338" s="245"/>
      <c r="BG338" s="244">
        <f t="shared" si="66"/>
        <v>0</v>
      </c>
      <c r="BH338" s="240"/>
      <c r="BI338" s="245"/>
      <c r="BJ338" s="245"/>
      <c r="BK338" s="245"/>
      <c r="BL338" s="291"/>
      <c r="BM338" s="287">
        <f t="shared" si="67"/>
        <v>0</v>
      </c>
      <c r="BN338" s="120"/>
      <c r="BO338" s="118"/>
      <c r="BP338" s="118"/>
      <c r="BQ338" s="119"/>
      <c r="BR338" s="120"/>
      <c r="BS338" s="235"/>
      <c r="BT338" s="250"/>
      <c r="BU338" s="250"/>
      <c r="BV338" s="250"/>
      <c r="BW338" s="249">
        <f t="shared" si="68"/>
        <v>0</v>
      </c>
      <c r="BX338" s="255"/>
      <c r="BY338" s="250"/>
      <c r="BZ338" s="250"/>
      <c r="CA338" s="250"/>
      <c r="CB338" s="250"/>
      <c r="CC338" s="98">
        <f t="shared" si="69"/>
        <v>0</v>
      </c>
      <c r="CD338" s="121"/>
      <c r="CE338" s="122"/>
      <c r="CF338" s="122"/>
      <c r="CG338" s="123"/>
      <c r="CH338" s="124"/>
      <c r="CI338" s="260"/>
      <c r="CJ338" s="270"/>
      <c r="CK338" s="270"/>
      <c r="CL338" s="270"/>
      <c r="CM338" s="269">
        <f t="shared" si="70"/>
        <v>0</v>
      </c>
      <c r="CN338" s="265"/>
      <c r="CO338" s="270"/>
      <c r="CP338" s="270"/>
      <c r="CQ338" s="270"/>
      <c r="CR338" s="282"/>
      <c r="CS338" s="278">
        <f t="shared" si="71"/>
        <v>0</v>
      </c>
      <c r="CT338" s="130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/>
      <c r="JQ338" s="129"/>
      <c r="JR338" s="129"/>
      <c r="JS338" s="129"/>
      <c r="JT338" s="129"/>
      <c r="JU338" s="129"/>
      <c r="JV338" s="129"/>
      <c r="JW338" s="129"/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</row>
    <row r="339" spans="1:294" s="6" customFormat="1" ht="15.75" customHeight="1" x14ac:dyDescent="0.25">
      <c r="A339" s="9" t="str">
        <f>IF('Enter Names Here'!B338="","",'Enter Names Here'!B338)</f>
        <v/>
      </c>
      <c r="B339" s="105"/>
      <c r="C339" s="106"/>
      <c r="D339" s="106"/>
      <c r="E339" s="107"/>
      <c r="F339" s="172"/>
      <c r="G339" s="177"/>
      <c r="H339" s="177"/>
      <c r="I339" s="177"/>
      <c r="J339" s="177"/>
      <c r="K339" s="176">
        <f t="shared" si="60"/>
        <v>0</v>
      </c>
      <c r="L339" s="195"/>
      <c r="M339" s="183"/>
      <c r="N339" s="189"/>
      <c r="O339" s="189"/>
      <c r="P339" s="172"/>
      <c r="Q339" s="176">
        <f t="shared" si="61"/>
        <v>0</v>
      </c>
      <c r="R339" s="108"/>
      <c r="S339" s="109"/>
      <c r="T339" s="109"/>
      <c r="U339" s="110"/>
      <c r="V339" s="111"/>
      <c r="W339" s="200"/>
      <c r="X339" s="205"/>
      <c r="Y339" s="205"/>
      <c r="Z339" s="205"/>
      <c r="AA339" s="204">
        <f t="shared" si="62"/>
        <v>0</v>
      </c>
      <c r="AB339" s="210"/>
      <c r="AC339" s="205"/>
      <c r="AD339" s="205"/>
      <c r="AE339" s="205"/>
      <c r="AF339" s="307"/>
      <c r="AG339" s="303">
        <f t="shared" si="63"/>
        <v>0</v>
      </c>
      <c r="AH339" s="114"/>
      <c r="AI339" s="112"/>
      <c r="AJ339" s="112"/>
      <c r="AK339" s="113"/>
      <c r="AL339" s="114"/>
      <c r="AM339" s="215"/>
      <c r="AN339" s="225"/>
      <c r="AO339" s="225"/>
      <c r="AP339" s="225"/>
      <c r="AQ339" s="224">
        <f t="shared" si="64"/>
        <v>0</v>
      </c>
      <c r="AR339" s="220"/>
      <c r="AS339" s="225"/>
      <c r="AT339" s="225"/>
      <c r="AU339" s="225"/>
      <c r="AV339" s="299"/>
      <c r="AW339" s="295">
        <f t="shared" si="65"/>
        <v>0</v>
      </c>
      <c r="AX339" s="117"/>
      <c r="AY339" s="115"/>
      <c r="AZ339" s="115"/>
      <c r="BA339" s="116"/>
      <c r="BB339" s="117"/>
      <c r="BC339" s="230"/>
      <c r="BD339" s="245"/>
      <c r="BE339" s="245"/>
      <c r="BF339" s="245"/>
      <c r="BG339" s="244">
        <f t="shared" si="66"/>
        <v>0</v>
      </c>
      <c r="BH339" s="240"/>
      <c r="BI339" s="245"/>
      <c r="BJ339" s="245"/>
      <c r="BK339" s="245"/>
      <c r="BL339" s="291"/>
      <c r="BM339" s="287">
        <f t="shared" si="67"/>
        <v>0</v>
      </c>
      <c r="BN339" s="120"/>
      <c r="BO339" s="118"/>
      <c r="BP339" s="118"/>
      <c r="BQ339" s="119"/>
      <c r="BR339" s="120"/>
      <c r="BS339" s="235"/>
      <c r="BT339" s="250"/>
      <c r="BU339" s="250"/>
      <c r="BV339" s="250"/>
      <c r="BW339" s="249">
        <f t="shared" si="68"/>
        <v>0</v>
      </c>
      <c r="BX339" s="255"/>
      <c r="BY339" s="250"/>
      <c r="BZ339" s="250"/>
      <c r="CA339" s="250"/>
      <c r="CB339" s="250"/>
      <c r="CC339" s="98">
        <f t="shared" si="69"/>
        <v>0</v>
      </c>
      <c r="CD339" s="121"/>
      <c r="CE339" s="122"/>
      <c r="CF339" s="122"/>
      <c r="CG339" s="123"/>
      <c r="CH339" s="124"/>
      <c r="CI339" s="260"/>
      <c r="CJ339" s="270"/>
      <c r="CK339" s="270"/>
      <c r="CL339" s="270"/>
      <c r="CM339" s="269">
        <f t="shared" si="70"/>
        <v>0</v>
      </c>
      <c r="CN339" s="265"/>
      <c r="CO339" s="270"/>
      <c r="CP339" s="270"/>
      <c r="CQ339" s="270"/>
      <c r="CR339" s="282"/>
      <c r="CS339" s="278">
        <f t="shared" si="71"/>
        <v>0</v>
      </c>
      <c r="CT339" s="130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/>
      <c r="JQ339" s="129"/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</row>
    <row r="340" spans="1:294" s="6" customFormat="1" ht="15.75" customHeight="1" x14ac:dyDescent="0.25">
      <c r="A340" s="9" t="str">
        <f>IF('Enter Names Here'!B339="","",'Enter Names Here'!B339)</f>
        <v/>
      </c>
      <c r="B340" s="105"/>
      <c r="C340" s="106"/>
      <c r="D340" s="106"/>
      <c r="E340" s="107"/>
      <c r="F340" s="172"/>
      <c r="G340" s="177"/>
      <c r="H340" s="177"/>
      <c r="I340" s="177"/>
      <c r="J340" s="177"/>
      <c r="K340" s="176">
        <f t="shared" si="60"/>
        <v>0</v>
      </c>
      <c r="L340" s="195"/>
      <c r="M340" s="183"/>
      <c r="N340" s="189"/>
      <c r="O340" s="189"/>
      <c r="P340" s="172"/>
      <c r="Q340" s="176">
        <f t="shared" si="61"/>
        <v>0</v>
      </c>
      <c r="R340" s="108"/>
      <c r="S340" s="109"/>
      <c r="T340" s="109"/>
      <c r="U340" s="110"/>
      <c r="V340" s="111"/>
      <c r="W340" s="200"/>
      <c r="X340" s="205"/>
      <c r="Y340" s="205"/>
      <c r="Z340" s="205"/>
      <c r="AA340" s="204">
        <f t="shared" si="62"/>
        <v>0</v>
      </c>
      <c r="AB340" s="210"/>
      <c r="AC340" s="205"/>
      <c r="AD340" s="205"/>
      <c r="AE340" s="205"/>
      <c r="AF340" s="307"/>
      <c r="AG340" s="303">
        <f t="shared" si="63"/>
        <v>0</v>
      </c>
      <c r="AH340" s="114"/>
      <c r="AI340" s="112"/>
      <c r="AJ340" s="112"/>
      <c r="AK340" s="113"/>
      <c r="AL340" s="114"/>
      <c r="AM340" s="215"/>
      <c r="AN340" s="225"/>
      <c r="AO340" s="225"/>
      <c r="AP340" s="225"/>
      <c r="AQ340" s="224">
        <f t="shared" si="64"/>
        <v>0</v>
      </c>
      <c r="AR340" s="220"/>
      <c r="AS340" s="225"/>
      <c r="AT340" s="225"/>
      <c r="AU340" s="225"/>
      <c r="AV340" s="299"/>
      <c r="AW340" s="295">
        <f t="shared" si="65"/>
        <v>0</v>
      </c>
      <c r="AX340" s="117"/>
      <c r="AY340" s="115"/>
      <c r="AZ340" s="115"/>
      <c r="BA340" s="116"/>
      <c r="BB340" s="117"/>
      <c r="BC340" s="230"/>
      <c r="BD340" s="245"/>
      <c r="BE340" s="245"/>
      <c r="BF340" s="245"/>
      <c r="BG340" s="244">
        <f t="shared" si="66"/>
        <v>0</v>
      </c>
      <c r="BH340" s="240"/>
      <c r="BI340" s="245"/>
      <c r="BJ340" s="245"/>
      <c r="BK340" s="245"/>
      <c r="BL340" s="291"/>
      <c r="BM340" s="287">
        <f t="shared" si="67"/>
        <v>0</v>
      </c>
      <c r="BN340" s="120"/>
      <c r="BO340" s="118"/>
      <c r="BP340" s="118"/>
      <c r="BQ340" s="119"/>
      <c r="BR340" s="120"/>
      <c r="BS340" s="235"/>
      <c r="BT340" s="250"/>
      <c r="BU340" s="250"/>
      <c r="BV340" s="250"/>
      <c r="BW340" s="249">
        <f t="shared" si="68"/>
        <v>0</v>
      </c>
      <c r="BX340" s="255"/>
      <c r="BY340" s="250"/>
      <c r="BZ340" s="250"/>
      <c r="CA340" s="250"/>
      <c r="CB340" s="250"/>
      <c r="CC340" s="98">
        <f t="shared" si="69"/>
        <v>0</v>
      </c>
      <c r="CD340" s="121"/>
      <c r="CE340" s="122"/>
      <c r="CF340" s="122"/>
      <c r="CG340" s="123"/>
      <c r="CH340" s="124"/>
      <c r="CI340" s="260"/>
      <c r="CJ340" s="270"/>
      <c r="CK340" s="270"/>
      <c r="CL340" s="270"/>
      <c r="CM340" s="269">
        <f t="shared" si="70"/>
        <v>0</v>
      </c>
      <c r="CN340" s="265"/>
      <c r="CO340" s="270"/>
      <c r="CP340" s="270"/>
      <c r="CQ340" s="270"/>
      <c r="CR340" s="282"/>
      <c r="CS340" s="278">
        <f t="shared" si="71"/>
        <v>0</v>
      </c>
      <c r="CT340" s="130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</row>
    <row r="341" spans="1:294" s="6" customFormat="1" ht="15.75" customHeight="1" x14ac:dyDescent="0.25">
      <c r="A341" s="9" t="str">
        <f>IF('Enter Names Here'!B340="","",'Enter Names Here'!B340)</f>
        <v/>
      </c>
      <c r="B341" s="105"/>
      <c r="C341" s="106"/>
      <c r="D341" s="106"/>
      <c r="E341" s="107"/>
      <c r="F341" s="172"/>
      <c r="G341" s="177"/>
      <c r="H341" s="177"/>
      <c r="I341" s="177"/>
      <c r="J341" s="177"/>
      <c r="K341" s="176">
        <f t="shared" si="60"/>
        <v>0</v>
      </c>
      <c r="L341" s="195"/>
      <c r="M341" s="183"/>
      <c r="N341" s="189"/>
      <c r="O341" s="189"/>
      <c r="P341" s="172"/>
      <c r="Q341" s="176">
        <f t="shared" si="61"/>
        <v>0</v>
      </c>
      <c r="R341" s="108"/>
      <c r="S341" s="109"/>
      <c r="T341" s="109"/>
      <c r="U341" s="110"/>
      <c r="V341" s="111"/>
      <c r="W341" s="200"/>
      <c r="X341" s="205"/>
      <c r="Y341" s="205"/>
      <c r="Z341" s="205"/>
      <c r="AA341" s="204">
        <f t="shared" si="62"/>
        <v>0</v>
      </c>
      <c r="AB341" s="210"/>
      <c r="AC341" s="205"/>
      <c r="AD341" s="205"/>
      <c r="AE341" s="205"/>
      <c r="AF341" s="307"/>
      <c r="AG341" s="303">
        <f t="shared" si="63"/>
        <v>0</v>
      </c>
      <c r="AH341" s="114"/>
      <c r="AI341" s="112"/>
      <c r="AJ341" s="112"/>
      <c r="AK341" s="113"/>
      <c r="AL341" s="114"/>
      <c r="AM341" s="215"/>
      <c r="AN341" s="225"/>
      <c r="AO341" s="225"/>
      <c r="AP341" s="225"/>
      <c r="AQ341" s="224">
        <f t="shared" si="64"/>
        <v>0</v>
      </c>
      <c r="AR341" s="220"/>
      <c r="AS341" s="225"/>
      <c r="AT341" s="225"/>
      <c r="AU341" s="225"/>
      <c r="AV341" s="299"/>
      <c r="AW341" s="295">
        <f t="shared" si="65"/>
        <v>0</v>
      </c>
      <c r="AX341" s="117"/>
      <c r="AY341" s="115"/>
      <c r="AZ341" s="115"/>
      <c r="BA341" s="116"/>
      <c r="BB341" s="117"/>
      <c r="BC341" s="230"/>
      <c r="BD341" s="245"/>
      <c r="BE341" s="245"/>
      <c r="BF341" s="245"/>
      <c r="BG341" s="244">
        <f t="shared" si="66"/>
        <v>0</v>
      </c>
      <c r="BH341" s="240"/>
      <c r="BI341" s="245"/>
      <c r="BJ341" s="245"/>
      <c r="BK341" s="245"/>
      <c r="BL341" s="291"/>
      <c r="BM341" s="287">
        <f t="shared" si="67"/>
        <v>0</v>
      </c>
      <c r="BN341" s="120"/>
      <c r="BO341" s="118"/>
      <c r="BP341" s="118"/>
      <c r="BQ341" s="119"/>
      <c r="BR341" s="120"/>
      <c r="BS341" s="235"/>
      <c r="BT341" s="250"/>
      <c r="BU341" s="250"/>
      <c r="BV341" s="250"/>
      <c r="BW341" s="249">
        <f t="shared" si="68"/>
        <v>0</v>
      </c>
      <c r="BX341" s="255"/>
      <c r="BY341" s="250"/>
      <c r="BZ341" s="250"/>
      <c r="CA341" s="250"/>
      <c r="CB341" s="250"/>
      <c r="CC341" s="98">
        <f t="shared" si="69"/>
        <v>0</v>
      </c>
      <c r="CD341" s="121"/>
      <c r="CE341" s="122"/>
      <c r="CF341" s="122"/>
      <c r="CG341" s="123"/>
      <c r="CH341" s="124"/>
      <c r="CI341" s="260"/>
      <c r="CJ341" s="270"/>
      <c r="CK341" s="270"/>
      <c r="CL341" s="270"/>
      <c r="CM341" s="269">
        <f t="shared" si="70"/>
        <v>0</v>
      </c>
      <c r="CN341" s="265"/>
      <c r="CO341" s="270"/>
      <c r="CP341" s="270"/>
      <c r="CQ341" s="270"/>
      <c r="CR341" s="282"/>
      <c r="CS341" s="278">
        <f t="shared" si="71"/>
        <v>0</v>
      </c>
      <c r="CT341" s="130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</row>
    <row r="342" spans="1:294" s="6" customFormat="1" ht="15.75" customHeight="1" x14ac:dyDescent="0.25">
      <c r="A342" s="9" t="str">
        <f>IF('Enter Names Here'!B341="","",'Enter Names Here'!B341)</f>
        <v/>
      </c>
      <c r="B342" s="105"/>
      <c r="C342" s="106"/>
      <c r="D342" s="106"/>
      <c r="E342" s="107"/>
      <c r="F342" s="172"/>
      <c r="G342" s="177"/>
      <c r="H342" s="177"/>
      <c r="I342" s="177"/>
      <c r="J342" s="177"/>
      <c r="K342" s="176">
        <f t="shared" si="60"/>
        <v>0</v>
      </c>
      <c r="L342" s="195"/>
      <c r="M342" s="183"/>
      <c r="N342" s="189"/>
      <c r="O342" s="189"/>
      <c r="P342" s="172"/>
      <c r="Q342" s="176">
        <f t="shared" si="61"/>
        <v>0</v>
      </c>
      <c r="R342" s="108"/>
      <c r="S342" s="109"/>
      <c r="T342" s="109"/>
      <c r="U342" s="110"/>
      <c r="V342" s="111"/>
      <c r="W342" s="200"/>
      <c r="X342" s="205"/>
      <c r="Y342" s="205"/>
      <c r="Z342" s="205"/>
      <c r="AA342" s="204">
        <f t="shared" si="62"/>
        <v>0</v>
      </c>
      <c r="AB342" s="210"/>
      <c r="AC342" s="205"/>
      <c r="AD342" s="205"/>
      <c r="AE342" s="205"/>
      <c r="AF342" s="307"/>
      <c r="AG342" s="303">
        <f t="shared" si="63"/>
        <v>0</v>
      </c>
      <c r="AH342" s="114"/>
      <c r="AI342" s="112"/>
      <c r="AJ342" s="112"/>
      <c r="AK342" s="113"/>
      <c r="AL342" s="114"/>
      <c r="AM342" s="215"/>
      <c r="AN342" s="225"/>
      <c r="AO342" s="225"/>
      <c r="AP342" s="225"/>
      <c r="AQ342" s="224">
        <f t="shared" si="64"/>
        <v>0</v>
      </c>
      <c r="AR342" s="220"/>
      <c r="AS342" s="225"/>
      <c r="AT342" s="225"/>
      <c r="AU342" s="225"/>
      <c r="AV342" s="299"/>
      <c r="AW342" s="295">
        <f t="shared" si="65"/>
        <v>0</v>
      </c>
      <c r="AX342" s="117"/>
      <c r="AY342" s="115"/>
      <c r="AZ342" s="115"/>
      <c r="BA342" s="116"/>
      <c r="BB342" s="117"/>
      <c r="BC342" s="230"/>
      <c r="BD342" s="245"/>
      <c r="BE342" s="245"/>
      <c r="BF342" s="245"/>
      <c r="BG342" s="244">
        <f t="shared" si="66"/>
        <v>0</v>
      </c>
      <c r="BH342" s="240"/>
      <c r="BI342" s="245"/>
      <c r="BJ342" s="245"/>
      <c r="BK342" s="245"/>
      <c r="BL342" s="291"/>
      <c r="BM342" s="287">
        <f t="shared" si="67"/>
        <v>0</v>
      </c>
      <c r="BN342" s="120"/>
      <c r="BO342" s="118"/>
      <c r="BP342" s="118"/>
      <c r="BQ342" s="119"/>
      <c r="BR342" s="120"/>
      <c r="BS342" s="235"/>
      <c r="BT342" s="250"/>
      <c r="BU342" s="250"/>
      <c r="BV342" s="250"/>
      <c r="BW342" s="249">
        <f t="shared" si="68"/>
        <v>0</v>
      </c>
      <c r="BX342" s="255"/>
      <c r="BY342" s="250"/>
      <c r="BZ342" s="250"/>
      <c r="CA342" s="250"/>
      <c r="CB342" s="250"/>
      <c r="CC342" s="98">
        <f t="shared" si="69"/>
        <v>0</v>
      </c>
      <c r="CD342" s="121"/>
      <c r="CE342" s="122"/>
      <c r="CF342" s="122"/>
      <c r="CG342" s="123"/>
      <c r="CH342" s="124"/>
      <c r="CI342" s="260"/>
      <c r="CJ342" s="270"/>
      <c r="CK342" s="270"/>
      <c r="CL342" s="270"/>
      <c r="CM342" s="269">
        <f t="shared" si="70"/>
        <v>0</v>
      </c>
      <c r="CN342" s="265"/>
      <c r="CO342" s="270"/>
      <c r="CP342" s="270"/>
      <c r="CQ342" s="270"/>
      <c r="CR342" s="282"/>
      <c r="CS342" s="278">
        <f t="shared" si="71"/>
        <v>0</v>
      </c>
      <c r="CT342" s="130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</row>
    <row r="343" spans="1:294" s="6" customFormat="1" ht="15.75" customHeight="1" x14ac:dyDescent="0.25">
      <c r="A343" s="9" t="str">
        <f>IF('Enter Names Here'!B342="","",'Enter Names Here'!B342)</f>
        <v/>
      </c>
      <c r="B343" s="105"/>
      <c r="C343" s="106"/>
      <c r="D343" s="106"/>
      <c r="E343" s="107"/>
      <c r="F343" s="172"/>
      <c r="G343" s="177"/>
      <c r="H343" s="177"/>
      <c r="I343" s="177"/>
      <c r="J343" s="177"/>
      <c r="K343" s="176">
        <f t="shared" si="60"/>
        <v>0</v>
      </c>
      <c r="L343" s="195"/>
      <c r="M343" s="183"/>
      <c r="N343" s="189"/>
      <c r="O343" s="189"/>
      <c r="P343" s="172"/>
      <c r="Q343" s="176">
        <f t="shared" si="61"/>
        <v>0</v>
      </c>
      <c r="R343" s="108"/>
      <c r="S343" s="109"/>
      <c r="T343" s="109"/>
      <c r="U343" s="110"/>
      <c r="V343" s="111"/>
      <c r="W343" s="200"/>
      <c r="X343" s="205"/>
      <c r="Y343" s="205"/>
      <c r="Z343" s="205"/>
      <c r="AA343" s="204">
        <f t="shared" si="62"/>
        <v>0</v>
      </c>
      <c r="AB343" s="210"/>
      <c r="AC343" s="205"/>
      <c r="AD343" s="205"/>
      <c r="AE343" s="205"/>
      <c r="AF343" s="307"/>
      <c r="AG343" s="303">
        <f t="shared" si="63"/>
        <v>0</v>
      </c>
      <c r="AH343" s="114"/>
      <c r="AI343" s="112"/>
      <c r="AJ343" s="112"/>
      <c r="AK343" s="113"/>
      <c r="AL343" s="114"/>
      <c r="AM343" s="215"/>
      <c r="AN343" s="225"/>
      <c r="AO343" s="225"/>
      <c r="AP343" s="225"/>
      <c r="AQ343" s="224">
        <f t="shared" si="64"/>
        <v>0</v>
      </c>
      <c r="AR343" s="220"/>
      <c r="AS343" s="225"/>
      <c r="AT343" s="225"/>
      <c r="AU343" s="225"/>
      <c r="AV343" s="299"/>
      <c r="AW343" s="295">
        <f t="shared" si="65"/>
        <v>0</v>
      </c>
      <c r="AX343" s="117"/>
      <c r="AY343" s="115"/>
      <c r="AZ343" s="115"/>
      <c r="BA343" s="116"/>
      <c r="BB343" s="117"/>
      <c r="BC343" s="230"/>
      <c r="BD343" s="245"/>
      <c r="BE343" s="245"/>
      <c r="BF343" s="245"/>
      <c r="BG343" s="244">
        <f t="shared" si="66"/>
        <v>0</v>
      </c>
      <c r="BH343" s="240"/>
      <c r="BI343" s="245"/>
      <c r="BJ343" s="245"/>
      <c r="BK343" s="245"/>
      <c r="BL343" s="291"/>
      <c r="BM343" s="287">
        <f t="shared" si="67"/>
        <v>0</v>
      </c>
      <c r="BN343" s="120"/>
      <c r="BO343" s="118"/>
      <c r="BP343" s="118"/>
      <c r="BQ343" s="119"/>
      <c r="BR343" s="120"/>
      <c r="BS343" s="235"/>
      <c r="BT343" s="250"/>
      <c r="BU343" s="250"/>
      <c r="BV343" s="250"/>
      <c r="BW343" s="249">
        <f t="shared" si="68"/>
        <v>0</v>
      </c>
      <c r="BX343" s="255"/>
      <c r="BY343" s="250"/>
      <c r="BZ343" s="250"/>
      <c r="CA343" s="250"/>
      <c r="CB343" s="250"/>
      <c r="CC343" s="98">
        <f t="shared" si="69"/>
        <v>0</v>
      </c>
      <c r="CD343" s="121"/>
      <c r="CE343" s="122"/>
      <c r="CF343" s="122"/>
      <c r="CG343" s="123"/>
      <c r="CH343" s="124"/>
      <c r="CI343" s="260"/>
      <c r="CJ343" s="270"/>
      <c r="CK343" s="270"/>
      <c r="CL343" s="270"/>
      <c r="CM343" s="269">
        <f t="shared" si="70"/>
        <v>0</v>
      </c>
      <c r="CN343" s="265"/>
      <c r="CO343" s="270"/>
      <c r="CP343" s="270"/>
      <c r="CQ343" s="270"/>
      <c r="CR343" s="282"/>
      <c r="CS343" s="278">
        <f t="shared" si="71"/>
        <v>0</v>
      </c>
      <c r="CT343" s="130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</row>
    <row r="344" spans="1:294" s="6" customFormat="1" ht="15.75" customHeight="1" x14ac:dyDescent="0.25">
      <c r="A344" s="9" t="str">
        <f>IF('Enter Names Here'!B343="","",'Enter Names Here'!B343)</f>
        <v/>
      </c>
      <c r="B344" s="105"/>
      <c r="C344" s="106"/>
      <c r="D344" s="106"/>
      <c r="E344" s="107"/>
      <c r="F344" s="172"/>
      <c r="G344" s="177"/>
      <c r="H344" s="177"/>
      <c r="I344" s="177"/>
      <c r="J344" s="177"/>
      <c r="K344" s="176">
        <f t="shared" si="60"/>
        <v>0</v>
      </c>
      <c r="L344" s="195"/>
      <c r="M344" s="183"/>
      <c r="N344" s="189"/>
      <c r="O344" s="189"/>
      <c r="P344" s="172"/>
      <c r="Q344" s="176">
        <f t="shared" si="61"/>
        <v>0</v>
      </c>
      <c r="R344" s="108"/>
      <c r="S344" s="109"/>
      <c r="T344" s="109"/>
      <c r="U344" s="110"/>
      <c r="V344" s="111"/>
      <c r="W344" s="200"/>
      <c r="X344" s="205"/>
      <c r="Y344" s="205"/>
      <c r="Z344" s="205"/>
      <c r="AA344" s="204">
        <f t="shared" si="62"/>
        <v>0</v>
      </c>
      <c r="AB344" s="210"/>
      <c r="AC344" s="205"/>
      <c r="AD344" s="205"/>
      <c r="AE344" s="205"/>
      <c r="AF344" s="307"/>
      <c r="AG344" s="303">
        <f t="shared" si="63"/>
        <v>0</v>
      </c>
      <c r="AH344" s="114"/>
      <c r="AI344" s="112"/>
      <c r="AJ344" s="112"/>
      <c r="AK344" s="113"/>
      <c r="AL344" s="114"/>
      <c r="AM344" s="215"/>
      <c r="AN344" s="225"/>
      <c r="AO344" s="225"/>
      <c r="AP344" s="225"/>
      <c r="AQ344" s="224">
        <f t="shared" si="64"/>
        <v>0</v>
      </c>
      <c r="AR344" s="220"/>
      <c r="AS344" s="225"/>
      <c r="AT344" s="225"/>
      <c r="AU344" s="225"/>
      <c r="AV344" s="299"/>
      <c r="AW344" s="295">
        <f t="shared" si="65"/>
        <v>0</v>
      </c>
      <c r="AX344" s="117"/>
      <c r="AY344" s="115"/>
      <c r="AZ344" s="115"/>
      <c r="BA344" s="116"/>
      <c r="BB344" s="117"/>
      <c r="BC344" s="230"/>
      <c r="BD344" s="245"/>
      <c r="BE344" s="245"/>
      <c r="BF344" s="245"/>
      <c r="BG344" s="244">
        <f t="shared" si="66"/>
        <v>0</v>
      </c>
      <c r="BH344" s="240"/>
      <c r="BI344" s="245"/>
      <c r="BJ344" s="245"/>
      <c r="BK344" s="245"/>
      <c r="BL344" s="291"/>
      <c r="BM344" s="287">
        <f t="shared" si="67"/>
        <v>0</v>
      </c>
      <c r="BN344" s="120"/>
      <c r="BO344" s="118"/>
      <c r="BP344" s="118"/>
      <c r="BQ344" s="119"/>
      <c r="BR344" s="120"/>
      <c r="BS344" s="235"/>
      <c r="BT344" s="250"/>
      <c r="BU344" s="250"/>
      <c r="BV344" s="250"/>
      <c r="BW344" s="249">
        <f t="shared" si="68"/>
        <v>0</v>
      </c>
      <c r="BX344" s="255"/>
      <c r="BY344" s="250"/>
      <c r="BZ344" s="250"/>
      <c r="CA344" s="250"/>
      <c r="CB344" s="250"/>
      <c r="CC344" s="98">
        <f t="shared" si="69"/>
        <v>0</v>
      </c>
      <c r="CD344" s="121"/>
      <c r="CE344" s="122"/>
      <c r="CF344" s="122"/>
      <c r="CG344" s="123"/>
      <c r="CH344" s="124"/>
      <c r="CI344" s="260"/>
      <c r="CJ344" s="270"/>
      <c r="CK344" s="270"/>
      <c r="CL344" s="270"/>
      <c r="CM344" s="269">
        <f t="shared" si="70"/>
        <v>0</v>
      </c>
      <c r="CN344" s="265"/>
      <c r="CO344" s="270"/>
      <c r="CP344" s="270"/>
      <c r="CQ344" s="270"/>
      <c r="CR344" s="282"/>
      <c r="CS344" s="278">
        <f t="shared" si="71"/>
        <v>0</v>
      </c>
      <c r="CT344" s="130"/>
      <c r="CU344" s="129"/>
      <c r="CV344" s="129"/>
      <c r="CW344" s="129"/>
      <c r="CX344" s="129"/>
      <c r="CY344" s="129"/>
      <c r="CZ344" s="129"/>
      <c r="DA344" s="129"/>
      <c r="DB344" s="129"/>
      <c r="DC344" s="129"/>
      <c r="DD344" s="129"/>
      <c r="DE344" s="129"/>
      <c r="DF344" s="129"/>
      <c r="DG344" s="129"/>
      <c r="DH344" s="129"/>
      <c r="DI344" s="129"/>
      <c r="DJ344" s="129"/>
      <c r="DK344" s="129"/>
      <c r="DL344" s="129"/>
      <c r="DM344" s="129"/>
      <c r="DN344" s="129"/>
      <c r="DO344" s="129"/>
      <c r="DP344" s="129"/>
      <c r="DQ344" s="129"/>
      <c r="DR344" s="129"/>
      <c r="DS344" s="129"/>
      <c r="DT344" s="129"/>
      <c r="DU344" s="129"/>
      <c r="DV344" s="129"/>
      <c r="DW344" s="129"/>
      <c r="DX344" s="129"/>
      <c r="DY344" s="129"/>
      <c r="DZ344" s="129"/>
      <c r="EA344" s="129"/>
      <c r="EB344" s="129"/>
      <c r="EC344" s="129"/>
      <c r="ED344" s="129"/>
      <c r="EE344" s="129"/>
      <c r="EF344" s="129"/>
      <c r="EG344" s="129"/>
      <c r="EH344" s="129"/>
      <c r="EI344" s="129"/>
      <c r="EJ344" s="129"/>
      <c r="EK344" s="129"/>
      <c r="EL344" s="129"/>
      <c r="EM344" s="129"/>
      <c r="EN344" s="129"/>
      <c r="EO344" s="129"/>
      <c r="EP344" s="129"/>
      <c r="EQ344" s="129"/>
      <c r="ER344" s="129"/>
      <c r="ES344" s="129"/>
      <c r="ET344" s="129"/>
      <c r="EU344" s="129"/>
      <c r="EV344" s="129"/>
      <c r="EW344" s="129"/>
      <c r="EX344" s="129"/>
      <c r="EY344" s="129"/>
      <c r="EZ344" s="129"/>
      <c r="FA344" s="129"/>
      <c r="FB344" s="129"/>
      <c r="FC344" s="129"/>
      <c r="FD344" s="129"/>
      <c r="FE344" s="129"/>
      <c r="FF344" s="129"/>
      <c r="FG344" s="129"/>
      <c r="FH344" s="129"/>
      <c r="FI344" s="129"/>
      <c r="FJ344" s="129"/>
      <c r="FK344" s="129"/>
      <c r="FL344" s="129"/>
      <c r="FM344" s="129"/>
      <c r="FN344" s="129"/>
      <c r="FO344" s="129"/>
      <c r="FP344" s="129"/>
      <c r="FQ344" s="129"/>
      <c r="FR344" s="129"/>
      <c r="FS344" s="129"/>
      <c r="FT344" s="129"/>
      <c r="FU344" s="129"/>
      <c r="FV344" s="129"/>
      <c r="FW344" s="129"/>
      <c r="FX344" s="129"/>
      <c r="FY344" s="129"/>
      <c r="FZ344" s="129"/>
      <c r="GA344" s="129"/>
      <c r="GB344" s="129"/>
      <c r="GC344" s="129"/>
      <c r="GD344" s="129"/>
      <c r="GE344" s="129"/>
      <c r="GF344" s="129"/>
      <c r="GG344" s="129"/>
      <c r="GH344" s="129"/>
      <c r="GI344" s="129"/>
      <c r="GJ344" s="129"/>
      <c r="GK344" s="129"/>
      <c r="GL344" s="129"/>
      <c r="GM344" s="129"/>
      <c r="GN344" s="129"/>
      <c r="GO344" s="129"/>
      <c r="GP344" s="129"/>
      <c r="GQ344" s="129"/>
      <c r="GR344" s="129"/>
      <c r="GS344" s="129"/>
      <c r="GT344" s="129"/>
      <c r="GU344" s="129"/>
      <c r="GV344" s="129"/>
      <c r="GW344" s="129"/>
      <c r="GX344" s="129"/>
      <c r="GY344" s="129"/>
      <c r="GZ344" s="129"/>
      <c r="HA344" s="129"/>
      <c r="HB344" s="129"/>
      <c r="HC344" s="129"/>
      <c r="HD344" s="129"/>
      <c r="HE344" s="129"/>
      <c r="HF344" s="129"/>
      <c r="HG344" s="129"/>
      <c r="HH344" s="129"/>
      <c r="HI344" s="129"/>
      <c r="HJ344" s="129"/>
      <c r="HK344" s="129"/>
      <c r="HL344" s="129"/>
      <c r="HM344" s="129"/>
      <c r="HN344" s="129"/>
      <c r="HO344" s="129"/>
      <c r="HP344" s="129"/>
      <c r="HQ344" s="129"/>
      <c r="HR344" s="129"/>
      <c r="HS344" s="129"/>
      <c r="HT344" s="129"/>
      <c r="HU344" s="129"/>
      <c r="HV344" s="129"/>
      <c r="HW344" s="129"/>
      <c r="HX344" s="129"/>
      <c r="HY344" s="129"/>
      <c r="HZ344" s="129"/>
      <c r="IA344" s="129"/>
      <c r="IB344" s="129"/>
      <c r="IC344" s="129"/>
      <c r="ID344" s="129"/>
      <c r="IE344" s="129"/>
      <c r="IF344" s="129"/>
      <c r="IG344" s="129"/>
      <c r="IH344" s="129"/>
      <c r="II344" s="129"/>
      <c r="IJ344" s="129"/>
      <c r="IK344" s="129"/>
      <c r="IL344" s="129"/>
      <c r="IM344" s="129"/>
      <c r="IN344" s="129"/>
      <c r="IO344" s="129"/>
      <c r="IP344" s="129"/>
      <c r="IQ344" s="129"/>
      <c r="IR344" s="129"/>
      <c r="IS344" s="129"/>
      <c r="IT344" s="129"/>
      <c r="IU344" s="129"/>
      <c r="IV344" s="129"/>
      <c r="IW344" s="129"/>
      <c r="IX344" s="129"/>
      <c r="IY344" s="129"/>
      <c r="IZ344" s="129"/>
      <c r="JA344" s="129"/>
      <c r="JB344" s="129"/>
      <c r="JC344" s="129"/>
      <c r="JD344" s="129"/>
      <c r="JE344" s="129"/>
      <c r="JF344" s="129"/>
      <c r="JG344" s="129"/>
      <c r="JH344" s="129"/>
      <c r="JI344" s="129"/>
      <c r="JJ344" s="129"/>
      <c r="JK344" s="129"/>
      <c r="JL344" s="129"/>
      <c r="JM344" s="129"/>
      <c r="JN344" s="129"/>
      <c r="JO344" s="129"/>
      <c r="JP344" s="129"/>
      <c r="JQ344" s="129"/>
      <c r="JR344" s="129"/>
      <c r="JS344" s="129"/>
      <c r="JT344" s="129"/>
      <c r="JU344" s="129"/>
      <c r="JV344" s="129"/>
      <c r="JW344" s="129"/>
      <c r="JX344" s="129"/>
      <c r="JY344" s="129"/>
      <c r="JZ344" s="129"/>
      <c r="KA344" s="129"/>
      <c r="KB344" s="129"/>
      <c r="KC344" s="129"/>
      <c r="KD344" s="129"/>
      <c r="KE344" s="129"/>
      <c r="KF344" s="129"/>
      <c r="KG344" s="129"/>
      <c r="KH344" s="129"/>
    </row>
    <row r="345" spans="1:294" s="6" customFormat="1" ht="15.75" customHeight="1" x14ac:dyDescent="0.25">
      <c r="A345" s="9" t="str">
        <f>IF('Enter Names Here'!B344="","",'Enter Names Here'!B344)</f>
        <v/>
      </c>
      <c r="B345" s="105"/>
      <c r="C345" s="106"/>
      <c r="D345" s="106"/>
      <c r="E345" s="107"/>
      <c r="F345" s="172"/>
      <c r="G345" s="177"/>
      <c r="H345" s="177"/>
      <c r="I345" s="177"/>
      <c r="J345" s="177"/>
      <c r="K345" s="176">
        <f t="shared" si="60"/>
        <v>0</v>
      </c>
      <c r="L345" s="195"/>
      <c r="M345" s="183"/>
      <c r="N345" s="189"/>
      <c r="O345" s="189"/>
      <c r="P345" s="172"/>
      <c r="Q345" s="176">
        <f t="shared" si="61"/>
        <v>0</v>
      </c>
      <c r="R345" s="108"/>
      <c r="S345" s="109"/>
      <c r="T345" s="109"/>
      <c r="U345" s="110"/>
      <c r="V345" s="111"/>
      <c r="W345" s="200"/>
      <c r="X345" s="205"/>
      <c r="Y345" s="205"/>
      <c r="Z345" s="205"/>
      <c r="AA345" s="204">
        <f t="shared" si="62"/>
        <v>0</v>
      </c>
      <c r="AB345" s="210"/>
      <c r="AC345" s="205"/>
      <c r="AD345" s="205"/>
      <c r="AE345" s="205"/>
      <c r="AF345" s="307"/>
      <c r="AG345" s="303">
        <f t="shared" si="63"/>
        <v>0</v>
      </c>
      <c r="AH345" s="114"/>
      <c r="AI345" s="112"/>
      <c r="AJ345" s="112"/>
      <c r="AK345" s="113"/>
      <c r="AL345" s="114"/>
      <c r="AM345" s="215"/>
      <c r="AN345" s="225"/>
      <c r="AO345" s="225"/>
      <c r="AP345" s="225"/>
      <c r="AQ345" s="224">
        <f t="shared" si="64"/>
        <v>0</v>
      </c>
      <c r="AR345" s="220"/>
      <c r="AS345" s="225"/>
      <c r="AT345" s="225"/>
      <c r="AU345" s="225"/>
      <c r="AV345" s="299"/>
      <c r="AW345" s="295">
        <f t="shared" si="65"/>
        <v>0</v>
      </c>
      <c r="AX345" s="117"/>
      <c r="AY345" s="115"/>
      <c r="AZ345" s="115"/>
      <c r="BA345" s="116"/>
      <c r="BB345" s="117"/>
      <c r="BC345" s="230"/>
      <c r="BD345" s="245"/>
      <c r="BE345" s="245"/>
      <c r="BF345" s="245"/>
      <c r="BG345" s="244">
        <f t="shared" si="66"/>
        <v>0</v>
      </c>
      <c r="BH345" s="240"/>
      <c r="BI345" s="245"/>
      <c r="BJ345" s="245"/>
      <c r="BK345" s="245"/>
      <c r="BL345" s="291"/>
      <c r="BM345" s="287">
        <f t="shared" si="67"/>
        <v>0</v>
      </c>
      <c r="BN345" s="120"/>
      <c r="BO345" s="118"/>
      <c r="BP345" s="118"/>
      <c r="BQ345" s="119"/>
      <c r="BR345" s="120"/>
      <c r="BS345" s="235"/>
      <c r="BT345" s="250"/>
      <c r="BU345" s="250"/>
      <c r="BV345" s="250"/>
      <c r="BW345" s="249">
        <f t="shared" si="68"/>
        <v>0</v>
      </c>
      <c r="BX345" s="255"/>
      <c r="BY345" s="250"/>
      <c r="BZ345" s="250"/>
      <c r="CA345" s="250"/>
      <c r="CB345" s="250"/>
      <c r="CC345" s="98">
        <f t="shared" si="69"/>
        <v>0</v>
      </c>
      <c r="CD345" s="121"/>
      <c r="CE345" s="122"/>
      <c r="CF345" s="122"/>
      <c r="CG345" s="123"/>
      <c r="CH345" s="124"/>
      <c r="CI345" s="260"/>
      <c r="CJ345" s="270"/>
      <c r="CK345" s="270"/>
      <c r="CL345" s="270"/>
      <c r="CM345" s="269">
        <f t="shared" si="70"/>
        <v>0</v>
      </c>
      <c r="CN345" s="265"/>
      <c r="CO345" s="270"/>
      <c r="CP345" s="270"/>
      <c r="CQ345" s="270"/>
      <c r="CR345" s="282"/>
      <c r="CS345" s="278">
        <f t="shared" si="71"/>
        <v>0</v>
      </c>
      <c r="CT345" s="130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/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/>
      <c r="DS345" s="129"/>
      <c r="DT345" s="129"/>
      <c r="DU345" s="129"/>
      <c r="DV345" s="129"/>
      <c r="DW345" s="129"/>
      <c r="DX345" s="129"/>
      <c r="DY345" s="129"/>
      <c r="DZ345" s="129"/>
      <c r="EA345" s="129"/>
      <c r="EB345" s="129"/>
      <c r="EC345" s="129"/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/>
      <c r="FZ345" s="129"/>
      <c r="GA345" s="129"/>
      <c r="GB345" s="129"/>
      <c r="GC345" s="129"/>
      <c r="GD345" s="129"/>
      <c r="GE345" s="129"/>
      <c r="GF345" s="129"/>
      <c r="GG345" s="129"/>
      <c r="GH345" s="129"/>
      <c r="GI345" s="129"/>
      <c r="GJ345" s="129"/>
      <c r="GK345" s="129"/>
      <c r="GL345" s="129"/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/>
      <c r="HS345" s="129"/>
      <c r="HT345" s="129"/>
      <c r="HU345" s="129"/>
      <c r="HV345" s="129"/>
      <c r="HW345" s="129"/>
      <c r="HX345" s="129"/>
      <c r="HY345" s="129"/>
      <c r="HZ345" s="129"/>
      <c r="IA345" s="129"/>
      <c r="IB345" s="129"/>
      <c r="IC345" s="129"/>
      <c r="ID345" s="129"/>
      <c r="IE345" s="129"/>
      <c r="IF345" s="129"/>
      <c r="IG345" s="129"/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/>
      <c r="JC345" s="129"/>
      <c r="JD345" s="129"/>
      <c r="JE345" s="129"/>
      <c r="JF345" s="129"/>
      <c r="JG345" s="129"/>
      <c r="JH345" s="129"/>
      <c r="JI345" s="129"/>
      <c r="JJ345" s="129"/>
      <c r="JK345" s="129"/>
      <c r="JL345" s="129"/>
      <c r="JM345" s="129"/>
      <c r="JN345" s="129"/>
      <c r="JO345" s="129"/>
      <c r="JP345" s="129"/>
      <c r="JQ345" s="129"/>
      <c r="JR345" s="129"/>
      <c r="JS345" s="129"/>
      <c r="JT345" s="129"/>
      <c r="JU345" s="129"/>
      <c r="JV345" s="129"/>
      <c r="JW345" s="129"/>
      <c r="JX345" s="129"/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</row>
    <row r="346" spans="1:294" s="6" customFormat="1" ht="15.75" customHeight="1" x14ac:dyDescent="0.25">
      <c r="A346" s="9" t="str">
        <f>IF('Enter Names Here'!B345="","",'Enter Names Here'!B345)</f>
        <v/>
      </c>
      <c r="B346" s="105"/>
      <c r="C346" s="106"/>
      <c r="D346" s="106"/>
      <c r="E346" s="107"/>
      <c r="F346" s="172"/>
      <c r="G346" s="177"/>
      <c r="H346" s="177"/>
      <c r="I346" s="177"/>
      <c r="J346" s="177"/>
      <c r="K346" s="176">
        <f t="shared" si="60"/>
        <v>0</v>
      </c>
      <c r="L346" s="195"/>
      <c r="M346" s="183"/>
      <c r="N346" s="189"/>
      <c r="O346" s="189"/>
      <c r="P346" s="172"/>
      <c r="Q346" s="176">
        <f t="shared" si="61"/>
        <v>0</v>
      </c>
      <c r="R346" s="108"/>
      <c r="S346" s="109"/>
      <c r="T346" s="109"/>
      <c r="U346" s="110"/>
      <c r="V346" s="111"/>
      <c r="W346" s="200"/>
      <c r="X346" s="205"/>
      <c r="Y346" s="205"/>
      <c r="Z346" s="205"/>
      <c r="AA346" s="204">
        <f t="shared" si="62"/>
        <v>0</v>
      </c>
      <c r="AB346" s="210"/>
      <c r="AC346" s="205"/>
      <c r="AD346" s="205"/>
      <c r="AE346" s="205"/>
      <c r="AF346" s="307"/>
      <c r="AG346" s="303">
        <f t="shared" si="63"/>
        <v>0</v>
      </c>
      <c r="AH346" s="114"/>
      <c r="AI346" s="112"/>
      <c r="AJ346" s="112"/>
      <c r="AK346" s="113"/>
      <c r="AL346" s="114"/>
      <c r="AM346" s="215"/>
      <c r="AN346" s="225"/>
      <c r="AO346" s="225"/>
      <c r="AP346" s="225"/>
      <c r="AQ346" s="224">
        <f t="shared" si="64"/>
        <v>0</v>
      </c>
      <c r="AR346" s="220"/>
      <c r="AS346" s="225"/>
      <c r="AT346" s="225"/>
      <c r="AU346" s="225"/>
      <c r="AV346" s="299"/>
      <c r="AW346" s="295">
        <f t="shared" si="65"/>
        <v>0</v>
      </c>
      <c r="AX346" s="117"/>
      <c r="AY346" s="115"/>
      <c r="AZ346" s="115"/>
      <c r="BA346" s="116"/>
      <c r="BB346" s="117"/>
      <c r="BC346" s="230"/>
      <c r="BD346" s="245"/>
      <c r="BE346" s="245"/>
      <c r="BF346" s="245"/>
      <c r="BG346" s="244">
        <f t="shared" si="66"/>
        <v>0</v>
      </c>
      <c r="BH346" s="240"/>
      <c r="BI346" s="245"/>
      <c r="BJ346" s="245"/>
      <c r="BK346" s="245"/>
      <c r="BL346" s="291"/>
      <c r="BM346" s="287">
        <f t="shared" si="67"/>
        <v>0</v>
      </c>
      <c r="BN346" s="120"/>
      <c r="BO346" s="118"/>
      <c r="BP346" s="118"/>
      <c r="BQ346" s="119"/>
      <c r="BR346" s="120"/>
      <c r="BS346" s="235"/>
      <c r="BT346" s="250"/>
      <c r="BU346" s="250"/>
      <c r="BV346" s="250"/>
      <c r="BW346" s="249">
        <f t="shared" si="68"/>
        <v>0</v>
      </c>
      <c r="BX346" s="255"/>
      <c r="BY346" s="250"/>
      <c r="BZ346" s="250"/>
      <c r="CA346" s="250"/>
      <c r="CB346" s="250"/>
      <c r="CC346" s="98">
        <f t="shared" si="69"/>
        <v>0</v>
      </c>
      <c r="CD346" s="121"/>
      <c r="CE346" s="122"/>
      <c r="CF346" s="122"/>
      <c r="CG346" s="123"/>
      <c r="CH346" s="124"/>
      <c r="CI346" s="260"/>
      <c r="CJ346" s="270"/>
      <c r="CK346" s="270"/>
      <c r="CL346" s="270"/>
      <c r="CM346" s="269">
        <f t="shared" si="70"/>
        <v>0</v>
      </c>
      <c r="CN346" s="265"/>
      <c r="CO346" s="270"/>
      <c r="CP346" s="270"/>
      <c r="CQ346" s="270"/>
      <c r="CR346" s="282"/>
      <c r="CS346" s="278">
        <f t="shared" si="71"/>
        <v>0</v>
      </c>
      <c r="CT346" s="130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/>
      <c r="KC346" s="129"/>
      <c r="KD346" s="129"/>
      <c r="KE346" s="129"/>
      <c r="KF346" s="129"/>
      <c r="KG346" s="129"/>
      <c r="KH346" s="129"/>
    </row>
    <row r="347" spans="1:294" s="6" customFormat="1" ht="15.75" customHeight="1" x14ac:dyDescent="0.25">
      <c r="A347" s="9" t="str">
        <f>IF('Enter Names Here'!B346="","",'Enter Names Here'!B346)</f>
        <v/>
      </c>
      <c r="B347" s="105"/>
      <c r="C347" s="106"/>
      <c r="D347" s="106"/>
      <c r="E347" s="107"/>
      <c r="F347" s="172"/>
      <c r="G347" s="177"/>
      <c r="H347" s="177"/>
      <c r="I347" s="177"/>
      <c r="J347" s="177"/>
      <c r="K347" s="176">
        <f t="shared" si="60"/>
        <v>0</v>
      </c>
      <c r="L347" s="195"/>
      <c r="M347" s="183"/>
      <c r="N347" s="189"/>
      <c r="O347" s="189"/>
      <c r="P347" s="172"/>
      <c r="Q347" s="176">
        <f t="shared" si="61"/>
        <v>0</v>
      </c>
      <c r="R347" s="108"/>
      <c r="S347" s="109"/>
      <c r="T347" s="109"/>
      <c r="U347" s="110"/>
      <c r="V347" s="111"/>
      <c r="W347" s="200"/>
      <c r="X347" s="205"/>
      <c r="Y347" s="205"/>
      <c r="Z347" s="205"/>
      <c r="AA347" s="204">
        <f t="shared" si="62"/>
        <v>0</v>
      </c>
      <c r="AB347" s="210"/>
      <c r="AC347" s="205"/>
      <c r="AD347" s="205"/>
      <c r="AE347" s="205"/>
      <c r="AF347" s="307"/>
      <c r="AG347" s="303">
        <f t="shared" si="63"/>
        <v>0</v>
      </c>
      <c r="AH347" s="114"/>
      <c r="AI347" s="112"/>
      <c r="AJ347" s="112"/>
      <c r="AK347" s="113"/>
      <c r="AL347" s="114"/>
      <c r="AM347" s="215"/>
      <c r="AN347" s="225"/>
      <c r="AO347" s="225"/>
      <c r="AP347" s="225"/>
      <c r="AQ347" s="224">
        <f t="shared" si="64"/>
        <v>0</v>
      </c>
      <c r="AR347" s="220"/>
      <c r="AS347" s="225"/>
      <c r="AT347" s="225"/>
      <c r="AU347" s="225"/>
      <c r="AV347" s="299"/>
      <c r="AW347" s="295">
        <f t="shared" si="65"/>
        <v>0</v>
      </c>
      <c r="AX347" s="117"/>
      <c r="AY347" s="115"/>
      <c r="AZ347" s="115"/>
      <c r="BA347" s="116"/>
      <c r="BB347" s="117"/>
      <c r="BC347" s="230"/>
      <c r="BD347" s="245"/>
      <c r="BE347" s="245"/>
      <c r="BF347" s="245"/>
      <c r="BG347" s="244">
        <f t="shared" si="66"/>
        <v>0</v>
      </c>
      <c r="BH347" s="240"/>
      <c r="BI347" s="245"/>
      <c r="BJ347" s="245"/>
      <c r="BK347" s="245"/>
      <c r="BL347" s="291"/>
      <c r="BM347" s="287">
        <f t="shared" si="67"/>
        <v>0</v>
      </c>
      <c r="BN347" s="120"/>
      <c r="BO347" s="118"/>
      <c r="BP347" s="118"/>
      <c r="BQ347" s="119"/>
      <c r="BR347" s="120"/>
      <c r="BS347" s="235"/>
      <c r="BT347" s="250"/>
      <c r="BU347" s="250"/>
      <c r="BV347" s="250"/>
      <c r="BW347" s="249">
        <f t="shared" si="68"/>
        <v>0</v>
      </c>
      <c r="BX347" s="255"/>
      <c r="BY347" s="250"/>
      <c r="BZ347" s="250"/>
      <c r="CA347" s="250"/>
      <c r="CB347" s="250"/>
      <c r="CC347" s="98">
        <f t="shared" si="69"/>
        <v>0</v>
      </c>
      <c r="CD347" s="121"/>
      <c r="CE347" s="122"/>
      <c r="CF347" s="122"/>
      <c r="CG347" s="123"/>
      <c r="CH347" s="124"/>
      <c r="CI347" s="260"/>
      <c r="CJ347" s="270"/>
      <c r="CK347" s="270"/>
      <c r="CL347" s="270"/>
      <c r="CM347" s="269">
        <f t="shared" si="70"/>
        <v>0</v>
      </c>
      <c r="CN347" s="265"/>
      <c r="CO347" s="270"/>
      <c r="CP347" s="270"/>
      <c r="CQ347" s="270"/>
      <c r="CR347" s="282"/>
      <c r="CS347" s="278">
        <f t="shared" si="71"/>
        <v>0</v>
      </c>
      <c r="CT347" s="130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/>
      <c r="KC347" s="129"/>
      <c r="KD347" s="129"/>
      <c r="KE347" s="129"/>
      <c r="KF347" s="129"/>
      <c r="KG347" s="129"/>
      <c r="KH347" s="129"/>
    </row>
    <row r="348" spans="1:294" s="6" customFormat="1" ht="15.75" customHeight="1" x14ac:dyDescent="0.25">
      <c r="A348" s="9" t="str">
        <f>IF('Enter Names Here'!B347="","",'Enter Names Here'!B347)</f>
        <v/>
      </c>
      <c r="B348" s="105"/>
      <c r="C348" s="106"/>
      <c r="D348" s="106"/>
      <c r="E348" s="107"/>
      <c r="F348" s="172"/>
      <c r="G348" s="177"/>
      <c r="H348" s="177"/>
      <c r="I348" s="177"/>
      <c r="J348" s="177"/>
      <c r="K348" s="176">
        <f t="shared" si="60"/>
        <v>0</v>
      </c>
      <c r="L348" s="195"/>
      <c r="M348" s="183"/>
      <c r="N348" s="189"/>
      <c r="O348" s="189"/>
      <c r="P348" s="172"/>
      <c r="Q348" s="176">
        <f t="shared" si="61"/>
        <v>0</v>
      </c>
      <c r="R348" s="108"/>
      <c r="S348" s="109"/>
      <c r="T348" s="109"/>
      <c r="U348" s="110"/>
      <c r="V348" s="111"/>
      <c r="W348" s="200"/>
      <c r="X348" s="205"/>
      <c r="Y348" s="205"/>
      <c r="Z348" s="205"/>
      <c r="AA348" s="204">
        <f t="shared" si="62"/>
        <v>0</v>
      </c>
      <c r="AB348" s="210"/>
      <c r="AC348" s="205"/>
      <c r="AD348" s="205"/>
      <c r="AE348" s="205"/>
      <c r="AF348" s="307"/>
      <c r="AG348" s="303">
        <f t="shared" si="63"/>
        <v>0</v>
      </c>
      <c r="AH348" s="114"/>
      <c r="AI348" s="112"/>
      <c r="AJ348" s="112"/>
      <c r="AK348" s="113"/>
      <c r="AL348" s="114"/>
      <c r="AM348" s="215"/>
      <c r="AN348" s="225"/>
      <c r="AO348" s="225"/>
      <c r="AP348" s="225"/>
      <c r="AQ348" s="224">
        <f t="shared" si="64"/>
        <v>0</v>
      </c>
      <c r="AR348" s="220"/>
      <c r="AS348" s="225"/>
      <c r="AT348" s="225"/>
      <c r="AU348" s="225"/>
      <c r="AV348" s="299"/>
      <c r="AW348" s="295">
        <f t="shared" si="65"/>
        <v>0</v>
      </c>
      <c r="AX348" s="117"/>
      <c r="AY348" s="115"/>
      <c r="AZ348" s="115"/>
      <c r="BA348" s="116"/>
      <c r="BB348" s="117"/>
      <c r="BC348" s="230"/>
      <c r="BD348" s="245"/>
      <c r="BE348" s="245"/>
      <c r="BF348" s="245"/>
      <c r="BG348" s="244">
        <f t="shared" si="66"/>
        <v>0</v>
      </c>
      <c r="BH348" s="240"/>
      <c r="BI348" s="245"/>
      <c r="BJ348" s="245"/>
      <c r="BK348" s="245"/>
      <c r="BL348" s="291"/>
      <c r="BM348" s="287">
        <f t="shared" si="67"/>
        <v>0</v>
      </c>
      <c r="BN348" s="120"/>
      <c r="BO348" s="118"/>
      <c r="BP348" s="118"/>
      <c r="BQ348" s="119"/>
      <c r="BR348" s="120"/>
      <c r="BS348" s="235"/>
      <c r="BT348" s="250"/>
      <c r="BU348" s="250"/>
      <c r="BV348" s="250"/>
      <c r="BW348" s="249">
        <f t="shared" si="68"/>
        <v>0</v>
      </c>
      <c r="BX348" s="255"/>
      <c r="BY348" s="250"/>
      <c r="BZ348" s="250"/>
      <c r="CA348" s="250"/>
      <c r="CB348" s="250"/>
      <c r="CC348" s="98">
        <f t="shared" si="69"/>
        <v>0</v>
      </c>
      <c r="CD348" s="121"/>
      <c r="CE348" s="122"/>
      <c r="CF348" s="122"/>
      <c r="CG348" s="123"/>
      <c r="CH348" s="124"/>
      <c r="CI348" s="260"/>
      <c r="CJ348" s="270"/>
      <c r="CK348" s="270"/>
      <c r="CL348" s="270"/>
      <c r="CM348" s="269">
        <f t="shared" si="70"/>
        <v>0</v>
      </c>
      <c r="CN348" s="265"/>
      <c r="CO348" s="270"/>
      <c r="CP348" s="270"/>
      <c r="CQ348" s="270"/>
      <c r="CR348" s="282"/>
      <c r="CS348" s="278">
        <f t="shared" si="71"/>
        <v>0</v>
      </c>
      <c r="CT348" s="130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</row>
    <row r="349" spans="1:294" s="6" customFormat="1" ht="15.75" customHeight="1" x14ac:dyDescent="0.25">
      <c r="A349" s="9" t="str">
        <f>IF('Enter Names Here'!B348="","",'Enter Names Here'!B348)</f>
        <v/>
      </c>
      <c r="B349" s="105"/>
      <c r="C349" s="106"/>
      <c r="D349" s="106"/>
      <c r="E349" s="107"/>
      <c r="F349" s="172"/>
      <c r="G349" s="177"/>
      <c r="H349" s="177"/>
      <c r="I349" s="177"/>
      <c r="J349" s="177"/>
      <c r="K349" s="176">
        <f t="shared" si="60"/>
        <v>0</v>
      </c>
      <c r="L349" s="195"/>
      <c r="M349" s="183"/>
      <c r="N349" s="189"/>
      <c r="O349" s="189"/>
      <c r="P349" s="172"/>
      <c r="Q349" s="176">
        <f t="shared" si="61"/>
        <v>0</v>
      </c>
      <c r="R349" s="108"/>
      <c r="S349" s="109"/>
      <c r="T349" s="109"/>
      <c r="U349" s="110"/>
      <c r="V349" s="111"/>
      <c r="W349" s="200"/>
      <c r="X349" s="205"/>
      <c r="Y349" s="205"/>
      <c r="Z349" s="205"/>
      <c r="AA349" s="204">
        <f t="shared" si="62"/>
        <v>0</v>
      </c>
      <c r="AB349" s="210"/>
      <c r="AC349" s="205"/>
      <c r="AD349" s="205"/>
      <c r="AE349" s="205"/>
      <c r="AF349" s="307"/>
      <c r="AG349" s="303">
        <f t="shared" si="63"/>
        <v>0</v>
      </c>
      <c r="AH349" s="114"/>
      <c r="AI349" s="112"/>
      <c r="AJ349" s="112"/>
      <c r="AK349" s="113"/>
      <c r="AL349" s="114"/>
      <c r="AM349" s="215"/>
      <c r="AN349" s="225"/>
      <c r="AO349" s="225"/>
      <c r="AP349" s="225"/>
      <c r="AQ349" s="224">
        <f t="shared" si="64"/>
        <v>0</v>
      </c>
      <c r="AR349" s="220"/>
      <c r="AS349" s="225"/>
      <c r="AT349" s="225"/>
      <c r="AU349" s="225"/>
      <c r="AV349" s="299"/>
      <c r="AW349" s="295">
        <f t="shared" si="65"/>
        <v>0</v>
      </c>
      <c r="AX349" s="117"/>
      <c r="AY349" s="115"/>
      <c r="AZ349" s="115"/>
      <c r="BA349" s="116"/>
      <c r="BB349" s="117"/>
      <c r="BC349" s="230"/>
      <c r="BD349" s="245"/>
      <c r="BE349" s="245"/>
      <c r="BF349" s="245"/>
      <c r="BG349" s="244">
        <f t="shared" si="66"/>
        <v>0</v>
      </c>
      <c r="BH349" s="240"/>
      <c r="BI349" s="245"/>
      <c r="BJ349" s="245"/>
      <c r="BK349" s="245"/>
      <c r="BL349" s="291"/>
      <c r="BM349" s="287">
        <f t="shared" si="67"/>
        <v>0</v>
      </c>
      <c r="BN349" s="120"/>
      <c r="BO349" s="118"/>
      <c r="BP349" s="118"/>
      <c r="BQ349" s="119"/>
      <c r="BR349" s="120"/>
      <c r="BS349" s="235"/>
      <c r="BT349" s="250"/>
      <c r="BU349" s="250"/>
      <c r="BV349" s="250"/>
      <c r="BW349" s="249">
        <f t="shared" si="68"/>
        <v>0</v>
      </c>
      <c r="BX349" s="255"/>
      <c r="BY349" s="250"/>
      <c r="BZ349" s="250"/>
      <c r="CA349" s="250"/>
      <c r="CB349" s="250"/>
      <c r="CC349" s="98">
        <f t="shared" si="69"/>
        <v>0</v>
      </c>
      <c r="CD349" s="121"/>
      <c r="CE349" s="122"/>
      <c r="CF349" s="122"/>
      <c r="CG349" s="123"/>
      <c r="CH349" s="124"/>
      <c r="CI349" s="260"/>
      <c r="CJ349" s="270"/>
      <c r="CK349" s="270"/>
      <c r="CL349" s="270"/>
      <c r="CM349" s="269">
        <f t="shared" si="70"/>
        <v>0</v>
      </c>
      <c r="CN349" s="265"/>
      <c r="CO349" s="270"/>
      <c r="CP349" s="270"/>
      <c r="CQ349" s="270"/>
      <c r="CR349" s="282"/>
      <c r="CS349" s="278">
        <f t="shared" si="71"/>
        <v>0</v>
      </c>
      <c r="CT349" s="130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/>
      <c r="KG349" s="129"/>
      <c r="KH349" s="129"/>
    </row>
    <row r="350" spans="1:294" s="6" customFormat="1" ht="15.75" customHeight="1" x14ac:dyDescent="0.25">
      <c r="A350" s="9" t="str">
        <f>IF('Enter Names Here'!B349="","",'Enter Names Here'!B349)</f>
        <v/>
      </c>
      <c r="B350" s="105"/>
      <c r="C350" s="106"/>
      <c r="D350" s="106"/>
      <c r="E350" s="107"/>
      <c r="F350" s="172"/>
      <c r="G350" s="177"/>
      <c r="H350" s="177"/>
      <c r="I350" s="177"/>
      <c r="J350" s="177"/>
      <c r="K350" s="176">
        <f t="shared" si="60"/>
        <v>0</v>
      </c>
      <c r="L350" s="195"/>
      <c r="M350" s="183"/>
      <c r="N350" s="189"/>
      <c r="O350" s="189"/>
      <c r="P350" s="172"/>
      <c r="Q350" s="176">
        <f t="shared" si="61"/>
        <v>0</v>
      </c>
      <c r="R350" s="108"/>
      <c r="S350" s="109"/>
      <c r="T350" s="109"/>
      <c r="U350" s="110"/>
      <c r="V350" s="111"/>
      <c r="W350" s="200"/>
      <c r="X350" s="205"/>
      <c r="Y350" s="205"/>
      <c r="Z350" s="205"/>
      <c r="AA350" s="204">
        <f t="shared" si="62"/>
        <v>0</v>
      </c>
      <c r="AB350" s="210"/>
      <c r="AC350" s="205"/>
      <c r="AD350" s="205"/>
      <c r="AE350" s="205"/>
      <c r="AF350" s="307"/>
      <c r="AG350" s="303">
        <f t="shared" si="63"/>
        <v>0</v>
      </c>
      <c r="AH350" s="114"/>
      <c r="AI350" s="112"/>
      <c r="AJ350" s="112"/>
      <c r="AK350" s="113"/>
      <c r="AL350" s="114"/>
      <c r="AM350" s="215"/>
      <c r="AN350" s="225"/>
      <c r="AO350" s="225"/>
      <c r="AP350" s="225"/>
      <c r="AQ350" s="224">
        <f t="shared" si="64"/>
        <v>0</v>
      </c>
      <c r="AR350" s="220"/>
      <c r="AS350" s="225"/>
      <c r="AT350" s="225"/>
      <c r="AU350" s="225"/>
      <c r="AV350" s="299"/>
      <c r="AW350" s="295">
        <f t="shared" si="65"/>
        <v>0</v>
      </c>
      <c r="AX350" s="117"/>
      <c r="AY350" s="115"/>
      <c r="AZ350" s="115"/>
      <c r="BA350" s="116"/>
      <c r="BB350" s="117"/>
      <c r="BC350" s="230"/>
      <c r="BD350" s="245"/>
      <c r="BE350" s="245"/>
      <c r="BF350" s="245"/>
      <c r="BG350" s="244">
        <f t="shared" si="66"/>
        <v>0</v>
      </c>
      <c r="BH350" s="240"/>
      <c r="BI350" s="245"/>
      <c r="BJ350" s="245"/>
      <c r="BK350" s="245"/>
      <c r="BL350" s="291"/>
      <c r="BM350" s="287">
        <f t="shared" si="67"/>
        <v>0</v>
      </c>
      <c r="BN350" s="120"/>
      <c r="BO350" s="118"/>
      <c r="BP350" s="118"/>
      <c r="BQ350" s="119"/>
      <c r="BR350" s="120"/>
      <c r="BS350" s="235"/>
      <c r="BT350" s="250"/>
      <c r="BU350" s="250"/>
      <c r="BV350" s="250"/>
      <c r="BW350" s="249">
        <f t="shared" si="68"/>
        <v>0</v>
      </c>
      <c r="BX350" s="255"/>
      <c r="BY350" s="250"/>
      <c r="BZ350" s="250"/>
      <c r="CA350" s="250"/>
      <c r="CB350" s="250"/>
      <c r="CC350" s="98">
        <f t="shared" si="69"/>
        <v>0</v>
      </c>
      <c r="CD350" s="121"/>
      <c r="CE350" s="122"/>
      <c r="CF350" s="122"/>
      <c r="CG350" s="123"/>
      <c r="CH350" s="124"/>
      <c r="CI350" s="260"/>
      <c r="CJ350" s="270"/>
      <c r="CK350" s="270"/>
      <c r="CL350" s="270"/>
      <c r="CM350" s="269">
        <f t="shared" si="70"/>
        <v>0</v>
      </c>
      <c r="CN350" s="265"/>
      <c r="CO350" s="270"/>
      <c r="CP350" s="270"/>
      <c r="CQ350" s="270"/>
      <c r="CR350" s="282"/>
      <c r="CS350" s="278">
        <f t="shared" si="71"/>
        <v>0</v>
      </c>
      <c r="CT350" s="130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</row>
    <row r="351" spans="1:294" s="6" customFormat="1" ht="15.75" customHeight="1" x14ac:dyDescent="0.25">
      <c r="A351" s="9" t="str">
        <f>IF('Enter Names Here'!B350="","",'Enter Names Here'!B350)</f>
        <v/>
      </c>
      <c r="B351" s="105"/>
      <c r="C351" s="106"/>
      <c r="D351" s="106"/>
      <c r="E351" s="107"/>
      <c r="F351" s="172"/>
      <c r="G351" s="177"/>
      <c r="H351" s="177"/>
      <c r="I351" s="177"/>
      <c r="J351" s="177"/>
      <c r="K351" s="176">
        <f t="shared" si="60"/>
        <v>0</v>
      </c>
      <c r="L351" s="195"/>
      <c r="M351" s="183"/>
      <c r="N351" s="189"/>
      <c r="O351" s="189"/>
      <c r="P351" s="172"/>
      <c r="Q351" s="176">
        <f t="shared" si="61"/>
        <v>0</v>
      </c>
      <c r="R351" s="108"/>
      <c r="S351" s="109"/>
      <c r="T351" s="109"/>
      <c r="U351" s="110"/>
      <c r="V351" s="111"/>
      <c r="W351" s="200"/>
      <c r="X351" s="205"/>
      <c r="Y351" s="205"/>
      <c r="Z351" s="205"/>
      <c r="AA351" s="204">
        <f t="shared" si="62"/>
        <v>0</v>
      </c>
      <c r="AB351" s="210"/>
      <c r="AC351" s="205"/>
      <c r="AD351" s="205"/>
      <c r="AE351" s="205"/>
      <c r="AF351" s="307"/>
      <c r="AG351" s="303">
        <f t="shared" si="63"/>
        <v>0</v>
      </c>
      <c r="AH351" s="114"/>
      <c r="AI351" s="112"/>
      <c r="AJ351" s="112"/>
      <c r="AK351" s="113"/>
      <c r="AL351" s="114"/>
      <c r="AM351" s="215"/>
      <c r="AN351" s="225"/>
      <c r="AO351" s="225"/>
      <c r="AP351" s="225"/>
      <c r="AQ351" s="224">
        <f t="shared" si="64"/>
        <v>0</v>
      </c>
      <c r="AR351" s="220"/>
      <c r="AS351" s="225"/>
      <c r="AT351" s="225"/>
      <c r="AU351" s="225"/>
      <c r="AV351" s="299"/>
      <c r="AW351" s="295">
        <f t="shared" si="65"/>
        <v>0</v>
      </c>
      <c r="AX351" s="117"/>
      <c r="AY351" s="115"/>
      <c r="AZ351" s="115"/>
      <c r="BA351" s="116"/>
      <c r="BB351" s="117"/>
      <c r="BC351" s="230"/>
      <c r="BD351" s="245"/>
      <c r="BE351" s="245"/>
      <c r="BF351" s="245"/>
      <c r="BG351" s="244">
        <f t="shared" si="66"/>
        <v>0</v>
      </c>
      <c r="BH351" s="240"/>
      <c r="BI351" s="245"/>
      <c r="BJ351" s="245"/>
      <c r="BK351" s="245"/>
      <c r="BL351" s="291"/>
      <c r="BM351" s="287">
        <f t="shared" si="67"/>
        <v>0</v>
      </c>
      <c r="BN351" s="120"/>
      <c r="BO351" s="118"/>
      <c r="BP351" s="118"/>
      <c r="BQ351" s="119"/>
      <c r="BR351" s="120"/>
      <c r="BS351" s="235"/>
      <c r="BT351" s="250"/>
      <c r="BU351" s="250"/>
      <c r="BV351" s="250"/>
      <c r="BW351" s="249">
        <f t="shared" si="68"/>
        <v>0</v>
      </c>
      <c r="BX351" s="255"/>
      <c r="BY351" s="250"/>
      <c r="BZ351" s="250"/>
      <c r="CA351" s="250"/>
      <c r="CB351" s="250"/>
      <c r="CC351" s="98">
        <f t="shared" si="69"/>
        <v>0</v>
      </c>
      <c r="CD351" s="121"/>
      <c r="CE351" s="122"/>
      <c r="CF351" s="122"/>
      <c r="CG351" s="123"/>
      <c r="CH351" s="124"/>
      <c r="CI351" s="260"/>
      <c r="CJ351" s="270"/>
      <c r="CK351" s="270"/>
      <c r="CL351" s="270"/>
      <c r="CM351" s="269">
        <f t="shared" si="70"/>
        <v>0</v>
      </c>
      <c r="CN351" s="265"/>
      <c r="CO351" s="270"/>
      <c r="CP351" s="270"/>
      <c r="CQ351" s="270"/>
      <c r="CR351" s="282"/>
      <c r="CS351" s="278">
        <f t="shared" si="71"/>
        <v>0</v>
      </c>
      <c r="CT351" s="130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</row>
    <row r="352" spans="1:294" s="6" customFormat="1" ht="15.75" customHeight="1" x14ac:dyDescent="0.25">
      <c r="A352" s="9" t="str">
        <f>IF('Enter Names Here'!B351="","",'Enter Names Here'!B351)</f>
        <v/>
      </c>
      <c r="B352" s="105"/>
      <c r="C352" s="106"/>
      <c r="D352" s="106"/>
      <c r="E352" s="107"/>
      <c r="F352" s="172"/>
      <c r="G352" s="177"/>
      <c r="H352" s="177"/>
      <c r="I352" s="177"/>
      <c r="J352" s="177"/>
      <c r="K352" s="176">
        <f t="shared" si="60"/>
        <v>0</v>
      </c>
      <c r="L352" s="195"/>
      <c r="M352" s="183"/>
      <c r="N352" s="189"/>
      <c r="O352" s="189"/>
      <c r="P352" s="172"/>
      <c r="Q352" s="176">
        <f t="shared" si="61"/>
        <v>0</v>
      </c>
      <c r="R352" s="108"/>
      <c r="S352" s="109"/>
      <c r="T352" s="109"/>
      <c r="U352" s="110"/>
      <c r="V352" s="111"/>
      <c r="W352" s="200"/>
      <c r="X352" s="205"/>
      <c r="Y352" s="205"/>
      <c r="Z352" s="205"/>
      <c r="AA352" s="204">
        <f t="shared" si="62"/>
        <v>0</v>
      </c>
      <c r="AB352" s="210"/>
      <c r="AC352" s="205"/>
      <c r="AD352" s="205"/>
      <c r="AE352" s="205"/>
      <c r="AF352" s="307"/>
      <c r="AG352" s="303">
        <f t="shared" si="63"/>
        <v>0</v>
      </c>
      <c r="AH352" s="114"/>
      <c r="AI352" s="112"/>
      <c r="AJ352" s="112"/>
      <c r="AK352" s="113"/>
      <c r="AL352" s="114"/>
      <c r="AM352" s="215"/>
      <c r="AN352" s="225"/>
      <c r="AO352" s="225"/>
      <c r="AP352" s="225"/>
      <c r="AQ352" s="224">
        <f t="shared" si="64"/>
        <v>0</v>
      </c>
      <c r="AR352" s="220"/>
      <c r="AS352" s="225"/>
      <c r="AT352" s="225"/>
      <c r="AU352" s="225"/>
      <c r="AV352" s="299"/>
      <c r="AW352" s="295">
        <f t="shared" si="65"/>
        <v>0</v>
      </c>
      <c r="AX352" s="117"/>
      <c r="AY352" s="115"/>
      <c r="AZ352" s="115"/>
      <c r="BA352" s="116"/>
      <c r="BB352" s="117"/>
      <c r="BC352" s="230"/>
      <c r="BD352" s="245"/>
      <c r="BE352" s="245"/>
      <c r="BF352" s="245"/>
      <c r="BG352" s="244">
        <f t="shared" si="66"/>
        <v>0</v>
      </c>
      <c r="BH352" s="240"/>
      <c r="BI352" s="245"/>
      <c r="BJ352" s="245"/>
      <c r="BK352" s="245"/>
      <c r="BL352" s="291"/>
      <c r="BM352" s="287">
        <f t="shared" si="67"/>
        <v>0</v>
      </c>
      <c r="BN352" s="120"/>
      <c r="BO352" s="118"/>
      <c r="BP352" s="118"/>
      <c r="BQ352" s="119"/>
      <c r="BR352" s="120"/>
      <c r="BS352" s="235"/>
      <c r="BT352" s="250"/>
      <c r="BU352" s="250"/>
      <c r="BV352" s="250"/>
      <c r="BW352" s="249">
        <f t="shared" si="68"/>
        <v>0</v>
      </c>
      <c r="BX352" s="255"/>
      <c r="BY352" s="250"/>
      <c r="BZ352" s="250"/>
      <c r="CA352" s="250"/>
      <c r="CB352" s="250"/>
      <c r="CC352" s="98">
        <f t="shared" si="69"/>
        <v>0</v>
      </c>
      <c r="CD352" s="121"/>
      <c r="CE352" s="122"/>
      <c r="CF352" s="122"/>
      <c r="CG352" s="123"/>
      <c r="CH352" s="124"/>
      <c r="CI352" s="260"/>
      <c r="CJ352" s="270"/>
      <c r="CK352" s="270"/>
      <c r="CL352" s="270"/>
      <c r="CM352" s="269">
        <f t="shared" si="70"/>
        <v>0</v>
      </c>
      <c r="CN352" s="265"/>
      <c r="CO352" s="270"/>
      <c r="CP352" s="270"/>
      <c r="CQ352" s="270"/>
      <c r="CR352" s="282"/>
      <c r="CS352" s="278">
        <f t="shared" si="71"/>
        <v>0</v>
      </c>
      <c r="CT352" s="130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/>
      <c r="KC352" s="129"/>
      <c r="KD352" s="129"/>
      <c r="KE352" s="129"/>
      <c r="KF352" s="129"/>
      <c r="KG352" s="129"/>
      <c r="KH352" s="129"/>
    </row>
    <row r="353" spans="1:294" s="6" customFormat="1" ht="15.75" customHeight="1" x14ac:dyDescent="0.25">
      <c r="A353" s="9" t="str">
        <f>IF('Enter Names Here'!B352="","",'Enter Names Here'!B352)</f>
        <v/>
      </c>
      <c r="B353" s="105"/>
      <c r="C353" s="106"/>
      <c r="D353" s="106"/>
      <c r="E353" s="107"/>
      <c r="F353" s="172"/>
      <c r="G353" s="177"/>
      <c r="H353" s="177"/>
      <c r="I353" s="177"/>
      <c r="J353" s="177"/>
      <c r="K353" s="176">
        <f t="shared" si="60"/>
        <v>0</v>
      </c>
      <c r="L353" s="195"/>
      <c r="M353" s="183"/>
      <c r="N353" s="189"/>
      <c r="O353" s="189"/>
      <c r="P353" s="172"/>
      <c r="Q353" s="176">
        <f t="shared" si="61"/>
        <v>0</v>
      </c>
      <c r="R353" s="108"/>
      <c r="S353" s="109"/>
      <c r="T353" s="109"/>
      <c r="U353" s="110"/>
      <c r="V353" s="111"/>
      <c r="W353" s="200"/>
      <c r="X353" s="205"/>
      <c r="Y353" s="205"/>
      <c r="Z353" s="205"/>
      <c r="AA353" s="204">
        <f t="shared" si="62"/>
        <v>0</v>
      </c>
      <c r="AB353" s="210"/>
      <c r="AC353" s="205"/>
      <c r="AD353" s="205"/>
      <c r="AE353" s="205"/>
      <c r="AF353" s="307"/>
      <c r="AG353" s="303">
        <f t="shared" si="63"/>
        <v>0</v>
      </c>
      <c r="AH353" s="114"/>
      <c r="AI353" s="112"/>
      <c r="AJ353" s="112"/>
      <c r="AK353" s="113"/>
      <c r="AL353" s="114"/>
      <c r="AM353" s="215"/>
      <c r="AN353" s="225"/>
      <c r="AO353" s="225"/>
      <c r="AP353" s="225"/>
      <c r="AQ353" s="224">
        <f t="shared" si="64"/>
        <v>0</v>
      </c>
      <c r="AR353" s="220"/>
      <c r="AS353" s="225"/>
      <c r="AT353" s="225"/>
      <c r="AU353" s="225"/>
      <c r="AV353" s="299"/>
      <c r="AW353" s="295">
        <f t="shared" si="65"/>
        <v>0</v>
      </c>
      <c r="AX353" s="117"/>
      <c r="AY353" s="115"/>
      <c r="AZ353" s="115"/>
      <c r="BA353" s="116"/>
      <c r="BB353" s="117"/>
      <c r="BC353" s="230"/>
      <c r="BD353" s="245"/>
      <c r="BE353" s="245"/>
      <c r="BF353" s="245"/>
      <c r="BG353" s="244">
        <f t="shared" si="66"/>
        <v>0</v>
      </c>
      <c r="BH353" s="240"/>
      <c r="BI353" s="245"/>
      <c r="BJ353" s="245"/>
      <c r="BK353" s="245"/>
      <c r="BL353" s="291"/>
      <c r="BM353" s="287">
        <f t="shared" si="67"/>
        <v>0</v>
      </c>
      <c r="BN353" s="120"/>
      <c r="BO353" s="118"/>
      <c r="BP353" s="118"/>
      <c r="BQ353" s="119"/>
      <c r="BR353" s="120"/>
      <c r="BS353" s="235"/>
      <c r="BT353" s="250"/>
      <c r="BU353" s="250"/>
      <c r="BV353" s="250"/>
      <c r="BW353" s="249">
        <f t="shared" si="68"/>
        <v>0</v>
      </c>
      <c r="BX353" s="255"/>
      <c r="BY353" s="250"/>
      <c r="BZ353" s="250"/>
      <c r="CA353" s="250"/>
      <c r="CB353" s="250"/>
      <c r="CC353" s="98">
        <f t="shared" si="69"/>
        <v>0</v>
      </c>
      <c r="CD353" s="121"/>
      <c r="CE353" s="122"/>
      <c r="CF353" s="122"/>
      <c r="CG353" s="123"/>
      <c r="CH353" s="124"/>
      <c r="CI353" s="260"/>
      <c r="CJ353" s="270"/>
      <c r="CK353" s="270"/>
      <c r="CL353" s="270"/>
      <c r="CM353" s="269">
        <f t="shared" si="70"/>
        <v>0</v>
      </c>
      <c r="CN353" s="265"/>
      <c r="CO353" s="270"/>
      <c r="CP353" s="270"/>
      <c r="CQ353" s="270"/>
      <c r="CR353" s="282"/>
      <c r="CS353" s="278">
        <f t="shared" si="71"/>
        <v>0</v>
      </c>
      <c r="CT353" s="130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</row>
    <row r="354" spans="1:294" s="6" customFormat="1" ht="15.75" customHeight="1" x14ac:dyDescent="0.25">
      <c r="A354" s="9" t="str">
        <f>IF('Enter Names Here'!B353="","",'Enter Names Here'!B353)</f>
        <v/>
      </c>
      <c r="B354" s="105"/>
      <c r="C354" s="106"/>
      <c r="D354" s="106"/>
      <c r="E354" s="107"/>
      <c r="F354" s="172"/>
      <c r="G354" s="177"/>
      <c r="H354" s="177"/>
      <c r="I354" s="177"/>
      <c r="J354" s="177"/>
      <c r="K354" s="176">
        <f t="shared" si="60"/>
        <v>0</v>
      </c>
      <c r="L354" s="195"/>
      <c r="M354" s="183"/>
      <c r="N354" s="189"/>
      <c r="O354" s="189"/>
      <c r="P354" s="172"/>
      <c r="Q354" s="176">
        <f t="shared" si="61"/>
        <v>0</v>
      </c>
      <c r="R354" s="108"/>
      <c r="S354" s="109"/>
      <c r="T354" s="109"/>
      <c r="U354" s="110"/>
      <c r="V354" s="111"/>
      <c r="W354" s="200"/>
      <c r="X354" s="205"/>
      <c r="Y354" s="205"/>
      <c r="Z354" s="205"/>
      <c r="AA354" s="204">
        <f t="shared" si="62"/>
        <v>0</v>
      </c>
      <c r="AB354" s="210"/>
      <c r="AC354" s="205"/>
      <c r="AD354" s="205"/>
      <c r="AE354" s="205"/>
      <c r="AF354" s="307"/>
      <c r="AG354" s="303">
        <f t="shared" si="63"/>
        <v>0</v>
      </c>
      <c r="AH354" s="114"/>
      <c r="AI354" s="112"/>
      <c r="AJ354" s="112"/>
      <c r="AK354" s="113"/>
      <c r="AL354" s="114"/>
      <c r="AM354" s="215"/>
      <c r="AN354" s="225"/>
      <c r="AO354" s="225"/>
      <c r="AP354" s="225"/>
      <c r="AQ354" s="224">
        <f t="shared" si="64"/>
        <v>0</v>
      </c>
      <c r="AR354" s="220"/>
      <c r="AS354" s="225"/>
      <c r="AT354" s="225"/>
      <c r="AU354" s="225"/>
      <c r="AV354" s="299"/>
      <c r="AW354" s="295">
        <f t="shared" si="65"/>
        <v>0</v>
      </c>
      <c r="AX354" s="117"/>
      <c r="AY354" s="115"/>
      <c r="AZ354" s="115"/>
      <c r="BA354" s="116"/>
      <c r="BB354" s="117"/>
      <c r="BC354" s="230"/>
      <c r="BD354" s="245"/>
      <c r="BE354" s="245"/>
      <c r="BF354" s="245"/>
      <c r="BG354" s="244">
        <f t="shared" si="66"/>
        <v>0</v>
      </c>
      <c r="BH354" s="240"/>
      <c r="BI354" s="245"/>
      <c r="BJ354" s="245"/>
      <c r="BK354" s="245"/>
      <c r="BL354" s="291"/>
      <c r="BM354" s="287">
        <f t="shared" si="67"/>
        <v>0</v>
      </c>
      <c r="BN354" s="120"/>
      <c r="BO354" s="118"/>
      <c r="BP354" s="118"/>
      <c r="BQ354" s="119"/>
      <c r="BR354" s="120"/>
      <c r="BS354" s="235"/>
      <c r="BT354" s="250"/>
      <c r="BU354" s="250"/>
      <c r="BV354" s="250"/>
      <c r="BW354" s="249">
        <f t="shared" si="68"/>
        <v>0</v>
      </c>
      <c r="BX354" s="255"/>
      <c r="BY354" s="250"/>
      <c r="BZ354" s="250"/>
      <c r="CA354" s="250"/>
      <c r="CB354" s="250"/>
      <c r="CC354" s="98">
        <f t="shared" si="69"/>
        <v>0</v>
      </c>
      <c r="CD354" s="121"/>
      <c r="CE354" s="122"/>
      <c r="CF354" s="122"/>
      <c r="CG354" s="123"/>
      <c r="CH354" s="124"/>
      <c r="CI354" s="260"/>
      <c r="CJ354" s="270"/>
      <c r="CK354" s="270"/>
      <c r="CL354" s="270"/>
      <c r="CM354" s="269">
        <f t="shared" si="70"/>
        <v>0</v>
      </c>
      <c r="CN354" s="265"/>
      <c r="CO354" s="270"/>
      <c r="CP354" s="270"/>
      <c r="CQ354" s="270"/>
      <c r="CR354" s="282"/>
      <c r="CS354" s="278">
        <f t="shared" si="71"/>
        <v>0</v>
      </c>
      <c r="CT354" s="130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</row>
    <row r="355" spans="1:294" s="6" customFormat="1" ht="15.75" customHeight="1" x14ac:dyDescent="0.25">
      <c r="A355" s="9" t="str">
        <f>IF('Enter Names Here'!B354="","",'Enter Names Here'!B354)</f>
        <v/>
      </c>
      <c r="B355" s="105"/>
      <c r="C355" s="106"/>
      <c r="D355" s="106"/>
      <c r="E355" s="107"/>
      <c r="F355" s="172"/>
      <c r="G355" s="177"/>
      <c r="H355" s="177"/>
      <c r="I355" s="177"/>
      <c r="J355" s="177"/>
      <c r="K355" s="176">
        <f t="shared" si="60"/>
        <v>0</v>
      </c>
      <c r="L355" s="195"/>
      <c r="M355" s="183"/>
      <c r="N355" s="189"/>
      <c r="O355" s="189"/>
      <c r="P355" s="172"/>
      <c r="Q355" s="176">
        <f t="shared" si="61"/>
        <v>0</v>
      </c>
      <c r="R355" s="108"/>
      <c r="S355" s="109"/>
      <c r="T355" s="109"/>
      <c r="U355" s="110"/>
      <c r="V355" s="111"/>
      <c r="W355" s="200"/>
      <c r="X355" s="205"/>
      <c r="Y355" s="205"/>
      <c r="Z355" s="205"/>
      <c r="AA355" s="204">
        <f t="shared" si="62"/>
        <v>0</v>
      </c>
      <c r="AB355" s="210"/>
      <c r="AC355" s="205"/>
      <c r="AD355" s="205"/>
      <c r="AE355" s="205"/>
      <c r="AF355" s="307"/>
      <c r="AG355" s="303">
        <f t="shared" si="63"/>
        <v>0</v>
      </c>
      <c r="AH355" s="114"/>
      <c r="AI355" s="112"/>
      <c r="AJ355" s="112"/>
      <c r="AK355" s="113"/>
      <c r="AL355" s="114"/>
      <c r="AM355" s="215"/>
      <c r="AN355" s="225"/>
      <c r="AO355" s="225"/>
      <c r="AP355" s="225"/>
      <c r="AQ355" s="224">
        <f t="shared" si="64"/>
        <v>0</v>
      </c>
      <c r="AR355" s="220"/>
      <c r="AS355" s="225"/>
      <c r="AT355" s="225"/>
      <c r="AU355" s="225"/>
      <c r="AV355" s="299"/>
      <c r="AW355" s="295">
        <f t="shared" si="65"/>
        <v>0</v>
      </c>
      <c r="AX355" s="117"/>
      <c r="AY355" s="115"/>
      <c r="AZ355" s="115"/>
      <c r="BA355" s="116"/>
      <c r="BB355" s="117"/>
      <c r="BC355" s="230"/>
      <c r="BD355" s="245"/>
      <c r="BE355" s="245"/>
      <c r="BF355" s="245"/>
      <c r="BG355" s="244">
        <f t="shared" si="66"/>
        <v>0</v>
      </c>
      <c r="BH355" s="240"/>
      <c r="BI355" s="245"/>
      <c r="BJ355" s="245"/>
      <c r="BK355" s="245"/>
      <c r="BL355" s="291"/>
      <c r="BM355" s="287">
        <f t="shared" si="67"/>
        <v>0</v>
      </c>
      <c r="BN355" s="120"/>
      <c r="BO355" s="118"/>
      <c r="BP355" s="118"/>
      <c r="BQ355" s="119"/>
      <c r="BR355" s="120"/>
      <c r="BS355" s="235"/>
      <c r="BT355" s="250"/>
      <c r="BU355" s="250"/>
      <c r="BV355" s="250"/>
      <c r="BW355" s="249">
        <f t="shared" si="68"/>
        <v>0</v>
      </c>
      <c r="BX355" s="255"/>
      <c r="BY355" s="250"/>
      <c r="BZ355" s="250"/>
      <c r="CA355" s="250"/>
      <c r="CB355" s="250"/>
      <c r="CC355" s="98">
        <f t="shared" si="69"/>
        <v>0</v>
      </c>
      <c r="CD355" s="121"/>
      <c r="CE355" s="122"/>
      <c r="CF355" s="122"/>
      <c r="CG355" s="123"/>
      <c r="CH355" s="124"/>
      <c r="CI355" s="260"/>
      <c r="CJ355" s="270"/>
      <c r="CK355" s="270"/>
      <c r="CL355" s="270"/>
      <c r="CM355" s="269">
        <f t="shared" si="70"/>
        <v>0</v>
      </c>
      <c r="CN355" s="265"/>
      <c r="CO355" s="270"/>
      <c r="CP355" s="270"/>
      <c r="CQ355" s="270"/>
      <c r="CR355" s="282"/>
      <c r="CS355" s="278">
        <f t="shared" si="71"/>
        <v>0</v>
      </c>
      <c r="CT355" s="130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/>
      <c r="IG355" s="129"/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/>
      <c r="JQ355" s="129"/>
      <c r="JR355" s="129"/>
      <c r="JS355" s="129"/>
      <c r="JT355" s="129"/>
      <c r="JU355" s="129"/>
      <c r="JV355" s="129"/>
      <c r="JW355" s="129"/>
      <c r="JX355" s="129"/>
      <c r="JY355" s="129"/>
      <c r="JZ355" s="129"/>
      <c r="KA355" s="129"/>
      <c r="KB355" s="129"/>
      <c r="KC355" s="129"/>
      <c r="KD355" s="129"/>
      <c r="KE355" s="129"/>
      <c r="KF355" s="129"/>
      <c r="KG355" s="129"/>
      <c r="KH355" s="129"/>
    </row>
    <row r="356" spans="1:294" s="6" customFormat="1" ht="15.75" customHeight="1" x14ac:dyDescent="0.25">
      <c r="A356" s="9" t="str">
        <f>IF('Enter Names Here'!B355="","",'Enter Names Here'!B355)</f>
        <v/>
      </c>
      <c r="B356" s="105"/>
      <c r="C356" s="106"/>
      <c r="D356" s="106"/>
      <c r="E356" s="107"/>
      <c r="F356" s="172"/>
      <c r="G356" s="177"/>
      <c r="H356" s="177"/>
      <c r="I356" s="177"/>
      <c r="J356" s="177"/>
      <c r="K356" s="176">
        <f t="shared" si="60"/>
        <v>0</v>
      </c>
      <c r="L356" s="195"/>
      <c r="M356" s="183"/>
      <c r="N356" s="189"/>
      <c r="O356" s="189"/>
      <c r="P356" s="172"/>
      <c r="Q356" s="176">
        <f t="shared" si="61"/>
        <v>0</v>
      </c>
      <c r="R356" s="108"/>
      <c r="S356" s="109"/>
      <c r="T356" s="109"/>
      <c r="U356" s="110"/>
      <c r="V356" s="111"/>
      <c r="W356" s="200"/>
      <c r="X356" s="205"/>
      <c r="Y356" s="205"/>
      <c r="Z356" s="205"/>
      <c r="AA356" s="204">
        <f t="shared" si="62"/>
        <v>0</v>
      </c>
      <c r="AB356" s="210"/>
      <c r="AC356" s="205"/>
      <c r="AD356" s="205"/>
      <c r="AE356" s="205"/>
      <c r="AF356" s="307"/>
      <c r="AG356" s="303">
        <f t="shared" si="63"/>
        <v>0</v>
      </c>
      <c r="AH356" s="114"/>
      <c r="AI356" s="112"/>
      <c r="AJ356" s="112"/>
      <c r="AK356" s="113"/>
      <c r="AL356" s="114"/>
      <c r="AM356" s="215"/>
      <c r="AN356" s="225"/>
      <c r="AO356" s="225"/>
      <c r="AP356" s="225"/>
      <c r="AQ356" s="224">
        <f t="shared" si="64"/>
        <v>0</v>
      </c>
      <c r="AR356" s="220"/>
      <c r="AS356" s="225"/>
      <c r="AT356" s="225"/>
      <c r="AU356" s="225"/>
      <c r="AV356" s="299"/>
      <c r="AW356" s="295">
        <f t="shared" si="65"/>
        <v>0</v>
      </c>
      <c r="AX356" s="117"/>
      <c r="AY356" s="115"/>
      <c r="AZ356" s="115"/>
      <c r="BA356" s="116"/>
      <c r="BB356" s="117"/>
      <c r="BC356" s="230"/>
      <c r="BD356" s="245"/>
      <c r="BE356" s="245"/>
      <c r="BF356" s="245"/>
      <c r="BG356" s="244">
        <f t="shared" si="66"/>
        <v>0</v>
      </c>
      <c r="BH356" s="240"/>
      <c r="BI356" s="245"/>
      <c r="BJ356" s="245"/>
      <c r="BK356" s="245"/>
      <c r="BL356" s="291"/>
      <c r="BM356" s="287">
        <f t="shared" si="67"/>
        <v>0</v>
      </c>
      <c r="BN356" s="120"/>
      <c r="BO356" s="118"/>
      <c r="BP356" s="118"/>
      <c r="BQ356" s="119"/>
      <c r="BR356" s="120"/>
      <c r="BS356" s="235"/>
      <c r="BT356" s="250"/>
      <c r="BU356" s="250"/>
      <c r="BV356" s="250"/>
      <c r="BW356" s="249">
        <f t="shared" si="68"/>
        <v>0</v>
      </c>
      <c r="BX356" s="255"/>
      <c r="BY356" s="250"/>
      <c r="BZ356" s="250"/>
      <c r="CA356" s="250"/>
      <c r="CB356" s="250"/>
      <c r="CC356" s="98">
        <f t="shared" si="69"/>
        <v>0</v>
      </c>
      <c r="CD356" s="121"/>
      <c r="CE356" s="122"/>
      <c r="CF356" s="122"/>
      <c r="CG356" s="123"/>
      <c r="CH356" s="124"/>
      <c r="CI356" s="260"/>
      <c r="CJ356" s="270"/>
      <c r="CK356" s="270"/>
      <c r="CL356" s="270"/>
      <c r="CM356" s="269">
        <f t="shared" si="70"/>
        <v>0</v>
      </c>
      <c r="CN356" s="265"/>
      <c r="CO356" s="270"/>
      <c r="CP356" s="270"/>
      <c r="CQ356" s="270"/>
      <c r="CR356" s="282"/>
      <c r="CS356" s="278">
        <f t="shared" si="71"/>
        <v>0</v>
      </c>
      <c r="CT356" s="130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/>
      <c r="KC356" s="129"/>
      <c r="KD356" s="129"/>
      <c r="KE356" s="129"/>
      <c r="KF356" s="129"/>
      <c r="KG356" s="129"/>
      <c r="KH356" s="129"/>
    </row>
    <row r="357" spans="1:294" s="6" customFormat="1" ht="15.75" customHeight="1" x14ac:dyDescent="0.25">
      <c r="A357" s="9" t="str">
        <f>IF('Enter Names Here'!B356="","",'Enter Names Here'!B356)</f>
        <v/>
      </c>
      <c r="B357" s="105"/>
      <c r="C357" s="106"/>
      <c r="D357" s="106"/>
      <c r="E357" s="107"/>
      <c r="F357" s="172"/>
      <c r="G357" s="177"/>
      <c r="H357" s="177"/>
      <c r="I357" s="177"/>
      <c r="J357" s="177"/>
      <c r="K357" s="176">
        <f t="shared" si="60"/>
        <v>0</v>
      </c>
      <c r="L357" s="195"/>
      <c r="M357" s="183"/>
      <c r="N357" s="189"/>
      <c r="O357" s="189"/>
      <c r="P357" s="172"/>
      <c r="Q357" s="176">
        <f t="shared" si="61"/>
        <v>0</v>
      </c>
      <c r="R357" s="108"/>
      <c r="S357" s="109"/>
      <c r="T357" s="109"/>
      <c r="U357" s="110"/>
      <c r="V357" s="111"/>
      <c r="W357" s="200"/>
      <c r="X357" s="205"/>
      <c r="Y357" s="205"/>
      <c r="Z357" s="205"/>
      <c r="AA357" s="204">
        <f t="shared" si="62"/>
        <v>0</v>
      </c>
      <c r="AB357" s="210"/>
      <c r="AC357" s="205"/>
      <c r="AD357" s="205"/>
      <c r="AE357" s="205"/>
      <c r="AF357" s="307"/>
      <c r="AG357" s="303">
        <f t="shared" si="63"/>
        <v>0</v>
      </c>
      <c r="AH357" s="114"/>
      <c r="AI357" s="112"/>
      <c r="AJ357" s="112"/>
      <c r="AK357" s="113"/>
      <c r="AL357" s="114"/>
      <c r="AM357" s="215"/>
      <c r="AN357" s="225"/>
      <c r="AO357" s="225"/>
      <c r="AP357" s="225"/>
      <c r="AQ357" s="224">
        <f t="shared" si="64"/>
        <v>0</v>
      </c>
      <c r="AR357" s="220"/>
      <c r="AS357" s="225"/>
      <c r="AT357" s="225"/>
      <c r="AU357" s="225"/>
      <c r="AV357" s="299"/>
      <c r="AW357" s="295">
        <f t="shared" si="65"/>
        <v>0</v>
      </c>
      <c r="AX357" s="117"/>
      <c r="AY357" s="115"/>
      <c r="AZ357" s="115"/>
      <c r="BA357" s="116"/>
      <c r="BB357" s="117"/>
      <c r="BC357" s="230"/>
      <c r="BD357" s="245"/>
      <c r="BE357" s="245"/>
      <c r="BF357" s="245"/>
      <c r="BG357" s="244">
        <f t="shared" si="66"/>
        <v>0</v>
      </c>
      <c r="BH357" s="240"/>
      <c r="BI357" s="245"/>
      <c r="BJ357" s="245"/>
      <c r="BK357" s="245"/>
      <c r="BL357" s="291"/>
      <c r="BM357" s="287">
        <f t="shared" si="67"/>
        <v>0</v>
      </c>
      <c r="BN357" s="120"/>
      <c r="BO357" s="118"/>
      <c r="BP357" s="118"/>
      <c r="BQ357" s="119"/>
      <c r="BR357" s="120"/>
      <c r="BS357" s="235"/>
      <c r="BT357" s="250"/>
      <c r="BU357" s="250"/>
      <c r="BV357" s="250"/>
      <c r="BW357" s="249">
        <f t="shared" si="68"/>
        <v>0</v>
      </c>
      <c r="BX357" s="255"/>
      <c r="BY357" s="250"/>
      <c r="BZ357" s="250"/>
      <c r="CA357" s="250"/>
      <c r="CB357" s="250"/>
      <c r="CC357" s="98">
        <f t="shared" si="69"/>
        <v>0</v>
      </c>
      <c r="CD357" s="121"/>
      <c r="CE357" s="122"/>
      <c r="CF357" s="122"/>
      <c r="CG357" s="123"/>
      <c r="CH357" s="124"/>
      <c r="CI357" s="260"/>
      <c r="CJ357" s="270"/>
      <c r="CK357" s="270"/>
      <c r="CL357" s="270"/>
      <c r="CM357" s="269">
        <f t="shared" si="70"/>
        <v>0</v>
      </c>
      <c r="CN357" s="265"/>
      <c r="CO357" s="270"/>
      <c r="CP357" s="270"/>
      <c r="CQ357" s="270"/>
      <c r="CR357" s="282"/>
      <c r="CS357" s="278">
        <f t="shared" si="71"/>
        <v>0</v>
      </c>
      <c r="CT357" s="130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</row>
    <row r="358" spans="1:294" s="6" customFormat="1" ht="15.75" customHeight="1" x14ac:dyDescent="0.25">
      <c r="A358" s="9" t="str">
        <f>IF('Enter Names Here'!B357="","",'Enter Names Here'!B357)</f>
        <v/>
      </c>
      <c r="B358" s="105"/>
      <c r="C358" s="106"/>
      <c r="D358" s="106"/>
      <c r="E358" s="107"/>
      <c r="F358" s="172"/>
      <c r="G358" s="177"/>
      <c r="H358" s="177"/>
      <c r="I358" s="177"/>
      <c r="J358" s="177"/>
      <c r="K358" s="176">
        <f t="shared" si="60"/>
        <v>0</v>
      </c>
      <c r="L358" s="195"/>
      <c r="M358" s="183"/>
      <c r="N358" s="189"/>
      <c r="O358" s="189"/>
      <c r="P358" s="172"/>
      <c r="Q358" s="176">
        <f t="shared" si="61"/>
        <v>0</v>
      </c>
      <c r="R358" s="108"/>
      <c r="S358" s="109"/>
      <c r="T358" s="109"/>
      <c r="U358" s="110"/>
      <c r="V358" s="111"/>
      <c r="W358" s="200"/>
      <c r="X358" s="205"/>
      <c r="Y358" s="205"/>
      <c r="Z358" s="205"/>
      <c r="AA358" s="204">
        <f t="shared" si="62"/>
        <v>0</v>
      </c>
      <c r="AB358" s="210"/>
      <c r="AC358" s="205"/>
      <c r="AD358" s="205"/>
      <c r="AE358" s="205"/>
      <c r="AF358" s="307"/>
      <c r="AG358" s="303">
        <f t="shared" si="63"/>
        <v>0</v>
      </c>
      <c r="AH358" s="114"/>
      <c r="AI358" s="112"/>
      <c r="AJ358" s="112"/>
      <c r="AK358" s="113"/>
      <c r="AL358" s="114"/>
      <c r="AM358" s="215"/>
      <c r="AN358" s="225"/>
      <c r="AO358" s="225"/>
      <c r="AP358" s="225"/>
      <c r="AQ358" s="224">
        <f t="shared" si="64"/>
        <v>0</v>
      </c>
      <c r="AR358" s="220"/>
      <c r="AS358" s="225"/>
      <c r="AT358" s="225"/>
      <c r="AU358" s="225"/>
      <c r="AV358" s="299"/>
      <c r="AW358" s="295">
        <f t="shared" si="65"/>
        <v>0</v>
      </c>
      <c r="AX358" s="117"/>
      <c r="AY358" s="115"/>
      <c r="AZ358" s="115"/>
      <c r="BA358" s="116"/>
      <c r="BB358" s="117"/>
      <c r="BC358" s="230"/>
      <c r="BD358" s="245"/>
      <c r="BE358" s="245"/>
      <c r="BF358" s="245"/>
      <c r="BG358" s="244">
        <f t="shared" si="66"/>
        <v>0</v>
      </c>
      <c r="BH358" s="240"/>
      <c r="BI358" s="245"/>
      <c r="BJ358" s="245"/>
      <c r="BK358" s="245"/>
      <c r="BL358" s="291"/>
      <c r="BM358" s="287">
        <f t="shared" si="67"/>
        <v>0</v>
      </c>
      <c r="BN358" s="120"/>
      <c r="BO358" s="118"/>
      <c r="BP358" s="118"/>
      <c r="BQ358" s="119"/>
      <c r="BR358" s="120"/>
      <c r="BS358" s="235"/>
      <c r="BT358" s="250"/>
      <c r="BU358" s="250"/>
      <c r="BV358" s="250"/>
      <c r="BW358" s="249">
        <f t="shared" si="68"/>
        <v>0</v>
      </c>
      <c r="BX358" s="255"/>
      <c r="BY358" s="250"/>
      <c r="BZ358" s="250"/>
      <c r="CA358" s="250"/>
      <c r="CB358" s="250"/>
      <c r="CC358" s="98">
        <f t="shared" si="69"/>
        <v>0</v>
      </c>
      <c r="CD358" s="121"/>
      <c r="CE358" s="122"/>
      <c r="CF358" s="122"/>
      <c r="CG358" s="123"/>
      <c r="CH358" s="124"/>
      <c r="CI358" s="260"/>
      <c r="CJ358" s="270"/>
      <c r="CK358" s="270"/>
      <c r="CL358" s="270"/>
      <c r="CM358" s="269">
        <f t="shared" si="70"/>
        <v>0</v>
      </c>
      <c r="CN358" s="265"/>
      <c r="CO358" s="270"/>
      <c r="CP358" s="270"/>
      <c r="CQ358" s="270"/>
      <c r="CR358" s="282"/>
      <c r="CS358" s="278">
        <f t="shared" si="71"/>
        <v>0</v>
      </c>
      <c r="CT358" s="130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/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</row>
    <row r="359" spans="1:294" s="6" customFormat="1" ht="15.75" customHeight="1" x14ac:dyDescent="0.25">
      <c r="A359" s="9" t="str">
        <f>IF('Enter Names Here'!B358="","",'Enter Names Here'!B358)</f>
        <v/>
      </c>
      <c r="B359" s="105"/>
      <c r="C359" s="106"/>
      <c r="D359" s="106"/>
      <c r="E359" s="107"/>
      <c r="F359" s="172"/>
      <c r="G359" s="177"/>
      <c r="H359" s="177"/>
      <c r="I359" s="177"/>
      <c r="J359" s="177"/>
      <c r="K359" s="176">
        <f t="shared" si="60"/>
        <v>0</v>
      </c>
      <c r="L359" s="195"/>
      <c r="M359" s="183"/>
      <c r="N359" s="189"/>
      <c r="O359" s="189"/>
      <c r="P359" s="172"/>
      <c r="Q359" s="176">
        <f t="shared" si="61"/>
        <v>0</v>
      </c>
      <c r="R359" s="108"/>
      <c r="S359" s="109"/>
      <c r="T359" s="109"/>
      <c r="U359" s="110"/>
      <c r="V359" s="111"/>
      <c r="W359" s="200"/>
      <c r="X359" s="205"/>
      <c r="Y359" s="205"/>
      <c r="Z359" s="205"/>
      <c r="AA359" s="204">
        <f t="shared" si="62"/>
        <v>0</v>
      </c>
      <c r="AB359" s="210"/>
      <c r="AC359" s="205"/>
      <c r="AD359" s="205"/>
      <c r="AE359" s="205"/>
      <c r="AF359" s="307"/>
      <c r="AG359" s="303">
        <f t="shared" si="63"/>
        <v>0</v>
      </c>
      <c r="AH359" s="114"/>
      <c r="AI359" s="112"/>
      <c r="AJ359" s="112"/>
      <c r="AK359" s="113"/>
      <c r="AL359" s="114"/>
      <c r="AM359" s="215"/>
      <c r="AN359" s="225"/>
      <c r="AO359" s="225"/>
      <c r="AP359" s="225"/>
      <c r="AQ359" s="224">
        <f t="shared" si="64"/>
        <v>0</v>
      </c>
      <c r="AR359" s="220"/>
      <c r="AS359" s="225"/>
      <c r="AT359" s="225"/>
      <c r="AU359" s="225"/>
      <c r="AV359" s="299"/>
      <c r="AW359" s="295">
        <f t="shared" si="65"/>
        <v>0</v>
      </c>
      <c r="AX359" s="117"/>
      <c r="AY359" s="115"/>
      <c r="AZ359" s="115"/>
      <c r="BA359" s="116"/>
      <c r="BB359" s="117"/>
      <c r="BC359" s="230"/>
      <c r="BD359" s="245"/>
      <c r="BE359" s="245"/>
      <c r="BF359" s="245"/>
      <c r="BG359" s="244">
        <f t="shared" si="66"/>
        <v>0</v>
      </c>
      <c r="BH359" s="240"/>
      <c r="BI359" s="245"/>
      <c r="BJ359" s="245"/>
      <c r="BK359" s="245"/>
      <c r="BL359" s="291"/>
      <c r="BM359" s="287">
        <f t="shared" si="67"/>
        <v>0</v>
      </c>
      <c r="BN359" s="120"/>
      <c r="BO359" s="118"/>
      <c r="BP359" s="118"/>
      <c r="BQ359" s="119"/>
      <c r="BR359" s="120"/>
      <c r="BS359" s="235"/>
      <c r="BT359" s="250"/>
      <c r="BU359" s="250"/>
      <c r="BV359" s="250"/>
      <c r="BW359" s="249">
        <f t="shared" si="68"/>
        <v>0</v>
      </c>
      <c r="BX359" s="255"/>
      <c r="BY359" s="250"/>
      <c r="BZ359" s="250"/>
      <c r="CA359" s="250"/>
      <c r="CB359" s="250"/>
      <c r="CC359" s="98">
        <f t="shared" si="69"/>
        <v>0</v>
      </c>
      <c r="CD359" s="121"/>
      <c r="CE359" s="122"/>
      <c r="CF359" s="122"/>
      <c r="CG359" s="123"/>
      <c r="CH359" s="124"/>
      <c r="CI359" s="260"/>
      <c r="CJ359" s="270"/>
      <c r="CK359" s="270"/>
      <c r="CL359" s="270"/>
      <c r="CM359" s="269">
        <f t="shared" si="70"/>
        <v>0</v>
      </c>
      <c r="CN359" s="265"/>
      <c r="CO359" s="270"/>
      <c r="CP359" s="270"/>
      <c r="CQ359" s="270"/>
      <c r="CR359" s="282"/>
      <c r="CS359" s="278">
        <f t="shared" si="71"/>
        <v>0</v>
      </c>
      <c r="CT359" s="130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</row>
    <row r="360" spans="1:294" s="6" customFormat="1" ht="15.75" customHeight="1" x14ac:dyDescent="0.25">
      <c r="A360" s="9" t="str">
        <f>IF('Enter Names Here'!B359="","",'Enter Names Here'!B359)</f>
        <v/>
      </c>
      <c r="B360" s="105"/>
      <c r="C360" s="106"/>
      <c r="D360" s="106"/>
      <c r="E360" s="107"/>
      <c r="F360" s="172"/>
      <c r="G360" s="177"/>
      <c r="H360" s="177"/>
      <c r="I360" s="177"/>
      <c r="J360" s="177"/>
      <c r="K360" s="176">
        <f t="shared" si="60"/>
        <v>0</v>
      </c>
      <c r="L360" s="195"/>
      <c r="M360" s="183"/>
      <c r="N360" s="189"/>
      <c r="O360" s="189"/>
      <c r="P360" s="172"/>
      <c r="Q360" s="176">
        <f t="shared" si="61"/>
        <v>0</v>
      </c>
      <c r="R360" s="108"/>
      <c r="S360" s="109"/>
      <c r="T360" s="109"/>
      <c r="U360" s="110"/>
      <c r="V360" s="111"/>
      <c r="W360" s="200"/>
      <c r="X360" s="205"/>
      <c r="Y360" s="205"/>
      <c r="Z360" s="205"/>
      <c r="AA360" s="204">
        <f t="shared" si="62"/>
        <v>0</v>
      </c>
      <c r="AB360" s="210"/>
      <c r="AC360" s="205"/>
      <c r="AD360" s="205"/>
      <c r="AE360" s="205"/>
      <c r="AF360" s="307"/>
      <c r="AG360" s="303">
        <f t="shared" si="63"/>
        <v>0</v>
      </c>
      <c r="AH360" s="114"/>
      <c r="AI360" s="112"/>
      <c r="AJ360" s="112"/>
      <c r="AK360" s="113"/>
      <c r="AL360" s="114"/>
      <c r="AM360" s="215"/>
      <c r="AN360" s="225"/>
      <c r="AO360" s="225"/>
      <c r="AP360" s="225"/>
      <c r="AQ360" s="224">
        <f t="shared" si="64"/>
        <v>0</v>
      </c>
      <c r="AR360" s="220"/>
      <c r="AS360" s="225"/>
      <c r="AT360" s="225"/>
      <c r="AU360" s="225"/>
      <c r="AV360" s="299"/>
      <c r="AW360" s="295">
        <f t="shared" si="65"/>
        <v>0</v>
      </c>
      <c r="AX360" s="117"/>
      <c r="AY360" s="115"/>
      <c r="AZ360" s="115"/>
      <c r="BA360" s="116"/>
      <c r="BB360" s="117"/>
      <c r="BC360" s="230"/>
      <c r="BD360" s="245"/>
      <c r="BE360" s="245"/>
      <c r="BF360" s="245"/>
      <c r="BG360" s="244">
        <f t="shared" si="66"/>
        <v>0</v>
      </c>
      <c r="BH360" s="240"/>
      <c r="BI360" s="245"/>
      <c r="BJ360" s="245"/>
      <c r="BK360" s="245"/>
      <c r="BL360" s="291"/>
      <c r="BM360" s="287">
        <f t="shared" si="67"/>
        <v>0</v>
      </c>
      <c r="BN360" s="120"/>
      <c r="BO360" s="118"/>
      <c r="BP360" s="118"/>
      <c r="BQ360" s="119"/>
      <c r="BR360" s="120"/>
      <c r="BS360" s="235"/>
      <c r="BT360" s="250"/>
      <c r="BU360" s="250"/>
      <c r="BV360" s="250"/>
      <c r="BW360" s="249">
        <f t="shared" si="68"/>
        <v>0</v>
      </c>
      <c r="BX360" s="255"/>
      <c r="BY360" s="250"/>
      <c r="BZ360" s="250"/>
      <c r="CA360" s="250"/>
      <c r="CB360" s="250"/>
      <c r="CC360" s="98">
        <f t="shared" si="69"/>
        <v>0</v>
      </c>
      <c r="CD360" s="121"/>
      <c r="CE360" s="122"/>
      <c r="CF360" s="122"/>
      <c r="CG360" s="123"/>
      <c r="CH360" s="124"/>
      <c r="CI360" s="260"/>
      <c r="CJ360" s="270"/>
      <c r="CK360" s="270"/>
      <c r="CL360" s="270"/>
      <c r="CM360" s="269">
        <f t="shared" si="70"/>
        <v>0</v>
      </c>
      <c r="CN360" s="265"/>
      <c r="CO360" s="270"/>
      <c r="CP360" s="270"/>
      <c r="CQ360" s="270"/>
      <c r="CR360" s="282"/>
      <c r="CS360" s="278">
        <f t="shared" si="71"/>
        <v>0</v>
      </c>
      <c r="CT360" s="130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</row>
    <row r="361" spans="1:294" s="6" customFormat="1" ht="15.75" customHeight="1" x14ac:dyDescent="0.25">
      <c r="A361" s="9" t="str">
        <f>IF('Enter Names Here'!B360="","",'Enter Names Here'!B360)</f>
        <v/>
      </c>
      <c r="B361" s="105"/>
      <c r="C361" s="106"/>
      <c r="D361" s="106"/>
      <c r="E361" s="107"/>
      <c r="F361" s="172"/>
      <c r="G361" s="177"/>
      <c r="H361" s="177"/>
      <c r="I361" s="177"/>
      <c r="J361" s="177"/>
      <c r="K361" s="176">
        <f t="shared" si="60"/>
        <v>0</v>
      </c>
      <c r="L361" s="195"/>
      <c r="M361" s="183"/>
      <c r="N361" s="189"/>
      <c r="O361" s="189"/>
      <c r="P361" s="172"/>
      <c r="Q361" s="176">
        <f t="shared" si="61"/>
        <v>0</v>
      </c>
      <c r="R361" s="108"/>
      <c r="S361" s="109"/>
      <c r="T361" s="109"/>
      <c r="U361" s="110"/>
      <c r="V361" s="111"/>
      <c r="W361" s="200"/>
      <c r="X361" s="205"/>
      <c r="Y361" s="205"/>
      <c r="Z361" s="205"/>
      <c r="AA361" s="204">
        <f t="shared" si="62"/>
        <v>0</v>
      </c>
      <c r="AB361" s="210"/>
      <c r="AC361" s="205"/>
      <c r="AD361" s="205"/>
      <c r="AE361" s="205"/>
      <c r="AF361" s="307"/>
      <c r="AG361" s="303">
        <f t="shared" si="63"/>
        <v>0</v>
      </c>
      <c r="AH361" s="114"/>
      <c r="AI361" s="112"/>
      <c r="AJ361" s="112"/>
      <c r="AK361" s="113"/>
      <c r="AL361" s="114"/>
      <c r="AM361" s="215"/>
      <c r="AN361" s="225"/>
      <c r="AO361" s="225"/>
      <c r="AP361" s="225"/>
      <c r="AQ361" s="224">
        <f t="shared" si="64"/>
        <v>0</v>
      </c>
      <c r="AR361" s="220"/>
      <c r="AS361" s="225"/>
      <c r="AT361" s="225"/>
      <c r="AU361" s="225"/>
      <c r="AV361" s="299"/>
      <c r="AW361" s="295">
        <f t="shared" si="65"/>
        <v>0</v>
      </c>
      <c r="AX361" s="117"/>
      <c r="AY361" s="115"/>
      <c r="AZ361" s="115"/>
      <c r="BA361" s="116"/>
      <c r="BB361" s="117"/>
      <c r="BC361" s="230"/>
      <c r="BD361" s="245"/>
      <c r="BE361" s="245"/>
      <c r="BF361" s="245"/>
      <c r="BG361" s="244">
        <f t="shared" si="66"/>
        <v>0</v>
      </c>
      <c r="BH361" s="240"/>
      <c r="BI361" s="245"/>
      <c r="BJ361" s="245"/>
      <c r="BK361" s="245"/>
      <c r="BL361" s="291"/>
      <c r="BM361" s="287">
        <f t="shared" si="67"/>
        <v>0</v>
      </c>
      <c r="BN361" s="120"/>
      <c r="BO361" s="118"/>
      <c r="BP361" s="118"/>
      <c r="BQ361" s="119"/>
      <c r="BR361" s="120"/>
      <c r="BS361" s="235"/>
      <c r="BT361" s="250"/>
      <c r="BU361" s="250"/>
      <c r="BV361" s="250"/>
      <c r="BW361" s="249">
        <f t="shared" si="68"/>
        <v>0</v>
      </c>
      <c r="BX361" s="255"/>
      <c r="BY361" s="250"/>
      <c r="BZ361" s="250"/>
      <c r="CA361" s="250"/>
      <c r="CB361" s="250"/>
      <c r="CC361" s="98">
        <f t="shared" si="69"/>
        <v>0</v>
      </c>
      <c r="CD361" s="121"/>
      <c r="CE361" s="122"/>
      <c r="CF361" s="122"/>
      <c r="CG361" s="123"/>
      <c r="CH361" s="124"/>
      <c r="CI361" s="260"/>
      <c r="CJ361" s="270"/>
      <c r="CK361" s="270"/>
      <c r="CL361" s="270"/>
      <c r="CM361" s="269">
        <f t="shared" si="70"/>
        <v>0</v>
      </c>
      <c r="CN361" s="265"/>
      <c r="CO361" s="270"/>
      <c r="CP361" s="270"/>
      <c r="CQ361" s="270"/>
      <c r="CR361" s="282"/>
      <c r="CS361" s="278">
        <f t="shared" si="71"/>
        <v>0</v>
      </c>
      <c r="CT361" s="130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</row>
    <row r="362" spans="1:294" s="6" customFormat="1" ht="15.75" customHeight="1" x14ac:dyDescent="0.25">
      <c r="A362" s="9" t="str">
        <f>IF('Enter Names Here'!B361="","",'Enter Names Here'!B361)</f>
        <v/>
      </c>
      <c r="B362" s="105"/>
      <c r="C362" s="106"/>
      <c r="D362" s="106"/>
      <c r="E362" s="107"/>
      <c r="F362" s="172"/>
      <c r="G362" s="177"/>
      <c r="H362" s="177"/>
      <c r="I362" s="177"/>
      <c r="J362" s="177"/>
      <c r="K362" s="176">
        <f t="shared" si="60"/>
        <v>0</v>
      </c>
      <c r="L362" s="195"/>
      <c r="M362" s="183"/>
      <c r="N362" s="189"/>
      <c r="O362" s="189"/>
      <c r="P362" s="172"/>
      <c r="Q362" s="176">
        <f t="shared" si="61"/>
        <v>0</v>
      </c>
      <c r="R362" s="108"/>
      <c r="S362" s="109"/>
      <c r="T362" s="109"/>
      <c r="U362" s="110"/>
      <c r="V362" s="111"/>
      <c r="W362" s="200"/>
      <c r="X362" s="205"/>
      <c r="Y362" s="205"/>
      <c r="Z362" s="205"/>
      <c r="AA362" s="204">
        <f t="shared" si="62"/>
        <v>0</v>
      </c>
      <c r="AB362" s="210"/>
      <c r="AC362" s="205"/>
      <c r="AD362" s="205"/>
      <c r="AE362" s="205"/>
      <c r="AF362" s="307"/>
      <c r="AG362" s="303">
        <f t="shared" si="63"/>
        <v>0</v>
      </c>
      <c r="AH362" s="114"/>
      <c r="AI362" s="112"/>
      <c r="AJ362" s="112"/>
      <c r="AK362" s="113"/>
      <c r="AL362" s="114"/>
      <c r="AM362" s="215"/>
      <c r="AN362" s="225"/>
      <c r="AO362" s="225"/>
      <c r="AP362" s="225"/>
      <c r="AQ362" s="224">
        <f t="shared" si="64"/>
        <v>0</v>
      </c>
      <c r="AR362" s="220"/>
      <c r="AS362" s="225"/>
      <c r="AT362" s="225"/>
      <c r="AU362" s="225"/>
      <c r="AV362" s="299"/>
      <c r="AW362" s="295">
        <f t="shared" si="65"/>
        <v>0</v>
      </c>
      <c r="AX362" s="117"/>
      <c r="AY362" s="115"/>
      <c r="AZ362" s="115"/>
      <c r="BA362" s="116"/>
      <c r="BB362" s="117"/>
      <c r="BC362" s="230"/>
      <c r="BD362" s="245"/>
      <c r="BE362" s="245"/>
      <c r="BF362" s="245"/>
      <c r="BG362" s="244">
        <f t="shared" si="66"/>
        <v>0</v>
      </c>
      <c r="BH362" s="240"/>
      <c r="BI362" s="245"/>
      <c r="BJ362" s="245"/>
      <c r="BK362" s="245"/>
      <c r="BL362" s="291"/>
      <c r="BM362" s="287">
        <f t="shared" si="67"/>
        <v>0</v>
      </c>
      <c r="BN362" s="120"/>
      <c r="BO362" s="118"/>
      <c r="BP362" s="118"/>
      <c r="BQ362" s="119"/>
      <c r="BR362" s="120"/>
      <c r="BS362" s="235"/>
      <c r="BT362" s="250"/>
      <c r="BU362" s="250"/>
      <c r="BV362" s="250"/>
      <c r="BW362" s="249">
        <f t="shared" si="68"/>
        <v>0</v>
      </c>
      <c r="BX362" s="255"/>
      <c r="BY362" s="250"/>
      <c r="BZ362" s="250"/>
      <c r="CA362" s="250"/>
      <c r="CB362" s="250"/>
      <c r="CC362" s="98">
        <f t="shared" si="69"/>
        <v>0</v>
      </c>
      <c r="CD362" s="121"/>
      <c r="CE362" s="122"/>
      <c r="CF362" s="122"/>
      <c r="CG362" s="123"/>
      <c r="CH362" s="124"/>
      <c r="CI362" s="260"/>
      <c r="CJ362" s="270"/>
      <c r="CK362" s="270"/>
      <c r="CL362" s="270"/>
      <c r="CM362" s="269">
        <f t="shared" si="70"/>
        <v>0</v>
      </c>
      <c r="CN362" s="265"/>
      <c r="CO362" s="270"/>
      <c r="CP362" s="270"/>
      <c r="CQ362" s="270"/>
      <c r="CR362" s="282"/>
      <c r="CS362" s="278">
        <f t="shared" si="71"/>
        <v>0</v>
      </c>
      <c r="CT362" s="130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/>
      <c r="JS362" s="129"/>
      <c r="JT362" s="129"/>
      <c r="JU362" s="129"/>
      <c r="JV362" s="129"/>
      <c r="JW362" s="129"/>
      <c r="JX362" s="129"/>
      <c r="JY362" s="129"/>
      <c r="JZ362" s="129"/>
      <c r="KA362" s="129"/>
      <c r="KB362" s="129"/>
      <c r="KC362" s="129"/>
      <c r="KD362" s="129"/>
      <c r="KE362" s="129"/>
      <c r="KF362" s="129"/>
      <c r="KG362" s="129"/>
      <c r="KH362" s="129"/>
    </row>
    <row r="363" spans="1:294" s="6" customFormat="1" ht="15.75" customHeight="1" x14ac:dyDescent="0.25">
      <c r="A363" s="9" t="str">
        <f>IF('Enter Names Here'!B362="","",'Enter Names Here'!B362)</f>
        <v/>
      </c>
      <c r="B363" s="105"/>
      <c r="C363" s="106"/>
      <c r="D363" s="106"/>
      <c r="E363" s="107"/>
      <c r="F363" s="172"/>
      <c r="G363" s="177"/>
      <c r="H363" s="177"/>
      <c r="I363" s="177"/>
      <c r="J363" s="177"/>
      <c r="K363" s="176">
        <f t="shared" si="60"/>
        <v>0</v>
      </c>
      <c r="L363" s="195"/>
      <c r="M363" s="183"/>
      <c r="N363" s="189"/>
      <c r="O363" s="189"/>
      <c r="P363" s="172"/>
      <c r="Q363" s="176">
        <f t="shared" si="61"/>
        <v>0</v>
      </c>
      <c r="R363" s="108"/>
      <c r="S363" s="109"/>
      <c r="T363" s="109"/>
      <c r="U363" s="110"/>
      <c r="V363" s="111"/>
      <c r="W363" s="200"/>
      <c r="X363" s="205"/>
      <c r="Y363" s="205"/>
      <c r="Z363" s="205"/>
      <c r="AA363" s="204">
        <f t="shared" si="62"/>
        <v>0</v>
      </c>
      <c r="AB363" s="210"/>
      <c r="AC363" s="205"/>
      <c r="AD363" s="205"/>
      <c r="AE363" s="205"/>
      <c r="AF363" s="307"/>
      <c r="AG363" s="303">
        <f t="shared" si="63"/>
        <v>0</v>
      </c>
      <c r="AH363" s="114"/>
      <c r="AI363" s="112"/>
      <c r="AJ363" s="112"/>
      <c r="AK363" s="113"/>
      <c r="AL363" s="114"/>
      <c r="AM363" s="215"/>
      <c r="AN363" s="225"/>
      <c r="AO363" s="225"/>
      <c r="AP363" s="225"/>
      <c r="AQ363" s="224">
        <f t="shared" si="64"/>
        <v>0</v>
      </c>
      <c r="AR363" s="220"/>
      <c r="AS363" s="225"/>
      <c r="AT363" s="225"/>
      <c r="AU363" s="225"/>
      <c r="AV363" s="299"/>
      <c r="AW363" s="295">
        <f t="shared" si="65"/>
        <v>0</v>
      </c>
      <c r="AX363" s="117"/>
      <c r="AY363" s="115"/>
      <c r="AZ363" s="115"/>
      <c r="BA363" s="116"/>
      <c r="BB363" s="117"/>
      <c r="BC363" s="230"/>
      <c r="BD363" s="245"/>
      <c r="BE363" s="245"/>
      <c r="BF363" s="245"/>
      <c r="BG363" s="244">
        <f t="shared" si="66"/>
        <v>0</v>
      </c>
      <c r="BH363" s="240"/>
      <c r="BI363" s="245"/>
      <c r="BJ363" s="245"/>
      <c r="BK363" s="245"/>
      <c r="BL363" s="291"/>
      <c r="BM363" s="287">
        <f t="shared" si="67"/>
        <v>0</v>
      </c>
      <c r="BN363" s="120"/>
      <c r="BO363" s="118"/>
      <c r="BP363" s="118"/>
      <c r="BQ363" s="119"/>
      <c r="BR363" s="120"/>
      <c r="BS363" s="235"/>
      <c r="BT363" s="250"/>
      <c r="BU363" s="250"/>
      <c r="BV363" s="250"/>
      <c r="BW363" s="249">
        <f t="shared" si="68"/>
        <v>0</v>
      </c>
      <c r="BX363" s="255"/>
      <c r="BY363" s="250"/>
      <c r="BZ363" s="250"/>
      <c r="CA363" s="250"/>
      <c r="CB363" s="250"/>
      <c r="CC363" s="98">
        <f t="shared" si="69"/>
        <v>0</v>
      </c>
      <c r="CD363" s="121"/>
      <c r="CE363" s="122"/>
      <c r="CF363" s="122"/>
      <c r="CG363" s="123"/>
      <c r="CH363" s="124"/>
      <c r="CI363" s="260"/>
      <c r="CJ363" s="270"/>
      <c r="CK363" s="270"/>
      <c r="CL363" s="270"/>
      <c r="CM363" s="269">
        <f t="shared" si="70"/>
        <v>0</v>
      </c>
      <c r="CN363" s="265"/>
      <c r="CO363" s="270"/>
      <c r="CP363" s="270"/>
      <c r="CQ363" s="270"/>
      <c r="CR363" s="282"/>
      <c r="CS363" s="278">
        <f t="shared" si="71"/>
        <v>0</v>
      </c>
      <c r="CT363" s="130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</row>
    <row r="364" spans="1:294" s="6" customFormat="1" ht="15.75" customHeight="1" x14ac:dyDescent="0.25">
      <c r="A364" s="9" t="str">
        <f>IF('Enter Names Here'!B363="","",'Enter Names Here'!B363)</f>
        <v/>
      </c>
      <c r="B364" s="105"/>
      <c r="C364" s="106"/>
      <c r="D364" s="106"/>
      <c r="E364" s="107"/>
      <c r="F364" s="172"/>
      <c r="G364" s="177"/>
      <c r="H364" s="177"/>
      <c r="I364" s="177"/>
      <c r="J364" s="177"/>
      <c r="K364" s="176">
        <f t="shared" si="60"/>
        <v>0</v>
      </c>
      <c r="L364" s="195"/>
      <c r="M364" s="183"/>
      <c r="N364" s="189"/>
      <c r="O364" s="189"/>
      <c r="P364" s="172"/>
      <c r="Q364" s="176">
        <f t="shared" si="61"/>
        <v>0</v>
      </c>
      <c r="R364" s="108"/>
      <c r="S364" s="109"/>
      <c r="T364" s="109"/>
      <c r="U364" s="110"/>
      <c r="V364" s="111"/>
      <c r="W364" s="200"/>
      <c r="X364" s="205"/>
      <c r="Y364" s="205"/>
      <c r="Z364" s="205"/>
      <c r="AA364" s="204">
        <f t="shared" si="62"/>
        <v>0</v>
      </c>
      <c r="AB364" s="210"/>
      <c r="AC364" s="205"/>
      <c r="AD364" s="205"/>
      <c r="AE364" s="205"/>
      <c r="AF364" s="307"/>
      <c r="AG364" s="303">
        <f t="shared" si="63"/>
        <v>0</v>
      </c>
      <c r="AH364" s="114"/>
      <c r="AI364" s="112"/>
      <c r="AJ364" s="112"/>
      <c r="AK364" s="113"/>
      <c r="AL364" s="114"/>
      <c r="AM364" s="215"/>
      <c r="AN364" s="225"/>
      <c r="AO364" s="225"/>
      <c r="AP364" s="225"/>
      <c r="AQ364" s="224">
        <f t="shared" si="64"/>
        <v>0</v>
      </c>
      <c r="AR364" s="220"/>
      <c r="AS364" s="225"/>
      <c r="AT364" s="225"/>
      <c r="AU364" s="225"/>
      <c r="AV364" s="299"/>
      <c r="AW364" s="295">
        <f t="shared" si="65"/>
        <v>0</v>
      </c>
      <c r="AX364" s="117"/>
      <c r="AY364" s="115"/>
      <c r="AZ364" s="115"/>
      <c r="BA364" s="116"/>
      <c r="BB364" s="117"/>
      <c r="BC364" s="230"/>
      <c r="BD364" s="245"/>
      <c r="BE364" s="245"/>
      <c r="BF364" s="245"/>
      <c r="BG364" s="244">
        <f t="shared" si="66"/>
        <v>0</v>
      </c>
      <c r="BH364" s="240"/>
      <c r="BI364" s="245"/>
      <c r="BJ364" s="245"/>
      <c r="BK364" s="245"/>
      <c r="BL364" s="291"/>
      <c r="BM364" s="287">
        <f t="shared" si="67"/>
        <v>0</v>
      </c>
      <c r="BN364" s="120"/>
      <c r="BO364" s="118"/>
      <c r="BP364" s="118"/>
      <c r="BQ364" s="119"/>
      <c r="BR364" s="120"/>
      <c r="BS364" s="235"/>
      <c r="BT364" s="250"/>
      <c r="BU364" s="250"/>
      <c r="BV364" s="250"/>
      <c r="BW364" s="249">
        <f t="shared" si="68"/>
        <v>0</v>
      </c>
      <c r="BX364" s="255"/>
      <c r="BY364" s="250"/>
      <c r="BZ364" s="250"/>
      <c r="CA364" s="250"/>
      <c r="CB364" s="250"/>
      <c r="CC364" s="98">
        <f t="shared" si="69"/>
        <v>0</v>
      </c>
      <c r="CD364" s="121"/>
      <c r="CE364" s="122"/>
      <c r="CF364" s="122"/>
      <c r="CG364" s="123"/>
      <c r="CH364" s="124"/>
      <c r="CI364" s="260"/>
      <c r="CJ364" s="270"/>
      <c r="CK364" s="270"/>
      <c r="CL364" s="270"/>
      <c r="CM364" s="269">
        <f t="shared" si="70"/>
        <v>0</v>
      </c>
      <c r="CN364" s="265"/>
      <c r="CO364" s="270"/>
      <c r="CP364" s="270"/>
      <c r="CQ364" s="270"/>
      <c r="CR364" s="282"/>
      <c r="CS364" s="278">
        <f t="shared" si="71"/>
        <v>0</v>
      </c>
      <c r="CT364" s="130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</row>
    <row r="365" spans="1:294" s="6" customFormat="1" ht="15.75" customHeight="1" x14ac:dyDescent="0.25">
      <c r="A365" s="9" t="str">
        <f>IF('Enter Names Here'!B364="","",'Enter Names Here'!B364)</f>
        <v/>
      </c>
      <c r="B365" s="105"/>
      <c r="C365" s="106"/>
      <c r="D365" s="106"/>
      <c r="E365" s="107"/>
      <c r="F365" s="172"/>
      <c r="G365" s="177"/>
      <c r="H365" s="177"/>
      <c r="I365" s="177"/>
      <c r="J365" s="177"/>
      <c r="K365" s="176">
        <f t="shared" si="60"/>
        <v>0</v>
      </c>
      <c r="L365" s="195"/>
      <c r="M365" s="183"/>
      <c r="N365" s="189"/>
      <c r="O365" s="189"/>
      <c r="P365" s="172"/>
      <c r="Q365" s="176">
        <f t="shared" si="61"/>
        <v>0</v>
      </c>
      <c r="R365" s="108"/>
      <c r="S365" s="109"/>
      <c r="T365" s="109"/>
      <c r="U365" s="110"/>
      <c r="V365" s="111"/>
      <c r="W365" s="200"/>
      <c r="X365" s="205"/>
      <c r="Y365" s="205"/>
      <c r="Z365" s="205"/>
      <c r="AA365" s="204">
        <f t="shared" si="62"/>
        <v>0</v>
      </c>
      <c r="AB365" s="210"/>
      <c r="AC365" s="205"/>
      <c r="AD365" s="205"/>
      <c r="AE365" s="205"/>
      <c r="AF365" s="307"/>
      <c r="AG365" s="303">
        <f t="shared" si="63"/>
        <v>0</v>
      </c>
      <c r="AH365" s="114"/>
      <c r="AI365" s="112"/>
      <c r="AJ365" s="112"/>
      <c r="AK365" s="113"/>
      <c r="AL365" s="114"/>
      <c r="AM365" s="215"/>
      <c r="AN365" s="225"/>
      <c r="AO365" s="225"/>
      <c r="AP365" s="225"/>
      <c r="AQ365" s="224">
        <f t="shared" si="64"/>
        <v>0</v>
      </c>
      <c r="AR365" s="220"/>
      <c r="AS365" s="225"/>
      <c r="AT365" s="225"/>
      <c r="AU365" s="225"/>
      <c r="AV365" s="299"/>
      <c r="AW365" s="295">
        <f t="shared" si="65"/>
        <v>0</v>
      </c>
      <c r="AX365" s="117"/>
      <c r="AY365" s="115"/>
      <c r="AZ365" s="115"/>
      <c r="BA365" s="116"/>
      <c r="BB365" s="117"/>
      <c r="BC365" s="230"/>
      <c r="BD365" s="245"/>
      <c r="BE365" s="245"/>
      <c r="BF365" s="245"/>
      <c r="BG365" s="244">
        <f t="shared" si="66"/>
        <v>0</v>
      </c>
      <c r="BH365" s="240"/>
      <c r="BI365" s="245"/>
      <c r="BJ365" s="245"/>
      <c r="BK365" s="245"/>
      <c r="BL365" s="291"/>
      <c r="BM365" s="287">
        <f t="shared" si="67"/>
        <v>0</v>
      </c>
      <c r="BN365" s="120"/>
      <c r="BO365" s="118"/>
      <c r="BP365" s="118"/>
      <c r="BQ365" s="119"/>
      <c r="BR365" s="120"/>
      <c r="BS365" s="235"/>
      <c r="BT365" s="250"/>
      <c r="BU365" s="250"/>
      <c r="BV365" s="250"/>
      <c r="BW365" s="249">
        <f t="shared" si="68"/>
        <v>0</v>
      </c>
      <c r="BX365" s="255"/>
      <c r="BY365" s="250"/>
      <c r="BZ365" s="250"/>
      <c r="CA365" s="250"/>
      <c r="CB365" s="250"/>
      <c r="CC365" s="98">
        <f t="shared" si="69"/>
        <v>0</v>
      </c>
      <c r="CD365" s="121"/>
      <c r="CE365" s="122"/>
      <c r="CF365" s="122"/>
      <c r="CG365" s="123"/>
      <c r="CH365" s="124"/>
      <c r="CI365" s="260"/>
      <c r="CJ365" s="270"/>
      <c r="CK365" s="270"/>
      <c r="CL365" s="270"/>
      <c r="CM365" s="269">
        <f t="shared" si="70"/>
        <v>0</v>
      </c>
      <c r="CN365" s="265"/>
      <c r="CO365" s="270"/>
      <c r="CP365" s="270"/>
      <c r="CQ365" s="270"/>
      <c r="CR365" s="282"/>
      <c r="CS365" s="278">
        <f t="shared" si="71"/>
        <v>0</v>
      </c>
      <c r="CT365" s="130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/>
      <c r="KC365" s="129"/>
      <c r="KD365" s="129"/>
      <c r="KE365" s="129"/>
      <c r="KF365" s="129"/>
      <c r="KG365" s="129"/>
      <c r="KH365" s="129"/>
    </row>
    <row r="366" spans="1:294" s="6" customFormat="1" ht="15.75" customHeight="1" x14ac:dyDescent="0.25">
      <c r="A366" s="9" t="str">
        <f>IF('Enter Names Here'!B365="","",'Enter Names Here'!B365)</f>
        <v/>
      </c>
      <c r="B366" s="105"/>
      <c r="C366" s="106"/>
      <c r="D366" s="106"/>
      <c r="E366" s="107"/>
      <c r="F366" s="172"/>
      <c r="G366" s="177"/>
      <c r="H366" s="177"/>
      <c r="I366" s="177"/>
      <c r="J366" s="177"/>
      <c r="K366" s="176">
        <f t="shared" si="60"/>
        <v>0</v>
      </c>
      <c r="L366" s="195"/>
      <c r="M366" s="183"/>
      <c r="N366" s="189"/>
      <c r="O366" s="189"/>
      <c r="P366" s="172"/>
      <c r="Q366" s="176">
        <f t="shared" si="61"/>
        <v>0</v>
      </c>
      <c r="R366" s="108"/>
      <c r="S366" s="109"/>
      <c r="T366" s="109"/>
      <c r="U366" s="110"/>
      <c r="V366" s="111"/>
      <c r="W366" s="200"/>
      <c r="X366" s="205"/>
      <c r="Y366" s="205"/>
      <c r="Z366" s="205"/>
      <c r="AA366" s="204">
        <f t="shared" si="62"/>
        <v>0</v>
      </c>
      <c r="AB366" s="210"/>
      <c r="AC366" s="205"/>
      <c r="AD366" s="205"/>
      <c r="AE366" s="205"/>
      <c r="AF366" s="307"/>
      <c r="AG366" s="303">
        <f t="shared" si="63"/>
        <v>0</v>
      </c>
      <c r="AH366" s="114"/>
      <c r="AI366" s="112"/>
      <c r="AJ366" s="112"/>
      <c r="AK366" s="113"/>
      <c r="AL366" s="114"/>
      <c r="AM366" s="215"/>
      <c r="AN366" s="225"/>
      <c r="AO366" s="225"/>
      <c r="AP366" s="225"/>
      <c r="AQ366" s="224">
        <f t="shared" si="64"/>
        <v>0</v>
      </c>
      <c r="AR366" s="220"/>
      <c r="AS366" s="225"/>
      <c r="AT366" s="225"/>
      <c r="AU366" s="225"/>
      <c r="AV366" s="299"/>
      <c r="AW366" s="295">
        <f t="shared" si="65"/>
        <v>0</v>
      </c>
      <c r="AX366" s="117"/>
      <c r="AY366" s="115"/>
      <c r="AZ366" s="115"/>
      <c r="BA366" s="116"/>
      <c r="BB366" s="117"/>
      <c r="BC366" s="230"/>
      <c r="BD366" s="245"/>
      <c r="BE366" s="245"/>
      <c r="BF366" s="245"/>
      <c r="BG366" s="244">
        <f t="shared" si="66"/>
        <v>0</v>
      </c>
      <c r="BH366" s="240"/>
      <c r="BI366" s="245"/>
      <c r="BJ366" s="245"/>
      <c r="BK366" s="245"/>
      <c r="BL366" s="291"/>
      <c r="BM366" s="287">
        <f t="shared" si="67"/>
        <v>0</v>
      </c>
      <c r="BN366" s="120"/>
      <c r="BO366" s="118"/>
      <c r="BP366" s="118"/>
      <c r="BQ366" s="119"/>
      <c r="BR366" s="120"/>
      <c r="BS366" s="235"/>
      <c r="BT366" s="250"/>
      <c r="BU366" s="250"/>
      <c r="BV366" s="250"/>
      <c r="BW366" s="249">
        <f t="shared" si="68"/>
        <v>0</v>
      </c>
      <c r="BX366" s="255"/>
      <c r="BY366" s="250"/>
      <c r="BZ366" s="250"/>
      <c r="CA366" s="250"/>
      <c r="CB366" s="250"/>
      <c r="CC366" s="98">
        <f t="shared" si="69"/>
        <v>0</v>
      </c>
      <c r="CD366" s="121"/>
      <c r="CE366" s="122"/>
      <c r="CF366" s="122"/>
      <c r="CG366" s="123"/>
      <c r="CH366" s="124"/>
      <c r="CI366" s="260"/>
      <c r="CJ366" s="270"/>
      <c r="CK366" s="270"/>
      <c r="CL366" s="270"/>
      <c r="CM366" s="269">
        <f t="shared" si="70"/>
        <v>0</v>
      </c>
      <c r="CN366" s="265"/>
      <c r="CO366" s="270"/>
      <c r="CP366" s="270"/>
      <c r="CQ366" s="270"/>
      <c r="CR366" s="282"/>
      <c r="CS366" s="278">
        <f t="shared" si="71"/>
        <v>0</v>
      </c>
      <c r="CT366" s="130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</row>
    <row r="367" spans="1:294" s="6" customFormat="1" ht="15.75" customHeight="1" x14ac:dyDescent="0.25">
      <c r="A367" s="9" t="str">
        <f>IF('Enter Names Here'!B366="","",'Enter Names Here'!B366)</f>
        <v/>
      </c>
      <c r="B367" s="105"/>
      <c r="C367" s="106"/>
      <c r="D367" s="106"/>
      <c r="E367" s="107"/>
      <c r="F367" s="172"/>
      <c r="G367" s="177"/>
      <c r="H367" s="177"/>
      <c r="I367" s="177"/>
      <c r="J367" s="177"/>
      <c r="K367" s="176">
        <f t="shared" si="60"/>
        <v>0</v>
      </c>
      <c r="L367" s="195"/>
      <c r="M367" s="183"/>
      <c r="N367" s="189"/>
      <c r="O367" s="189"/>
      <c r="P367" s="172"/>
      <c r="Q367" s="176">
        <f t="shared" si="61"/>
        <v>0</v>
      </c>
      <c r="R367" s="108"/>
      <c r="S367" s="109"/>
      <c r="T367" s="109"/>
      <c r="U367" s="110"/>
      <c r="V367" s="111"/>
      <c r="W367" s="200"/>
      <c r="X367" s="205"/>
      <c r="Y367" s="205"/>
      <c r="Z367" s="205"/>
      <c r="AA367" s="204">
        <f t="shared" si="62"/>
        <v>0</v>
      </c>
      <c r="AB367" s="210"/>
      <c r="AC367" s="205"/>
      <c r="AD367" s="205"/>
      <c r="AE367" s="205"/>
      <c r="AF367" s="307"/>
      <c r="AG367" s="303">
        <f t="shared" si="63"/>
        <v>0</v>
      </c>
      <c r="AH367" s="114"/>
      <c r="AI367" s="112"/>
      <c r="AJ367" s="112"/>
      <c r="AK367" s="113"/>
      <c r="AL367" s="114"/>
      <c r="AM367" s="215"/>
      <c r="AN367" s="225"/>
      <c r="AO367" s="225"/>
      <c r="AP367" s="225"/>
      <c r="AQ367" s="224">
        <f t="shared" si="64"/>
        <v>0</v>
      </c>
      <c r="AR367" s="220"/>
      <c r="AS367" s="225"/>
      <c r="AT367" s="225"/>
      <c r="AU367" s="225"/>
      <c r="AV367" s="299"/>
      <c r="AW367" s="295">
        <f t="shared" si="65"/>
        <v>0</v>
      </c>
      <c r="AX367" s="117"/>
      <c r="AY367" s="115"/>
      <c r="AZ367" s="115"/>
      <c r="BA367" s="116"/>
      <c r="BB367" s="117"/>
      <c r="BC367" s="230"/>
      <c r="BD367" s="245"/>
      <c r="BE367" s="245"/>
      <c r="BF367" s="245"/>
      <c r="BG367" s="244">
        <f t="shared" si="66"/>
        <v>0</v>
      </c>
      <c r="BH367" s="240"/>
      <c r="BI367" s="245"/>
      <c r="BJ367" s="245"/>
      <c r="BK367" s="245"/>
      <c r="BL367" s="291"/>
      <c r="BM367" s="287">
        <f t="shared" si="67"/>
        <v>0</v>
      </c>
      <c r="BN367" s="120"/>
      <c r="BO367" s="118"/>
      <c r="BP367" s="118"/>
      <c r="BQ367" s="119"/>
      <c r="BR367" s="120"/>
      <c r="BS367" s="235"/>
      <c r="BT367" s="250"/>
      <c r="BU367" s="250"/>
      <c r="BV367" s="250"/>
      <c r="BW367" s="249">
        <f t="shared" si="68"/>
        <v>0</v>
      </c>
      <c r="BX367" s="255"/>
      <c r="BY367" s="250"/>
      <c r="BZ367" s="250"/>
      <c r="CA367" s="250"/>
      <c r="CB367" s="250"/>
      <c r="CC367" s="98">
        <f t="shared" si="69"/>
        <v>0</v>
      </c>
      <c r="CD367" s="121"/>
      <c r="CE367" s="122"/>
      <c r="CF367" s="122"/>
      <c r="CG367" s="123"/>
      <c r="CH367" s="124"/>
      <c r="CI367" s="260"/>
      <c r="CJ367" s="270"/>
      <c r="CK367" s="270"/>
      <c r="CL367" s="270"/>
      <c r="CM367" s="269">
        <f t="shared" si="70"/>
        <v>0</v>
      </c>
      <c r="CN367" s="265"/>
      <c r="CO367" s="270"/>
      <c r="CP367" s="270"/>
      <c r="CQ367" s="270"/>
      <c r="CR367" s="282"/>
      <c r="CS367" s="278">
        <f t="shared" si="71"/>
        <v>0</v>
      </c>
      <c r="CT367" s="130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</row>
    <row r="368" spans="1:294" s="6" customFormat="1" ht="15.75" customHeight="1" x14ac:dyDescent="0.25">
      <c r="A368" s="9" t="str">
        <f>IF('Enter Names Here'!B367="","",'Enter Names Here'!B367)</f>
        <v/>
      </c>
      <c r="B368" s="105"/>
      <c r="C368" s="106"/>
      <c r="D368" s="106"/>
      <c r="E368" s="107"/>
      <c r="F368" s="172"/>
      <c r="G368" s="177"/>
      <c r="H368" s="177"/>
      <c r="I368" s="177"/>
      <c r="J368" s="177"/>
      <c r="K368" s="176">
        <f t="shared" si="60"/>
        <v>0</v>
      </c>
      <c r="L368" s="195"/>
      <c r="M368" s="183"/>
      <c r="N368" s="189"/>
      <c r="O368" s="189"/>
      <c r="P368" s="172"/>
      <c r="Q368" s="176">
        <f t="shared" si="61"/>
        <v>0</v>
      </c>
      <c r="R368" s="108"/>
      <c r="S368" s="109"/>
      <c r="T368" s="109"/>
      <c r="U368" s="110"/>
      <c r="V368" s="111"/>
      <c r="W368" s="200"/>
      <c r="X368" s="205"/>
      <c r="Y368" s="205"/>
      <c r="Z368" s="205"/>
      <c r="AA368" s="204">
        <f t="shared" si="62"/>
        <v>0</v>
      </c>
      <c r="AB368" s="210"/>
      <c r="AC368" s="205"/>
      <c r="AD368" s="205"/>
      <c r="AE368" s="205"/>
      <c r="AF368" s="307"/>
      <c r="AG368" s="303">
        <f t="shared" si="63"/>
        <v>0</v>
      </c>
      <c r="AH368" s="114"/>
      <c r="AI368" s="112"/>
      <c r="AJ368" s="112"/>
      <c r="AK368" s="113"/>
      <c r="AL368" s="114"/>
      <c r="AM368" s="215"/>
      <c r="AN368" s="225"/>
      <c r="AO368" s="225"/>
      <c r="AP368" s="225"/>
      <c r="AQ368" s="224">
        <f t="shared" si="64"/>
        <v>0</v>
      </c>
      <c r="AR368" s="220"/>
      <c r="AS368" s="225"/>
      <c r="AT368" s="225"/>
      <c r="AU368" s="225"/>
      <c r="AV368" s="299"/>
      <c r="AW368" s="295">
        <f t="shared" si="65"/>
        <v>0</v>
      </c>
      <c r="AX368" s="117"/>
      <c r="AY368" s="115"/>
      <c r="AZ368" s="115"/>
      <c r="BA368" s="116"/>
      <c r="BB368" s="117"/>
      <c r="BC368" s="230"/>
      <c r="BD368" s="245"/>
      <c r="BE368" s="245"/>
      <c r="BF368" s="245"/>
      <c r="BG368" s="244">
        <f t="shared" si="66"/>
        <v>0</v>
      </c>
      <c r="BH368" s="240"/>
      <c r="BI368" s="245"/>
      <c r="BJ368" s="245"/>
      <c r="BK368" s="245"/>
      <c r="BL368" s="291"/>
      <c r="BM368" s="287">
        <f t="shared" si="67"/>
        <v>0</v>
      </c>
      <c r="BN368" s="120"/>
      <c r="BO368" s="118"/>
      <c r="BP368" s="118"/>
      <c r="BQ368" s="119"/>
      <c r="BR368" s="120"/>
      <c r="BS368" s="235"/>
      <c r="BT368" s="250"/>
      <c r="BU368" s="250"/>
      <c r="BV368" s="250"/>
      <c r="BW368" s="249">
        <f t="shared" si="68"/>
        <v>0</v>
      </c>
      <c r="BX368" s="255"/>
      <c r="BY368" s="250"/>
      <c r="BZ368" s="250"/>
      <c r="CA368" s="250"/>
      <c r="CB368" s="250"/>
      <c r="CC368" s="98">
        <f t="shared" si="69"/>
        <v>0</v>
      </c>
      <c r="CD368" s="121"/>
      <c r="CE368" s="122"/>
      <c r="CF368" s="122"/>
      <c r="CG368" s="123"/>
      <c r="CH368" s="124"/>
      <c r="CI368" s="260"/>
      <c r="CJ368" s="270"/>
      <c r="CK368" s="270"/>
      <c r="CL368" s="270"/>
      <c r="CM368" s="269">
        <f t="shared" si="70"/>
        <v>0</v>
      </c>
      <c r="CN368" s="265"/>
      <c r="CO368" s="270"/>
      <c r="CP368" s="270"/>
      <c r="CQ368" s="270"/>
      <c r="CR368" s="282"/>
      <c r="CS368" s="278">
        <f t="shared" si="71"/>
        <v>0</v>
      </c>
      <c r="CT368" s="130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</row>
    <row r="369" spans="1:294" s="6" customFormat="1" ht="15.75" customHeight="1" x14ac:dyDescent="0.25">
      <c r="A369" s="9" t="str">
        <f>IF('Enter Names Here'!B368="","",'Enter Names Here'!B368)</f>
        <v/>
      </c>
      <c r="B369" s="105"/>
      <c r="C369" s="106"/>
      <c r="D369" s="106"/>
      <c r="E369" s="107"/>
      <c r="F369" s="172"/>
      <c r="G369" s="177"/>
      <c r="H369" s="177"/>
      <c r="I369" s="177"/>
      <c r="J369" s="177"/>
      <c r="K369" s="176">
        <f t="shared" si="60"/>
        <v>0</v>
      </c>
      <c r="L369" s="195"/>
      <c r="M369" s="183"/>
      <c r="N369" s="189"/>
      <c r="O369" s="189"/>
      <c r="P369" s="172"/>
      <c r="Q369" s="176">
        <f t="shared" si="61"/>
        <v>0</v>
      </c>
      <c r="R369" s="108"/>
      <c r="S369" s="109"/>
      <c r="T369" s="109"/>
      <c r="U369" s="110"/>
      <c r="V369" s="111"/>
      <c r="W369" s="200"/>
      <c r="X369" s="205"/>
      <c r="Y369" s="205"/>
      <c r="Z369" s="205"/>
      <c r="AA369" s="204">
        <f t="shared" si="62"/>
        <v>0</v>
      </c>
      <c r="AB369" s="210"/>
      <c r="AC369" s="205"/>
      <c r="AD369" s="205"/>
      <c r="AE369" s="205"/>
      <c r="AF369" s="307"/>
      <c r="AG369" s="303">
        <f t="shared" si="63"/>
        <v>0</v>
      </c>
      <c r="AH369" s="114"/>
      <c r="AI369" s="112"/>
      <c r="AJ369" s="112"/>
      <c r="AK369" s="113"/>
      <c r="AL369" s="114"/>
      <c r="AM369" s="215"/>
      <c r="AN369" s="225"/>
      <c r="AO369" s="225"/>
      <c r="AP369" s="225"/>
      <c r="AQ369" s="224">
        <f t="shared" si="64"/>
        <v>0</v>
      </c>
      <c r="AR369" s="220"/>
      <c r="AS369" s="225"/>
      <c r="AT369" s="225"/>
      <c r="AU369" s="225"/>
      <c r="AV369" s="299"/>
      <c r="AW369" s="295">
        <f t="shared" si="65"/>
        <v>0</v>
      </c>
      <c r="AX369" s="117"/>
      <c r="AY369" s="115"/>
      <c r="AZ369" s="115"/>
      <c r="BA369" s="116"/>
      <c r="BB369" s="117"/>
      <c r="BC369" s="230"/>
      <c r="BD369" s="245"/>
      <c r="BE369" s="245"/>
      <c r="BF369" s="245"/>
      <c r="BG369" s="244">
        <f t="shared" si="66"/>
        <v>0</v>
      </c>
      <c r="BH369" s="240"/>
      <c r="BI369" s="245"/>
      <c r="BJ369" s="245"/>
      <c r="BK369" s="245"/>
      <c r="BL369" s="291"/>
      <c r="BM369" s="287">
        <f t="shared" si="67"/>
        <v>0</v>
      </c>
      <c r="BN369" s="120"/>
      <c r="BO369" s="118"/>
      <c r="BP369" s="118"/>
      <c r="BQ369" s="119"/>
      <c r="BR369" s="120"/>
      <c r="BS369" s="235"/>
      <c r="BT369" s="250"/>
      <c r="BU369" s="250"/>
      <c r="BV369" s="250"/>
      <c r="BW369" s="249">
        <f t="shared" si="68"/>
        <v>0</v>
      </c>
      <c r="BX369" s="255"/>
      <c r="BY369" s="250"/>
      <c r="BZ369" s="250"/>
      <c r="CA369" s="250"/>
      <c r="CB369" s="250"/>
      <c r="CC369" s="98">
        <f t="shared" si="69"/>
        <v>0</v>
      </c>
      <c r="CD369" s="121"/>
      <c r="CE369" s="122"/>
      <c r="CF369" s="122"/>
      <c r="CG369" s="123"/>
      <c r="CH369" s="124"/>
      <c r="CI369" s="260"/>
      <c r="CJ369" s="270"/>
      <c r="CK369" s="270"/>
      <c r="CL369" s="270"/>
      <c r="CM369" s="269">
        <f t="shared" si="70"/>
        <v>0</v>
      </c>
      <c r="CN369" s="265"/>
      <c r="CO369" s="270"/>
      <c r="CP369" s="270"/>
      <c r="CQ369" s="270"/>
      <c r="CR369" s="282"/>
      <c r="CS369" s="278">
        <f t="shared" si="71"/>
        <v>0</v>
      </c>
      <c r="CT369" s="130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</row>
    <row r="370" spans="1:294" s="6" customFormat="1" ht="15.75" customHeight="1" x14ac:dyDescent="0.25">
      <c r="A370" s="9" t="str">
        <f>IF('Enter Names Here'!B369="","",'Enter Names Here'!B369)</f>
        <v/>
      </c>
      <c r="B370" s="105"/>
      <c r="C370" s="106"/>
      <c r="D370" s="106"/>
      <c r="E370" s="107"/>
      <c r="F370" s="172"/>
      <c r="G370" s="177"/>
      <c r="H370" s="177"/>
      <c r="I370" s="177"/>
      <c r="J370" s="177"/>
      <c r="K370" s="176">
        <f t="shared" si="60"/>
        <v>0</v>
      </c>
      <c r="L370" s="195"/>
      <c r="M370" s="183"/>
      <c r="N370" s="189"/>
      <c r="O370" s="189"/>
      <c r="P370" s="172"/>
      <c r="Q370" s="176">
        <f t="shared" si="61"/>
        <v>0</v>
      </c>
      <c r="R370" s="108"/>
      <c r="S370" s="109"/>
      <c r="T370" s="109"/>
      <c r="U370" s="110"/>
      <c r="V370" s="111"/>
      <c r="W370" s="200"/>
      <c r="X370" s="205"/>
      <c r="Y370" s="205"/>
      <c r="Z370" s="205"/>
      <c r="AA370" s="204">
        <f t="shared" si="62"/>
        <v>0</v>
      </c>
      <c r="AB370" s="210"/>
      <c r="AC370" s="205"/>
      <c r="AD370" s="205"/>
      <c r="AE370" s="205"/>
      <c r="AF370" s="307"/>
      <c r="AG370" s="303">
        <f t="shared" si="63"/>
        <v>0</v>
      </c>
      <c r="AH370" s="114"/>
      <c r="AI370" s="112"/>
      <c r="AJ370" s="112"/>
      <c r="AK370" s="113"/>
      <c r="AL370" s="114"/>
      <c r="AM370" s="215"/>
      <c r="AN370" s="225"/>
      <c r="AO370" s="225"/>
      <c r="AP370" s="225"/>
      <c r="AQ370" s="224">
        <f t="shared" si="64"/>
        <v>0</v>
      </c>
      <c r="AR370" s="220"/>
      <c r="AS370" s="225"/>
      <c r="AT370" s="225"/>
      <c r="AU370" s="225"/>
      <c r="AV370" s="299"/>
      <c r="AW370" s="295">
        <f t="shared" si="65"/>
        <v>0</v>
      </c>
      <c r="AX370" s="117"/>
      <c r="AY370" s="115"/>
      <c r="AZ370" s="115"/>
      <c r="BA370" s="116"/>
      <c r="BB370" s="117"/>
      <c r="BC370" s="230"/>
      <c r="BD370" s="245"/>
      <c r="BE370" s="245"/>
      <c r="BF370" s="245"/>
      <c r="BG370" s="244">
        <f t="shared" si="66"/>
        <v>0</v>
      </c>
      <c r="BH370" s="240"/>
      <c r="BI370" s="245"/>
      <c r="BJ370" s="245"/>
      <c r="BK370" s="245"/>
      <c r="BL370" s="291"/>
      <c r="BM370" s="287">
        <f t="shared" si="67"/>
        <v>0</v>
      </c>
      <c r="BN370" s="120"/>
      <c r="BO370" s="118"/>
      <c r="BP370" s="118"/>
      <c r="BQ370" s="119"/>
      <c r="BR370" s="120"/>
      <c r="BS370" s="235"/>
      <c r="BT370" s="250"/>
      <c r="BU370" s="250"/>
      <c r="BV370" s="250"/>
      <c r="BW370" s="249">
        <f t="shared" si="68"/>
        <v>0</v>
      </c>
      <c r="BX370" s="255"/>
      <c r="BY370" s="250"/>
      <c r="BZ370" s="250"/>
      <c r="CA370" s="250"/>
      <c r="CB370" s="250"/>
      <c r="CC370" s="98">
        <f t="shared" si="69"/>
        <v>0</v>
      </c>
      <c r="CD370" s="121"/>
      <c r="CE370" s="122"/>
      <c r="CF370" s="122"/>
      <c r="CG370" s="123"/>
      <c r="CH370" s="124"/>
      <c r="CI370" s="260"/>
      <c r="CJ370" s="270"/>
      <c r="CK370" s="270"/>
      <c r="CL370" s="270"/>
      <c r="CM370" s="269">
        <f t="shared" si="70"/>
        <v>0</v>
      </c>
      <c r="CN370" s="265"/>
      <c r="CO370" s="270"/>
      <c r="CP370" s="270"/>
      <c r="CQ370" s="270"/>
      <c r="CR370" s="282"/>
      <c r="CS370" s="278">
        <f t="shared" si="71"/>
        <v>0</v>
      </c>
      <c r="CT370" s="130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</row>
    <row r="371" spans="1:294" s="6" customFormat="1" ht="15.75" customHeight="1" x14ac:dyDescent="0.25">
      <c r="A371" s="9" t="str">
        <f>IF('Enter Names Here'!B370="","",'Enter Names Here'!B370)</f>
        <v/>
      </c>
      <c r="B371" s="105"/>
      <c r="C371" s="106"/>
      <c r="D371" s="106"/>
      <c r="E371" s="107"/>
      <c r="F371" s="172"/>
      <c r="G371" s="177"/>
      <c r="H371" s="177"/>
      <c r="I371" s="177"/>
      <c r="J371" s="177"/>
      <c r="K371" s="176">
        <f t="shared" si="60"/>
        <v>0</v>
      </c>
      <c r="L371" s="195"/>
      <c r="M371" s="183"/>
      <c r="N371" s="189"/>
      <c r="O371" s="189"/>
      <c r="P371" s="172"/>
      <c r="Q371" s="176">
        <f t="shared" si="61"/>
        <v>0</v>
      </c>
      <c r="R371" s="108"/>
      <c r="S371" s="109"/>
      <c r="T371" s="109"/>
      <c r="U371" s="110"/>
      <c r="V371" s="111"/>
      <c r="W371" s="200"/>
      <c r="X371" s="205"/>
      <c r="Y371" s="205"/>
      <c r="Z371" s="205"/>
      <c r="AA371" s="204">
        <f t="shared" si="62"/>
        <v>0</v>
      </c>
      <c r="AB371" s="210"/>
      <c r="AC371" s="205"/>
      <c r="AD371" s="205"/>
      <c r="AE371" s="205"/>
      <c r="AF371" s="307"/>
      <c r="AG371" s="303">
        <f t="shared" si="63"/>
        <v>0</v>
      </c>
      <c r="AH371" s="114"/>
      <c r="AI371" s="112"/>
      <c r="AJ371" s="112"/>
      <c r="AK371" s="113"/>
      <c r="AL371" s="114"/>
      <c r="AM371" s="215"/>
      <c r="AN371" s="225"/>
      <c r="AO371" s="225"/>
      <c r="AP371" s="225"/>
      <c r="AQ371" s="224">
        <f t="shared" si="64"/>
        <v>0</v>
      </c>
      <c r="AR371" s="220"/>
      <c r="AS371" s="225"/>
      <c r="AT371" s="225"/>
      <c r="AU371" s="225"/>
      <c r="AV371" s="299"/>
      <c r="AW371" s="295">
        <f t="shared" si="65"/>
        <v>0</v>
      </c>
      <c r="AX371" s="117"/>
      <c r="AY371" s="115"/>
      <c r="AZ371" s="115"/>
      <c r="BA371" s="116"/>
      <c r="BB371" s="117"/>
      <c r="BC371" s="230"/>
      <c r="BD371" s="245"/>
      <c r="BE371" s="245"/>
      <c r="BF371" s="245"/>
      <c r="BG371" s="244">
        <f t="shared" si="66"/>
        <v>0</v>
      </c>
      <c r="BH371" s="240"/>
      <c r="BI371" s="245"/>
      <c r="BJ371" s="245"/>
      <c r="BK371" s="245"/>
      <c r="BL371" s="291"/>
      <c r="BM371" s="287">
        <f t="shared" si="67"/>
        <v>0</v>
      </c>
      <c r="BN371" s="120"/>
      <c r="BO371" s="118"/>
      <c r="BP371" s="118"/>
      <c r="BQ371" s="119"/>
      <c r="BR371" s="120"/>
      <c r="BS371" s="235"/>
      <c r="BT371" s="250"/>
      <c r="BU371" s="250"/>
      <c r="BV371" s="250"/>
      <c r="BW371" s="249">
        <f t="shared" si="68"/>
        <v>0</v>
      </c>
      <c r="BX371" s="255"/>
      <c r="BY371" s="250"/>
      <c r="BZ371" s="250"/>
      <c r="CA371" s="250"/>
      <c r="CB371" s="250"/>
      <c r="CC371" s="98">
        <f t="shared" si="69"/>
        <v>0</v>
      </c>
      <c r="CD371" s="121"/>
      <c r="CE371" s="122"/>
      <c r="CF371" s="122"/>
      <c r="CG371" s="123"/>
      <c r="CH371" s="124"/>
      <c r="CI371" s="260"/>
      <c r="CJ371" s="270"/>
      <c r="CK371" s="270"/>
      <c r="CL371" s="270"/>
      <c r="CM371" s="269">
        <f t="shared" si="70"/>
        <v>0</v>
      </c>
      <c r="CN371" s="265"/>
      <c r="CO371" s="270"/>
      <c r="CP371" s="270"/>
      <c r="CQ371" s="270"/>
      <c r="CR371" s="282"/>
      <c r="CS371" s="278">
        <f t="shared" si="71"/>
        <v>0</v>
      </c>
      <c r="CT371" s="130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</row>
    <row r="372" spans="1:294" s="6" customFormat="1" ht="15.75" customHeight="1" x14ac:dyDescent="0.25">
      <c r="A372" s="9" t="str">
        <f>IF('Enter Names Here'!B371="","",'Enter Names Here'!B371)</f>
        <v/>
      </c>
      <c r="B372" s="105"/>
      <c r="C372" s="106"/>
      <c r="D372" s="106"/>
      <c r="E372" s="107"/>
      <c r="F372" s="172"/>
      <c r="G372" s="177"/>
      <c r="H372" s="177"/>
      <c r="I372" s="177"/>
      <c r="J372" s="177"/>
      <c r="K372" s="176">
        <f t="shared" si="60"/>
        <v>0</v>
      </c>
      <c r="L372" s="195"/>
      <c r="M372" s="183"/>
      <c r="N372" s="189"/>
      <c r="O372" s="189"/>
      <c r="P372" s="172"/>
      <c r="Q372" s="176">
        <f t="shared" si="61"/>
        <v>0</v>
      </c>
      <c r="R372" s="108"/>
      <c r="S372" s="109"/>
      <c r="T372" s="109"/>
      <c r="U372" s="110"/>
      <c r="V372" s="111"/>
      <c r="W372" s="200"/>
      <c r="X372" s="205"/>
      <c r="Y372" s="205"/>
      <c r="Z372" s="205"/>
      <c r="AA372" s="204">
        <f t="shared" si="62"/>
        <v>0</v>
      </c>
      <c r="AB372" s="210"/>
      <c r="AC372" s="205"/>
      <c r="AD372" s="205"/>
      <c r="AE372" s="205"/>
      <c r="AF372" s="307"/>
      <c r="AG372" s="303">
        <f t="shared" si="63"/>
        <v>0</v>
      </c>
      <c r="AH372" s="114"/>
      <c r="AI372" s="112"/>
      <c r="AJ372" s="112"/>
      <c r="AK372" s="113"/>
      <c r="AL372" s="114"/>
      <c r="AM372" s="215"/>
      <c r="AN372" s="225"/>
      <c r="AO372" s="225"/>
      <c r="AP372" s="225"/>
      <c r="AQ372" s="224">
        <f t="shared" si="64"/>
        <v>0</v>
      </c>
      <c r="AR372" s="220"/>
      <c r="AS372" s="225"/>
      <c r="AT372" s="225"/>
      <c r="AU372" s="225"/>
      <c r="AV372" s="299"/>
      <c r="AW372" s="295">
        <f t="shared" si="65"/>
        <v>0</v>
      </c>
      <c r="AX372" s="117"/>
      <c r="AY372" s="115"/>
      <c r="AZ372" s="115"/>
      <c r="BA372" s="116"/>
      <c r="BB372" s="117"/>
      <c r="BC372" s="230"/>
      <c r="BD372" s="245"/>
      <c r="BE372" s="245"/>
      <c r="BF372" s="245"/>
      <c r="BG372" s="244">
        <f t="shared" si="66"/>
        <v>0</v>
      </c>
      <c r="BH372" s="240"/>
      <c r="BI372" s="245"/>
      <c r="BJ372" s="245"/>
      <c r="BK372" s="245"/>
      <c r="BL372" s="291"/>
      <c r="BM372" s="287">
        <f t="shared" si="67"/>
        <v>0</v>
      </c>
      <c r="BN372" s="120"/>
      <c r="BO372" s="118"/>
      <c r="BP372" s="118"/>
      <c r="BQ372" s="119"/>
      <c r="BR372" s="120"/>
      <c r="BS372" s="235"/>
      <c r="BT372" s="250"/>
      <c r="BU372" s="250"/>
      <c r="BV372" s="250"/>
      <c r="BW372" s="249">
        <f t="shared" si="68"/>
        <v>0</v>
      </c>
      <c r="BX372" s="255"/>
      <c r="BY372" s="250"/>
      <c r="BZ372" s="250"/>
      <c r="CA372" s="250"/>
      <c r="CB372" s="250"/>
      <c r="CC372" s="98">
        <f t="shared" si="69"/>
        <v>0</v>
      </c>
      <c r="CD372" s="121"/>
      <c r="CE372" s="122"/>
      <c r="CF372" s="122"/>
      <c r="CG372" s="123"/>
      <c r="CH372" s="124"/>
      <c r="CI372" s="260"/>
      <c r="CJ372" s="270"/>
      <c r="CK372" s="270"/>
      <c r="CL372" s="270"/>
      <c r="CM372" s="269">
        <f t="shared" si="70"/>
        <v>0</v>
      </c>
      <c r="CN372" s="265"/>
      <c r="CO372" s="270"/>
      <c r="CP372" s="270"/>
      <c r="CQ372" s="270"/>
      <c r="CR372" s="282"/>
      <c r="CS372" s="278">
        <f t="shared" si="71"/>
        <v>0</v>
      </c>
      <c r="CT372" s="130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</row>
    <row r="373" spans="1:294" s="6" customFormat="1" ht="15.75" customHeight="1" x14ac:dyDescent="0.25">
      <c r="A373" s="9" t="str">
        <f>IF('Enter Names Here'!B372="","",'Enter Names Here'!B372)</f>
        <v/>
      </c>
      <c r="B373" s="105"/>
      <c r="C373" s="106"/>
      <c r="D373" s="106"/>
      <c r="E373" s="107"/>
      <c r="F373" s="172"/>
      <c r="G373" s="177"/>
      <c r="H373" s="177"/>
      <c r="I373" s="177"/>
      <c r="J373" s="177"/>
      <c r="K373" s="176">
        <f t="shared" si="60"/>
        <v>0</v>
      </c>
      <c r="L373" s="195"/>
      <c r="M373" s="183"/>
      <c r="N373" s="189"/>
      <c r="O373" s="189"/>
      <c r="P373" s="172"/>
      <c r="Q373" s="176">
        <f t="shared" si="61"/>
        <v>0</v>
      </c>
      <c r="R373" s="108"/>
      <c r="S373" s="109"/>
      <c r="T373" s="109"/>
      <c r="U373" s="110"/>
      <c r="V373" s="111"/>
      <c r="W373" s="200"/>
      <c r="X373" s="205"/>
      <c r="Y373" s="205"/>
      <c r="Z373" s="205"/>
      <c r="AA373" s="204">
        <f t="shared" si="62"/>
        <v>0</v>
      </c>
      <c r="AB373" s="210"/>
      <c r="AC373" s="205"/>
      <c r="AD373" s="205"/>
      <c r="AE373" s="205"/>
      <c r="AF373" s="307"/>
      <c r="AG373" s="303">
        <f t="shared" si="63"/>
        <v>0</v>
      </c>
      <c r="AH373" s="114"/>
      <c r="AI373" s="112"/>
      <c r="AJ373" s="112"/>
      <c r="AK373" s="113"/>
      <c r="AL373" s="114"/>
      <c r="AM373" s="215"/>
      <c r="AN373" s="225"/>
      <c r="AO373" s="225"/>
      <c r="AP373" s="225"/>
      <c r="AQ373" s="224">
        <f t="shared" si="64"/>
        <v>0</v>
      </c>
      <c r="AR373" s="220"/>
      <c r="AS373" s="225"/>
      <c r="AT373" s="225"/>
      <c r="AU373" s="225"/>
      <c r="AV373" s="299"/>
      <c r="AW373" s="295">
        <f t="shared" si="65"/>
        <v>0</v>
      </c>
      <c r="AX373" s="117"/>
      <c r="AY373" s="115"/>
      <c r="AZ373" s="115"/>
      <c r="BA373" s="116"/>
      <c r="BB373" s="117"/>
      <c r="BC373" s="230"/>
      <c r="BD373" s="245"/>
      <c r="BE373" s="245"/>
      <c r="BF373" s="245"/>
      <c r="BG373" s="244">
        <f t="shared" si="66"/>
        <v>0</v>
      </c>
      <c r="BH373" s="240"/>
      <c r="BI373" s="245"/>
      <c r="BJ373" s="245"/>
      <c r="BK373" s="245"/>
      <c r="BL373" s="291"/>
      <c r="BM373" s="287">
        <f t="shared" si="67"/>
        <v>0</v>
      </c>
      <c r="BN373" s="120"/>
      <c r="BO373" s="118"/>
      <c r="BP373" s="118"/>
      <c r="BQ373" s="119"/>
      <c r="BR373" s="120"/>
      <c r="BS373" s="235"/>
      <c r="BT373" s="250"/>
      <c r="BU373" s="250"/>
      <c r="BV373" s="250"/>
      <c r="BW373" s="249">
        <f t="shared" si="68"/>
        <v>0</v>
      </c>
      <c r="BX373" s="255"/>
      <c r="BY373" s="250"/>
      <c r="BZ373" s="250"/>
      <c r="CA373" s="250"/>
      <c r="CB373" s="250"/>
      <c r="CC373" s="98">
        <f t="shared" si="69"/>
        <v>0</v>
      </c>
      <c r="CD373" s="121"/>
      <c r="CE373" s="122"/>
      <c r="CF373" s="122"/>
      <c r="CG373" s="123"/>
      <c r="CH373" s="124"/>
      <c r="CI373" s="260"/>
      <c r="CJ373" s="270"/>
      <c r="CK373" s="270"/>
      <c r="CL373" s="270"/>
      <c r="CM373" s="269">
        <f t="shared" si="70"/>
        <v>0</v>
      </c>
      <c r="CN373" s="265"/>
      <c r="CO373" s="270"/>
      <c r="CP373" s="270"/>
      <c r="CQ373" s="270"/>
      <c r="CR373" s="282"/>
      <c r="CS373" s="278">
        <f t="shared" si="71"/>
        <v>0</v>
      </c>
      <c r="CT373" s="130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</row>
    <row r="374" spans="1:294" s="6" customFormat="1" ht="15.75" customHeight="1" x14ac:dyDescent="0.25">
      <c r="A374" s="9" t="str">
        <f>IF('Enter Names Here'!B373="","",'Enter Names Here'!B373)</f>
        <v/>
      </c>
      <c r="B374" s="105"/>
      <c r="C374" s="106"/>
      <c r="D374" s="106"/>
      <c r="E374" s="107"/>
      <c r="F374" s="172"/>
      <c r="G374" s="177"/>
      <c r="H374" s="177"/>
      <c r="I374" s="177"/>
      <c r="J374" s="177"/>
      <c r="K374" s="176">
        <f t="shared" si="60"/>
        <v>0</v>
      </c>
      <c r="L374" s="195"/>
      <c r="M374" s="183"/>
      <c r="N374" s="189"/>
      <c r="O374" s="189"/>
      <c r="P374" s="172"/>
      <c r="Q374" s="176">
        <f t="shared" si="61"/>
        <v>0</v>
      </c>
      <c r="R374" s="108"/>
      <c r="S374" s="109"/>
      <c r="T374" s="109"/>
      <c r="U374" s="110"/>
      <c r="V374" s="111"/>
      <c r="W374" s="200"/>
      <c r="X374" s="205"/>
      <c r="Y374" s="205"/>
      <c r="Z374" s="205"/>
      <c r="AA374" s="204">
        <f t="shared" si="62"/>
        <v>0</v>
      </c>
      <c r="AB374" s="210"/>
      <c r="AC374" s="205"/>
      <c r="AD374" s="205"/>
      <c r="AE374" s="205"/>
      <c r="AF374" s="307"/>
      <c r="AG374" s="303">
        <f t="shared" si="63"/>
        <v>0</v>
      </c>
      <c r="AH374" s="114"/>
      <c r="AI374" s="112"/>
      <c r="AJ374" s="112"/>
      <c r="AK374" s="113"/>
      <c r="AL374" s="114"/>
      <c r="AM374" s="215"/>
      <c r="AN374" s="225"/>
      <c r="AO374" s="225"/>
      <c r="AP374" s="225"/>
      <c r="AQ374" s="224">
        <f t="shared" si="64"/>
        <v>0</v>
      </c>
      <c r="AR374" s="220"/>
      <c r="AS374" s="225"/>
      <c r="AT374" s="225"/>
      <c r="AU374" s="225"/>
      <c r="AV374" s="299"/>
      <c r="AW374" s="295">
        <f t="shared" si="65"/>
        <v>0</v>
      </c>
      <c r="AX374" s="117"/>
      <c r="AY374" s="115"/>
      <c r="AZ374" s="115"/>
      <c r="BA374" s="116"/>
      <c r="BB374" s="117"/>
      <c r="BC374" s="230"/>
      <c r="BD374" s="245"/>
      <c r="BE374" s="245"/>
      <c r="BF374" s="245"/>
      <c r="BG374" s="244">
        <f t="shared" si="66"/>
        <v>0</v>
      </c>
      <c r="BH374" s="240"/>
      <c r="BI374" s="245"/>
      <c r="BJ374" s="245"/>
      <c r="BK374" s="245"/>
      <c r="BL374" s="291"/>
      <c r="BM374" s="287">
        <f t="shared" si="67"/>
        <v>0</v>
      </c>
      <c r="BN374" s="120"/>
      <c r="BO374" s="118"/>
      <c r="BP374" s="118"/>
      <c r="BQ374" s="119"/>
      <c r="BR374" s="120"/>
      <c r="BS374" s="235"/>
      <c r="BT374" s="250"/>
      <c r="BU374" s="250"/>
      <c r="BV374" s="250"/>
      <c r="BW374" s="249">
        <f t="shared" si="68"/>
        <v>0</v>
      </c>
      <c r="BX374" s="255"/>
      <c r="BY374" s="250"/>
      <c r="BZ374" s="250"/>
      <c r="CA374" s="250"/>
      <c r="CB374" s="250"/>
      <c r="CC374" s="98">
        <f t="shared" si="69"/>
        <v>0</v>
      </c>
      <c r="CD374" s="121"/>
      <c r="CE374" s="122"/>
      <c r="CF374" s="122"/>
      <c r="CG374" s="123"/>
      <c r="CH374" s="124"/>
      <c r="CI374" s="260"/>
      <c r="CJ374" s="270"/>
      <c r="CK374" s="270"/>
      <c r="CL374" s="270"/>
      <c r="CM374" s="269">
        <f t="shared" si="70"/>
        <v>0</v>
      </c>
      <c r="CN374" s="265"/>
      <c r="CO374" s="270"/>
      <c r="CP374" s="270"/>
      <c r="CQ374" s="270"/>
      <c r="CR374" s="282"/>
      <c r="CS374" s="278">
        <f t="shared" si="71"/>
        <v>0</v>
      </c>
      <c r="CT374" s="130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</row>
    <row r="375" spans="1:294" s="6" customFormat="1" ht="15.75" customHeight="1" x14ac:dyDescent="0.25">
      <c r="A375" s="9" t="str">
        <f>IF('Enter Names Here'!B374="","",'Enter Names Here'!B374)</f>
        <v/>
      </c>
      <c r="B375" s="105"/>
      <c r="C375" s="106"/>
      <c r="D375" s="106"/>
      <c r="E375" s="107"/>
      <c r="F375" s="172"/>
      <c r="G375" s="177"/>
      <c r="H375" s="177"/>
      <c r="I375" s="177"/>
      <c r="J375" s="177"/>
      <c r="K375" s="176">
        <f t="shared" si="60"/>
        <v>0</v>
      </c>
      <c r="L375" s="195"/>
      <c r="M375" s="183"/>
      <c r="N375" s="189"/>
      <c r="O375" s="189"/>
      <c r="P375" s="172"/>
      <c r="Q375" s="176">
        <f t="shared" si="61"/>
        <v>0</v>
      </c>
      <c r="R375" s="108"/>
      <c r="S375" s="109"/>
      <c r="T375" s="109"/>
      <c r="U375" s="110"/>
      <c r="V375" s="111"/>
      <c r="W375" s="200"/>
      <c r="X375" s="205"/>
      <c r="Y375" s="205"/>
      <c r="Z375" s="205"/>
      <c r="AA375" s="204">
        <f t="shared" si="62"/>
        <v>0</v>
      </c>
      <c r="AB375" s="210"/>
      <c r="AC375" s="205"/>
      <c r="AD375" s="205"/>
      <c r="AE375" s="205"/>
      <c r="AF375" s="307"/>
      <c r="AG375" s="303">
        <f t="shared" si="63"/>
        <v>0</v>
      </c>
      <c r="AH375" s="114"/>
      <c r="AI375" s="112"/>
      <c r="AJ375" s="112"/>
      <c r="AK375" s="113"/>
      <c r="AL375" s="114"/>
      <c r="AM375" s="215"/>
      <c r="AN375" s="225"/>
      <c r="AO375" s="225"/>
      <c r="AP375" s="225"/>
      <c r="AQ375" s="224">
        <f t="shared" si="64"/>
        <v>0</v>
      </c>
      <c r="AR375" s="220"/>
      <c r="AS375" s="225"/>
      <c r="AT375" s="225"/>
      <c r="AU375" s="225"/>
      <c r="AV375" s="299"/>
      <c r="AW375" s="295">
        <f t="shared" si="65"/>
        <v>0</v>
      </c>
      <c r="AX375" s="117"/>
      <c r="AY375" s="115"/>
      <c r="AZ375" s="115"/>
      <c r="BA375" s="116"/>
      <c r="BB375" s="117"/>
      <c r="BC375" s="230"/>
      <c r="BD375" s="245"/>
      <c r="BE375" s="245"/>
      <c r="BF375" s="245"/>
      <c r="BG375" s="244">
        <f t="shared" si="66"/>
        <v>0</v>
      </c>
      <c r="BH375" s="240"/>
      <c r="BI375" s="245"/>
      <c r="BJ375" s="245"/>
      <c r="BK375" s="245"/>
      <c r="BL375" s="291"/>
      <c r="BM375" s="287">
        <f t="shared" si="67"/>
        <v>0</v>
      </c>
      <c r="BN375" s="120"/>
      <c r="BO375" s="118"/>
      <c r="BP375" s="118"/>
      <c r="BQ375" s="119"/>
      <c r="BR375" s="120"/>
      <c r="BS375" s="235"/>
      <c r="BT375" s="250"/>
      <c r="BU375" s="250"/>
      <c r="BV375" s="250"/>
      <c r="BW375" s="249">
        <f t="shared" si="68"/>
        <v>0</v>
      </c>
      <c r="BX375" s="255"/>
      <c r="BY375" s="250"/>
      <c r="BZ375" s="250"/>
      <c r="CA375" s="250"/>
      <c r="CB375" s="250"/>
      <c r="CC375" s="98">
        <f t="shared" si="69"/>
        <v>0</v>
      </c>
      <c r="CD375" s="121"/>
      <c r="CE375" s="122"/>
      <c r="CF375" s="122"/>
      <c r="CG375" s="123"/>
      <c r="CH375" s="124"/>
      <c r="CI375" s="260"/>
      <c r="CJ375" s="270"/>
      <c r="CK375" s="270"/>
      <c r="CL375" s="270"/>
      <c r="CM375" s="269">
        <f t="shared" si="70"/>
        <v>0</v>
      </c>
      <c r="CN375" s="265"/>
      <c r="CO375" s="270"/>
      <c r="CP375" s="270"/>
      <c r="CQ375" s="270"/>
      <c r="CR375" s="282"/>
      <c r="CS375" s="278">
        <f t="shared" si="71"/>
        <v>0</v>
      </c>
      <c r="CT375" s="130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</row>
    <row r="376" spans="1:294" s="6" customFormat="1" ht="15.75" customHeight="1" x14ac:dyDescent="0.25">
      <c r="A376" s="9" t="str">
        <f>IF('Enter Names Here'!B375="","",'Enter Names Here'!B375)</f>
        <v/>
      </c>
      <c r="B376" s="105"/>
      <c r="C376" s="106"/>
      <c r="D376" s="106"/>
      <c r="E376" s="107"/>
      <c r="F376" s="172"/>
      <c r="G376" s="177"/>
      <c r="H376" s="177"/>
      <c r="I376" s="177"/>
      <c r="J376" s="177"/>
      <c r="K376" s="176">
        <f t="shared" si="60"/>
        <v>0</v>
      </c>
      <c r="L376" s="195"/>
      <c r="M376" s="183"/>
      <c r="N376" s="189"/>
      <c r="O376" s="189"/>
      <c r="P376" s="172"/>
      <c r="Q376" s="176">
        <f t="shared" si="61"/>
        <v>0</v>
      </c>
      <c r="R376" s="108"/>
      <c r="S376" s="109"/>
      <c r="T376" s="109"/>
      <c r="U376" s="110"/>
      <c r="V376" s="111"/>
      <c r="W376" s="200"/>
      <c r="X376" s="205"/>
      <c r="Y376" s="205"/>
      <c r="Z376" s="205"/>
      <c r="AA376" s="204">
        <f t="shared" si="62"/>
        <v>0</v>
      </c>
      <c r="AB376" s="210"/>
      <c r="AC376" s="205"/>
      <c r="AD376" s="205"/>
      <c r="AE376" s="205"/>
      <c r="AF376" s="307"/>
      <c r="AG376" s="303">
        <f t="shared" si="63"/>
        <v>0</v>
      </c>
      <c r="AH376" s="114"/>
      <c r="AI376" s="112"/>
      <c r="AJ376" s="112"/>
      <c r="AK376" s="113"/>
      <c r="AL376" s="114"/>
      <c r="AM376" s="215"/>
      <c r="AN376" s="225"/>
      <c r="AO376" s="225"/>
      <c r="AP376" s="225"/>
      <c r="AQ376" s="224">
        <f t="shared" si="64"/>
        <v>0</v>
      </c>
      <c r="AR376" s="220"/>
      <c r="AS376" s="225"/>
      <c r="AT376" s="225"/>
      <c r="AU376" s="225"/>
      <c r="AV376" s="299"/>
      <c r="AW376" s="295">
        <f t="shared" si="65"/>
        <v>0</v>
      </c>
      <c r="AX376" s="117"/>
      <c r="AY376" s="115"/>
      <c r="AZ376" s="115"/>
      <c r="BA376" s="116"/>
      <c r="BB376" s="117"/>
      <c r="BC376" s="230"/>
      <c r="BD376" s="245"/>
      <c r="BE376" s="245"/>
      <c r="BF376" s="245"/>
      <c r="BG376" s="244">
        <f t="shared" si="66"/>
        <v>0</v>
      </c>
      <c r="BH376" s="240"/>
      <c r="BI376" s="245"/>
      <c r="BJ376" s="245"/>
      <c r="BK376" s="245"/>
      <c r="BL376" s="291"/>
      <c r="BM376" s="287">
        <f t="shared" si="67"/>
        <v>0</v>
      </c>
      <c r="BN376" s="120"/>
      <c r="BO376" s="118"/>
      <c r="BP376" s="118"/>
      <c r="BQ376" s="119"/>
      <c r="BR376" s="120"/>
      <c r="BS376" s="235"/>
      <c r="BT376" s="250"/>
      <c r="BU376" s="250"/>
      <c r="BV376" s="250"/>
      <c r="BW376" s="249">
        <f t="shared" si="68"/>
        <v>0</v>
      </c>
      <c r="BX376" s="255"/>
      <c r="BY376" s="250"/>
      <c r="BZ376" s="250"/>
      <c r="CA376" s="250"/>
      <c r="CB376" s="250"/>
      <c r="CC376" s="98">
        <f t="shared" si="69"/>
        <v>0</v>
      </c>
      <c r="CD376" s="121"/>
      <c r="CE376" s="122"/>
      <c r="CF376" s="122"/>
      <c r="CG376" s="123"/>
      <c r="CH376" s="124"/>
      <c r="CI376" s="260"/>
      <c r="CJ376" s="270"/>
      <c r="CK376" s="270"/>
      <c r="CL376" s="270"/>
      <c r="CM376" s="269">
        <f t="shared" si="70"/>
        <v>0</v>
      </c>
      <c r="CN376" s="265"/>
      <c r="CO376" s="270"/>
      <c r="CP376" s="270"/>
      <c r="CQ376" s="270"/>
      <c r="CR376" s="282"/>
      <c r="CS376" s="278">
        <f t="shared" si="71"/>
        <v>0</v>
      </c>
      <c r="CT376" s="130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</row>
    <row r="377" spans="1:294" s="6" customFormat="1" ht="15.75" customHeight="1" x14ac:dyDescent="0.25">
      <c r="A377" s="9" t="str">
        <f>IF('Enter Names Here'!B376="","",'Enter Names Here'!B376)</f>
        <v/>
      </c>
      <c r="B377" s="105"/>
      <c r="C377" s="106"/>
      <c r="D377" s="106"/>
      <c r="E377" s="107"/>
      <c r="F377" s="172"/>
      <c r="G377" s="177"/>
      <c r="H377" s="177"/>
      <c r="I377" s="177"/>
      <c r="J377" s="177"/>
      <c r="K377" s="176">
        <f t="shared" si="60"/>
        <v>0</v>
      </c>
      <c r="L377" s="195"/>
      <c r="M377" s="183"/>
      <c r="N377" s="189"/>
      <c r="O377" s="189"/>
      <c r="P377" s="172"/>
      <c r="Q377" s="176">
        <f t="shared" si="61"/>
        <v>0</v>
      </c>
      <c r="R377" s="108"/>
      <c r="S377" s="109"/>
      <c r="T377" s="109"/>
      <c r="U377" s="110"/>
      <c r="V377" s="111"/>
      <c r="W377" s="200"/>
      <c r="X377" s="205"/>
      <c r="Y377" s="205"/>
      <c r="Z377" s="205"/>
      <c r="AA377" s="204">
        <f t="shared" si="62"/>
        <v>0</v>
      </c>
      <c r="AB377" s="210"/>
      <c r="AC377" s="205"/>
      <c r="AD377" s="205"/>
      <c r="AE377" s="205"/>
      <c r="AF377" s="307"/>
      <c r="AG377" s="303">
        <f t="shared" si="63"/>
        <v>0</v>
      </c>
      <c r="AH377" s="114"/>
      <c r="AI377" s="112"/>
      <c r="AJ377" s="112"/>
      <c r="AK377" s="113"/>
      <c r="AL377" s="114"/>
      <c r="AM377" s="215"/>
      <c r="AN377" s="225"/>
      <c r="AO377" s="225"/>
      <c r="AP377" s="225"/>
      <c r="AQ377" s="224">
        <f t="shared" si="64"/>
        <v>0</v>
      </c>
      <c r="AR377" s="220"/>
      <c r="AS377" s="225"/>
      <c r="AT377" s="225"/>
      <c r="AU377" s="225"/>
      <c r="AV377" s="299"/>
      <c r="AW377" s="295">
        <f t="shared" si="65"/>
        <v>0</v>
      </c>
      <c r="AX377" s="117"/>
      <c r="AY377" s="115"/>
      <c r="AZ377" s="115"/>
      <c r="BA377" s="116"/>
      <c r="BB377" s="117"/>
      <c r="BC377" s="230"/>
      <c r="BD377" s="245"/>
      <c r="BE377" s="245"/>
      <c r="BF377" s="245"/>
      <c r="BG377" s="244">
        <f t="shared" si="66"/>
        <v>0</v>
      </c>
      <c r="BH377" s="240"/>
      <c r="BI377" s="245"/>
      <c r="BJ377" s="245"/>
      <c r="BK377" s="245"/>
      <c r="BL377" s="291"/>
      <c r="BM377" s="287">
        <f t="shared" si="67"/>
        <v>0</v>
      </c>
      <c r="BN377" s="120"/>
      <c r="BO377" s="118"/>
      <c r="BP377" s="118"/>
      <c r="BQ377" s="119"/>
      <c r="BR377" s="120"/>
      <c r="BS377" s="235"/>
      <c r="BT377" s="250"/>
      <c r="BU377" s="250"/>
      <c r="BV377" s="250"/>
      <c r="BW377" s="249">
        <f t="shared" si="68"/>
        <v>0</v>
      </c>
      <c r="BX377" s="255"/>
      <c r="BY377" s="250"/>
      <c r="BZ377" s="250"/>
      <c r="CA377" s="250"/>
      <c r="CB377" s="250"/>
      <c r="CC377" s="98">
        <f t="shared" si="69"/>
        <v>0</v>
      </c>
      <c r="CD377" s="121"/>
      <c r="CE377" s="122"/>
      <c r="CF377" s="122"/>
      <c r="CG377" s="123"/>
      <c r="CH377" s="124"/>
      <c r="CI377" s="260"/>
      <c r="CJ377" s="270"/>
      <c r="CK377" s="270"/>
      <c r="CL377" s="270"/>
      <c r="CM377" s="269">
        <f t="shared" si="70"/>
        <v>0</v>
      </c>
      <c r="CN377" s="265"/>
      <c r="CO377" s="270"/>
      <c r="CP377" s="270"/>
      <c r="CQ377" s="270"/>
      <c r="CR377" s="282"/>
      <c r="CS377" s="278">
        <f t="shared" si="71"/>
        <v>0</v>
      </c>
      <c r="CT377" s="130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</row>
    <row r="378" spans="1:294" s="6" customFormat="1" ht="15.75" customHeight="1" x14ac:dyDescent="0.25">
      <c r="A378" s="9" t="str">
        <f>IF('Enter Names Here'!B377="","",'Enter Names Here'!B377)</f>
        <v/>
      </c>
      <c r="B378" s="105"/>
      <c r="C378" s="106"/>
      <c r="D378" s="106"/>
      <c r="E378" s="107"/>
      <c r="F378" s="172"/>
      <c r="G378" s="177"/>
      <c r="H378" s="177"/>
      <c r="I378" s="177"/>
      <c r="J378" s="177"/>
      <c r="K378" s="176">
        <f t="shared" si="60"/>
        <v>0</v>
      </c>
      <c r="L378" s="195"/>
      <c r="M378" s="183"/>
      <c r="N378" s="189"/>
      <c r="O378" s="189"/>
      <c r="P378" s="172"/>
      <c r="Q378" s="176">
        <f t="shared" si="61"/>
        <v>0</v>
      </c>
      <c r="R378" s="108"/>
      <c r="S378" s="109"/>
      <c r="T378" s="109"/>
      <c r="U378" s="110"/>
      <c r="V378" s="111"/>
      <c r="W378" s="200"/>
      <c r="X378" s="205"/>
      <c r="Y378" s="205"/>
      <c r="Z378" s="205"/>
      <c r="AA378" s="204">
        <f t="shared" si="62"/>
        <v>0</v>
      </c>
      <c r="AB378" s="210"/>
      <c r="AC378" s="205"/>
      <c r="AD378" s="205"/>
      <c r="AE378" s="205"/>
      <c r="AF378" s="307"/>
      <c r="AG378" s="303">
        <f t="shared" si="63"/>
        <v>0</v>
      </c>
      <c r="AH378" s="114"/>
      <c r="AI378" s="112"/>
      <c r="AJ378" s="112"/>
      <c r="AK378" s="113"/>
      <c r="AL378" s="114"/>
      <c r="AM378" s="215"/>
      <c r="AN378" s="225"/>
      <c r="AO378" s="225"/>
      <c r="AP378" s="225"/>
      <c r="AQ378" s="224">
        <f t="shared" si="64"/>
        <v>0</v>
      </c>
      <c r="AR378" s="220"/>
      <c r="AS378" s="225"/>
      <c r="AT378" s="225"/>
      <c r="AU378" s="225"/>
      <c r="AV378" s="299"/>
      <c r="AW378" s="295">
        <f t="shared" si="65"/>
        <v>0</v>
      </c>
      <c r="AX378" s="117"/>
      <c r="AY378" s="115"/>
      <c r="AZ378" s="115"/>
      <c r="BA378" s="116"/>
      <c r="BB378" s="117"/>
      <c r="BC378" s="230"/>
      <c r="BD378" s="245"/>
      <c r="BE378" s="245"/>
      <c r="BF378" s="245"/>
      <c r="BG378" s="244">
        <f t="shared" si="66"/>
        <v>0</v>
      </c>
      <c r="BH378" s="240"/>
      <c r="BI378" s="245"/>
      <c r="BJ378" s="245"/>
      <c r="BK378" s="245"/>
      <c r="BL378" s="291"/>
      <c r="BM378" s="287">
        <f t="shared" si="67"/>
        <v>0</v>
      </c>
      <c r="BN378" s="120"/>
      <c r="BO378" s="118"/>
      <c r="BP378" s="118"/>
      <c r="BQ378" s="119"/>
      <c r="BR378" s="120"/>
      <c r="BS378" s="235"/>
      <c r="BT378" s="250"/>
      <c r="BU378" s="250"/>
      <c r="BV378" s="250"/>
      <c r="BW378" s="249">
        <f t="shared" si="68"/>
        <v>0</v>
      </c>
      <c r="BX378" s="255"/>
      <c r="BY378" s="250"/>
      <c r="BZ378" s="250"/>
      <c r="CA378" s="250"/>
      <c r="CB378" s="250"/>
      <c r="CC378" s="98">
        <f t="shared" si="69"/>
        <v>0</v>
      </c>
      <c r="CD378" s="121"/>
      <c r="CE378" s="122"/>
      <c r="CF378" s="122"/>
      <c r="CG378" s="123"/>
      <c r="CH378" s="124"/>
      <c r="CI378" s="260"/>
      <c r="CJ378" s="270"/>
      <c r="CK378" s="270"/>
      <c r="CL378" s="270"/>
      <c r="CM378" s="269">
        <f t="shared" si="70"/>
        <v>0</v>
      </c>
      <c r="CN378" s="265"/>
      <c r="CO378" s="270"/>
      <c r="CP378" s="270"/>
      <c r="CQ378" s="270"/>
      <c r="CR378" s="282"/>
      <c r="CS378" s="278">
        <f t="shared" si="71"/>
        <v>0</v>
      </c>
      <c r="CT378" s="130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</row>
    <row r="379" spans="1:294" s="6" customFormat="1" ht="15.75" customHeight="1" x14ac:dyDescent="0.25">
      <c r="A379" s="9" t="str">
        <f>IF('Enter Names Here'!B378="","",'Enter Names Here'!B378)</f>
        <v/>
      </c>
      <c r="B379" s="105"/>
      <c r="C379" s="106"/>
      <c r="D379" s="106"/>
      <c r="E379" s="107"/>
      <c r="F379" s="172"/>
      <c r="G379" s="177"/>
      <c r="H379" s="177"/>
      <c r="I379" s="177"/>
      <c r="J379" s="177"/>
      <c r="K379" s="176">
        <f t="shared" si="60"/>
        <v>0</v>
      </c>
      <c r="L379" s="195"/>
      <c r="M379" s="183"/>
      <c r="N379" s="189"/>
      <c r="O379" s="189"/>
      <c r="P379" s="172"/>
      <c r="Q379" s="176">
        <f t="shared" si="61"/>
        <v>0</v>
      </c>
      <c r="R379" s="108"/>
      <c r="S379" s="109"/>
      <c r="T379" s="109"/>
      <c r="U379" s="110"/>
      <c r="V379" s="111"/>
      <c r="W379" s="200"/>
      <c r="X379" s="205"/>
      <c r="Y379" s="205"/>
      <c r="Z379" s="205"/>
      <c r="AA379" s="204">
        <f t="shared" si="62"/>
        <v>0</v>
      </c>
      <c r="AB379" s="210"/>
      <c r="AC379" s="205"/>
      <c r="AD379" s="205"/>
      <c r="AE379" s="205"/>
      <c r="AF379" s="307"/>
      <c r="AG379" s="303">
        <f t="shared" si="63"/>
        <v>0</v>
      </c>
      <c r="AH379" s="114"/>
      <c r="AI379" s="112"/>
      <c r="AJ379" s="112"/>
      <c r="AK379" s="113"/>
      <c r="AL379" s="114"/>
      <c r="AM379" s="215"/>
      <c r="AN379" s="225"/>
      <c r="AO379" s="225"/>
      <c r="AP379" s="225"/>
      <c r="AQ379" s="224">
        <f t="shared" si="64"/>
        <v>0</v>
      </c>
      <c r="AR379" s="220"/>
      <c r="AS379" s="225"/>
      <c r="AT379" s="225"/>
      <c r="AU379" s="225"/>
      <c r="AV379" s="299"/>
      <c r="AW379" s="295">
        <f t="shared" si="65"/>
        <v>0</v>
      </c>
      <c r="AX379" s="117"/>
      <c r="AY379" s="115"/>
      <c r="AZ379" s="115"/>
      <c r="BA379" s="116"/>
      <c r="BB379" s="117"/>
      <c r="BC379" s="230"/>
      <c r="BD379" s="245"/>
      <c r="BE379" s="245"/>
      <c r="BF379" s="245"/>
      <c r="BG379" s="244">
        <f t="shared" si="66"/>
        <v>0</v>
      </c>
      <c r="BH379" s="240"/>
      <c r="BI379" s="245"/>
      <c r="BJ379" s="245"/>
      <c r="BK379" s="245"/>
      <c r="BL379" s="291"/>
      <c r="BM379" s="287">
        <f t="shared" si="67"/>
        <v>0</v>
      </c>
      <c r="BN379" s="120"/>
      <c r="BO379" s="118"/>
      <c r="BP379" s="118"/>
      <c r="BQ379" s="119"/>
      <c r="BR379" s="120"/>
      <c r="BS379" s="235"/>
      <c r="BT379" s="250"/>
      <c r="BU379" s="250"/>
      <c r="BV379" s="250"/>
      <c r="BW379" s="249">
        <f t="shared" si="68"/>
        <v>0</v>
      </c>
      <c r="BX379" s="255"/>
      <c r="BY379" s="250"/>
      <c r="BZ379" s="250"/>
      <c r="CA379" s="250"/>
      <c r="CB379" s="250"/>
      <c r="CC379" s="98">
        <f t="shared" si="69"/>
        <v>0</v>
      </c>
      <c r="CD379" s="121"/>
      <c r="CE379" s="122"/>
      <c r="CF379" s="122"/>
      <c r="CG379" s="123"/>
      <c r="CH379" s="124"/>
      <c r="CI379" s="260"/>
      <c r="CJ379" s="270"/>
      <c r="CK379" s="270"/>
      <c r="CL379" s="270"/>
      <c r="CM379" s="269">
        <f t="shared" si="70"/>
        <v>0</v>
      </c>
      <c r="CN379" s="265"/>
      <c r="CO379" s="270"/>
      <c r="CP379" s="270"/>
      <c r="CQ379" s="270"/>
      <c r="CR379" s="282"/>
      <c r="CS379" s="278">
        <f t="shared" si="71"/>
        <v>0</v>
      </c>
      <c r="CT379" s="130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</row>
    <row r="380" spans="1:294" s="6" customFormat="1" ht="15.75" customHeight="1" x14ac:dyDescent="0.25">
      <c r="A380" s="9" t="str">
        <f>IF('Enter Names Here'!B379="","",'Enter Names Here'!B379)</f>
        <v/>
      </c>
      <c r="B380" s="105"/>
      <c r="C380" s="106"/>
      <c r="D380" s="106"/>
      <c r="E380" s="107"/>
      <c r="F380" s="172"/>
      <c r="G380" s="177"/>
      <c r="H380" s="177"/>
      <c r="I380" s="177"/>
      <c r="J380" s="177"/>
      <c r="K380" s="176">
        <f t="shared" si="60"/>
        <v>0</v>
      </c>
      <c r="L380" s="195"/>
      <c r="M380" s="183"/>
      <c r="N380" s="189"/>
      <c r="O380" s="189"/>
      <c r="P380" s="172"/>
      <c r="Q380" s="176">
        <f t="shared" si="61"/>
        <v>0</v>
      </c>
      <c r="R380" s="108"/>
      <c r="S380" s="109"/>
      <c r="T380" s="109"/>
      <c r="U380" s="110"/>
      <c r="V380" s="111"/>
      <c r="W380" s="200"/>
      <c r="X380" s="205"/>
      <c r="Y380" s="205"/>
      <c r="Z380" s="205"/>
      <c r="AA380" s="204">
        <f t="shared" si="62"/>
        <v>0</v>
      </c>
      <c r="AB380" s="210"/>
      <c r="AC380" s="205"/>
      <c r="AD380" s="205"/>
      <c r="AE380" s="205"/>
      <c r="AF380" s="307"/>
      <c r="AG380" s="303">
        <f t="shared" si="63"/>
        <v>0</v>
      </c>
      <c r="AH380" s="114"/>
      <c r="AI380" s="112"/>
      <c r="AJ380" s="112"/>
      <c r="AK380" s="113"/>
      <c r="AL380" s="114"/>
      <c r="AM380" s="215"/>
      <c r="AN380" s="225"/>
      <c r="AO380" s="225"/>
      <c r="AP380" s="225"/>
      <c r="AQ380" s="224">
        <f t="shared" si="64"/>
        <v>0</v>
      </c>
      <c r="AR380" s="220"/>
      <c r="AS380" s="225"/>
      <c r="AT380" s="225"/>
      <c r="AU380" s="225"/>
      <c r="AV380" s="299"/>
      <c r="AW380" s="295">
        <f t="shared" si="65"/>
        <v>0</v>
      </c>
      <c r="AX380" s="117"/>
      <c r="AY380" s="115"/>
      <c r="AZ380" s="115"/>
      <c r="BA380" s="116"/>
      <c r="BB380" s="117"/>
      <c r="BC380" s="230"/>
      <c r="BD380" s="245"/>
      <c r="BE380" s="245"/>
      <c r="BF380" s="245"/>
      <c r="BG380" s="244">
        <f t="shared" si="66"/>
        <v>0</v>
      </c>
      <c r="BH380" s="240"/>
      <c r="BI380" s="245"/>
      <c r="BJ380" s="245"/>
      <c r="BK380" s="245"/>
      <c r="BL380" s="291"/>
      <c r="BM380" s="287">
        <f t="shared" si="67"/>
        <v>0</v>
      </c>
      <c r="BN380" s="120"/>
      <c r="BO380" s="118"/>
      <c r="BP380" s="118"/>
      <c r="BQ380" s="119"/>
      <c r="BR380" s="120"/>
      <c r="BS380" s="235"/>
      <c r="BT380" s="250"/>
      <c r="BU380" s="250"/>
      <c r="BV380" s="250"/>
      <c r="BW380" s="249">
        <f t="shared" si="68"/>
        <v>0</v>
      </c>
      <c r="BX380" s="255"/>
      <c r="BY380" s="250"/>
      <c r="BZ380" s="250"/>
      <c r="CA380" s="250"/>
      <c r="CB380" s="250"/>
      <c r="CC380" s="98">
        <f t="shared" si="69"/>
        <v>0</v>
      </c>
      <c r="CD380" s="121"/>
      <c r="CE380" s="122"/>
      <c r="CF380" s="122"/>
      <c r="CG380" s="123"/>
      <c r="CH380" s="124"/>
      <c r="CI380" s="260"/>
      <c r="CJ380" s="270"/>
      <c r="CK380" s="270"/>
      <c r="CL380" s="270"/>
      <c r="CM380" s="269">
        <f t="shared" si="70"/>
        <v>0</v>
      </c>
      <c r="CN380" s="265"/>
      <c r="CO380" s="270"/>
      <c r="CP380" s="270"/>
      <c r="CQ380" s="270"/>
      <c r="CR380" s="282"/>
      <c r="CS380" s="278">
        <f t="shared" si="71"/>
        <v>0</v>
      </c>
      <c r="CT380" s="130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</row>
    <row r="381" spans="1:294" s="6" customFormat="1" ht="15.75" customHeight="1" x14ac:dyDescent="0.25">
      <c r="A381" s="9" t="str">
        <f>IF('Enter Names Here'!B380="","",'Enter Names Here'!B380)</f>
        <v/>
      </c>
      <c r="B381" s="105"/>
      <c r="C381" s="106"/>
      <c r="D381" s="106"/>
      <c r="E381" s="107"/>
      <c r="F381" s="172"/>
      <c r="G381" s="177"/>
      <c r="H381" s="177"/>
      <c r="I381" s="177"/>
      <c r="J381" s="177"/>
      <c r="K381" s="176">
        <f t="shared" si="60"/>
        <v>0</v>
      </c>
      <c r="L381" s="195"/>
      <c r="M381" s="183"/>
      <c r="N381" s="189"/>
      <c r="O381" s="189"/>
      <c r="P381" s="172"/>
      <c r="Q381" s="176">
        <f t="shared" si="61"/>
        <v>0</v>
      </c>
      <c r="R381" s="108"/>
      <c r="S381" s="109"/>
      <c r="T381" s="109"/>
      <c r="U381" s="110"/>
      <c r="V381" s="111"/>
      <c r="W381" s="200"/>
      <c r="X381" s="205"/>
      <c r="Y381" s="205"/>
      <c r="Z381" s="205"/>
      <c r="AA381" s="204">
        <f t="shared" si="62"/>
        <v>0</v>
      </c>
      <c r="AB381" s="210"/>
      <c r="AC381" s="205"/>
      <c r="AD381" s="205"/>
      <c r="AE381" s="205"/>
      <c r="AF381" s="307"/>
      <c r="AG381" s="303">
        <f t="shared" si="63"/>
        <v>0</v>
      </c>
      <c r="AH381" s="114"/>
      <c r="AI381" s="112"/>
      <c r="AJ381" s="112"/>
      <c r="AK381" s="113"/>
      <c r="AL381" s="114"/>
      <c r="AM381" s="215"/>
      <c r="AN381" s="225"/>
      <c r="AO381" s="225"/>
      <c r="AP381" s="225"/>
      <c r="AQ381" s="224">
        <f t="shared" si="64"/>
        <v>0</v>
      </c>
      <c r="AR381" s="220"/>
      <c r="AS381" s="225"/>
      <c r="AT381" s="225"/>
      <c r="AU381" s="225"/>
      <c r="AV381" s="299"/>
      <c r="AW381" s="295">
        <f t="shared" si="65"/>
        <v>0</v>
      </c>
      <c r="AX381" s="117"/>
      <c r="AY381" s="115"/>
      <c r="AZ381" s="115"/>
      <c r="BA381" s="116"/>
      <c r="BB381" s="117"/>
      <c r="BC381" s="230"/>
      <c r="BD381" s="245"/>
      <c r="BE381" s="245"/>
      <c r="BF381" s="245"/>
      <c r="BG381" s="244">
        <f t="shared" si="66"/>
        <v>0</v>
      </c>
      <c r="BH381" s="240"/>
      <c r="BI381" s="245"/>
      <c r="BJ381" s="245"/>
      <c r="BK381" s="245"/>
      <c r="BL381" s="291"/>
      <c r="BM381" s="287">
        <f t="shared" si="67"/>
        <v>0</v>
      </c>
      <c r="BN381" s="120"/>
      <c r="BO381" s="118"/>
      <c r="BP381" s="118"/>
      <c r="BQ381" s="119"/>
      <c r="BR381" s="120"/>
      <c r="BS381" s="235"/>
      <c r="BT381" s="250"/>
      <c r="BU381" s="250"/>
      <c r="BV381" s="250"/>
      <c r="BW381" s="249">
        <f t="shared" si="68"/>
        <v>0</v>
      </c>
      <c r="BX381" s="255"/>
      <c r="BY381" s="250"/>
      <c r="BZ381" s="250"/>
      <c r="CA381" s="250"/>
      <c r="CB381" s="250"/>
      <c r="CC381" s="98">
        <f t="shared" si="69"/>
        <v>0</v>
      </c>
      <c r="CD381" s="121"/>
      <c r="CE381" s="122"/>
      <c r="CF381" s="122"/>
      <c r="CG381" s="123"/>
      <c r="CH381" s="124"/>
      <c r="CI381" s="260"/>
      <c r="CJ381" s="270"/>
      <c r="CK381" s="270"/>
      <c r="CL381" s="270"/>
      <c r="CM381" s="269">
        <f t="shared" si="70"/>
        <v>0</v>
      </c>
      <c r="CN381" s="265"/>
      <c r="CO381" s="270"/>
      <c r="CP381" s="270"/>
      <c r="CQ381" s="270"/>
      <c r="CR381" s="282"/>
      <c r="CS381" s="278">
        <f t="shared" si="71"/>
        <v>0</v>
      </c>
      <c r="CT381" s="130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/>
      <c r="KB381" s="129"/>
      <c r="KC381" s="129"/>
      <c r="KD381" s="129"/>
      <c r="KE381" s="129"/>
      <c r="KF381" s="129"/>
      <c r="KG381" s="129"/>
      <c r="KH381" s="129"/>
    </row>
    <row r="382" spans="1:294" s="6" customFormat="1" ht="15.75" customHeight="1" x14ac:dyDescent="0.25">
      <c r="A382" s="9" t="str">
        <f>IF('Enter Names Here'!B381="","",'Enter Names Here'!B381)</f>
        <v/>
      </c>
      <c r="B382" s="105"/>
      <c r="C382" s="106"/>
      <c r="D382" s="106"/>
      <c r="E382" s="107"/>
      <c r="F382" s="172"/>
      <c r="G382" s="177"/>
      <c r="H382" s="177"/>
      <c r="I382" s="177"/>
      <c r="J382" s="177"/>
      <c r="K382" s="176">
        <f t="shared" si="60"/>
        <v>0</v>
      </c>
      <c r="L382" s="195"/>
      <c r="M382" s="183"/>
      <c r="N382" s="189"/>
      <c r="O382" s="189"/>
      <c r="P382" s="172"/>
      <c r="Q382" s="176">
        <f t="shared" si="61"/>
        <v>0</v>
      </c>
      <c r="R382" s="108"/>
      <c r="S382" s="109"/>
      <c r="T382" s="109"/>
      <c r="U382" s="110"/>
      <c r="V382" s="111"/>
      <c r="W382" s="200"/>
      <c r="X382" s="205"/>
      <c r="Y382" s="205"/>
      <c r="Z382" s="205"/>
      <c r="AA382" s="204">
        <f t="shared" si="62"/>
        <v>0</v>
      </c>
      <c r="AB382" s="210"/>
      <c r="AC382" s="205"/>
      <c r="AD382" s="205"/>
      <c r="AE382" s="205"/>
      <c r="AF382" s="307"/>
      <c r="AG382" s="303">
        <f t="shared" si="63"/>
        <v>0</v>
      </c>
      <c r="AH382" s="114"/>
      <c r="AI382" s="112"/>
      <c r="AJ382" s="112"/>
      <c r="AK382" s="113"/>
      <c r="AL382" s="114"/>
      <c r="AM382" s="215"/>
      <c r="AN382" s="225"/>
      <c r="AO382" s="225"/>
      <c r="AP382" s="225"/>
      <c r="AQ382" s="224">
        <f t="shared" si="64"/>
        <v>0</v>
      </c>
      <c r="AR382" s="220"/>
      <c r="AS382" s="225"/>
      <c r="AT382" s="225"/>
      <c r="AU382" s="225"/>
      <c r="AV382" s="299"/>
      <c r="AW382" s="295">
        <f t="shared" si="65"/>
        <v>0</v>
      </c>
      <c r="AX382" s="117"/>
      <c r="AY382" s="115"/>
      <c r="AZ382" s="115"/>
      <c r="BA382" s="116"/>
      <c r="BB382" s="117"/>
      <c r="BC382" s="230"/>
      <c r="BD382" s="245"/>
      <c r="BE382" s="245"/>
      <c r="BF382" s="245"/>
      <c r="BG382" s="244">
        <f t="shared" si="66"/>
        <v>0</v>
      </c>
      <c r="BH382" s="240"/>
      <c r="BI382" s="245"/>
      <c r="BJ382" s="245"/>
      <c r="BK382" s="245"/>
      <c r="BL382" s="291"/>
      <c r="BM382" s="287">
        <f t="shared" si="67"/>
        <v>0</v>
      </c>
      <c r="BN382" s="120"/>
      <c r="BO382" s="118"/>
      <c r="BP382" s="118"/>
      <c r="BQ382" s="119"/>
      <c r="BR382" s="120"/>
      <c r="BS382" s="235"/>
      <c r="BT382" s="250"/>
      <c r="BU382" s="250"/>
      <c r="BV382" s="250"/>
      <c r="BW382" s="249">
        <f t="shared" si="68"/>
        <v>0</v>
      </c>
      <c r="BX382" s="255"/>
      <c r="BY382" s="250"/>
      <c r="BZ382" s="250"/>
      <c r="CA382" s="250"/>
      <c r="CB382" s="250"/>
      <c r="CC382" s="98">
        <f t="shared" si="69"/>
        <v>0</v>
      </c>
      <c r="CD382" s="121"/>
      <c r="CE382" s="122"/>
      <c r="CF382" s="122"/>
      <c r="CG382" s="123"/>
      <c r="CH382" s="124"/>
      <c r="CI382" s="260"/>
      <c r="CJ382" s="270"/>
      <c r="CK382" s="270"/>
      <c r="CL382" s="270"/>
      <c r="CM382" s="269">
        <f t="shared" si="70"/>
        <v>0</v>
      </c>
      <c r="CN382" s="265"/>
      <c r="CO382" s="270"/>
      <c r="CP382" s="270"/>
      <c r="CQ382" s="270"/>
      <c r="CR382" s="282"/>
      <c r="CS382" s="278">
        <f t="shared" si="71"/>
        <v>0</v>
      </c>
      <c r="CT382" s="130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</row>
    <row r="383" spans="1:294" s="6" customFormat="1" ht="15.75" customHeight="1" x14ac:dyDescent="0.25">
      <c r="A383" s="9" t="str">
        <f>IF('Enter Names Here'!B382="","",'Enter Names Here'!B382)</f>
        <v/>
      </c>
      <c r="B383" s="105"/>
      <c r="C383" s="106"/>
      <c r="D383" s="106"/>
      <c r="E383" s="107"/>
      <c r="F383" s="172"/>
      <c r="G383" s="177"/>
      <c r="H383" s="177"/>
      <c r="I383" s="177"/>
      <c r="J383" s="177"/>
      <c r="K383" s="176">
        <f t="shared" si="60"/>
        <v>0</v>
      </c>
      <c r="L383" s="195"/>
      <c r="M383" s="183"/>
      <c r="N383" s="189"/>
      <c r="O383" s="189"/>
      <c r="P383" s="172"/>
      <c r="Q383" s="176">
        <f t="shared" si="61"/>
        <v>0</v>
      </c>
      <c r="R383" s="108"/>
      <c r="S383" s="109"/>
      <c r="T383" s="109"/>
      <c r="U383" s="110"/>
      <c r="V383" s="111"/>
      <c r="W383" s="200"/>
      <c r="X383" s="205"/>
      <c r="Y383" s="205"/>
      <c r="Z383" s="205"/>
      <c r="AA383" s="204">
        <f t="shared" si="62"/>
        <v>0</v>
      </c>
      <c r="AB383" s="210"/>
      <c r="AC383" s="205"/>
      <c r="AD383" s="205"/>
      <c r="AE383" s="205"/>
      <c r="AF383" s="307"/>
      <c r="AG383" s="303">
        <f t="shared" si="63"/>
        <v>0</v>
      </c>
      <c r="AH383" s="114"/>
      <c r="AI383" s="112"/>
      <c r="AJ383" s="112"/>
      <c r="AK383" s="113"/>
      <c r="AL383" s="114"/>
      <c r="AM383" s="215"/>
      <c r="AN383" s="225"/>
      <c r="AO383" s="225"/>
      <c r="AP383" s="225"/>
      <c r="AQ383" s="224">
        <f t="shared" si="64"/>
        <v>0</v>
      </c>
      <c r="AR383" s="220"/>
      <c r="AS383" s="225"/>
      <c r="AT383" s="225"/>
      <c r="AU383" s="225"/>
      <c r="AV383" s="299"/>
      <c r="AW383" s="295">
        <f t="shared" si="65"/>
        <v>0</v>
      </c>
      <c r="AX383" s="117"/>
      <c r="AY383" s="115"/>
      <c r="AZ383" s="115"/>
      <c r="BA383" s="116"/>
      <c r="BB383" s="117"/>
      <c r="BC383" s="230"/>
      <c r="BD383" s="245"/>
      <c r="BE383" s="245"/>
      <c r="BF383" s="245"/>
      <c r="BG383" s="244">
        <f t="shared" si="66"/>
        <v>0</v>
      </c>
      <c r="BH383" s="240"/>
      <c r="BI383" s="245"/>
      <c r="BJ383" s="245"/>
      <c r="BK383" s="245"/>
      <c r="BL383" s="291"/>
      <c r="BM383" s="287">
        <f t="shared" si="67"/>
        <v>0</v>
      </c>
      <c r="BN383" s="120"/>
      <c r="BO383" s="118"/>
      <c r="BP383" s="118"/>
      <c r="BQ383" s="119"/>
      <c r="BR383" s="120"/>
      <c r="BS383" s="235"/>
      <c r="BT383" s="250"/>
      <c r="BU383" s="250"/>
      <c r="BV383" s="250"/>
      <c r="BW383" s="249">
        <f t="shared" si="68"/>
        <v>0</v>
      </c>
      <c r="BX383" s="255"/>
      <c r="BY383" s="250"/>
      <c r="BZ383" s="250"/>
      <c r="CA383" s="250"/>
      <c r="CB383" s="250"/>
      <c r="CC383" s="98">
        <f t="shared" si="69"/>
        <v>0</v>
      </c>
      <c r="CD383" s="121"/>
      <c r="CE383" s="122"/>
      <c r="CF383" s="122"/>
      <c r="CG383" s="123"/>
      <c r="CH383" s="124"/>
      <c r="CI383" s="260"/>
      <c r="CJ383" s="270"/>
      <c r="CK383" s="270"/>
      <c r="CL383" s="270"/>
      <c r="CM383" s="269">
        <f t="shared" si="70"/>
        <v>0</v>
      </c>
      <c r="CN383" s="265"/>
      <c r="CO383" s="270"/>
      <c r="CP383" s="270"/>
      <c r="CQ383" s="270"/>
      <c r="CR383" s="282"/>
      <c r="CS383" s="278">
        <f t="shared" si="71"/>
        <v>0</v>
      </c>
      <c r="CT383" s="130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/>
      <c r="KA383" s="129"/>
      <c r="KB383" s="129"/>
      <c r="KC383" s="129"/>
      <c r="KD383" s="129"/>
      <c r="KE383" s="129"/>
      <c r="KF383" s="129"/>
      <c r="KG383" s="129"/>
      <c r="KH383" s="129"/>
    </row>
    <row r="384" spans="1:294" s="6" customFormat="1" ht="15.75" customHeight="1" x14ac:dyDescent="0.25">
      <c r="A384" s="9" t="str">
        <f>IF('Enter Names Here'!B383="","",'Enter Names Here'!B383)</f>
        <v/>
      </c>
      <c r="B384" s="105"/>
      <c r="C384" s="106"/>
      <c r="D384" s="106"/>
      <c r="E384" s="107"/>
      <c r="F384" s="172"/>
      <c r="G384" s="177"/>
      <c r="H384" s="177"/>
      <c r="I384" s="177"/>
      <c r="J384" s="177"/>
      <c r="K384" s="176">
        <f t="shared" si="60"/>
        <v>0</v>
      </c>
      <c r="L384" s="195"/>
      <c r="M384" s="183"/>
      <c r="N384" s="189"/>
      <c r="O384" s="189"/>
      <c r="P384" s="172"/>
      <c r="Q384" s="176">
        <f t="shared" si="61"/>
        <v>0</v>
      </c>
      <c r="R384" s="108"/>
      <c r="S384" s="109"/>
      <c r="T384" s="109"/>
      <c r="U384" s="110"/>
      <c r="V384" s="111"/>
      <c r="W384" s="200"/>
      <c r="X384" s="205"/>
      <c r="Y384" s="205"/>
      <c r="Z384" s="205"/>
      <c r="AA384" s="204">
        <f t="shared" si="62"/>
        <v>0</v>
      </c>
      <c r="AB384" s="210"/>
      <c r="AC384" s="205"/>
      <c r="AD384" s="205"/>
      <c r="AE384" s="205"/>
      <c r="AF384" s="307"/>
      <c r="AG384" s="303">
        <f t="shared" si="63"/>
        <v>0</v>
      </c>
      <c r="AH384" s="114"/>
      <c r="AI384" s="112"/>
      <c r="AJ384" s="112"/>
      <c r="AK384" s="113"/>
      <c r="AL384" s="114"/>
      <c r="AM384" s="215"/>
      <c r="AN384" s="225"/>
      <c r="AO384" s="225"/>
      <c r="AP384" s="225"/>
      <c r="AQ384" s="224">
        <f t="shared" si="64"/>
        <v>0</v>
      </c>
      <c r="AR384" s="220"/>
      <c r="AS384" s="225"/>
      <c r="AT384" s="225"/>
      <c r="AU384" s="225"/>
      <c r="AV384" s="299"/>
      <c r="AW384" s="295">
        <f t="shared" si="65"/>
        <v>0</v>
      </c>
      <c r="AX384" s="117"/>
      <c r="AY384" s="115"/>
      <c r="AZ384" s="115"/>
      <c r="BA384" s="116"/>
      <c r="BB384" s="117"/>
      <c r="BC384" s="230"/>
      <c r="BD384" s="245"/>
      <c r="BE384" s="245"/>
      <c r="BF384" s="245"/>
      <c r="BG384" s="244">
        <f t="shared" si="66"/>
        <v>0</v>
      </c>
      <c r="BH384" s="240"/>
      <c r="BI384" s="245"/>
      <c r="BJ384" s="245"/>
      <c r="BK384" s="245"/>
      <c r="BL384" s="291"/>
      <c r="BM384" s="287">
        <f t="shared" si="67"/>
        <v>0</v>
      </c>
      <c r="BN384" s="120"/>
      <c r="BO384" s="118"/>
      <c r="BP384" s="118"/>
      <c r="BQ384" s="119"/>
      <c r="BR384" s="120"/>
      <c r="BS384" s="235"/>
      <c r="BT384" s="250"/>
      <c r="BU384" s="250"/>
      <c r="BV384" s="250"/>
      <c r="BW384" s="249">
        <f t="shared" si="68"/>
        <v>0</v>
      </c>
      <c r="BX384" s="255"/>
      <c r="BY384" s="250"/>
      <c r="BZ384" s="250"/>
      <c r="CA384" s="250"/>
      <c r="CB384" s="250"/>
      <c r="CC384" s="98">
        <f t="shared" si="69"/>
        <v>0</v>
      </c>
      <c r="CD384" s="121"/>
      <c r="CE384" s="122"/>
      <c r="CF384" s="122"/>
      <c r="CG384" s="123"/>
      <c r="CH384" s="124"/>
      <c r="CI384" s="260"/>
      <c r="CJ384" s="270"/>
      <c r="CK384" s="270"/>
      <c r="CL384" s="270"/>
      <c r="CM384" s="269">
        <f t="shared" si="70"/>
        <v>0</v>
      </c>
      <c r="CN384" s="265"/>
      <c r="CO384" s="270"/>
      <c r="CP384" s="270"/>
      <c r="CQ384" s="270"/>
      <c r="CR384" s="282"/>
      <c r="CS384" s="278">
        <f t="shared" si="71"/>
        <v>0</v>
      </c>
      <c r="CT384" s="130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</row>
    <row r="385" spans="1:294" s="6" customFormat="1" ht="15.75" customHeight="1" x14ac:dyDescent="0.25">
      <c r="A385" s="9" t="str">
        <f>IF('Enter Names Here'!B384="","",'Enter Names Here'!B384)</f>
        <v/>
      </c>
      <c r="B385" s="105"/>
      <c r="C385" s="106"/>
      <c r="D385" s="106"/>
      <c r="E385" s="107"/>
      <c r="F385" s="172"/>
      <c r="G385" s="177"/>
      <c r="H385" s="177"/>
      <c r="I385" s="177"/>
      <c r="J385" s="177"/>
      <c r="K385" s="176">
        <f t="shared" si="60"/>
        <v>0</v>
      </c>
      <c r="L385" s="195"/>
      <c r="M385" s="183"/>
      <c r="N385" s="189"/>
      <c r="O385" s="189"/>
      <c r="P385" s="172"/>
      <c r="Q385" s="176">
        <f t="shared" si="61"/>
        <v>0</v>
      </c>
      <c r="R385" s="108"/>
      <c r="S385" s="109"/>
      <c r="T385" s="109"/>
      <c r="U385" s="110"/>
      <c r="V385" s="111"/>
      <c r="W385" s="200"/>
      <c r="X385" s="205"/>
      <c r="Y385" s="205"/>
      <c r="Z385" s="205"/>
      <c r="AA385" s="204">
        <f t="shared" si="62"/>
        <v>0</v>
      </c>
      <c r="AB385" s="210"/>
      <c r="AC385" s="205"/>
      <c r="AD385" s="205"/>
      <c r="AE385" s="205"/>
      <c r="AF385" s="307"/>
      <c r="AG385" s="303">
        <f t="shared" si="63"/>
        <v>0</v>
      </c>
      <c r="AH385" s="114"/>
      <c r="AI385" s="112"/>
      <c r="AJ385" s="112"/>
      <c r="AK385" s="113"/>
      <c r="AL385" s="114"/>
      <c r="AM385" s="215"/>
      <c r="AN385" s="225"/>
      <c r="AO385" s="225"/>
      <c r="AP385" s="225"/>
      <c r="AQ385" s="224">
        <f t="shared" si="64"/>
        <v>0</v>
      </c>
      <c r="AR385" s="220"/>
      <c r="AS385" s="225"/>
      <c r="AT385" s="225"/>
      <c r="AU385" s="225"/>
      <c r="AV385" s="299"/>
      <c r="AW385" s="295">
        <f t="shared" si="65"/>
        <v>0</v>
      </c>
      <c r="AX385" s="117"/>
      <c r="AY385" s="115"/>
      <c r="AZ385" s="115"/>
      <c r="BA385" s="116"/>
      <c r="BB385" s="117"/>
      <c r="BC385" s="230"/>
      <c r="BD385" s="245"/>
      <c r="BE385" s="245"/>
      <c r="BF385" s="245"/>
      <c r="BG385" s="244">
        <f t="shared" si="66"/>
        <v>0</v>
      </c>
      <c r="BH385" s="240"/>
      <c r="BI385" s="245"/>
      <c r="BJ385" s="245"/>
      <c r="BK385" s="245"/>
      <c r="BL385" s="291"/>
      <c r="BM385" s="287">
        <f t="shared" si="67"/>
        <v>0</v>
      </c>
      <c r="BN385" s="120"/>
      <c r="BO385" s="118"/>
      <c r="BP385" s="118"/>
      <c r="BQ385" s="119"/>
      <c r="BR385" s="120"/>
      <c r="BS385" s="235"/>
      <c r="BT385" s="250"/>
      <c r="BU385" s="250"/>
      <c r="BV385" s="250"/>
      <c r="BW385" s="249">
        <f t="shared" si="68"/>
        <v>0</v>
      </c>
      <c r="BX385" s="255"/>
      <c r="BY385" s="250"/>
      <c r="BZ385" s="250"/>
      <c r="CA385" s="250"/>
      <c r="CB385" s="250"/>
      <c r="CC385" s="98">
        <f t="shared" si="69"/>
        <v>0</v>
      </c>
      <c r="CD385" s="121"/>
      <c r="CE385" s="122"/>
      <c r="CF385" s="122"/>
      <c r="CG385" s="123"/>
      <c r="CH385" s="124"/>
      <c r="CI385" s="260"/>
      <c r="CJ385" s="270"/>
      <c r="CK385" s="270"/>
      <c r="CL385" s="270"/>
      <c r="CM385" s="269">
        <f t="shared" si="70"/>
        <v>0</v>
      </c>
      <c r="CN385" s="265"/>
      <c r="CO385" s="270"/>
      <c r="CP385" s="270"/>
      <c r="CQ385" s="270"/>
      <c r="CR385" s="282"/>
      <c r="CS385" s="278">
        <f t="shared" si="71"/>
        <v>0</v>
      </c>
      <c r="CT385" s="130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</row>
    <row r="386" spans="1:294" s="6" customFormat="1" ht="15.75" customHeight="1" x14ac:dyDescent="0.25">
      <c r="A386" s="9" t="str">
        <f>IF('Enter Names Here'!B385="","",'Enter Names Here'!B385)</f>
        <v/>
      </c>
      <c r="B386" s="105"/>
      <c r="C386" s="106"/>
      <c r="D386" s="106"/>
      <c r="E386" s="107"/>
      <c r="F386" s="172"/>
      <c r="G386" s="177"/>
      <c r="H386" s="177"/>
      <c r="I386" s="177"/>
      <c r="J386" s="177"/>
      <c r="K386" s="176">
        <f t="shared" si="60"/>
        <v>0</v>
      </c>
      <c r="L386" s="195"/>
      <c r="M386" s="183"/>
      <c r="N386" s="189"/>
      <c r="O386" s="189"/>
      <c r="P386" s="172"/>
      <c r="Q386" s="176">
        <f t="shared" si="61"/>
        <v>0</v>
      </c>
      <c r="R386" s="108"/>
      <c r="S386" s="109"/>
      <c r="T386" s="109"/>
      <c r="U386" s="110"/>
      <c r="V386" s="111"/>
      <c r="W386" s="200"/>
      <c r="X386" s="205"/>
      <c r="Y386" s="205"/>
      <c r="Z386" s="205"/>
      <c r="AA386" s="204">
        <f t="shared" si="62"/>
        <v>0</v>
      </c>
      <c r="AB386" s="210"/>
      <c r="AC386" s="205"/>
      <c r="AD386" s="205"/>
      <c r="AE386" s="205"/>
      <c r="AF386" s="307"/>
      <c r="AG386" s="303">
        <f t="shared" si="63"/>
        <v>0</v>
      </c>
      <c r="AH386" s="114"/>
      <c r="AI386" s="112"/>
      <c r="AJ386" s="112"/>
      <c r="AK386" s="113"/>
      <c r="AL386" s="114"/>
      <c r="AM386" s="215"/>
      <c r="AN386" s="225"/>
      <c r="AO386" s="225"/>
      <c r="AP386" s="225"/>
      <c r="AQ386" s="224">
        <f t="shared" si="64"/>
        <v>0</v>
      </c>
      <c r="AR386" s="220"/>
      <c r="AS386" s="225"/>
      <c r="AT386" s="225"/>
      <c r="AU386" s="225"/>
      <c r="AV386" s="299"/>
      <c r="AW386" s="295">
        <f t="shared" si="65"/>
        <v>0</v>
      </c>
      <c r="AX386" s="117"/>
      <c r="AY386" s="115"/>
      <c r="AZ386" s="115"/>
      <c r="BA386" s="116"/>
      <c r="BB386" s="117"/>
      <c r="BC386" s="230"/>
      <c r="BD386" s="245"/>
      <c r="BE386" s="245"/>
      <c r="BF386" s="245"/>
      <c r="BG386" s="244">
        <f t="shared" si="66"/>
        <v>0</v>
      </c>
      <c r="BH386" s="240"/>
      <c r="BI386" s="245"/>
      <c r="BJ386" s="245"/>
      <c r="BK386" s="245"/>
      <c r="BL386" s="291"/>
      <c r="BM386" s="287">
        <f t="shared" si="67"/>
        <v>0</v>
      </c>
      <c r="BN386" s="120"/>
      <c r="BO386" s="118"/>
      <c r="BP386" s="118"/>
      <c r="BQ386" s="119"/>
      <c r="BR386" s="120"/>
      <c r="BS386" s="235"/>
      <c r="BT386" s="250"/>
      <c r="BU386" s="250"/>
      <c r="BV386" s="250"/>
      <c r="BW386" s="249">
        <f t="shared" si="68"/>
        <v>0</v>
      </c>
      <c r="BX386" s="255"/>
      <c r="BY386" s="250"/>
      <c r="BZ386" s="250"/>
      <c r="CA386" s="250"/>
      <c r="CB386" s="250"/>
      <c r="CC386" s="98">
        <f t="shared" si="69"/>
        <v>0</v>
      </c>
      <c r="CD386" s="121"/>
      <c r="CE386" s="122"/>
      <c r="CF386" s="122"/>
      <c r="CG386" s="123"/>
      <c r="CH386" s="124"/>
      <c r="CI386" s="260"/>
      <c r="CJ386" s="270"/>
      <c r="CK386" s="270"/>
      <c r="CL386" s="270"/>
      <c r="CM386" s="269">
        <f t="shared" si="70"/>
        <v>0</v>
      </c>
      <c r="CN386" s="265"/>
      <c r="CO386" s="270"/>
      <c r="CP386" s="270"/>
      <c r="CQ386" s="270"/>
      <c r="CR386" s="282"/>
      <c r="CS386" s="278">
        <f t="shared" si="71"/>
        <v>0</v>
      </c>
      <c r="CT386" s="130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/>
      <c r="KB386" s="129"/>
      <c r="KC386" s="129"/>
      <c r="KD386" s="129"/>
      <c r="KE386" s="129"/>
      <c r="KF386" s="129"/>
      <c r="KG386" s="129"/>
      <c r="KH386" s="129"/>
    </row>
    <row r="387" spans="1:294" s="6" customFormat="1" ht="15.75" customHeight="1" x14ac:dyDescent="0.25">
      <c r="A387" s="9" t="str">
        <f>IF('Enter Names Here'!B386="","",'Enter Names Here'!B386)</f>
        <v/>
      </c>
      <c r="B387" s="105"/>
      <c r="C387" s="106"/>
      <c r="D387" s="106"/>
      <c r="E387" s="107"/>
      <c r="F387" s="172"/>
      <c r="G387" s="177"/>
      <c r="H387" s="177"/>
      <c r="I387" s="177"/>
      <c r="J387" s="177"/>
      <c r="K387" s="176">
        <f t="shared" si="60"/>
        <v>0</v>
      </c>
      <c r="L387" s="195"/>
      <c r="M387" s="183"/>
      <c r="N387" s="189"/>
      <c r="O387" s="189"/>
      <c r="P387" s="172"/>
      <c r="Q387" s="176">
        <f t="shared" si="61"/>
        <v>0</v>
      </c>
      <c r="R387" s="108"/>
      <c r="S387" s="109"/>
      <c r="T387" s="109"/>
      <c r="U387" s="110"/>
      <c r="V387" s="111"/>
      <c r="W387" s="200"/>
      <c r="X387" s="205"/>
      <c r="Y387" s="205"/>
      <c r="Z387" s="205"/>
      <c r="AA387" s="204">
        <f t="shared" si="62"/>
        <v>0</v>
      </c>
      <c r="AB387" s="210"/>
      <c r="AC387" s="205"/>
      <c r="AD387" s="205"/>
      <c r="AE387" s="205"/>
      <c r="AF387" s="307"/>
      <c r="AG387" s="303">
        <f t="shared" si="63"/>
        <v>0</v>
      </c>
      <c r="AH387" s="114"/>
      <c r="AI387" s="112"/>
      <c r="AJ387" s="112"/>
      <c r="AK387" s="113"/>
      <c r="AL387" s="114"/>
      <c r="AM387" s="215"/>
      <c r="AN387" s="225"/>
      <c r="AO387" s="225"/>
      <c r="AP387" s="225"/>
      <c r="AQ387" s="224">
        <f t="shared" si="64"/>
        <v>0</v>
      </c>
      <c r="AR387" s="220"/>
      <c r="AS387" s="225"/>
      <c r="AT387" s="225"/>
      <c r="AU387" s="225"/>
      <c r="AV387" s="299"/>
      <c r="AW387" s="295">
        <f t="shared" si="65"/>
        <v>0</v>
      </c>
      <c r="AX387" s="117"/>
      <c r="AY387" s="115"/>
      <c r="AZ387" s="115"/>
      <c r="BA387" s="116"/>
      <c r="BB387" s="117"/>
      <c r="BC387" s="230"/>
      <c r="BD387" s="245"/>
      <c r="BE387" s="245"/>
      <c r="BF387" s="245"/>
      <c r="BG387" s="244">
        <f t="shared" si="66"/>
        <v>0</v>
      </c>
      <c r="BH387" s="240"/>
      <c r="BI387" s="245"/>
      <c r="BJ387" s="245"/>
      <c r="BK387" s="245"/>
      <c r="BL387" s="291"/>
      <c r="BM387" s="287">
        <f t="shared" si="67"/>
        <v>0</v>
      </c>
      <c r="BN387" s="120"/>
      <c r="BO387" s="118"/>
      <c r="BP387" s="118"/>
      <c r="BQ387" s="119"/>
      <c r="BR387" s="120"/>
      <c r="BS387" s="235"/>
      <c r="BT387" s="250"/>
      <c r="BU387" s="250"/>
      <c r="BV387" s="250"/>
      <c r="BW387" s="249">
        <f t="shared" si="68"/>
        <v>0</v>
      </c>
      <c r="BX387" s="255"/>
      <c r="BY387" s="250"/>
      <c r="BZ387" s="250"/>
      <c r="CA387" s="250"/>
      <c r="CB387" s="250"/>
      <c r="CC387" s="98">
        <f t="shared" si="69"/>
        <v>0</v>
      </c>
      <c r="CD387" s="121"/>
      <c r="CE387" s="122"/>
      <c r="CF387" s="122"/>
      <c r="CG387" s="123"/>
      <c r="CH387" s="124"/>
      <c r="CI387" s="260"/>
      <c r="CJ387" s="270"/>
      <c r="CK387" s="270"/>
      <c r="CL387" s="270"/>
      <c r="CM387" s="269">
        <f t="shared" si="70"/>
        <v>0</v>
      </c>
      <c r="CN387" s="265"/>
      <c r="CO387" s="270"/>
      <c r="CP387" s="270"/>
      <c r="CQ387" s="270"/>
      <c r="CR387" s="282"/>
      <c r="CS387" s="278">
        <f t="shared" si="71"/>
        <v>0</v>
      </c>
      <c r="CT387" s="130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/>
      <c r="KB387" s="129"/>
      <c r="KC387" s="129"/>
      <c r="KD387" s="129"/>
      <c r="KE387" s="129"/>
      <c r="KF387" s="129"/>
      <c r="KG387" s="129"/>
      <c r="KH387" s="129"/>
    </row>
    <row r="388" spans="1:294" s="6" customFormat="1" ht="15.75" customHeight="1" x14ac:dyDescent="0.25">
      <c r="A388" s="9" t="str">
        <f>IF('Enter Names Here'!B387="","",'Enter Names Here'!B387)</f>
        <v/>
      </c>
      <c r="B388" s="105"/>
      <c r="C388" s="106"/>
      <c r="D388" s="106"/>
      <c r="E388" s="107"/>
      <c r="F388" s="172"/>
      <c r="G388" s="177"/>
      <c r="H388" s="177"/>
      <c r="I388" s="177"/>
      <c r="J388" s="177"/>
      <c r="K388" s="176">
        <f t="shared" si="60"/>
        <v>0</v>
      </c>
      <c r="L388" s="195"/>
      <c r="M388" s="183"/>
      <c r="N388" s="189"/>
      <c r="O388" s="189"/>
      <c r="P388" s="172"/>
      <c r="Q388" s="176">
        <f t="shared" si="61"/>
        <v>0</v>
      </c>
      <c r="R388" s="108"/>
      <c r="S388" s="109"/>
      <c r="T388" s="109"/>
      <c r="U388" s="110"/>
      <c r="V388" s="111"/>
      <c r="W388" s="200"/>
      <c r="X388" s="205"/>
      <c r="Y388" s="205"/>
      <c r="Z388" s="205"/>
      <c r="AA388" s="204">
        <f t="shared" si="62"/>
        <v>0</v>
      </c>
      <c r="AB388" s="210"/>
      <c r="AC388" s="205"/>
      <c r="AD388" s="205"/>
      <c r="AE388" s="205"/>
      <c r="AF388" s="307"/>
      <c r="AG388" s="303">
        <f t="shared" si="63"/>
        <v>0</v>
      </c>
      <c r="AH388" s="114"/>
      <c r="AI388" s="112"/>
      <c r="AJ388" s="112"/>
      <c r="AK388" s="113"/>
      <c r="AL388" s="114"/>
      <c r="AM388" s="215"/>
      <c r="AN388" s="225"/>
      <c r="AO388" s="225"/>
      <c r="AP388" s="225"/>
      <c r="AQ388" s="224">
        <f t="shared" si="64"/>
        <v>0</v>
      </c>
      <c r="AR388" s="220"/>
      <c r="AS388" s="225"/>
      <c r="AT388" s="225"/>
      <c r="AU388" s="225"/>
      <c r="AV388" s="299"/>
      <c r="AW388" s="295">
        <f t="shared" si="65"/>
        <v>0</v>
      </c>
      <c r="AX388" s="117"/>
      <c r="AY388" s="115"/>
      <c r="AZ388" s="115"/>
      <c r="BA388" s="116"/>
      <c r="BB388" s="117"/>
      <c r="BC388" s="230"/>
      <c r="BD388" s="245"/>
      <c r="BE388" s="245"/>
      <c r="BF388" s="245"/>
      <c r="BG388" s="244">
        <f t="shared" si="66"/>
        <v>0</v>
      </c>
      <c r="BH388" s="240"/>
      <c r="BI388" s="245"/>
      <c r="BJ388" s="245"/>
      <c r="BK388" s="245"/>
      <c r="BL388" s="291"/>
      <c r="BM388" s="287">
        <f t="shared" si="67"/>
        <v>0</v>
      </c>
      <c r="BN388" s="120"/>
      <c r="BO388" s="118"/>
      <c r="BP388" s="118"/>
      <c r="BQ388" s="119"/>
      <c r="BR388" s="120"/>
      <c r="BS388" s="235"/>
      <c r="BT388" s="250"/>
      <c r="BU388" s="250"/>
      <c r="BV388" s="250"/>
      <c r="BW388" s="249">
        <f t="shared" si="68"/>
        <v>0</v>
      </c>
      <c r="BX388" s="255"/>
      <c r="BY388" s="250"/>
      <c r="BZ388" s="250"/>
      <c r="CA388" s="250"/>
      <c r="CB388" s="250"/>
      <c r="CC388" s="98">
        <f t="shared" si="69"/>
        <v>0</v>
      </c>
      <c r="CD388" s="121"/>
      <c r="CE388" s="122"/>
      <c r="CF388" s="122"/>
      <c r="CG388" s="123"/>
      <c r="CH388" s="124"/>
      <c r="CI388" s="260"/>
      <c r="CJ388" s="270"/>
      <c r="CK388" s="270"/>
      <c r="CL388" s="270"/>
      <c r="CM388" s="269">
        <f t="shared" si="70"/>
        <v>0</v>
      </c>
      <c r="CN388" s="265"/>
      <c r="CO388" s="270"/>
      <c r="CP388" s="270"/>
      <c r="CQ388" s="270"/>
      <c r="CR388" s="282"/>
      <c r="CS388" s="278">
        <f t="shared" si="71"/>
        <v>0</v>
      </c>
      <c r="CT388" s="130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/>
      <c r="JP388" s="129"/>
      <c r="JQ388" s="129"/>
      <c r="JR388" s="129"/>
      <c r="JS388" s="129"/>
      <c r="JT388" s="129"/>
      <c r="JU388" s="129"/>
      <c r="JV388" s="129"/>
      <c r="JW388" s="129"/>
      <c r="JX388" s="129"/>
      <c r="JY388" s="129"/>
      <c r="JZ388" s="129"/>
      <c r="KA388" s="129"/>
      <c r="KB388" s="129"/>
      <c r="KC388" s="129"/>
      <c r="KD388" s="129"/>
      <c r="KE388" s="129"/>
      <c r="KF388" s="129"/>
      <c r="KG388" s="129"/>
      <c r="KH388" s="129"/>
    </row>
    <row r="389" spans="1:294" s="6" customFormat="1" ht="15.75" customHeight="1" x14ac:dyDescent="0.25">
      <c r="A389" s="9" t="str">
        <f>IF('Enter Names Here'!B388="","",'Enter Names Here'!B388)</f>
        <v/>
      </c>
      <c r="B389" s="105"/>
      <c r="C389" s="106"/>
      <c r="D389" s="106"/>
      <c r="E389" s="107"/>
      <c r="F389" s="172"/>
      <c r="G389" s="177"/>
      <c r="H389" s="177"/>
      <c r="I389" s="177"/>
      <c r="J389" s="177"/>
      <c r="K389" s="176">
        <f t="shared" si="60"/>
        <v>0</v>
      </c>
      <c r="L389" s="195"/>
      <c r="M389" s="183"/>
      <c r="N389" s="189"/>
      <c r="O389" s="189"/>
      <c r="P389" s="172"/>
      <c r="Q389" s="176">
        <f t="shared" si="61"/>
        <v>0</v>
      </c>
      <c r="R389" s="108"/>
      <c r="S389" s="109"/>
      <c r="T389" s="109"/>
      <c r="U389" s="110"/>
      <c r="V389" s="111"/>
      <c r="W389" s="200"/>
      <c r="X389" s="205"/>
      <c r="Y389" s="205"/>
      <c r="Z389" s="205"/>
      <c r="AA389" s="204">
        <f t="shared" si="62"/>
        <v>0</v>
      </c>
      <c r="AB389" s="210"/>
      <c r="AC389" s="205"/>
      <c r="AD389" s="205"/>
      <c r="AE389" s="205"/>
      <c r="AF389" s="307"/>
      <c r="AG389" s="303">
        <f t="shared" si="63"/>
        <v>0</v>
      </c>
      <c r="AH389" s="114"/>
      <c r="AI389" s="112"/>
      <c r="AJ389" s="112"/>
      <c r="AK389" s="113"/>
      <c r="AL389" s="114"/>
      <c r="AM389" s="215"/>
      <c r="AN389" s="225"/>
      <c r="AO389" s="225"/>
      <c r="AP389" s="225"/>
      <c r="AQ389" s="224">
        <f t="shared" si="64"/>
        <v>0</v>
      </c>
      <c r="AR389" s="220"/>
      <c r="AS389" s="225"/>
      <c r="AT389" s="225"/>
      <c r="AU389" s="225"/>
      <c r="AV389" s="299"/>
      <c r="AW389" s="295">
        <f t="shared" si="65"/>
        <v>0</v>
      </c>
      <c r="AX389" s="117"/>
      <c r="AY389" s="115"/>
      <c r="AZ389" s="115"/>
      <c r="BA389" s="116"/>
      <c r="BB389" s="117"/>
      <c r="BC389" s="230"/>
      <c r="BD389" s="245"/>
      <c r="BE389" s="245"/>
      <c r="BF389" s="245"/>
      <c r="BG389" s="244">
        <f t="shared" si="66"/>
        <v>0</v>
      </c>
      <c r="BH389" s="240"/>
      <c r="BI389" s="245"/>
      <c r="BJ389" s="245"/>
      <c r="BK389" s="245"/>
      <c r="BL389" s="291"/>
      <c r="BM389" s="287">
        <f t="shared" si="67"/>
        <v>0</v>
      </c>
      <c r="BN389" s="120"/>
      <c r="BO389" s="118"/>
      <c r="BP389" s="118"/>
      <c r="BQ389" s="119"/>
      <c r="BR389" s="120"/>
      <c r="BS389" s="235"/>
      <c r="BT389" s="250"/>
      <c r="BU389" s="250"/>
      <c r="BV389" s="250"/>
      <c r="BW389" s="249">
        <f t="shared" si="68"/>
        <v>0</v>
      </c>
      <c r="BX389" s="255"/>
      <c r="BY389" s="250"/>
      <c r="BZ389" s="250"/>
      <c r="CA389" s="250"/>
      <c r="CB389" s="250"/>
      <c r="CC389" s="98">
        <f t="shared" si="69"/>
        <v>0</v>
      </c>
      <c r="CD389" s="121"/>
      <c r="CE389" s="122"/>
      <c r="CF389" s="122"/>
      <c r="CG389" s="123"/>
      <c r="CH389" s="124"/>
      <c r="CI389" s="260"/>
      <c r="CJ389" s="270"/>
      <c r="CK389" s="270"/>
      <c r="CL389" s="270"/>
      <c r="CM389" s="269">
        <f t="shared" si="70"/>
        <v>0</v>
      </c>
      <c r="CN389" s="265"/>
      <c r="CO389" s="270"/>
      <c r="CP389" s="270"/>
      <c r="CQ389" s="270"/>
      <c r="CR389" s="282"/>
      <c r="CS389" s="278">
        <f t="shared" si="71"/>
        <v>0</v>
      </c>
      <c r="CT389" s="130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/>
      <c r="JQ389" s="129"/>
      <c r="JR389" s="129"/>
      <c r="JS389" s="129"/>
      <c r="JT389" s="129"/>
      <c r="JU389" s="129"/>
      <c r="JV389" s="129"/>
      <c r="JW389" s="129"/>
      <c r="JX389" s="129"/>
      <c r="JY389" s="129"/>
      <c r="JZ389" s="129"/>
      <c r="KA389" s="129"/>
      <c r="KB389" s="129"/>
      <c r="KC389" s="129"/>
      <c r="KD389" s="129"/>
      <c r="KE389" s="129"/>
      <c r="KF389" s="129"/>
      <c r="KG389" s="129"/>
      <c r="KH389" s="129"/>
    </row>
    <row r="390" spans="1:294" s="6" customFormat="1" ht="15.75" customHeight="1" x14ac:dyDescent="0.25">
      <c r="A390" s="9" t="str">
        <f>IF('Enter Names Here'!B389="","",'Enter Names Here'!B389)</f>
        <v/>
      </c>
      <c r="B390" s="105"/>
      <c r="C390" s="106"/>
      <c r="D390" s="106"/>
      <c r="E390" s="107"/>
      <c r="F390" s="172"/>
      <c r="G390" s="177"/>
      <c r="H390" s="177"/>
      <c r="I390" s="177"/>
      <c r="J390" s="177"/>
      <c r="K390" s="176">
        <f t="shared" ref="K390:K438" si="72">COUNTA(F390:J390)</f>
        <v>0</v>
      </c>
      <c r="L390" s="195"/>
      <c r="M390" s="183"/>
      <c r="N390" s="189"/>
      <c r="O390" s="189"/>
      <c r="P390" s="172"/>
      <c r="Q390" s="176">
        <f t="shared" ref="Q390:Q438" si="73">COUNTA(L390:P390)</f>
        <v>0</v>
      </c>
      <c r="R390" s="108"/>
      <c r="S390" s="109"/>
      <c r="T390" s="109"/>
      <c r="U390" s="110"/>
      <c r="V390" s="111"/>
      <c r="W390" s="200"/>
      <c r="X390" s="205"/>
      <c r="Y390" s="205"/>
      <c r="Z390" s="205"/>
      <c r="AA390" s="204">
        <f t="shared" ref="AA390:AA438" si="74">COUNTA(V390:Z390)</f>
        <v>0</v>
      </c>
      <c r="AB390" s="210"/>
      <c r="AC390" s="205"/>
      <c r="AD390" s="205"/>
      <c r="AE390" s="205"/>
      <c r="AF390" s="307"/>
      <c r="AG390" s="303">
        <f t="shared" ref="AG390:AG438" si="75">COUNTA(AB390:AF390)</f>
        <v>0</v>
      </c>
      <c r="AH390" s="114"/>
      <c r="AI390" s="112"/>
      <c r="AJ390" s="112"/>
      <c r="AK390" s="113"/>
      <c r="AL390" s="114"/>
      <c r="AM390" s="215"/>
      <c r="AN390" s="225"/>
      <c r="AO390" s="225"/>
      <c r="AP390" s="225"/>
      <c r="AQ390" s="224">
        <f t="shared" ref="AQ390:AQ438" si="76">COUNTA(AL390:AP390)</f>
        <v>0</v>
      </c>
      <c r="AR390" s="220"/>
      <c r="AS390" s="225"/>
      <c r="AT390" s="225"/>
      <c r="AU390" s="225"/>
      <c r="AV390" s="299"/>
      <c r="AW390" s="295">
        <f t="shared" ref="AW390:AW438" si="77">COUNTA(AR390:AV390)</f>
        <v>0</v>
      </c>
      <c r="AX390" s="117"/>
      <c r="AY390" s="115"/>
      <c r="AZ390" s="115"/>
      <c r="BA390" s="116"/>
      <c r="BB390" s="117"/>
      <c r="BC390" s="230"/>
      <c r="BD390" s="245"/>
      <c r="BE390" s="245"/>
      <c r="BF390" s="245"/>
      <c r="BG390" s="244">
        <f t="shared" ref="BG390:BG438" si="78">COUNTA(BB390:BF390)</f>
        <v>0</v>
      </c>
      <c r="BH390" s="240"/>
      <c r="BI390" s="245"/>
      <c r="BJ390" s="245"/>
      <c r="BK390" s="245"/>
      <c r="BL390" s="291"/>
      <c r="BM390" s="287">
        <f t="shared" ref="BM390:BM438" si="79">COUNTA(BH390:BL390)</f>
        <v>0</v>
      </c>
      <c r="BN390" s="120"/>
      <c r="BO390" s="118"/>
      <c r="BP390" s="118"/>
      <c r="BQ390" s="119"/>
      <c r="BR390" s="120"/>
      <c r="BS390" s="235"/>
      <c r="BT390" s="250"/>
      <c r="BU390" s="250"/>
      <c r="BV390" s="250"/>
      <c r="BW390" s="249">
        <f t="shared" ref="BW390:BW438" si="80">COUNTA(BR390:BV390)</f>
        <v>0</v>
      </c>
      <c r="BX390" s="255"/>
      <c r="BY390" s="250"/>
      <c r="BZ390" s="250"/>
      <c r="CA390" s="250"/>
      <c r="CB390" s="250"/>
      <c r="CC390" s="98">
        <f t="shared" ref="CC390:CC438" si="81">COUNTA(BX390:CB390)</f>
        <v>0</v>
      </c>
      <c r="CD390" s="121"/>
      <c r="CE390" s="122"/>
      <c r="CF390" s="122"/>
      <c r="CG390" s="123"/>
      <c r="CH390" s="124"/>
      <c r="CI390" s="260"/>
      <c r="CJ390" s="270"/>
      <c r="CK390" s="270"/>
      <c r="CL390" s="270"/>
      <c r="CM390" s="269">
        <f t="shared" ref="CM390:CM438" si="82">COUNTA(CH390:CL390)</f>
        <v>0</v>
      </c>
      <c r="CN390" s="265"/>
      <c r="CO390" s="270"/>
      <c r="CP390" s="270"/>
      <c r="CQ390" s="270"/>
      <c r="CR390" s="282"/>
      <c r="CS390" s="278">
        <f t="shared" ref="CS390:CS438" si="83">COUNTA(CN390:CR390)</f>
        <v>0</v>
      </c>
      <c r="CT390" s="130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/>
      <c r="JQ390" s="129"/>
      <c r="JR390" s="129"/>
      <c r="JS390" s="129"/>
      <c r="JT390" s="129"/>
      <c r="JU390" s="129"/>
      <c r="JV390" s="129"/>
      <c r="JW390" s="129"/>
      <c r="JX390" s="129"/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</row>
    <row r="391" spans="1:294" s="6" customFormat="1" ht="15.75" customHeight="1" x14ac:dyDescent="0.25">
      <c r="A391" s="9" t="str">
        <f>IF('Enter Names Here'!B390="","",'Enter Names Here'!B390)</f>
        <v/>
      </c>
      <c r="B391" s="105"/>
      <c r="C391" s="106"/>
      <c r="D391" s="106"/>
      <c r="E391" s="107"/>
      <c r="F391" s="172"/>
      <c r="G391" s="177"/>
      <c r="H391" s="177"/>
      <c r="I391" s="177"/>
      <c r="J391" s="177"/>
      <c r="K391" s="176">
        <f t="shared" si="72"/>
        <v>0</v>
      </c>
      <c r="L391" s="195"/>
      <c r="M391" s="183"/>
      <c r="N391" s="189"/>
      <c r="O391" s="189"/>
      <c r="P391" s="172"/>
      <c r="Q391" s="176">
        <f t="shared" si="73"/>
        <v>0</v>
      </c>
      <c r="R391" s="108"/>
      <c r="S391" s="109"/>
      <c r="T391" s="109"/>
      <c r="U391" s="110"/>
      <c r="V391" s="111"/>
      <c r="W391" s="200"/>
      <c r="X391" s="205"/>
      <c r="Y391" s="205"/>
      <c r="Z391" s="205"/>
      <c r="AA391" s="204">
        <f t="shared" si="74"/>
        <v>0</v>
      </c>
      <c r="AB391" s="210"/>
      <c r="AC391" s="205"/>
      <c r="AD391" s="205"/>
      <c r="AE391" s="205"/>
      <c r="AF391" s="307"/>
      <c r="AG391" s="303">
        <f t="shared" si="75"/>
        <v>0</v>
      </c>
      <c r="AH391" s="114"/>
      <c r="AI391" s="112"/>
      <c r="AJ391" s="112"/>
      <c r="AK391" s="113"/>
      <c r="AL391" s="114"/>
      <c r="AM391" s="215"/>
      <c r="AN391" s="225"/>
      <c r="AO391" s="225"/>
      <c r="AP391" s="225"/>
      <c r="AQ391" s="224">
        <f t="shared" si="76"/>
        <v>0</v>
      </c>
      <c r="AR391" s="220"/>
      <c r="AS391" s="225"/>
      <c r="AT391" s="225"/>
      <c r="AU391" s="225"/>
      <c r="AV391" s="299"/>
      <c r="AW391" s="295">
        <f t="shared" si="77"/>
        <v>0</v>
      </c>
      <c r="AX391" s="117"/>
      <c r="AY391" s="115"/>
      <c r="AZ391" s="115"/>
      <c r="BA391" s="116"/>
      <c r="BB391" s="117"/>
      <c r="BC391" s="230"/>
      <c r="BD391" s="245"/>
      <c r="BE391" s="245"/>
      <c r="BF391" s="245"/>
      <c r="BG391" s="244">
        <f t="shared" si="78"/>
        <v>0</v>
      </c>
      <c r="BH391" s="240"/>
      <c r="BI391" s="245"/>
      <c r="BJ391" s="245"/>
      <c r="BK391" s="245"/>
      <c r="BL391" s="291"/>
      <c r="BM391" s="287">
        <f t="shared" si="79"/>
        <v>0</v>
      </c>
      <c r="BN391" s="120"/>
      <c r="BO391" s="118"/>
      <c r="BP391" s="118"/>
      <c r="BQ391" s="119"/>
      <c r="BR391" s="120"/>
      <c r="BS391" s="235"/>
      <c r="BT391" s="250"/>
      <c r="BU391" s="250"/>
      <c r="BV391" s="250"/>
      <c r="BW391" s="249">
        <f t="shared" si="80"/>
        <v>0</v>
      </c>
      <c r="BX391" s="255"/>
      <c r="BY391" s="250"/>
      <c r="BZ391" s="250"/>
      <c r="CA391" s="250"/>
      <c r="CB391" s="250"/>
      <c r="CC391" s="98">
        <f t="shared" si="81"/>
        <v>0</v>
      </c>
      <c r="CD391" s="121"/>
      <c r="CE391" s="122"/>
      <c r="CF391" s="122"/>
      <c r="CG391" s="123"/>
      <c r="CH391" s="124"/>
      <c r="CI391" s="260"/>
      <c r="CJ391" s="270"/>
      <c r="CK391" s="270"/>
      <c r="CL391" s="270"/>
      <c r="CM391" s="269">
        <f t="shared" si="82"/>
        <v>0</v>
      </c>
      <c r="CN391" s="265"/>
      <c r="CO391" s="270"/>
      <c r="CP391" s="270"/>
      <c r="CQ391" s="270"/>
      <c r="CR391" s="282"/>
      <c r="CS391" s="278">
        <f t="shared" si="83"/>
        <v>0</v>
      </c>
      <c r="CT391" s="130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/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/>
      <c r="JT391" s="129"/>
      <c r="JU391" s="129"/>
      <c r="JV391" s="129"/>
      <c r="JW391" s="129"/>
      <c r="JX391" s="129"/>
      <c r="JY391" s="129"/>
      <c r="JZ391" s="129"/>
      <c r="KA391" s="129"/>
      <c r="KB391" s="129"/>
      <c r="KC391" s="129"/>
      <c r="KD391" s="129"/>
      <c r="KE391" s="129"/>
      <c r="KF391" s="129"/>
      <c r="KG391" s="129"/>
      <c r="KH391" s="129"/>
    </row>
    <row r="392" spans="1:294" s="6" customFormat="1" ht="15.75" customHeight="1" x14ac:dyDescent="0.25">
      <c r="A392" s="9" t="str">
        <f>IF('Enter Names Here'!B391="","",'Enter Names Here'!B391)</f>
        <v/>
      </c>
      <c r="B392" s="105"/>
      <c r="C392" s="106"/>
      <c r="D392" s="106"/>
      <c r="E392" s="107"/>
      <c r="F392" s="172"/>
      <c r="G392" s="177"/>
      <c r="H392" s="177"/>
      <c r="I392" s="177"/>
      <c r="J392" s="177"/>
      <c r="K392" s="176">
        <f t="shared" si="72"/>
        <v>0</v>
      </c>
      <c r="L392" s="195"/>
      <c r="M392" s="183"/>
      <c r="N392" s="189"/>
      <c r="O392" s="189"/>
      <c r="P392" s="172"/>
      <c r="Q392" s="176">
        <f t="shared" si="73"/>
        <v>0</v>
      </c>
      <c r="R392" s="108"/>
      <c r="S392" s="109"/>
      <c r="T392" s="109"/>
      <c r="U392" s="110"/>
      <c r="V392" s="111"/>
      <c r="W392" s="200"/>
      <c r="X392" s="205"/>
      <c r="Y392" s="205"/>
      <c r="Z392" s="205"/>
      <c r="AA392" s="204">
        <f t="shared" si="74"/>
        <v>0</v>
      </c>
      <c r="AB392" s="210"/>
      <c r="AC392" s="205"/>
      <c r="AD392" s="205"/>
      <c r="AE392" s="205"/>
      <c r="AF392" s="307"/>
      <c r="AG392" s="303">
        <f t="shared" si="75"/>
        <v>0</v>
      </c>
      <c r="AH392" s="114"/>
      <c r="AI392" s="112"/>
      <c r="AJ392" s="112"/>
      <c r="AK392" s="113"/>
      <c r="AL392" s="114"/>
      <c r="AM392" s="215"/>
      <c r="AN392" s="225"/>
      <c r="AO392" s="225"/>
      <c r="AP392" s="225"/>
      <c r="AQ392" s="224">
        <f t="shared" si="76"/>
        <v>0</v>
      </c>
      <c r="AR392" s="220"/>
      <c r="AS392" s="225"/>
      <c r="AT392" s="225"/>
      <c r="AU392" s="225"/>
      <c r="AV392" s="299"/>
      <c r="AW392" s="295">
        <f t="shared" si="77"/>
        <v>0</v>
      </c>
      <c r="AX392" s="117"/>
      <c r="AY392" s="115"/>
      <c r="AZ392" s="115"/>
      <c r="BA392" s="116"/>
      <c r="BB392" s="117"/>
      <c r="BC392" s="230"/>
      <c r="BD392" s="245"/>
      <c r="BE392" s="245"/>
      <c r="BF392" s="245"/>
      <c r="BG392" s="244">
        <f t="shared" si="78"/>
        <v>0</v>
      </c>
      <c r="BH392" s="240"/>
      <c r="BI392" s="245"/>
      <c r="BJ392" s="245"/>
      <c r="BK392" s="245"/>
      <c r="BL392" s="291"/>
      <c r="BM392" s="287">
        <f t="shared" si="79"/>
        <v>0</v>
      </c>
      <c r="BN392" s="120"/>
      <c r="BO392" s="118"/>
      <c r="BP392" s="118"/>
      <c r="BQ392" s="119"/>
      <c r="BR392" s="120"/>
      <c r="BS392" s="235"/>
      <c r="BT392" s="250"/>
      <c r="BU392" s="250"/>
      <c r="BV392" s="250"/>
      <c r="BW392" s="249">
        <f t="shared" si="80"/>
        <v>0</v>
      </c>
      <c r="BX392" s="255"/>
      <c r="BY392" s="250"/>
      <c r="BZ392" s="250"/>
      <c r="CA392" s="250"/>
      <c r="CB392" s="250"/>
      <c r="CC392" s="98">
        <f t="shared" si="81"/>
        <v>0</v>
      </c>
      <c r="CD392" s="121"/>
      <c r="CE392" s="122"/>
      <c r="CF392" s="122"/>
      <c r="CG392" s="123"/>
      <c r="CH392" s="124"/>
      <c r="CI392" s="260"/>
      <c r="CJ392" s="270"/>
      <c r="CK392" s="270"/>
      <c r="CL392" s="270"/>
      <c r="CM392" s="269">
        <f t="shared" si="82"/>
        <v>0</v>
      </c>
      <c r="CN392" s="265"/>
      <c r="CO392" s="270"/>
      <c r="CP392" s="270"/>
      <c r="CQ392" s="270"/>
      <c r="CR392" s="282"/>
      <c r="CS392" s="278">
        <f t="shared" si="83"/>
        <v>0</v>
      </c>
      <c r="CT392" s="130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/>
      <c r="KC392" s="129"/>
      <c r="KD392" s="129"/>
      <c r="KE392" s="129"/>
      <c r="KF392" s="129"/>
      <c r="KG392" s="129"/>
      <c r="KH392" s="129"/>
    </row>
    <row r="393" spans="1:294" s="6" customFormat="1" ht="15.75" customHeight="1" x14ac:dyDescent="0.25">
      <c r="A393" s="9" t="str">
        <f>IF('Enter Names Here'!B392="","",'Enter Names Here'!B392)</f>
        <v/>
      </c>
      <c r="B393" s="105"/>
      <c r="C393" s="106"/>
      <c r="D393" s="106"/>
      <c r="E393" s="107"/>
      <c r="F393" s="172"/>
      <c r="G393" s="177"/>
      <c r="H393" s="177"/>
      <c r="I393" s="177"/>
      <c r="J393" s="177"/>
      <c r="K393" s="176">
        <f t="shared" si="72"/>
        <v>0</v>
      </c>
      <c r="L393" s="195"/>
      <c r="M393" s="183"/>
      <c r="N393" s="189"/>
      <c r="O393" s="189"/>
      <c r="P393" s="172"/>
      <c r="Q393" s="176">
        <f t="shared" si="73"/>
        <v>0</v>
      </c>
      <c r="R393" s="108"/>
      <c r="S393" s="109"/>
      <c r="T393" s="109"/>
      <c r="U393" s="110"/>
      <c r="V393" s="111"/>
      <c r="W393" s="200"/>
      <c r="X393" s="205"/>
      <c r="Y393" s="205"/>
      <c r="Z393" s="205"/>
      <c r="AA393" s="204">
        <f t="shared" si="74"/>
        <v>0</v>
      </c>
      <c r="AB393" s="210"/>
      <c r="AC393" s="205"/>
      <c r="AD393" s="205"/>
      <c r="AE393" s="205"/>
      <c r="AF393" s="307"/>
      <c r="AG393" s="303">
        <f t="shared" si="75"/>
        <v>0</v>
      </c>
      <c r="AH393" s="114"/>
      <c r="AI393" s="112"/>
      <c r="AJ393" s="112"/>
      <c r="AK393" s="113"/>
      <c r="AL393" s="114"/>
      <c r="AM393" s="215"/>
      <c r="AN393" s="225"/>
      <c r="AO393" s="225"/>
      <c r="AP393" s="225"/>
      <c r="AQ393" s="224">
        <f t="shared" si="76"/>
        <v>0</v>
      </c>
      <c r="AR393" s="220"/>
      <c r="AS393" s="225"/>
      <c r="AT393" s="225"/>
      <c r="AU393" s="225"/>
      <c r="AV393" s="299"/>
      <c r="AW393" s="295">
        <f t="shared" si="77"/>
        <v>0</v>
      </c>
      <c r="AX393" s="117"/>
      <c r="AY393" s="115"/>
      <c r="AZ393" s="115"/>
      <c r="BA393" s="116"/>
      <c r="BB393" s="117"/>
      <c r="BC393" s="230"/>
      <c r="BD393" s="245"/>
      <c r="BE393" s="245"/>
      <c r="BF393" s="245"/>
      <c r="BG393" s="244">
        <f t="shared" si="78"/>
        <v>0</v>
      </c>
      <c r="BH393" s="240"/>
      <c r="BI393" s="245"/>
      <c r="BJ393" s="245"/>
      <c r="BK393" s="245"/>
      <c r="BL393" s="291"/>
      <c r="BM393" s="287">
        <f t="shared" si="79"/>
        <v>0</v>
      </c>
      <c r="BN393" s="120"/>
      <c r="BO393" s="118"/>
      <c r="BP393" s="118"/>
      <c r="BQ393" s="119"/>
      <c r="BR393" s="120"/>
      <c r="BS393" s="235"/>
      <c r="BT393" s="250"/>
      <c r="BU393" s="250"/>
      <c r="BV393" s="250"/>
      <c r="BW393" s="249">
        <f t="shared" si="80"/>
        <v>0</v>
      </c>
      <c r="BX393" s="255"/>
      <c r="BY393" s="250"/>
      <c r="BZ393" s="250"/>
      <c r="CA393" s="250"/>
      <c r="CB393" s="250"/>
      <c r="CC393" s="98">
        <f t="shared" si="81"/>
        <v>0</v>
      </c>
      <c r="CD393" s="121"/>
      <c r="CE393" s="122"/>
      <c r="CF393" s="122"/>
      <c r="CG393" s="123"/>
      <c r="CH393" s="124"/>
      <c r="CI393" s="260"/>
      <c r="CJ393" s="270"/>
      <c r="CK393" s="270"/>
      <c r="CL393" s="270"/>
      <c r="CM393" s="269">
        <f t="shared" si="82"/>
        <v>0</v>
      </c>
      <c r="CN393" s="265"/>
      <c r="CO393" s="270"/>
      <c r="CP393" s="270"/>
      <c r="CQ393" s="270"/>
      <c r="CR393" s="282"/>
      <c r="CS393" s="278">
        <f t="shared" si="83"/>
        <v>0</v>
      </c>
      <c r="CT393" s="130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</row>
    <row r="394" spans="1:294" s="6" customFormat="1" ht="15.75" customHeight="1" x14ac:dyDescent="0.25">
      <c r="A394" s="9" t="str">
        <f>IF('Enter Names Here'!B393="","",'Enter Names Here'!B393)</f>
        <v/>
      </c>
      <c r="B394" s="105"/>
      <c r="C394" s="106"/>
      <c r="D394" s="106"/>
      <c r="E394" s="107"/>
      <c r="F394" s="172"/>
      <c r="G394" s="177"/>
      <c r="H394" s="177"/>
      <c r="I394" s="177"/>
      <c r="J394" s="177"/>
      <c r="K394" s="176">
        <f t="shared" si="72"/>
        <v>0</v>
      </c>
      <c r="L394" s="195"/>
      <c r="M394" s="183"/>
      <c r="N394" s="189"/>
      <c r="O394" s="189"/>
      <c r="P394" s="172"/>
      <c r="Q394" s="176">
        <f t="shared" si="73"/>
        <v>0</v>
      </c>
      <c r="R394" s="108"/>
      <c r="S394" s="109"/>
      <c r="T394" s="109"/>
      <c r="U394" s="110"/>
      <c r="V394" s="111"/>
      <c r="W394" s="200"/>
      <c r="X394" s="205"/>
      <c r="Y394" s="205"/>
      <c r="Z394" s="205"/>
      <c r="AA394" s="204">
        <f t="shared" si="74"/>
        <v>0</v>
      </c>
      <c r="AB394" s="210"/>
      <c r="AC394" s="205"/>
      <c r="AD394" s="205"/>
      <c r="AE394" s="205"/>
      <c r="AF394" s="307"/>
      <c r="AG394" s="303">
        <f t="shared" si="75"/>
        <v>0</v>
      </c>
      <c r="AH394" s="114"/>
      <c r="AI394" s="112"/>
      <c r="AJ394" s="112"/>
      <c r="AK394" s="113"/>
      <c r="AL394" s="114"/>
      <c r="AM394" s="215"/>
      <c r="AN394" s="225"/>
      <c r="AO394" s="225"/>
      <c r="AP394" s="225"/>
      <c r="AQ394" s="224">
        <f t="shared" si="76"/>
        <v>0</v>
      </c>
      <c r="AR394" s="220"/>
      <c r="AS394" s="225"/>
      <c r="AT394" s="225"/>
      <c r="AU394" s="225"/>
      <c r="AV394" s="299"/>
      <c r="AW394" s="295">
        <f t="shared" si="77"/>
        <v>0</v>
      </c>
      <c r="AX394" s="117"/>
      <c r="AY394" s="115"/>
      <c r="AZ394" s="115"/>
      <c r="BA394" s="116"/>
      <c r="BB394" s="117"/>
      <c r="BC394" s="230"/>
      <c r="BD394" s="245"/>
      <c r="BE394" s="245"/>
      <c r="BF394" s="245"/>
      <c r="BG394" s="244">
        <f t="shared" si="78"/>
        <v>0</v>
      </c>
      <c r="BH394" s="240"/>
      <c r="BI394" s="245"/>
      <c r="BJ394" s="245"/>
      <c r="BK394" s="245"/>
      <c r="BL394" s="291"/>
      <c r="BM394" s="287">
        <f t="shared" si="79"/>
        <v>0</v>
      </c>
      <c r="BN394" s="120"/>
      <c r="BO394" s="118"/>
      <c r="BP394" s="118"/>
      <c r="BQ394" s="119"/>
      <c r="BR394" s="120"/>
      <c r="BS394" s="235"/>
      <c r="BT394" s="250"/>
      <c r="BU394" s="250"/>
      <c r="BV394" s="250"/>
      <c r="BW394" s="249">
        <f t="shared" si="80"/>
        <v>0</v>
      </c>
      <c r="BX394" s="255"/>
      <c r="BY394" s="250"/>
      <c r="BZ394" s="250"/>
      <c r="CA394" s="250"/>
      <c r="CB394" s="250"/>
      <c r="CC394" s="98">
        <f t="shared" si="81"/>
        <v>0</v>
      </c>
      <c r="CD394" s="121"/>
      <c r="CE394" s="122"/>
      <c r="CF394" s="122"/>
      <c r="CG394" s="123"/>
      <c r="CH394" s="124"/>
      <c r="CI394" s="260"/>
      <c r="CJ394" s="270"/>
      <c r="CK394" s="270"/>
      <c r="CL394" s="270"/>
      <c r="CM394" s="269">
        <f t="shared" si="82"/>
        <v>0</v>
      </c>
      <c r="CN394" s="265"/>
      <c r="CO394" s="270"/>
      <c r="CP394" s="270"/>
      <c r="CQ394" s="270"/>
      <c r="CR394" s="282"/>
      <c r="CS394" s="278">
        <f t="shared" si="83"/>
        <v>0</v>
      </c>
      <c r="CT394" s="130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/>
      <c r="KC394" s="129"/>
      <c r="KD394" s="129"/>
      <c r="KE394" s="129"/>
      <c r="KF394" s="129"/>
      <c r="KG394" s="129"/>
      <c r="KH394" s="129"/>
    </row>
    <row r="395" spans="1:294" s="6" customFormat="1" ht="15.75" customHeight="1" x14ac:dyDescent="0.25">
      <c r="A395" s="9" t="str">
        <f>IF('Enter Names Here'!B394="","",'Enter Names Here'!B394)</f>
        <v/>
      </c>
      <c r="B395" s="105"/>
      <c r="C395" s="106"/>
      <c r="D395" s="106"/>
      <c r="E395" s="107"/>
      <c r="F395" s="172"/>
      <c r="G395" s="177"/>
      <c r="H395" s="177"/>
      <c r="I395" s="177"/>
      <c r="J395" s="177"/>
      <c r="K395" s="176">
        <f t="shared" si="72"/>
        <v>0</v>
      </c>
      <c r="L395" s="195"/>
      <c r="M395" s="183"/>
      <c r="N395" s="189"/>
      <c r="O395" s="189"/>
      <c r="P395" s="172"/>
      <c r="Q395" s="176">
        <f t="shared" si="73"/>
        <v>0</v>
      </c>
      <c r="R395" s="108"/>
      <c r="S395" s="109"/>
      <c r="T395" s="109"/>
      <c r="U395" s="110"/>
      <c r="V395" s="111"/>
      <c r="W395" s="200"/>
      <c r="X395" s="205"/>
      <c r="Y395" s="205"/>
      <c r="Z395" s="205"/>
      <c r="AA395" s="204">
        <f t="shared" si="74"/>
        <v>0</v>
      </c>
      <c r="AB395" s="210"/>
      <c r="AC395" s="205"/>
      <c r="AD395" s="205"/>
      <c r="AE395" s="205"/>
      <c r="AF395" s="307"/>
      <c r="AG395" s="303">
        <f t="shared" si="75"/>
        <v>0</v>
      </c>
      <c r="AH395" s="114"/>
      <c r="AI395" s="112"/>
      <c r="AJ395" s="112"/>
      <c r="AK395" s="113"/>
      <c r="AL395" s="114"/>
      <c r="AM395" s="215"/>
      <c r="AN395" s="225"/>
      <c r="AO395" s="225"/>
      <c r="AP395" s="225"/>
      <c r="AQ395" s="224">
        <f t="shared" si="76"/>
        <v>0</v>
      </c>
      <c r="AR395" s="220"/>
      <c r="AS395" s="225"/>
      <c r="AT395" s="225"/>
      <c r="AU395" s="225"/>
      <c r="AV395" s="299"/>
      <c r="AW395" s="295">
        <f t="shared" si="77"/>
        <v>0</v>
      </c>
      <c r="AX395" s="117"/>
      <c r="AY395" s="115"/>
      <c r="AZ395" s="115"/>
      <c r="BA395" s="116"/>
      <c r="BB395" s="117"/>
      <c r="BC395" s="230"/>
      <c r="BD395" s="245"/>
      <c r="BE395" s="245"/>
      <c r="BF395" s="245"/>
      <c r="BG395" s="244">
        <f t="shared" si="78"/>
        <v>0</v>
      </c>
      <c r="BH395" s="240"/>
      <c r="BI395" s="245"/>
      <c r="BJ395" s="245"/>
      <c r="BK395" s="245"/>
      <c r="BL395" s="291"/>
      <c r="BM395" s="287">
        <f t="shared" si="79"/>
        <v>0</v>
      </c>
      <c r="BN395" s="120"/>
      <c r="BO395" s="118"/>
      <c r="BP395" s="118"/>
      <c r="BQ395" s="119"/>
      <c r="BR395" s="120"/>
      <c r="BS395" s="235"/>
      <c r="BT395" s="250"/>
      <c r="BU395" s="250"/>
      <c r="BV395" s="250"/>
      <c r="BW395" s="249">
        <f t="shared" si="80"/>
        <v>0</v>
      </c>
      <c r="BX395" s="255"/>
      <c r="BY395" s="250"/>
      <c r="BZ395" s="250"/>
      <c r="CA395" s="250"/>
      <c r="CB395" s="250"/>
      <c r="CC395" s="98">
        <f t="shared" si="81"/>
        <v>0</v>
      </c>
      <c r="CD395" s="121"/>
      <c r="CE395" s="122"/>
      <c r="CF395" s="122"/>
      <c r="CG395" s="123"/>
      <c r="CH395" s="124"/>
      <c r="CI395" s="260"/>
      <c r="CJ395" s="270"/>
      <c r="CK395" s="270"/>
      <c r="CL395" s="270"/>
      <c r="CM395" s="269">
        <f t="shared" si="82"/>
        <v>0</v>
      </c>
      <c r="CN395" s="265"/>
      <c r="CO395" s="270"/>
      <c r="CP395" s="270"/>
      <c r="CQ395" s="270"/>
      <c r="CR395" s="282"/>
      <c r="CS395" s="278">
        <f t="shared" si="83"/>
        <v>0</v>
      </c>
      <c r="CT395" s="130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/>
      <c r="KB395" s="129"/>
      <c r="KC395" s="129"/>
      <c r="KD395" s="129"/>
      <c r="KE395" s="129"/>
      <c r="KF395" s="129"/>
      <c r="KG395" s="129"/>
      <c r="KH395" s="129"/>
    </row>
    <row r="396" spans="1:294" s="6" customFormat="1" ht="15.75" customHeight="1" x14ac:dyDescent="0.25">
      <c r="A396" s="9" t="str">
        <f>IF('Enter Names Here'!B395="","",'Enter Names Here'!B395)</f>
        <v/>
      </c>
      <c r="B396" s="105"/>
      <c r="C396" s="106"/>
      <c r="D396" s="106"/>
      <c r="E396" s="107"/>
      <c r="F396" s="172"/>
      <c r="G396" s="177"/>
      <c r="H396" s="177"/>
      <c r="I396" s="177"/>
      <c r="J396" s="177"/>
      <c r="K396" s="176">
        <f t="shared" si="72"/>
        <v>0</v>
      </c>
      <c r="L396" s="195"/>
      <c r="M396" s="183"/>
      <c r="N396" s="189"/>
      <c r="O396" s="189"/>
      <c r="P396" s="172"/>
      <c r="Q396" s="176">
        <f t="shared" si="73"/>
        <v>0</v>
      </c>
      <c r="R396" s="108"/>
      <c r="S396" s="109"/>
      <c r="T396" s="109"/>
      <c r="U396" s="110"/>
      <c r="V396" s="111"/>
      <c r="W396" s="200"/>
      <c r="X396" s="205"/>
      <c r="Y396" s="205"/>
      <c r="Z396" s="205"/>
      <c r="AA396" s="204">
        <f t="shared" si="74"/>
        <v>0</v>
      </c>
      <c r="AB396" s="210"/>
      <c r="AC396" s="205"/>
      <c r="AD396" s="205"/>
      <c r="AE396" s="205"/>
      <c r="AF396" s="307"/>
      <c r="AG396" s="303">
        <f t="shared" si="75"/>
        <v>0</v>
      </c>
      <c r="AH396" s="114"/>
      <c r="AI396" s="112"/>
      <c r="AJ396" s="112"/>
      <c r="AK396" s="113"/>
      <c r="AL396" s="114"/>
      <c r="AM396" s="215"/>
      <c r="AN396" s="225"/>
      <c r="AO396" s="225"/>
      <c r="AP396" s="225"/>
      <c r="AQ396" s="224">
        <f t="shared" si="76"/>
        <v>0</v>
      </c>
      <c r="AR396" s="220"/>
      <c r="AS396" s="225"/>
      <c r="AT396" s="225"/>
      <c r="AU396" s="225"/>
      <c r="AV396" s="299"/>
      <c r="AW396" s="295">
        <f t="shared" si="77"/>
        <v>0</v>
      </c>
      <c r="AX396" s="117"/>
      <c r="AY396" s="115"/>
      <c r="AZ396" s="115"/>
      <c r="BA396" s="116"/>
      <c r="BB396" s="117"/>
      <c r="BC396" s="230"/>
      <c r="BD396" s="245"/>
      <c r="BE396" s="245"/>
      <c r="BF396" s="245"/>
      <c r="BG396" s="244">
        <f t="shared" si="78"/>
        <v>0</v>
      </c>
      <c r="BH396" s="240"/>
      <c r="BI396" s="245"/>
      <c r="BJ396" s="245"/>
      <c r="BK396" s="245"/>
      <c r="BL396" s="291"/>
      <c r="BM396" s="287">
        <f t="shared" si="79"/>
        <v>0</v>
      </c>
      <c r="BN396" s="120"/>
      <c r="BO396" s="118"/>
      <c r="BP396" s="118"/>
      <c r="BQ396" s="119"/>
      <c r="BR396" s="120"/>
      <c r="BS396" s="235"/>
      <c r="BT396" s="250"/>
      <c r="BU396" s="250"/>
      <c r="BV396" s="250"/>
      <c r="BW396" s="249">
        <f t="shared" si="80"/>
        <v>0</v>
      </c>
      <c r="BX396" s="255"/>
      <c r="BY396" s="250"/>
      <c r="BZ396" s="250"/>
      <c r="CA396" s="250"/>
      <c r="CB396" s="250"/>
      <c r="CC396" s="98">
        <f t="shared" si="81"/>
        <v>0</v>
      </c>
      <c r="CD396" s="121"/>
      <c r="CE396" s="122"/>
      <c r="CF396" s="122"/>
      <c r="CG396" s="123"/>
      <c r="CH396" s="124"/>
      <c r="CI396" s="260"/>
      <c r="CJ396" s="270"/>
      <c r="CK396" s="270"/>
      <c r="CL396" s="270"/>
      <c r="CM396" s="269">
        <f t="shared" si="82"/>
        <v>0</v>
      </c>
      <c r="CN396" s="265"/>
      <c r="CO396" s="270"/>
      <c r="CP396" s="270"/>
      <c r="CQ396" s="270"/>
      <c r="CR396" s="282"/>
      <c r="CS396" s="278">
        <f t="shared" si="83"/>
        <v>0</v>
      </c>
      <c r="CT396" s="130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</row>
    <row r="397" spans="1:294" s="6" customFormat="1" ht="15.75" customHeight="1" x14ac:dyDescent="0.25">
      <c r="A397" s="9" t="str">
        <f>IF('Enter Names Here'!B396="","",'Enter Names Here'!B396)</f>
        <v/>
      </c>
      <c r="B397" s="105"/>
      <c r="C397" s="106"/>
      <c r="D397" s="106"/>
      <c r="E397" s="107"/>
      <c r="F397" s="172"/>
      <c r="G397" s="177"/>
      <c r="H397" s="177"/>
      <c r="I397" s="177"/>
      <c r="J397" s="177"/>
      <c r="K397" s="176">
        <f t="shared" si="72"/>
        <v>0</v>
      </c>
      <c r="L397" s="195"/>
      <c r="M397" s="183"/>
      <c r="N397" s="189"/>
      <c r="O397" s="189"/>
      <c r="P397" s="172"/>
      <c r="Q397" s="176">
        <f t="shared" si="73"/>
        <v>0</v>
      </c>
      <c r="R397" s="108"/>
      <c r="S397" s="109"/>
      <c r="T397" s="109"/>
      <c r="U397" s="110"/>
      <c r="V397" s="111"/>
      <c r="W397" s="200"/>
      <c r="X397" s="205"/>
      <c r="Y397" s="205"/>
      <c r="Z397" s="205"/>
      <c r="AA397" s="204">
        <f t="shared" si="74"/>
        <v>0</v>
      </c>
      <c r="AB397" s="210"/>
      <c r="AC397" s="205"/>
      <c r="AD397" s="205"/>
      <c r="AE397" s="205"/>
      <c r="AF397" s="307"/>
      <c r="AG397" s="303">
        <f t="shared" si="75"/>
        <v>0</v>
      </c>
      <c r="AH397" s="114"/>
      <c r="AI397" s="112"/>
      <c r="AJ397" s="112"/>
      <c r="AK397" s="113"/>
      <c r="AL397" s="114"/>
      <c r="AM397" s="215"/>
      <c r="AN397" s="225"/>
      <c r="AO397" s="225"/>
      <c r="AP397" s="225"/>
      <c r="AQ397" s="224">
        <f t="shared" si="76"/>
        <v>0</v>
      </c>
      <c r="AR397" s="220"/>
      <c r="AS397" s="225"/>
      <c r="AT397" s="225"/>
      <c r="AU397" s="225"/>
      <c r="AV397" s="299"/>
      <c r="AW397" s="295">
        <f t="shared" si="77"/>
        <v>0</v>
      </c>
      <c r="AX397" s="117"/>
      <c r="AY397" s="115"/>
      <c r="AZ397" s="115"/>
      <c r="BA397" s="116"/>
      <c r="BB397" s="117"/>
      <c r="BC397" s="230"/>
      <c r="BD397" s="245"/>
      <c r="BE397" s="245"/>
      <c r="BF397" s="245"/>
      <c r="BG397" s="244">
        <f t="shared" si="78"/>
        <v>0</v>
      </c>
      <c r="BH397" s="240"/>
      <c r="BI397" s="245"/>
      <c r="BJ397" s="245"/>
      <c r="BK397" s="245"/>
      <c r="BL397" s="291"/>
      <c r="BM397" s="287">
        <f t="shared" si="79"/>
        <v>0</v>
      </c>
      <c r="BN397" s="120"/>
      <c r="BO397" s="118"/>
      <c r="BP397" s="118"/>
      <c r="BQ397" s="119"/>
      <c r="BR397" s="120"/>
      <c r="BS397" s="235"/>
      <c r="BT397" s="250"/>
      <c r="BU397" s="250"/>
      <c r="BV397" s="250"/>
      <c r="BW397" s="249">
        <f t="shared" si="80"/>
        <v>0</v>
      </c>
      <c r="BX397" s="255"/>
      <c r="BY397" s="250"/>
      <c r="BZ397" s="250"/>
      <c r="CA397" s="250"/>
      <c r="CB397" s="250"/>
      <c r="CC397" s="98">
        <f t="shared" si="81"/>
        <v>0</v>
      </c>
      <c r="CD397" s="121"/>
      <c r="CE397" s="122"/>
      <c r="CF397" s="122"/>
      <c r="CG397" s="123"/>
      <c r="CH397" s="124"/>
      <c r="CI397" s="260"/>
      <c r="CJ397" s="270"/>
      <c r="CK397" s="270"/>
      <c r="CL397" s="270"/>
      <c r="CM397" s="269">
        <f t="shared" si="82"/>
        <v>0</v>
      </c>
      <c r="CN397" s="265"/>
      <c r="CO397" s="270"/>
      <c r="CP397" s="270"/>
      <c r="CQ397" s="270"/>
      <c r="CR397" s="282"/>
      <c r="CS397" s="278">
        <f t="shared" si="83"/>
        <v>0</v>
      </c>
      <c r="CT397" s="130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</row>
    <row r="398" spans="1:294" s="6" customFormat="1" ht="15.75" customHeight="1" x14ac:dyDescent="0.25">
      <c r="A398" s="9" t="str">
        <f>IF('Enter Names Here'!B397="","",'Enter Names Here'!B397)</f>
        <v/>
      </c>
      <c r="B398" s="105"/>
      <c r="C398" s="106"/>
      <c r="D398" s="106"/>
      <c r="E398" s="107"/>
      <c r="F398" s="172"/>
      <c r="G398" s="177"/>
      <c r="H398" s="177"/>
      <c r="I398" s="177"/>
      <c r="J398" s="177"/>
      <c r="K398" s="176">
        <f t="shared" si="72"/>
        <v>0</v>
      </c>
      <c r="L398" s="195"/>
      <c r="M398" s="183"/>
      <c r="N398" s="189"/>
      <c r="O398" s="189"/>
      <c r="P398" s="172"/>
      <c r="Q398" s="176">
        <f t="shared" si="73"/>
        <v>0</v>
      </c>
      <c r="R398" s="108"/>
      <c r="S398" s="109"/>
      <c r="T398" s="109"/>
      <c r="U398" s="110"/>
      <c r="V398" s="111"/>
      <c r="W398" s="200"/>
      <c r="X398" s="205"/>
      <c r="Y398" s="205"/>
      <c r="Z398" s="205"/>
      <c r="AA398" s="204">
        <f t="shared" si="74"/>
        <v>0</v>
      </c>
      <c r="AB398" s="210"/>
      <c r="AC398" s="205"/>
      <c r="AD398" s="205"/>
      <c r="AE398" s="205"/>
      <c r="AF398" s="307"/>
      <c r="AG398" s="303">
        <f t="shared" si="75"/>
        <v>0</v>
      </c>
      <c r="AH398" s="114"/>
      <c r="AI398" s="112"/>
      <c r="AJ398" s="112"/>
      <c r="AK398" s="113"/>
      <c r="AL398" s="114"/>
      <c r="AM398" s="215"/>
      <c r="AN398" s="225"/>
      <c r="AO398" s="225"/>
      <c r="AP398" s="225"/>
      <c r="AQ398" s="224">
        <f t="shared" si="76"/>
        <v>0</v>
      </c>
      <c r="AR398" s="220"/>
      <c r="AS398" s="225"/>
      <c r="AT398" s="225"/>
      <c r="AU398" s="225"/>
      <c r="AV398" s="299"/>
      <c r="AW398" s="295">
        <f t="shared" si="77"/>
        <v>0</v>
      </c>
      <c r="AX398" s="117"/>
      <c r="AY398" s="115"/>
      <c r="AZ398" s="115"/>
      <c r="BA398" s="116"/>
      <c r="BB398" s="117"/>
      <c r="BC398" s="230"/>
      <c r="BD398" s="245"/>
      <c r="BE398" s="245"/>
      <c r="BF398" s="245"/>
      <c r="BG398" s="244">
        <f t="shared" si="78"/>
        <v>0</v>
      </c>
      <c r="BH398" s="240"/>
      <c r="BI398" s="245"/>
      <c r="BJ398" s="245"/>
      <c r="BK398" s="245"/>
      <c r="BL398" s="291"/>
      <c r="BM398" s="287">
        <f t="shared" si="79"/>
        <v>0</v>
      </c>
      <c r="BN398" s="120"/>
      <c r="BO398" s="118"/>
      <c r="BP398" s="118"/>
      <c r="BQ398" s="119"/>
      <c r="BR398" s="120"/>
      <c r="BS398" s="235"/>
      <c r="BT398" s="250"/>
      <c r="BU398" s="250"/>
      <c r="BV398" s="250"/>
      <c r="BW398" s="249">
        <f t="shared" si="80"/>
        <v>0</v>
      </c>
      <c r="BX398" s="255"/>
      <c r="BY398" s="250"/>
      <c r="BZ398" s="250"/>
      <c r="CA398" s="250"/>
      <c r="CB398" s="250"/>
      <c r="CC398" s="98">
        <f t="shared" si="81"/>
        <v>0</v>
      </c>
      <c r="CD398" s="121"/>
      <c r="CE398" s="122"/>
      <c r="CF398" s="122"/>
      <c r="CG398" s="123"/>
      <c r="CH398" s="124"/>
      <c r="CI398" s="260"/>
      <c r="CJ398" s="270"/>
      <c r="CK398" s="270"/>
      <c r="CL398" s="270"/>
      <c r="CM398" s="269">
        <f t="shared" si="82"/>
        <v>0</v>
      </c>
      <c r="CN398" s="265"/>
      <c r="CO398" s="270"/>
      <c r="CP398" s="270"/>
      <c r="CQ398" s="270"/>
      <c r="CR398" s="282"/>
      <c r="CS398" s="278">
        <f t="shared" si="83"/>
        <v>0</v>
      </c>
      <c r="CT398" s="130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/>
    </row>
    <row r="399" spans="1:294" s="6" customFormat="1" ht="15.75" customHeight="1" x14ac:dyDescent="0.25">
      <c r="A399" s="9" t="str">
        <f>IF('Enter Names Here'!B398="","",'Enter Names Here'!B398)</f>
        <v/>
      </c>
      <c r="B399" s="105"/>
      <c r="C399" s="106"/>
      <c r="D399" s="106"/>
      <c r="E399" s="107"/>
      <c r="F399" s="172"/>
      <c r="G399" s="177"/>
      <c r="H399" s="177"/>
      <c r="I399" s="177"/>
      <c r="J399" s="177"/>
      <c r="K399" s="176">
        <f t="shared" si="72"/>
        <v>0</v>
      </c>
      <c r="L399" s="195"/>
      <c r="M399" s="183"/>
      <c r="N399" s="189"/>
      <c r="O399" s="189"/>
      <c r="P399" s="172"/>
      <c r="Q399" s="176">
        <f t="shared" si="73"/>
        <v>0</v>
      </c>
      <c r="R399" s="108"/>
      <c r="S399" s="109"/>
      <c r="T399" s="109"/>
      <c r="U399" s="110"/>
      <c r="V399" s="111"/>
      <c r="W399" s="200"/>
      <c r="X399" s="205"/>
      <c r="Y399" s="205"/>
      <c r="Z399" s="205"/>
      <c r="AA399" s="204">
        <f t="shared" si="74"/>
        <v>0</v>
      </c>
      <c r="AB399" s="210"/>
      <c r="AC399" s="205"/>
      <c r="AD399" s="205"/>
      <c r="AE399" s="205"/>
      <c r="AF399" s="307"/>
      <c r="AG399" s="303">
        <f t="shared" si="75"/>
        <v>0</v>
      </c>
      <c r="AH399" s="114"/>
      <c r="AI399" s="112"/>
      <c r="AJ399" s="112"/>
      <c r="AK399" s="113"/>
      <c r="AL399" s="114"/>
      <c r="AM399" s="215"/>
      <c r="AN399" s="225"/>
      <c r="AO399" s="225"/>
      <c r="AP399" s="225"/>
      <c r="AQ399" s="224">
        <f t="shared" si="76"/>
        <v>0</v>
      </c>
      <c r="AR399" s="220"/>
      <c r="AS399" s="225"/>
      <c r="AT399" s="225"/>
      <c r="AU399" s="225"/>
      <c r="AV399" s="299"/>
      <c r="AW399" s="295">
        <f t="shared" si="77"/>
        <v>0</v>
      </c>
      <c r="AX399" s="117"/>
      <c r="AY399" s="115"/>
      <c r="AZ399" s="115"/>
      <c r="BA399" s="116"/>
      <c r="BB399" s="117"/>
      <c r="BC399" s="230"/>
      <c r="BD399" s="245"/>
      <c r="BE399" s="245"/>
      <c r="BF399" s="245"/>
      <c r="BG399" s="244">
        <f t="shared" si="78"/>
        <v>0</v>
      </c>
      <c r="BH399" s="240"/>
      <c r="BI399" s="245"/>
      <c r="BJ399" s="245"/>
      <c r="BK399" s="245"/>
      <c r="BL399" s="291"/>
      <c r="BM399" s="287">
        <f t="shared" si="79"/>
        <v>0</v>
      </c>
      <c r="BN399" s="120"/>
      <c r="BO399" s="118"/>
      <c r="BP399" s="118"/>
      <c r="BQ399" s="119"/>
      <c r="BR399" s="120"/>
      <c r="BS399" s="235"/>
      <c r="BT399" s="250"/>
      <c r="BU399" s="250"/>
      <c r="BV399" s="250"/>
      <c r="BW399" s="249">
        <f t="shared" si="80"/>
        <v>0</v>
      </c>
      <c r="BX399" s="255"/>
      <c r="BY399" s="250"/>
      <c r="BZ399" s="250"/>
      <c r="CA399" s="250"/>
      <c r="CB399" s="250"/>
      <c r="CC399" s="98">
        <f t="shared" si="81"/>
        <v>0</v>
      </c>
      <c r="CD399" s="121"/>
      <c r="CE399" s="122"/>
      <c r="CF399" s="122"/>
      <c r="CG399" s="123"/>
      <c r="CH399" s="124"/>
      <c r="CI399" s="260"/>
      <c r="CJ399" s="270"/>
      <c r="CK399" s="270"/>
      <c r="CL399" s="270"/>
      <c r="CM399" s="269">
        <f t="shared" si="82"/>
        <v>0</v>
      </c>
      <c r="CN399" s="265"/>
      <c r="CO399" s="270"/>
      <c r="CP399" s="270"/>
      <c r="CQ399" s="270"/>
      <c r="CR399" s="282"/>
      <c r="CS399" s="278">
        <f t="shared" si="83"/>
        <v>0</v>
      </c>
      <c r="CT399" s="130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</row>
    <row r="400" spans="1:294" s="6" customFormat="1" ht="15.75" customHeight="1" x14ac:dyDescent="0.25">
      <c r="A400" s="9" t="str">
        <f>IF('Enter Names Here'!B399="","",'Enter Names Here'!B399)</f>
        <v/>
      </c>
      <c r="B400" s="105"/>
      <c r="C400" s="106"/>
      <c r="D400" s="106"/>
      <c r="E400" s="107"/>
      <c r="F400" s="172"/>
      <c r="G400" s="177"/>
      <c r="H400" s="177"/>
      <c r="I400" s="177"/>
      <c r="J400" s="177"/>
      <c r="K400" s="176">
        <f t="shared" si="72"/>
        <v>0</v>
      </c>
      <c r="L400" s="195"/>
      <c r="M400" s="183"/>
      <c r="N400" s="189"/>
      <c r="O400" s="189"/>
      <c r="P400" s="172"/>
      <c r="Q400" s="176">
        <f t="shared" si="73"/>
        <v>0</v>
      </c>
      <c r="R400" s="108"/>
      <c r="S400" s="109"/>
      <c r="T400" s="109"/>
      <c r="U400" s="110"/>
      <c r="V400" s="111"/>
      <c r="W400" s="200"/>
      <c r="X400" s="205"/>
      <c r="Y400" s="205"/>
      <c r="Z400" s="205"/>
      <c r="AA400" s="204">
        <f t="shared" si="74"/>
        <v>0</v>
      </c>
      <c r="AB400" s="210"/>
      <c r="AC400" s="205"/>
      <c r="AD400" s="205"/>
      <c r="AE400" s="205"/>
      <c r="AF400" s="307"/>
      <c r="AG400" s="303">
        <f t="shared" si="75"/>
        <v>0</v>
      </c>
      <c r="AH400" s="114"/>
      <c r="AI400" s="112"/>
      <c r="AJ400" s="112"/>
      <c r="AK400" s="113"/>
      <c r="AL400" s="114"/>
      <c r="AM400" s="215"/>
      <c r="AN400" s="225"/>
      <c r="AO400" s="225"/>
      <c r="AP400" s="225"/>
      <c r="AQ400" s="224">
        <f t="shared" si="76"/>
        <v>0</v>
      </c>
      <c r="AR400" s="220"/>
      <c r="AS400" s="225"/>
      <c r="AT400" s="225"/>
      <c r="AU400" s="225"/>
      <c r="AV400" s="299"/>
      <c r="AW400" s="295">
        <f t="shared" si="77"/>
        <v>0</v>
      </c>
      <c r="AX400" s="117"/>
      <c r="AY400" s="115"/>
      <c r="AZ400" s="115"/>
      <c r="BA400" s="116"/>
      <c r="BB400" s="117"/>
      <c r="BC400" s="230"/>
      <c r="BD400" s="245"/>
      <c r="BE400" s="245"/>
      <c r="BF400" s="245"/>
      <c r="BG400" s="244">
        <f t="shared" si="78"/>
        <v>0</v>
      </c>
      <c r="BH400" s="240"/>
      <c r="BI400" s="245"/>
      <c r="BJ400" s="245"/>
      <c r="BK400" s="245"/>
      <c r="BL400" s="291"/>
      <c r="BM400" s="287">
        <f t="shared" si="79"/>
        <v>0</v>
      </c>
      <c r="BN400" s="120"/>
      <c r="BO400" s="118"/>
      <c r="BP400" s="118"/>
      <c r="BQ400" s="119"/>
      <c r="BR400" s="120"/>
      <c r="BS400" s="235"/>
      <c r="BT400" s="250"/>
      <c r="BU400" s="250"/>
      <c r="BV400" s="250"/>
      <c r="BW400" s="249">
        <f t="shared" si="80"/>
        <v>0</v>
      </c>
      <c r="BX400" s="255"/>
      <c r="BY400" s="250"/>
      <c r="BZ400" s="250"/>
      <c r="CA400" s="250"/>
      <c r="CB400" s="250"/>
      <c r="CC400" s="98">
        <f t="shared" si="81"/>
        <v>0</v>
      </c>
      <c r="CD400" s="121"/>
      <c r="CE400" s="122"/>
      <c r="CF400" s="122"/>
      <c r="CG400" s="123"/>
      <c r="CH400" s="124"/>
      <c r="CI400" s="260"/>
      <c r="CJ400" s="270"/>
      <c r="CK400" s="270"/>
      <c r="CL400" s="270"/>
      <c r="CM400" s="269">
        <f t="shared" si="82"/>
        <v>0</v>
      </c>
      <c r="CN400" s="265"/>
      <c r="CO400" s="270"/>
      <c r="CP400" s="270"/>
      <c r="CQ400" s="270"/>
      <c r="CR400" s="282"/>
      <c r="CS400" s="278">
        <f t="shared" si="83"/>
        <v>0</v>
      </c>
      <c r="CT400" s="130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</row>
    <row r="401" spans="1:294" s="6" customFormat="1" ht="15.75" customHeight="1" x14ac:dyDescent="0.25">
      <c r="A401" s="9" t="str">
        <f>IF('Enter Names Here'!B400="","",'Enter Names Here'!B400)</f>
        <v/>
      </c>
      <c r="B401" s="105"/>
      <c r="C401" s="106"/>
      <c r="D401" s="106"/>
      <c r="E401" s="107"/>
      <c r="F401" s="172"/>
      <c r="G401" s="177"/>
      <c r="H401" s="177"/>
      <c r="I401" s="177"/>
      <c r="J401" s="177"/>
      <c r="K401" s="176">
        <f t="shared" si="72"/>
        <v>0</v>
      </c>
      <c r="L401" s="195"/>
      <c r="M401" s="183"/>
      <c r="N401" s="189"/>
      <c r="O401" s="189"/>
      <c r="P401" s="172"/>
      <c r="Q401" s="176">
        <f t="shared" si="73"/>
        <v>0</v>
      </c>
      <c r="R401" s="108"/>
      <c r="S401" s="109"/>
      <c r="T401" s="109"/>
      <c r="U401" s="110"/>
      <c r="V401" s="111"/>
      <c r="W401" s="200"/>
      <c r="X401" s="205"/>
      <c r="Y401" s="205"/>
      <c r="Z401" s="205"/>
      <c r="AA401" s="204">
        <f t="shared" si="74"/>
        <v>0</v>
      </c>
      <c r="AB401" s="210"/>
      <c r="AC401" s="205"/>
      <c r="AD401" s="205"/>
      <c r="AE401" s="205"/>
      <c r="AF401" s="307"/>
      <c r="AG401" s="303">
        <f t="shared" si="75"/>
        <v>0</v>
      </c>
      <c r="AH401" s="114"/>
      <c r="AI401" s="112"/>
      <c r="AJ401" s="112"/>
      <c r="AK401" s="113"/>
      <c r="AL401" s="114"/>
      <c r="AM401" s="215"/>
      <c r="AN401" s="225"/>
      <c r="AO401" s="225"/>
      <c r="AP401" s="225"/>
      <c r="AQ401" s="224">
        <f t="shared" si="76"/>
        <v>0</v>
      </c>
      <c r="AR401" s="220"/>
      <c r="AS401" s="225"/>
      <c r="AT401" s="225"/>
      <c r="AU401" s="225"/>
      <c r="AV401" s="299"/>
      <c r="AW401" s="295">
        <f t="shared" si="77"/>
        <v>0</v>
      </c>
      <c r="AX401" s="117"/>
      <c r="AY401" s="115"/>
      <c r="AZ401" s="115"/>
      <c r="BA401" s="116"/>
      <c r="BB401" s="117"/>
      <c r="BC401" s="230"/>
      <c r="BD401" s="245"/>
      <c r="BE401" s="245"/>
      <c r="BF401" s="245"/>
      <c r="BG401" s="244">
        <f t="shared" si="78"/>
        <v>0</v>
      </c>
      <c r="BH401" s="240"/>
      <c r="BI401" s="245"/>
      <c r="BJ401" s="245"/>
      <c r="BK401" s="245"/>
      <c r="BL401" s="291"/>
      <c r="BM401" s="287">
        <f t="shared" si="79"/>
        <v>0</v>
      </c>
      <c r="BN401" s="120"/>
      <c r="BO401" s="118"/>
      <c r="BP401" s="118"/>
      <c r="BQ401" s="119"/>
      <c r="BR401" s="120"/>
      <c r="BS401" s="235"/>
      <c r="BT401" s="250"/>
      <c r="BU401" s="250"/>
      <c r="BV401" s="250"/>
      <c r="BW401" s="249">
        <f t="shared" si="80"/>
        <v>0</v>
      </c>
      <c r="BX401" s="255"/>
      <c r="BY401" s="250"/>
      <c r="BZ401" s="250"/>
      <c r="CA401" s="250"/>
      <c r="CB401" s="250"/>
      <c r="CC401" s="98">
        <f t="shared" si="81"/>
        <v>0</v>
      </c>
      <c r="CD401" s="121"/>
      <c r="CE401" s="122"/>
      <c r="CF401" s="122"/>
      <c r="CG401" s="123"/>
      <c r="CH401" s="124"/>
      <c r="CI401" s="260"/>
      <c r="CJ401" s="270"/>
      <c r="CK401" s="270"/>
      <c r="CL401" s="270"/>
      <c r="CM401" s="269">
        <f t="shared" si="82"/>
        <v>0</v>
      </c>
      <c r="CN401" s="265"/>
      <c r="CO401" s="270"/>
      <c r="CP401" s="270"/>
      <c r="CQ401" s="270"/>
      <c r="CR401" s="282"/>
      <c r="CS401" s="278">
        <f t="shared" si="83"/>
        <v>0</v>
      </c>
      <c r="CT401" s="130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</row>
    <row r="402" spans="1:294" s="6" customFormat="1" ht="15.75" customHeight="1" x14ac:dyDescent="0.25">
      <c r="A402" s="9" t="str">
        <f>IF('Enter Names Here'!B401="","",'Enter Names Here'!B401)</f>
        <v/>
      </c>
      <c r="B402" s="105"/>
      <c r="C402" s="106"/>
      <c r="D402" s="106"/>
      <c r="E402" s="107"/>
      <c r="F402" s="172"/>
      <c r="G402" s="177"/>
      <c r="H402" s="177"/>
      <c r="I402" s="177"/>
      <c r="J402" s="177"/>
      <c r="K402" s="176">
        <f t="shared" si="72"/>
        <v>0</v>
      </c>
      <c r="L402" s="195"/>
      <c r="M402" s="183"/>
      <c r="N402" s="189"/>
      <c r="O402" s="189"/>
      <c r="P402" s="172"/>
      <c r="Q402" s="176">
        <f t="shared" si="73"/>
        <v>0</v>
      </c>
      <c r="R402" s="108"/>
      <c r="S402" s="109"/>
      <c r="T402" s="109"/>
      <c r="U402" s="110"/>
      <c r="V402" s="111"/>
      <c r="W402" s="200"/>
      <c r="X402" s="205"/>
      <c r="Y402" s="205"/>
      <c r="Z402" s="205"/>
      <c r="AA402" s="204">
        <f t="shared" si="74"/>
        <v>0</v>
      </c>
      <c r="AB402" s="210"/>
      <c r="AC402" s="205"/>
      <c r="AD402" s="205"/>
      <c r="AE402" s="205"/>
      <c r="AF402" s="307"/>
      <c r="AG402" s="303">
        <f t="shared" si="75"/>
        <v>0</v>
      </c>
      <c r="AH402" s="114"/>
      <c r="AI402" s="112"/>
      <c r="AJ402" s="112"/>
      <c r="AK402" s="113"/>
      <c r="AL402" s="114"/>
      <c r="AM402" s="215"/>
      <c r="AN402" s="225"/>
      <c r="AO402" s="225"/>
      <c r="AP402" s="225"/>
      <c r="AQ402" s="224">
        <f t="shared" si="76"/>
        <v>0</v>
      </c>
      <c r="AR402" s="220"/>
      <c r="AS402" s="225"/>
      <c r="AT402" s="225"/>
      <c r="AU402" s="225"/>
      <c r="AV402" s="299"/>
      <c r="AW402" s="295">
        <f t="shared" si="77"/>
        <v>0</v>
      </c>
      <c r="AX402" s="117"/>
      <c r="AY402" s="115"/>
      <c r="AZ402" s="115"/>
      <c r="BA402" s="116"/>
      <c r="BB402" s="117"/>
      <c r="BC402" s="230"/>
      <c r="BD402" s="245"/>
      <c r="BE402" s="245"/>
      <c r="BF402" s="245"/>
      <c r="BG402" s="244">
        <f t="shared" si="78"/>
        <v>0</v>
      </c>
      <c r="BH402" s="240"/>
      <c r="BI402" s="245"/>
      <c r="BJ402" s="245"/>
      <c r="BK402" s="245"/>
      <c r="BL402" s="291"/>
      <c r="BM402" s="287">
        <f t="shared" si="79"/>
        <v>0</v>
      </c>
      <c r="BN402" s="120"/>
      <c r="BO402" s="118"/>
      <c r="BP402" s="118"/>
      <c r="BQ402" s="119"/>
      <c r="BR402" s="120"/>
      <c r="BS402" s="235"/>
      <c r="BT402" s="250"/>
      <c r="BU402" s="250"/>
      <c r="BV402" s="250"/>
      <c r="BW402" s="249">
        <f t="shared" si="80"/>
        <v>0</v>
      </c>
      <c r="BX402" s="255"/>
      <c r="BY402" s="250"/>
      <c r="BZ402" s="250"/>
      <c r="CA402" s="250"/>
      <c r="CB402" s="250"/>
      <c r="CC402" s="98">
        <f t="shared" si="81"/>
        <v>0</v>
      </c>
      <c r="CD402" s="121"/>
      <c r="CE402" s="122"/>
      <c r="CF402" s="122"/>
      <c r="CG402" s="123"/>
      <c r="CH402" s="124"/>
      <c r="CI402" s="260"/>
      <c r="CJ402" s="270"/>
      <c r="CK402" s="270"/>
      <c r="CL402" s="270"/>
      <c r="CM402" s="269">
        <f t="shared" si="82"/>
        <v>0</v>
      </c>
      <c r="CN402" s="265"/>
      <c r="CO402" s="270"/>
      <c r="CP402" s="270"/>
      <c r="CQ402" s="270"/>
      <c r="CR402" s="282"/>
      <c r="CS402" s="278">
        <f t="shared" si="83"/>
        <v>0</v>
      </c>
      <c r="CT402" s="130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</row>
    <row r="403" spans="1:294" s="6" customFormat="1" ht="15.75" customHeight="1" x14ac:dyDescent="0.25">
      <c r="A403" s="9" t="str">
        <f>IF('Enter Names Here'!B402="","",'Enter Names Here'!B402)</f>
        <v/>
      </c>
      <c r="B403" s="105"/>
      <c r="C403" s="106"/>
      <c r="D403" s="106"/>
      <c r="E403" s="107"/>
      <c r="F403" s="172"/>
      <c r="G403" s="177"/>
      <c r="H403" s="177"/>
      <c r="I403" s="177"/>
      <c r="J403" s="177"/>
      <c r="K403" s="176">
        <f t="shared" si="72"/>
        <v>0</v>
      </c>
      <c r="L403" s="195"/>
      <c r="M403" s="183"/>
      <c r="N403" s="189"/>
      <c r="O403" s="189"/>
      <c r="P403" s="172"/>
      <c r="Q403" s="176">
        <f t="shared" si="73"/>
        <v>0</v>
      </c>
      <c r="R403" s="108"/>
      <c r="S403" s="109"/>
      <c r="T403" s="109"/>
      <c r="U403" s="110"/>
      <c r="V403" s="111"/>
      <c r="W403" s="200"/>
      <c r="X403" s="205"/>
      <c r="Y403" s="205"/>
      <c r="Z403" s="205"/>
      <c r="AA403" s="204">
        <f t="shared" si="74"/>
        <v>0</v>
      </c>
      <c r="AB403" s="210"/>
      <c r="AC403" s="205"/>
      <c r="AD403" s="205"/>
      <c r="AE403" s="205"/>
      <c r="AF403" s="307"/>
      <c r="AG403" s="303">
        <f t="shared" si="75"/>
        <v>0</v>
      </c>
      <c r="AH403" s="114"/>
      <c r="AI403" s="112"/>
      <c r="AJ403" s="112"/>
      <c r="AK403" s="113"/>
      <c r="AL403" s="114"/>
      <c r="AM403" s="215"/>
      <c r="AN403" s="225"/>
      <c r="AO403" s="225"/>
      <c r="AP403" s="225"/>
      <c r="AQ403" s="224">
        <f t="shared" si="76"/>
        <v>0</v>
      </c>
      <c r="AR403" s="220"/>
      <c r="AS403" s="225"/>
      <c r="AT403" s="225"/>
      <c r="AU403" s="225"/>
      <c r="AV403" s="299"/>
      <c r="AW403" s="295">
        <f t="shared" si="77"/>
        <v>0</v>
      </c>
      <c r="AX403" s="117"/>
      <c r="AY403" s="115"/>
      <c r="AZ403" s="115"/>
      <c r="BA403" s="116"/>
      <c r="BB403" s="117"/>
      <c r="BC403" s="230"/>
      <c r="BD403" s="245"/>
      <c r="BE403" s="245"/>
      <c r="BF403" s="245"/>
      <c r="BG403" s="244">
        <f t="shared" si="78"/>
        <v>0</v>
      </c>
      <c r="BH403" s="240"/>
      <c r="BI403" s="245"/>
      <c r="BJ403" s="245"/>
      <c r="BK403" s="245"/>
      <c r="BL403" s="291"/>
      <c r="BM403" s="287">
        <f t="shared" si="79"/>
        <v>0</v>
      </c>
      <c r="BN403" s="120"/>
      <c r="BO403" s="118"/>
      <c r="BP403" s="118"/>
      <c r="BQ403" s="119"/>
      <c r="BR403" s="120"/>
      <c r="BS403" s="235"/>
      <c r="BT403" s="250"/>
      <c r="BU403" s="250"/>
      <c r="BV403" s="250"/>
      <c r="BW403" s="249">
        <f t="shared" si="80"/>
        <v>0</v>
      </c>
      <c r="BX403" s="255"/>
      <c r="BY403" s="250"/>
      <c r="BZ403" s="250"/>
      <c r="CA403" s="250"/>
      <c r="CB403" s="250"/>
      <c r="CC403" s="98">
        <f t="shared" si="81"/>
        <v>0</v>
      </c>
      <c r="CD403" s="121"/>
      <c r="CE403" s="122"/>
      <c r="CF403" s="122"/>
      <c r="CG403" s="123"/>
      <c r="CH403" s="124"/>
      <c r="CI403" s="260"/>
      <c r="CJ403" s="270"/>
      <c r="CK403" s="270"/>
      <c r="CL403" s="270"/>
      <c r="CM403" s="269">
        <f t="shared" si="82"/>
        <v>0</v>
      </c>
      <c r="CN403" s="265"/>
      <c r="CO403" s="270"/>
      <c r="CP403" s="270"/>
      <c r="CQ403" s="270"/>
      <c r="CR403" s="282"/>
      <c r="CS403" s="278">
        <f t="shared" si="83"/>
        <v>0</v>
      </c>
      <c r="CT403" s="130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</row>
    <row r="404" spans="1:294" s="6" customFormat="1" ht="15.75" customHeight="1" x14ac:dyDescent="0.25">
      <c r="A404" s="9" t="str">
        <f>IF('Enter Names Here'!B403="","",'Enter Names Here'!B403)</f>
        <v/>
      </c>
      <c r="B404" s="105"/>
      <c r="C404" s="106"/>
      <c r="D404" s="106"/>
      <c r="E404" s="107"/>
      <c r="F404" s="172"/>
      <c r="G404" s="177"/>
      <c r="H404" s="177"/>
      <c r="I404" s="177"/>
      <c r="J404" s="177"/>
      <c r="K404" s="176">
        <f t="shared" si="72"/>
        <v>0</v>
      </c>
      <c r="L404" s="195"/>
      <c r="M404" s="183"/>
      <c r="N404" s="189"/>
      <c r="O404" s="189"/>
      <c r="P404" s="172"/>
      <c r="Q404" s="176">
        <f t="shared" si="73"/>
        <v>0</v>
      </c>
      <c r="R404" s="108"/>
      <c r="S404" s="109"/>
      <c r="T404" s="109"/>
      <c r="U404" s="110"/>
      <c r="V404" s="111"/>
      <c r="W404" s="200"/>
      <c r="X404" s="205"/>
      <c r="Y404" s="205"/>
      <c r="Z404" s="205"/>
      <c r="AA404" s="204">
        <f t="shared" si="74"/>
        <v>0</v>
      </c>
      <c r="AB404" s="210"/>
      <c r="AC404" s="205"/>
      <c r="AD404" s="205"/>
      <c r="AE404" s="205"/>
      <c r="AF404" s="307"/>
      <c r="AG404" s="303">
        <f t="shared" si="75"/>
        <v>0</v>
      </c>
      <c r="AH404" s="114"/>
      <c r="AI404" s="112"/>
      <c r="AJ404" s="112"/>
      <c r="AK404" s="113"/>
      <c r="AL404" s="114"/>
      <c r="AM404" s="215"/>
      <c r="AN404" s="225"/>
      <c r="AO404" s="225"/>
      <c r="AP404" s="225"/>
      <c r="AQ404" s="224">
        <f t="shared" si="76"/>
        <v>0</v>
      </c>
      <c r="AR404" s="220"/>
      <c r="AS404" s="225"/>
      <c r="AT404" s="225"/>
      <c r="AU404" s="225"/>
      <c r="AV404" s="299"/>
      <c r="AW404" s="295">
        <f t="shared" si="77"/>
        <v>0</v>
      </c>
      <c r="AX404" s="117"/>
      <c r="AY404" s="115"/>
      <c r="AZ404" s="115"/>
      <c r="BA404" s="116"/>
      <c r="BB404" s="117"/>
      <c r="BC404" s="230"/>
      <c r="BD404" s="245"/>
      <c r="BE404" s="245"/>
      <c r="BF404" s="245"/>
      <c r="BG404" s="244">
        <f t="shared" si="78"/>
        <v>0</v>
      </c>
      <c r="BH404" s="240"/>
      <c r="BI404" s="245"/>
      <c r="BJ404" s="245"/>
      <c r="BK404" s="245"/>
      <c r="BL404" s="291"/>
      <c r="BM404" s="287">
        <f t="shared" si="79"/>
        <v>0</v>
      </c>
      <c r="BN404" s="120"/>
      <c r="BO404" s="118"/>
      <c r="BP404" s="118"/>
      <c r="BQ404" s="119"/>
      <c r="BR404" s="120"/>
      <c r="BS404" s="235"/>
      <c r="BT404" s="250"/>
      <c r="BU404" s="250"/>
      <c r="BV404" s="250"/>
      <c r="BW404" s="249">
        <f t="shared" si="80"/>
        <v>0</v>
      </c>
      <c r="BX404" s="255"/>
      <c r="BY404" s="250"/>
      <c r="BZ404" s="250"/>
      <c r="CA404" s="250"/>
      <c r="CB404" s="250"/>
      <c r="CC404" s="98">
        <f t="shared" si="81"/>
        <v>0</v>
      </c>
      <c r="CD404" s="121"/>
      <c r="CE404" s="122"/>
      <c r="CF404" s="122"/>
      <c r="CG404" s="123"/>
      <c r="CH404" s="124"/>
      <c r="CI404" s="260"/>
      <c r="CJ404" s="270"/>
      <c r="CK404" s="270"/>
      <c r="CL404" s="270"/>
      <c r="CM404" s="269">
        <f t="shared" si="82"/>
        <v>0</v>
      </c>
      <c r="CN404" s="265"/>
      <c r="CO404" s="270"/>
      <c r="CP404" s="270"/>
      <c r="CQ404" s="270"/>
      <c r="CR404" s="282"/>
      <c r="CS404" s="278">
        <f t="shared" si="83"/>
        <v>0</v>
      </c>
      <c r="CT404" s="130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</row>
    <row r="405" spans="1:294" s="6" customFormat="1" ht="15.75" customHeight="1" x14ac:dyDescent="0.25">
      <c r="A405" s="9" t="str">
        <f>IF('Enter Names Here'!B404="","",'Enter Names Here'!B404)</f>
        <v/>
      </c>
      <c r="B405" s="105"/>
      <c r="C405" s="106"/>
      <c r="D405" s="106"/>
      <c r="E405" s="107"/>
      <c r="F405" s="172"/>
      <c r="G405" s="177"/>
      <c r="H405" s="177"/>
      <c r="I405" s="177"/>
      <c r="J405" s="177"/>
      <c r="K405" s="176">
        <f t="shared" si="72"/>
        <v>0</v>
      </c>
      <c r="L405" s="195"/>
      <c r="M405" s="183"/>
      <c r="N405" s="189"/>
      <c r="O405" s="189"/>
      <c r="P405" s="172"/>
      <c r="Q405" s="176">
        <f t="shared" si="73"/>
        <v>0</v>
      </c>
      <c r="R405" s="108"/>
      <c r="S405" s="109"/>
      <c r="T405" s="109"/>
      <c r="U405" s="110"/>
      <c r="V405" s="111"/>
      <c r="W405" s="200"/>
      <c r="X405" s="205"/>
      <c r="Y405" s="205"/>
      <c r="Z405" s="205"/>
      <c r="AA405" s="204">
        <f t="shared" si="74"/>
        <v>0</v>
      </c>
      <c r="AB405" s="210"/>
      <c r="AC405" s="205"/>
      <c r="AD405" s="205"/>
      <c r="AE405" s="205"/>
      <c r="AF405" s="307"/>
      <c r="AG405" s="303">
        <f t="shared" si="75"/>
        <v>0</v>
      </c>
      <c r="AH405" s="114"/>
      <c r="AI405" s="112"/>
      <c r="AJ405" s="112"/>
      <c r="AK405" s="113"/>
      <c r="AL405" s="114"/>
      <c r="AM405" s="215"/>
      <c r="AN405" s="225"/>
      <c r="AO405" s="225"/>
      <c r="AP405" s="225"/>
      <c r="AQ405" s="224">
        <f t="shared" si="76"/>
        <v>0</v>
      </c>
      <c r="AR405" s="220"/>
      <c r="AS405" s="225"/>
      <c r="AT405" s="225"/>
      <c r="AU405" s="225"/>
      <c r="AV405" s="299"/>
      <c r="AW405" s="295">
        <f t="shared" si="77"/>
        <v>0</v>
      </c>
      <c r="AX405" s="117"/>
      <c r="AY405" s="115"/>
      <c r="AZ405" s="115"/>
      <c r="BA405" s="116"/>
      <c r="BB405" s="117"/>
      <c r="BC405" s="230"/>
      <c r="BD405" s="245"/>
      <c r="BE405" s="245"/>
      <c r="BF405" s="245"/>
      <c r="BG405" s="244">
        <f t="shared" si="78"/>
        <v>0</v>
      </c>
      <c r="BH405" s="240"/>
      <c r="BI405" s="245"/>
      <c r="BJ405" s="245"/>
      <c r="BK405" s="245"/>
      <c r="BL405" s="291"/>
      <c r="BM405" s="287">
        <f t="shared" si="79"/>
        <v>0</v>
      </c>
      <c r="BN405" s="120"/>
      <c r="BO405" s="118"/>
      <c r="BP405" s="118"/>
      <c r="BQ405" s="119"/>
      <c r="BR405" s="120"/>
      <c r="BS405" s="235"/>
      <c r="BT405" s="250"/>
      <c r="BU405" s="250"/>
      <c r="BV405" s="250"/>
      <c r="BW405" s="249">
        <f t="shared" si="80"/>
        <v>0</v>
      </c>
      <c r="BX405" s="255"/>
      <c r="BY405" s="250"/>
      <c r="BZ405" s="250"/>
      <c r="CA405" s="250"/>
      <c r="CB405" s="250"/>
      <c r="CC405" s="98">
        <f t="shared" si="81"/>
        <v>0</v>
      </c>
      <c r="CD405" s="121"/>
      <c r="CE405" s="122"/>
      <c r="CF405" s="122"/>
      <c r="CG405" s="123"/>
      <c r="CH405" s="124"/>
      <c r="CI405" s="260"/>
      <c r="CJ405" s="270"/>
      <c r="CK405" s="270"/>
      <c r="CL405" s="270"/>
      <c r="CM405" s="269">
        <f t="shared" si="82"/>
        <v>0</v>
      </c>
      <c r="CN405" s="265"/>
      <c r="CO405" s="270"/>
      <c r="CP405" s="270"/>
      <c r="CQ405" s="270"/>
      <c r="CR405" s="282"/>
      <c r="CS405" s="278">
        <f t="shared" si="83"/>
        <v>0</v>
      </c>
      <c r="CT405" s="130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</row>
    <row r="406" spans="1:294" s="6" customFormat="1" ht="15.75" customHeight="1" x14ac:dyDescent="0.25">
      <c r="A406" s="9" t="str">
        <f>IF('Enter Names Here'!B405="","",'Enter Names Here'!B405)</f>
        <v/>
      </c>
      <c r="B406" s="105"/>
      <c r="C406" s="106"/>
      <c r="D406" s="106"/>
      <c r="E406" s="107"/>
      <c r="F406" s="172"/>
      <c r="G406" s="177"/>
      <c r="H406" s="177"/>
      <c r="I406" s="177"/>
      <c r="J406" s="177"/>
      <c r="K406" s="176">
        <f t="shared" si="72"/>
        <v>0</v>
      </c>
      <c r="L406" s="195"/>
      <c r="M406" s="183"/>
      <c r="N406" s="189"/>
      <c r="O406" s="189"/>
      <c r="P406" s="172"/>
      <c r="Q406" s="176">
        <f t="shared" si="73"/>
        <v>0</v>
      </c>
      <c r="R406" s="108"/>
      <c r="S406" s="109"/>
      <c r="T406" s="109"/>
      <c r="U406" s="110"/>
      <c r="V406" s="111"/>
      <c r="W406" s="200"/>
      <c r="X406" s="205"/>
      <c r="Y406" s="205"/>
      <c r="Z406" s="205"/>
      <c r="AA406" s="204">
        <f t="shared" si="74"/>
        <v>0</v>
      </c>
      <c r="AB406" s="210"/>
      <c r="AC406" s="205"/>
      <c r="AD406" s="205"/>
      <c r="AE406" s="205"/>
      <c r="AF406" s="307"/>
      <c r="AG406" s="303">
        <f t="shared" si="75"/>
        <v>0</v>
      </c>
      <c r="AH406" s="114"/>
      <c r="AI406" s="112"/>
      <c r="AJ406" s="112"/>
      <c r="AK406" s="113"/>
      <c r="AL406" s="114"/>
      <c r="AM406" s="215"/>
      <c r="AN406" s="225"/>
      <c r="AO406" s="225"/>
      <c r="AP406" s="225"/>
      <c r="AQ406" s="224">
        <f t="shared" si="76"/>
        <v>0</v>
      </c>
      <c r="AR406" s="220"/>
      <c r="AS406" s="225"/>
      <c r="AT406" s="225"/>
      <c r="AU406" s="225"/>
      <c r="AV406" s="299"/>
      <c r="AW406" s="295">
        <f t="shared" si="77"/>
        <v>0</v>
      </c>
      <c r="AX406" s="117"/>
      <c r="AY406" s="115"/>
      <c r="AZ406" s="115"/>
      <c r="BA406" s="116"/>
      <c r="BB406" s="117"/>
      <c r="BC406" s="230"/>
      <c r="BD406" s="245"/>
      <c r="BE406" s="245"/>
      <c r="BF406" s="245"/>
      <c r="BG406" s="244">
        <f t="shared" si="78"/>
        <v>0</v>
      </c>
      <c r="BH406" s="240"/>
      <c r="BI406" s="245"/>
      <c r="BJ406" s="245"/>
      <c r="BK406" s="245"/>
      <c r="BL406" s="291"/>
      <c r="BM406" s="287">
        <f t="shared" si="79"/>
        <v>0</v>
      </c>
      <c r="BN406" s="120"/>
      <c r="BO406" s="118"/>
      <c r="BP406" s="118"/>
      <c r="BQ406" s="119"/>
      <c r="BR406" s="120"/>
      <c r="BS406" s="235"/>
      <c r="BT406" s="250"/>
      <c r="BU406" s="250"/>
      <c r="BV406" s="250"/>
      <c r="BW406" s="249">
        <f t="shared" si="80"/>
        <v>0</v>
      </c>
      <c r="BX406" s="255"/>
      <c r="BY406" s="250"/>
      <c r="BZ406" s="250"/>
      <c r="CA406" s="250"/>
      <c r="CB406" s="250"/>
      <c r="CC406" s="98">
        <f t="shared" si="81"/>
        <v>0</v>
      </c>
      <c r="CD406" s="121"/>
      <c r="CE406" s="122"/>
      <c r="CF406" s="122"/>
      <c r="CG406" s="123"/>
      <c r="CH406" s="124"/>
      <c r="CI406" s="260"/>
      <c r="CJ406" s="270"/>
      <c r="CK406" s="270"/>
      <c r="CL406" s="270"/>
      <c r="CM406" s="269">
        <f t="shared" si="82"/>
        <v>0</v>
      </c>
      <c r="CN406" s="265"/>
      <c r="CO406" s="270"/>
      <c r="CP406" s="270"/>
      <c r="CQ406" s="270"/>
      <c r="CR406" s="282"/>
      <c r="CS406" s="278">
        <f t="shared" si="83"/>
        <v>0</v>
      </c>
      <c r="CT406" s="130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</row>
    <row r="407" spans="1:294" s="6" customFormat="1" ht="15.75" customHeight="1" x14ac:dyDescent="0.25">
      <c r="A407" s="9" t="str">
        <f>IF('Enter Names Here'!B406="","",'Enter Names Here'!B406)</f>
        <v/>
      </c>
      <c r="B407" s="105"/>
      <c r="C407" s="106"/>
      <c r="D407" s="106"/>
      <c r="E407" s="107"/>
      <c r="F407" s="172"/>
      <c r="G407" s="177"/>
      <c r="H407" s="177"/>
      <c r="I407" s="177"/>
      <c r="J407" s="177"/>
      <c r="K407" s="176">
        <f t="shared" si="72"/>
        <v>0</v>
      </c>
      <c r="L407" s="195"/>
      <c r="M407" s="183"/>
      <c r="N407" s="189"/>
      <c r="O407" s="189"/>
      <c r="P407" s="172"/>
      <c r="Q407" s="176">
        <f t="shared" si="73"/>
        <v>0</v>
      </c>
      <c r="R407" s="108"/>
      <c r="S407" s="109"/>
      <c r="T407" s="109"/>
      <c r="U407" s="110"/>
      <c r="V407" s="111"/>
      <c r="W407" s="200"/>
      <c r="X407" s="205"/>
      <c r="Y407" s="205"/>
      <c r="Z407" s="205"/>
      <c r="AA407" s="204">
        <f t="shared" si="74"/>
        <v>0</v>
      </c>
      <c r="AB407" s="210"/>
      <c r="AC407" s="205"/>
      <c r="AD407" s="205"/>
      <c r="AE407" s="205"/>
      <c r="AF407" s="307"/>
      <c r="AG407" s="303">
        <f t="shared" si="75"/>
        <v>0</v>
      </c>
      <c r="AH407" s="114"/>
      <c r="AI407" s="112"/>
      <c r="AJ407" s="112"/>
      <c r="AK407" s="113"/>
      <c r="AL407" s="114"/>
      <c r="AM407" s="215"/>
      <c r="AN407" s="225"/>
      <c r="AO407" s="225"/>
      <c r="AP407" s="225"/>
      <c r="AQ407" s="224">
        <f t="shared" si="76"/>
        <v>0</v>
      </c>
      <c r="AR407" s="220"/>
      <c r="AS407" s="225"/>
      <c r="AT407" s="225"/>
      <c r="AU407" s="225"/>
      <c r="AV407" s="299"/>
      <c r="AW407" s="295">
        <f t="shared" si="77"/>
        <v>0</v>
      </c>
      <c r="AX407" s="117"/>
      <c r="AY407" s="115"/>
      <c r="AZ407" s="115"/>
      <c r="BA407" s="116"/>
      <c r="BB407" s="117"/>
      <c r="BC407" s="230"/>
      <c r="BD407" s="245"/>
      <c r="BE407" s="245"/>
      <c r="BF407" s="245"/>
      <c r="BG407" s="244">
        <f t="shared" si="78"/>
        <v>0</v>
      </c>
      <c r="BH407" s="240"/>
      <c r="BI407" s="245"/>
      <c r="BJ407" s="245"/>
      <c r="BK407" s="245"/>
      <c r="BL407" s="291"/>
      <c r="BM407" s="287">
        <f t="shared" si="79"/>
        <v>0</v>
      </c>
      <c r="BN407" s="120"/>
      <c r="BO407" s="118"/>
      <c r="BP407" s="118"/>
      <c r="BQ407" s="119"/>
      <c r="BR407" s="120"/>
      <c r="BS407" s="235"/>
      <c r="BT407" s="250"/>
      <c r="BU407" s="250"/>
      <c r="BV407" s="250"/>
      <c r="BW407" s="249">
        <f t="shared" si="80"/>
        <v>0</v>
      </c>
      <c r="BX407" s="255"/>
      <c r="BY407" s="250"/>
      <c r="BZ407" s="250"/>
      <c r="CA407" s="250"/>
      <c r="CB407" s="250"/>
      <c r="CC407" s="98">
        <f t="shared" si="81"/>
        <v>0</v>
      </c>
      <c r="CD407" s="121"/>
      <c r="CE407" s="122"/>
      <c r="CF407" s="122"/>
      <c r="CG407" s="123"/>
      <c r="CH407" s="124"/>
      <c r="CI407" s="260"/>
      <c r="CJ407" s="270"/>
      <c r="CK407" s="270"/>
      <c r="CL407" s="270"/>
      <c r="CM407" s="269">
        <f t="shared" si="82"/>
        <v>0</v>
      </c>
      <c r="CN407" s="265"/>
      <c r="CO407" s="270"/>
      <c r="CP407" s="270"/>
      <c r="CQ407" s="270"/>
      <c r="CR407" s="282"/>
      <c r="CS407" s="278">
        <f t="shared" si="83"/>
        <v>0</v>
      </c>
      <c r="CT407" s="130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</row>
    <row r="408" spans="1:294" s="6" customFormat="1" ht="15.75" customHeight="1" x14ac:dyDescent="0.25">
      <c r="A408" s="9" t="str">
        <f>IF('Enter Names Here'!B407="","",'Enter Names Here'!B407)</f>
        <v/>
      </c>
      <c r="B408" s="105"/>
      <c r="C408" s="106"/>
      <c r="D408" s="106"/>
      <c r="E408" s="107"/>
      <c r="F408" s="172"/>
      <c r="G408" s="177"/>
      <c r="H408" s="177"/>
      <c r="I408" s="177"/>
      <c r="J408" s="177"/>
      <c r="K408" s="176">
        <f t="shared" si="72"/>
        <v>0</v>
      </c>
      <c r="L408" s="195"/>
      <c r="M408" s="183"/>
      <c r="N408" s="189"/>
      <c r="O408" s="189"/>
      <c r="P408" s="172"/>
      <c r="Q408" s="176">
        <f t="shared" si="73"/>
        <v>0</v>
      </c>
      <c r="R408" s="108"/>
      <c r="S408" s="109"/>
      <c r="T408" s="109"/>
      <c r="U408" s="110"/>
      <c r="V408" s="111"/>
      <c r="W408" s="200"/>
      <c r="X408" s="205"/>
      <c r="Y408" s="205"/>
      <c r="Z408" s="205"/>
      <c r="AA408" s="204">
        <f t="shared" si="74"/>
        <v>0</v>
      </c>
      <c r="AB408" s="210"/>
      <c r="AC408" s="205"/>
      <c r="AD408" s="205"/>
      <c r="AE408" s="205"/>
      <c r="AF408" s="307"/>
      <c r="AG408" s="303">
        <f t="shared" si="75"/>
        <v>0</v>
      </c>
      <c r="AH408" s="114"/>
      <c r="AI408" s="112"/>
      <c r="AJ408" s="112"/>
      <c r="AK408" s="113"/>
      <c r="AL408" s="114"/>
      <c r="AM408" s="215"/>
      <c r="AN408" s="225"/>
      <c r="AO408" s="225"/>
      <c r="AP408" s="225"/>
      <c r="AQ408" s="224">
        <f t="shared" si="76"/>
        <v>0</v>
      </c>
      <c r="AR408" s="220"/>
      <c r="AS408" s="225"/>
      <c r="AT408" s="225"/>
      <c r="AU408" s="225"/>
      <c r="AV408" s="299"/>
      <c r="AW408" s="295">
        <f t="shared" si="77"/>
        <v>0</v>
      </c>
      <c r="AX408" s="117"/>
      <c r="AY408" s="115"/>
      <c r="AZ408" s="115"/>
      <c r="BA408" s="116"/>
      <c r="BB408" s="117"/>
      <c r="BC408" s="230"/>
      <c r="BD408" s="245"/>
      <c r="BE408" s="245"/>
      <c r="BF408" s="245"/>
      <c r="BG408" s="244">
        <f t="shared" si="78"/>
        <v>0</v>
      </c>
      <c r="BH408" s="240"/>
      <c r="BI408" s="245"/>
      <c r="BJ408" s="245"/>
      <c r="BK408" s="245"/>
      <c r="BL408" s="291"/>
      <c r="BM408" s="287">
        <f t="shared" si="79"/>
        <v>0</v>
      </c>
      <c r="BN408" s="120"/>
      <c r="BO408" s="118"/>
      <c r="BP408" s="118"/>
      <c r="BQ408" s="119"/>
      <c r="BR408" s="120"/>
      <c r="BS408" s="235"/>
      <c r="BT408" s="250"/>
      <c r="BU408" s="250"/>
      <c r="BV408" s="250"/>
      <c r="BW408" s="249">
        <f t="shared" si="80"/>
        <v>0</v>
      </c>
      <c r="BX408" s="255"/>
      <c r="BY408" s="250"/>
      <c r="BZ408" s="250"/>
      <c r="CA408" s="250"/>
      <c r="CB408" s="250"/>
      <c r="CC408" s="98">
        <f t="shared" si="81"/>
        <v>0</v>
      </c>
      <c r="CD408" s="121"/>
      <c r="CE408" s="122"/>
      <c r="CF408" s="122"/>
      <c r="CG408" s="123"/>
      <c r="CH408" s="124"/>
      <c r="CI408" s="260"/>
      <c r="CJ408" s="270"/>
      <c r="CK408" s="270"/>
      <c r="CL408" s="270"/>
      <c r="CM408" s="269">
        <f t="shared" si="82"/>
        <v>0</v>
      </c>
      <c r="CN408" s="265"/>
      <c r="CO408" s="270"/>
      <c r="CP408" s="270"/>
      <c r="CQ408" s="270"/>
      <c r="CR408" s="282"/>
      <c r="CS408" s="278">
        <f t="shared" si="83"/>
        <v>0</v>
      </c>
      <c r="CT408" s="130"/>
      <c r="CU408" s="129"/>
      <c r="CV408" s="129"/>
      <c r="CW408" s="129"/>
      <c r="CX408" s="129"/>
      <c r="CY408" s="129"/>
      <c r="CZ408" s="129"/>
      <c r="DA408" s="129"/>
      <c r="DB408" s="129"/>
      <c r="DC408" s="129"/>
      <c r="DD408" s="129"/>
      <c r="DE408" s="129"/>
      <c r="DF408" s="129"/>
      <c r="DG408" s="129"/>
      <c r="DH408" s="129"/>
      <c r="DI408" s="129"/>
      <c r="DJ408" s="129"/>
      <c r="DK408" s="129"/>
      <c r="DL408" s="129"/>
      <c r="DM408" s="129"/>
      <c r="DN408" s="129"/>
      <c r="DO408" s="129"/>
      <c r="DP408" s="129"/>
      <c r="DQ408" s="129"/>
      <c r="DR408" s="129"/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/>
      <c r="EG408" s="129"/>
      <c r="EH408" s="129"/>
      <c r="EI408" s="129"/>
      <c r="EJ408" s="129"/>
      <c r="EK408" s="129"/>
      <c r="EL408" s="129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29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  <c r="FQ408" s="129"/>
      <c r="FR408" s="129"/>
      <c r="FS408" s="129"/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/>
      <c r="GE408" s="129"/>
      <c r="GF408" s="129"/>
      <c r="GG408" s="129"/>
      <c r="GH408" s="129"/>
      <c r="GI408" s="129"/>
      <c r="GJ408" s="129"/>
      <c r="GK408" s="129"/>
      <c r="GL408" s="129"/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/>
      <c r="HP408" s="129"/>
      <c r="HQ408" s="129"/>
      <c r="HR408" s="129"/>
      <c r="HS408" s="129"/>
      <c r="HT408" s="129"/>
      <c r="HU408" s="129"/>
      <c r="HV408" s="129"/>
      <c r="HW408" s="129"/>
      <c r="HX408" s="129"/>
      <c r="HY408" s="129"/>
      <c r="HZ408" s="129"/>
      <c r="IA408" s="129"/>
      <c r="IB408" s="129"/>
      <c r="IC408" s="129"/>
      <c r="ID408" s="129"/>
      <c r="IE408" s="129"/>
      <c r="IF408" s="129"/>
      <c r="IG408" s="129"/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/>
      <c r="JF408" s="129"/>
      <c r="JG408" s="129"/>
      <c r="JH408" s="129"/>
      <c r="JI408" s="129"/>
      <c r="JJ408" s="129"/>
      <c r="JK408" s="129"/>
      <c r="JL408" s="129"/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</row>
    <row r="409" spans="1:294" s="6" customFormat="1" ht="15.75" customHeight="1" x14ac:dyDescent="0.25">
      <c r="A409" s="9" t="str">
        <f>IF('Enter Names Here'!B408="","",'Enter Names Here'!B408)</f>
        <v/>
      </c>
      <c r="B409" s="105"/>
      <c r="C409" s="106"/>
      <c r="D409" s="106"/>
      <c r="E409" s="107"/>
      <c r="F409" s="172"/>
      <c r="G409" s="177"/>
      <c r="H409" s="177"/>
      <c r="I409" s="177"/>
      <c r="J409" s="177"/>
      <c r="K409" s="176">
        <f t="shared" si="72"/>
        <v>0</v>
      </c>
      <c r="L409" s="195"/>
      <c r="M409" s="183"/>
      <c r="N409" s="189"/>
      <c r="O409" s="189"/>
      <c r="P409" s="172"/>
      <c r="Q409" s="176">
        <f t="shared" si="73"/>
        <v>0</v>
      </c>
      <c r="R409" s="108"/>
      <c r="S409" s="109"/>
      <c r="T409" s="109"/>
      <c r="U409" s="110"/>
      <c r="V409" s="111"/>
      <c r="W409" s="200"/>
      <c r="X409" s="205"/>
      <c r="Y409" s="205"/>
      <c r="Z409" s="205"/>
      <c r="AA409" s="204">
        <f t="shared" si="74"/>
        <v>0</v>
      </c>
      <c r="AB409" s="210"/>
      <c r="AC409" s="205"/>
      <c r="AD409" s="205"/>
      <c r="AE409" s="205"/>
      <c r="AF409" s="307"/>
      <c r="AG409" s="303">
        <f t="shared" si="75"/>
        <v>0</v>
      </c>
      <c r="AH409" s="114"/>
      <c r="AI409" s="112"/>
      <c r="AJ409" s="112"/>
      <c r="AK409" s="113"/>
      <c r="AL409" s="114"/>
      <c r="AM409" s="215"/>
      <c r="AN409" s="225"/>
      <c r="AO409" s="225"/>
      <c r="AP409" s="225"/>
      <c r="AQ409" s="224">
        <f t="shared" si="76"/>
        <v>0</v>
      </c>
      <c r="AR409" s="220"/>
      <c r="AS409" s="225"/>
      <c r="AT409" s="225"/>
      <c r="AU409" s="225"/>
      <c r="AV409" s="299"/>
      <c r="AW409" s="295">
        <f t="shared" si="77"/>
        <v>0</v>
      </c>
      <c r="AX409" s="117"/>
      <c r="AY409" s="115"/>
      <c r="AZ409" s="115"/>
      <c r="BA409" s="116"/>
      <c r="BB409" s="117"/>
      <c r="BC409" s="230"/>
      <c r="BD409" s="245"/>
      <c r="BE409" s="245"/>
      <c r="BF409" s="245"/>
      <c r="BG409" s="244">
        <f t="shared" si="78"/>
        <v>0</v>
      </c>
      <c r="BH409" s="240"/>
      <c r="BI409" s="245"/>
      <c r="BJ409" s="245"/>
      <c r="BK409" s="245"/>
      <c r="BL409" s="291"/>
      <c r="BM409" s="287">
        <f t="shared" si="79"/>
        <v>0</v>
      </c>
      <c r="BN409" s="120"/>
      <c r="BO409" s="118"/>
      <c r="BP409" s="118"/>
      <c r="BQ409" s="119"/>
      <c r="BR409" s="120"/>
      <c r="BS409" s="235"/>
      <c r="BT409" s="250"/>
      <c r="BU409" s="250"/>
      <c r="BV409" s="250"/>
      <c r="BW409" s="249">
        <f t="shared" si="80"/>
        <v>0</v>
      </c>
      <c r="BX409" s="255"/>
      <c r="BY409" s="250"/>
      <c r="BZ409" s="250"/>
      <c r="CA409" s="250"/>
      <c r="CB409" s="250"/>
      <c r="CC409" s="98">
        <f t="shared" si="81"/>
        <v>0</v>
      </c>
      <c r="CD409" s="121"/>
      <c r="CE409" s="122"/>
      <c r="CF409" s="122"/>
      <c r="CG409" s="123"/>
      <c r="CH409" s="124"/>
      <c r="CI409" s="260"/>
      <c r="CJ409" s="270"/>
      <c r="CK409" s="270"/>
      <c r="CL409" s="270"/>
      <c r="CM409" s="269">
        <f t="shared" si="82"/>
        <v>0</v>
      </c>
      <c r="CN409" s="265"/>
      <c r="CO409" s="270"/>
      <c r="CP409" s="270"/>
      <c r="CQ409" s="270"/>
      <c r="CR409" s="282"/>
      <c r="CS409" s="278">
        <f t="shared" si="83"/>
        <v>0</v>
      </c>
      <c r="CT409" s="130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</row>
    <row r="410" spans="1:294" s="6" customFormat="1" ht="15.75" customHeight="1" x14ac:dyDescent="0.25">
      <c r="A410" s="9" t="str">
        <f>IF('Enter Names Here'!B409="","",'Enter Names Here'!B409)</f>
        <v/>
      </c>
      <c r="B410" s="105"/>
      <c r="C410" s="106"/>
      <c r="D410" s="106"/>
      <c r="E410" s="107"/>
      <c r="F410" s="172"/>
      <c r="G410" s="177"/>
      <c r="H410" s="177"/>
      <c r="I410" s="177"/>
      <c r="J410" s="177"/>
      <c r="K410" s="176">
        <f t="shared" si="72"/>
        <v>0</v>
      </c>
      <c r="L410" s="195"/>
      <c r="M410" s="183"/>
      <c r="N410" s="189"/>
      <c r="O410" s="189"/>
      <c r="P410" s="172"/>
      <c r="Q410" s="176">
        <f t="shared" si="73"/>
        <v>0</v>
      </c>
      <c r="R410" s="108"/>
      <c r="S410" s="109"/>
      <c r="T410" s="109"/>
      <c r="U410" s="110"/>
      <c r="V410" s="111"/>
      <c r="W410" s="200"/>
      <c r="X410" s="205"/>
      <c r="Y410" s="205"/>
      <c r="Z410" s="205"/>
      <c r="AA410" s="204">
        <f t="shared" si="74"/>
        <v>0</v>
      </c>
      <c r="AB410" s="210"/>
      <c r="AC410" s="205"/>
      <c r="AD410" s="205"/>
      <c r="AE410" s="205"/>
      <c r="AF410" s="307"/>
      <c r="AG410" s="303">
        <f t="shared" si="75"/>
        <v>0</v>
      </c>
      <c r="AH410" s="114"/>
      <c r="AI410" s="112"/>
      <c r="AJ410" s="112"/>
      <c r="AK410" s="113"/>
      <c r="AL410" s="114"/>
      <c r="AM410" s="215"/>
      <c r="AN410" s="225"/>
      <c r="AO410" s="225"/>
      <c r="AP410" s="225"/>
      <c r="AQ410" s="224">
        <f t="shared" si="76"/>
        <v>0</v>
      </c>
      <c r="AR410" s="220"/>
      <c r="AS410" s="225"/>
      <c r="AT410" s="225"/>
      <c r="AU410" s="225"/>
      <c r="AV410" s="299"/>
      <c r="AW410" s="295">
        <f t="shared" si="77"/>
        <v>0</v>
      </c>
      <c r="AX410" s="117"/>
      <c r="AY410" s="115"/>
      <c r="AZ410" s="115"/>
      <c r="BA410" s="116"/>
      <c r="BB410" s="117"/>
      <c r="BC410" s="230"/>
      <c r="BD410" s="245"/>
      <c r="BE410" s="245"/>
      <c r="BF410" s="245"/>
      <c r="BG410" s="244">
        <f t="shared" si="78"/>
        <v>0</v>
      </c>
      <c r="BH410" s="240"/>
      <c r="BI410" s="245"/>
      <c r="BJ410" s="245"/>
      <c r="BK410" s="245"/>
      <c r="BL410" s="291"/>
      <c r="BM410" s="287">
        <f t="shared" si="79"/>
        <v>0</v>
      </c>
      <c r="BN410" s="120"/>
      <c r="BO410" s="118"/>
      <c r="BP410" s="118"/>
      <c r="BQ410" s="119"/>
      <c r="BR410" s="120"/>
      <c r="BS410" s="235"/>
      <c r="BT410" s="250"/>
      <c r="BU410" s="250"/>
      <c r="BV410" s="250"/>
      <c r="BW410" s="249">
        <f t="shared" si="80"/>
        <v>0</v>
      </c>
      <c r="BX410" s="255"/>
      <c r="BY410" s="250"/>
      <c r="BZ410" s="250"/>
      <c r="CA410" s="250"/>
      <c r="CB410" s="250"/>
      <c r="CC410" s="98">
        <f t="shared" si="81"/>
        <v>0</v>
      </c>
      <c r="CD410" s="121"/>
      <c r="CE410" s="122"/>
      <c r="CF410" s="122"/>
      <c r="CG410" s="123"/>
      <c r="CH410" s="124"/>
      <c r="CI410" s="260"/>
      <c r="CJ410" s="270"/>
      <c r="CK410" s="270"/>
      <c r="CL410" s="270"/>
      <c r="CM410" s="269">
        <f t="shared" si="82"/>
        <v>0</v>
      </c>
      <c r="CN410" s="265"/>
      <c r="CO410" s="270"/>
      <c r="CP410" s="270"/>
      <c r="CQ410" s="270"/>
      <c r="CR410" s="282"/>
      <c r="CS410" s="278">
        <f t="shared" si="83"/>
        <v>0</v>
      </c>
      <c r="CT410" s="130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</row>
    <row r="411" spans="1:294" s="6" customFormat="1" ht="15.75" customHeight="1" x14ac:dyDescent="0.25">
      <c r="A411" s="9" t="str">
        <f>IF('Enter Names Here'!B410="","",'Enter Names Here'!B410)</f>
        <v/>
      </c>
      <c r="B411" s="105"/>
      <c r="C411" s="106"/>
      <c r="D411" s="106"/>
      <c r="E411" s="107"/>
      <c r="F411" s="172"/>
      <c r="G411" s="177"/>
      <c r="H411" s="177"/>
      <c r="I411" s="177"/>
      <c r="J411" s="177"/>
      <c r="K411" s="176">
        <f t="shared" si="72"/>
        <v>0</v>
      </c>
      <c r="L411" s="195"/>
      <c r="M411" s="183"/>
      <c r="N411" s="189"/>
      <c r="O411" s="189"/>
      <c r="P411" s="172"/>
      <c r="Q411" s="176">
        <f t="shared" si="73"/>
        <v>0</v>
      </c>
      <c r="R411" s="108"/>
      <c r="S411" s="109"/>
      <c r="T411" s="109"/>
      <c r="U411" s="110"/>
      <c r="V411" s="111"/>
      <c r="W411" s="200"/>
      <c r="X411" s="205"/>
      <c r="Y411" s="205"/>
      <c r="Z411" s="205"/>
      <c r="AA411" s="204">
        <f t="shared" si="74"/>
        <v>0</v>
      </c>
      <c r="AB411" s="210"/>
      <c r="AC411" s="205"/>
      <c r="AD411" s="205"/>
      <c r="AE411" s="205"/>
      <c r="AF411" s="307"/>
      <c r="AG411" s="303">
        <f t="shared" si="75"/>
        <v>0</v>
      </c>
      <c r="AH411" s="114"/>
      <c r="AI411" s="112"/>
      <c r="AJ411" s="112"/>
      <c r="AK411" s="113"/>
      <c r="AL411" s="114"/>
      <c r="AM411" s="215"/>
      <c r="AN411" s="225"/>
      <c r="AO411" s="225"/>
      <c r="AP411" s="225"/>
      <c r="AQ411" s="224">
        <f t="shared" si="76"/>
        <v>0</v>
      </c>
      <c r="AR411" s="220"/>
      <c r="AS411" s="225"/>
      <c r="AT411" s="225"/>
      <c r="AU411" s="225"/>
      <c r="AV411" s="299"/>
      <c r="AW411" s="295">
        <f t="shared" si="77"/>
        <v>0</v>
      </c>
      <c r="AX411" s="117"/>
      <c r="AY411" s="115"/>
      <c r="AZ411" s="115"/>
      <c r="BA411" s="116"/>
      <c r="BB411" s="117"/>
      <c r="BC411" s="230"/>
      <c r="BD411" s="245"/>
      <c r="BE411" s="245"/>
      <c r="BF411" s="245"/>
      <c r="BG411" s="244">
        <f t="shared" si="78"/>
        <v>0</v>
      </c>
      <c r="BH411" s="240"/>
      <c r="BI411" s="245"/>
      <c r="BJ411" s="245"/>
      <c r="BK411" s="245"/>
      <c r="BL411" s="291"/>
      <c r="BM411" s="287">
        <f t="shared" si="79"/>
        <v>0</v>
      </c>
      <c r="BN411" s="120"/>
      <c r="BO411" s="118"/>
      <c r="BP411" s="118"/>
      <c r="BQ411" s="119"/>
      <c r="BR411" s="120"/>
      <c r="BS411" s="235"/>
      <c r="BT411" s="250"/>
      <c r="BU411" s="250"/>
      <c r="BV411" s="250"/>
      <c r="BW411" s="249">
        <f t="shared" si="80"/>
        <v>0</v>
      </c>
      <c r="BX411" s="255"/>
      <c r="BY411" s="250"/>
      <c r="BZ411" s="250"/>
      <c r="CA411" s="250"/>
      <c r="CB411" s="250"/>
      <c r="CC411" s="98">
        <f t="shared" si="81"/>
        <v>0</v>
      </c>
      <c r="CD411" s="121"/>
      <c r="CE411" s="122"/>
      <c r="CF411" s="122"/>
      <c r="CG411" s="123"/>
      <c r="CH411" s="124"/>
      <c r="CI411" s="260"/>
      <c r="CJ411" s="270"/>
      <c r="CK411" s="270"/>
      <c r="CL411" s="270"/>
      <c r="CM411" s="269">
        <f t="shared" si="82"/>
        <v>0</v>
      </c>
      <c r="CN411" s="265"/>
      <c r="CO411" s="270"/>
      <c r="CP411" s="270"/>
      <c r="CQ411" s="270"/>
      <c r="CR411" s="282"/>
      <c r="CS411" s="278">
        <f t="shared" si="83"/>
        <v>0</v>
      </c>
      <c r="CT411" s="130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</row>
    <row r="412" spans="1:294" s="6" customFormat="1" ht="15.75" customHeight="1" x14ac:dyDescent="0.25">
      <c r="A412" s="9" t="str">
        <f>IF('Enter Names Here'!B411="","",'Enter Names Here'!B411)</f>
        <v/>
      </c>
      <c r="B412" s="105"/>
      <c r="C412" s="106"/>
      <c r="D412" s="106"/>
      <c r="E412" s="107"/>
      <c r="F412" s="172"/>
      <c r="G412" s="177"/>
      <c r="H412" s="177"/>
      <c r="I412" s="177"/>
      <c r="J412" s="177"/>
      <c r="K412" s="176">
        <f t="shared" si="72"/>
        <v>0</v>
      </c>
      <c r="L412" s="195"/>
      <c r="M412" s="183"/>
      <c r="N412" s="189"/>
      <c r="O412" s="189"/>
      <c r="P412" s="172"/>
      <c r="Q412" s="176">
        <f t="shared" si="73"/>
        <v>0</v>
      </c>
      <c r="R412" s="108"/>
      <c r="S412" s="109"/>
      <c r="T412" s="109"/>
      <c r="U412" s="110"/>
      <c r="V412" s="111"/>
      <c r="W412" s="200"/>
      <c r="X412" s="205"/>
      <c r="Y412" s="205"/>
      <c r="Z412" s="205"/>
      <c r="AA412" s="204">
        <f t="shared" si="74"/>
        <v>0</v>
      </c>
      <c r="AB412" s="210"/>
      <c r="AC412" s="205"/>
      <c r="AD412" s="205"/>
      <c r="AE412" s="205"/>
      <c r="AF412" s="307"/>
      <c r="AG412" s="303">
        <f t="shared" si="75"/>
        <v>0</v>
      </c>
      <c r="AH412" s="114"/>
      <c r="AI412" s="112"/>
      <c r="AJ412" s="112"/>
      <c r="AK412" s="113"/>
      <c r="AL412" s="114"/>
      <c r="AM412" s="215"/>
      <c r="AN412" s="225"/>
      <c r="AO412" s="225"/>
      <c r="AP412" s="225"/>
      <c r="AQ412" s="224">
        <f t="shared" si="76"/>
        <v>0</v>
      </c>
      <c r="AR412" s="220"/>
      <c r="AS412" s="225"/>
      <c r="AT412" s="225"/>
      <c r="AU412" s="225"/>
      <c r="AV412" s="299"/>
      <c r="AW412" s="295">
        <f t="shared" si="77"/>
        <v>0</v>
      </c>
      <c r="AX412" s="117"/>
      <c r="AY412" s="115"/>
      <c r="AZ412" s="115"/>
      <c r="BA412" s="116"/>
      <c r="BB412" s="117"/>
      <c r="BC412" s="230"/>
      <c r="BD412" s="245"/>
      <c r="BE412" s="245"/>
      <c r="BF412" s="245"/>
      <c r="BG412" s="244">
        <f t="shared" si="78"/>
        <v>0</v>
      </c>
      <c r="BH412" s="240"/>
      <c r="BI412" s="245"/>
      <c r="BJ412" s="245"/>
      <c r="BK412" s="245"/>
      <c r="BL412" s="291"/>
      <c r="BM412" s="287">
        <f t="shared" si="79"/>
        <v>0</v>
      </c>
      <c r="BN412" s="120"/>
      <c r="BO412" s="118"/>
      <c r="BP412" s="118"/>
      <c r="BQ412" s="119"/>
      <c r="BR412" s="120"/>
      <c r="BS412" s="235"/>
      <c r="BT412" s="250"/>
      <c r="BU412" s="250"/>
      <c r="BV412" s="250"/>
      <c r="BW412" s="249">
        <f t="shared" si="80"/>
        <v>0</v>
      </c>
      <c r="BX412" s="255"/>
      <c r="BY412" s="250"/>
      <c r="BZ412" s="250"/>
      <c r="CA412" s="250"/>
      <c r="CB412" s="250"/>
      <c r="CC412" s="98">
        <f t="shared" si="81"/>
        <v>0</v>
      </c>
      <c r="CD412" s="121"/>
      <c r="CE412" s="122"/>
      <c r="CF412" s="122"/>
      <c r="CG412" s="123"/>
      <c r="CH412" s="124"/>
      <c r="CI412" s="260"/>
      <c r="CJ412" s="270"/>
      <c r="CK412" s="270"/>
      <c r="CL412" s="270"/>
      <c r="CM412" s="269">
        <f t="shared" si="82"/>
        <v>0</v>
      </c>
      <c r="CN412" s="265"/>
      <c r="CO412" s="270"/>
      <c r="CP412" s="270"/>
      <c r="CQ412" s="270"/>
      <c r="CR412" s="282"/>
      <c r="CS412" s="278">
        <f t="shared" si="83"/>
        <v>0</v>
      </c>
      <c r="CT412" s="130"/>
      <c r="CU412" s="129"/>
      <c r="CV412" s="129"/>
      <c r="CW412" s="129"/>
      <c r="CX412" s="129"/>
      <c r="CY412" s="129"/>
      <c r="CZ412" s="129"/>
      <c r="DA412" s="129"/>
      <c r="DB412" s="129"/>
      <c r="DC412" s="129"/>
      <c r="DD412" s="129"/>
      <c r="DE412" s="129"/>
      <c r="DF412" s="129"/>
      <c r="DG412" s="129"/>
      <c r="DH412" s="129"/>
      <c r="DI412" s="129"/>
      <c r="DJ412" s="129"/>
      <c r="DK412" s="129"/>
      <c r="DL412" s="129"/>
      <c r="DM412" s="129"/>
      <c r="DN412" s="129"/>
      <c r="DO412" s="129"/>
      <c r="DP412" s="129"/>
      <c r="DQ412" s="129"/>
      <c r="DR412" s="129"/>
      <c r="DS412" s="129"/>
      <c r="DT412" s="129"/>
      <c r="DU412" s="129"/>
      <c r="DV412" s="129"/>
      <c r="DW412" s="129"/>
      <c r="DX412" s="129"/>
      <c r="DY412" s="129"/>
      <c r="DZ412" s="129"/>
      <c r="EA412" s="129"/>
      <c r="EB412" s="129"/>
      <c r="EC412" s="129"/>
      <c r="ED412" s="129"/>
      <c r="EE412" s="129"/>
      <c r="EF412" s="129"/>
      <c r="EG412" s="129"/>
      <c r="EH412" s="129"/>
      <c r="EI412" s="129"/>
      <c r="EJ412" s="129"/>
      <c r="EK412" s="129"/>
      <c r="EL412" s="129"/>
      <c r="EM412" s="129"/>
      <c r="EN412" s="129"/>
      <c r="EO412" s="129"/>
      <c r="EP412" s="129"/>
      <c r="EQ412" s="129"/>
      <c r="ER412" s="129"/>
      <c r="ES412" s="129"/>
      <c r="ET412" s="129"/>
      <c r="EU412" s="129"/>
      <c r="EV412" s="129"/>
      <c r="EW412" s="129"/>
      <c r="EX412" s="129"/>
      <c r="EY412" s="129"/>
      <c r="EZ412" s="129"/>
      <c r="FA412" s="129"/>
      <c r="FB412" s="129"/>
      <c r="FC412" s="129"/>
      <c r="FD412" s="129"/>
      <c r="FE412" s="129"/>
      <c r="FF412" s="129"/>
      <c r="FG412" s="129"/>
      <c r="FH412" s="129"/>
      <c r="FI412" s="129"/>
      <c r="FJ412" s="129"/>
      <c r="FK412" s="129"/>
      <c r="FL412" s="129"/>
      <c r="FM412" s="129"/>
      <c r="FN412" s="129"/>
      <c r="FO412" s="129"/>
      <c r="FP412" s="129"/>
      <c r="FQ412" s="129"/>
      <c r="FR412" s="129"/>
      <c r="FS412" s="129"/>
      <c r="FT412" s="129"/>
      <c r="FU412" s="129"/>
      <c r="FV412" s="129"/>
      <c r="FW412" s="129"/>
      <c r="FX412" s="129"/>
      <c r="FY412" s="129"/>
      <c r="FZ412" s="129"/>
      <c r="GA412" s="129"/>
      <c r="GB412" s="129"/>
      <c r="GC412" s="129"/>
      <c r="GD412" s="129"/>
      <c r="GE412" s="129"/>
      <c r="GF412" s="129"/>
      <c r="GG412" s="129"/>
      <c r="GH412" s="129"/>
      <c r="GI412" s="129"/>
      <c r="GJ412" s="129"/>
      <c r="GK412" s="129"/>
      <c r="GL412" s="129"/>
      <c r="GM412" s="129"/>
      <c r="GN412" s="129"/>
      <c r="GO412" s="129"/>
      <c r="GP412" s="129"/>
      <c r="GQ412" s="129"/>
      <c r="GR412" s="129"/>
      <c r="GS412" s="129"/>
      <c r="GT412" s="129"/>
      <c r="GU412" s="129"/>
      <c r="GV412" s="129"/>
      <c r="GW412" s="129"/>
      <c r="GX412" s="129"/>
      <c r="GY412" s="129"/>
      <c r="GZ412" s="129"/>
      <c r="HA412" s="129"/>
      <c r="HB412" s="129"/>
      <c r="HC412" s="129"/>
      <c r="HD412" s="129"/>
      <c r="HE412" s="129"/>
      <c r="HF412" s="129"/>
      <c r="HG412" s="129"/>
      <c r="HH412" s="129"/>
      <c r="HI412" s="129"/>
      <c r="HJ412" s="129"/>
      <c r="HK412" s="129"/>
      <c r="HL412" s="129"/>
      <c r="HM412" s="129"/>
      <c r="HN412" s="129"/>
      <c r="HO412" s="129"/>
      <c r="HP412" s="129"/>
      <c r="HQ412" s="129"/>
      <c r="HR412" s="129"/>
      <c r="HS412" s="129"/>
      <c r="HT412" s="129"/>
      <c r="HU412" s="129"/>
      <c r="HV412" s="129"/>
      <c r="HW412" s="129"/>
      <c r="HX412" s="129"/>
      <c r="HY412" s="129"/>
      <c r="HZ412" s="129"/>
      <c r="IA412" s="129"/>
      <c r="IB412" s="129"/>
      <c r="IC412" s="129"/>
      <c r="ID412" s="129"/>
      <c r="IE412" s="129"/>
      <c r="IF412" s="129"/>
      <c r="IG412" s="129"/>
      <c r="IH412" s="129"/>
      <c r="II412" s="129"/>
      <c r="IJ412" s="129"/>
      <c r="IK412" s="129"/>
      <c r="IL412" s="129"/>
      <c r="IM412" s="129"/>
      <c r="IN412" s="129"/>
      <c r="IO412" s="129"/>
      <c r="IP412" s="129"/>
      <c r="IQ412" s="129"/>
      <c r="IR412" s="129"/>
      <c r="IS412" s="129"/>
      <c r="IT412" s="129"/>
      <c r="IU412" s="129"/>
      <c r="IV412" s="129"/>
      <c r="IW412" s="129"/>
      <c r="IX412" s="129"/>
      <c r="IY412" s="129"/>
      <c r="IZ412" s="129"/>
      <c r="JA412" s="129"/>
      <c r="JB412" s="129"/>
      <c r="JC412" s="129"/>
      <c r="JD412" s="129"/>
      <c r="JE412" s="129"/>
      <c r="JF412" s="129"/>
      <c r="JG412" s="129"/>
      <c r="JH412" s="129"/>
      <c r="JI412" s="129"/>
      <c r="JJ412" s="129"/>
      <c r="JK412" s="129"/>
      <c r="JL412" s="129"/>
      <c r="JM412" s="129"/>
      <c r="JN412" s="129"/>
      <c r="JO412" s="129"/>
      <c r="JP412" s="129"/>
      <c r="JQ412" s="129"/>
      <c r="JR412" s="129"/>
      <c r="JS412" s="129"/>
      <c r="JT412" s="129"/>
      <c r="JU412" s="129"/>
      <c r="JV412" s="129"/>
      <c r="JW412" s="129"/>
      <c r="JX412" s="129"/>
      <c r="JY412" s="129"/>
      <c r="JZ412" s="129"/>
      <c r="KA412" s="129"/>
      <c r="KB412" s="129"/>
      <c r="KC412" s="129"/>
      <c r="KD412" s="129"/>
      <c r="KE412" s="129"/>
      <c r="KF412" s="129"/>
      <c r="KG412" s="129"/>
      <c r="KH412" s="129"/>
    </row>
    <row r="413" spans="1:294" s="6" customFormat="1" ht="15.75" customHeight="1" x14ac:dyDescent="0.25">
      <c r="A413" s="9" t="str">
        <f>IF('Enter Names Here'!B412="","",'Enter Names Here'!B412)</f>
        <v/>
      </c>
      <c r="B413" s="105"/>
      <c r="C413" s="106"/>
      <c r="D413" s="106"/>
      <c r="E413" s="107"/>
      <c r="F413" s="172"/>
      <c r="G413" s="177"/>
      <c r="H413" s="177"/>
      <c r="I413" s="177"/>
      <c r="J413" s="177"/>
      <c r="K413" s="176">
        <f t="shared" si="72"/>
        <v>0</v>
      </c>
      <c r="L413" s="195"/>
      <c r="M413" s="183"/>
      <c r="N413" s="189"/>
      <c r="O413" s="189"/>
      <c r="P413" s="172"/>
      <c r="Q413" s="176">
        <f t="shared" si="73"/>
        <v>0</v>
      </c>
      <c r="R413" s="108"/>
      <c r="S413" s="109"/>
      <c r="T413" s="109"/>
      <c r="U413" s="110"/>
      <c r="V413" s="111"/>
      <c r="W413" s="200"/>
      <c r="X413" s="205"/>
      <c r="Y413" s="205"/>
      <c r="Z413" s="205"/>
      <c r="AA413" s="204">
        <f t="shared" si="74"/>
        <v>0</v>
      </c>
      <c r="AB413" s="210"/>
      <c r="AC413" s="205"/>
      <c r="AD413" s="205"/>
      <c r="AE413" s="205"/>
      <c r="AF413" s="307"/>
      <c r="AG413" s="303">
        <f t="shared" si="75"/>
        <v>0</v>
      </c>
      <c r="AH413" s="114"/>
      <c r="AI413" s="112"/>
      <c r="AJ413" s="112"/>
      <c r="AK413" s="113"/>
      <c r="AL413" s="114"/>
      <c r="AM413" s="215"/>
      <c r="AN413" s="225"/>
      <c r="AO413" s="225"/>
      <c r="AP413" s="225"/>
      <c r="AQ413" s="224">
        <f t="shared" si="76"/>
        <v>0</v>
      </c>
      <c r="AR413" s="220"/>
      <c r="AS413" s="225"/>
      <c r="AT413" s="225"/>
      <c r="AU413" s="225"/>
      <c r="AV413" s="299"/>
      <c r="AW413" s="295">
        <f t="shared" si="77"/>
        <v>0</v>
      </c>
      <c r="AX413" s="117"/>
      <c r="AY413" s="115"/>
      <c r="AZ413" s="115"/>
      <c r="BA413" s="116"/>
      <c r="BB413" s="117"/>
      <c r="BC413" s="230"/>
      <c r="BD413" s="245"/>
      <c r="BE413" s="245"/>
      <c r="BF413" s="245"/>
      <c r="BG413" s="244">
        <f t="shared" si="78"/>
        <v>0</v>
      </c>
      <c r="BH413" s="240"/>
      <c r="BI413" s="245"/>
      <c r="BJ413" s="245"/>
      <c r="BK413" s="245"/>
      <c r="BL413" s="291"/>
      <c r="BM413" s="287">
        <f t="shared" si="79"/>
        <v>0</v>
      </c>
      <c r="BN413" s="120"/>
      <c r="BO413" s="118"/>
      <c r="BP413" s="118"/>
      <c r="BQ413" s="119"/>
      <c r="BR413" s="120"/>
      <c r="BS413" s="235"/>
      <c r="BT413" s="250"/>
      <c r="BU413" s="250"/>
      <c r="BV413" s="250"/>
      <c r="BW413" s="249">
        <f t="shared" si="80"/>
        <v>0</v>
      </c>
      <c r="BX413" s="255"/>
      <c r="BY413" s="250"/>
      <c r="BZ413" s="250"/>
      <c r="CA413" s="250"/>
      <c r="CB413" s="250"/>
      <c r="CC413" s="98">
        <f t="shared" si="81"/>
        <v>0</v>
      </c>
      <c r="CD413" s="121"/>
      <c r="CE413" s="122"/>
      <c r="CF413" s="122"/>
      <c r="CG413" s="123"/>
      <c r="CH413" s="124"/>
      <c r="CI413" s="260"/>
      <c r="CJ413" s="270"/>
      <c r="CK413" s="270"/>
      <c r="CL413" s="270"/>
      <c r="CM413" s="269">
        <f t="shared" si="82"/>
        <v>0</v>
      </c>
      <c r="CN413" s="265"/>
      <c r="CO413" s="270"/>
      <c r="CP413" s="270"/>
      <c r="CQ413" s="270"/>
      <c r="CR413" s="282"/>
      <c r="CS413" s="278">
        <f t="shared" si="83"/>
        <v>0</v>
      </c>
      <c r="CT413" s="130"/>
      <c r="CU413" s="129"/>
      <c r="CV413" s="129"/>
      <c r="CW413" s="129"/>
      <c r="CX413" s="129"/>
      <c r="CY413" s="129"/>
      <c r="CZ413" s="129"/>
      <c r="DA413" s="129"/>
      <c r="DB413" s="129"/>
      <c r="DC413" s="129"/>
      <c r="DD413" s="129"/>
      <c r="DE413" s="129"/>
      <c r="DF413" s="129"/>
      <c r="DG413" s="129"/>
      <c r="DH413" s="129"/>
      <c r="DI413" s="129"/>
      <c r="DJ413" s="129"/>
      <c r="DK413" s="129"/>
      <c r="DL413" s="129"/>
      <c r="DM413" s="129"/>
      <c r="DN413" s="129"/>
      <c r="DO413" s="129"/>
      <c r="DP413" s="129"/>
      <c r="DQ413" s="129"/>
      <c r="DR413" s="129"/>
      <c r="DS413" s="129"/>
      <c r="DT413" s="129"/>
      <c r="DU413" s="129"/>
      <c r="DV413" s="129"/>
      <c r="DW413" s="129"/>
      <c r="DX413" s="129"/>
      <c r="DY413" s="129"/>
      <c r="DZ413" s="129"/>
      <c r="EA413" s="129"/>
      <c r="EB413" s="129"/>
      <c r="EC413" s="129"/>
      <c r="ED413" s="129"/>
      <c r="EE413" s="129"/>
      <c r="EF413" s="129"/>
      <c r="EG413" s="129"/>
      <c r="EH413" s="129"/>
      <c r="EI413" s="129"/>
      <c r="EJ413" s="129"/>
      <c r="EK413" s="129"/>
      <c r="EL413" s="129"/>
      <c r="EM413" s="129"/>
      <c r="EN413" s="129"/>
      <c r="EO413" s="129"/>
      <c r="EP413" s="129"/>
      <c r="EQ413" s="129"/>
      <c r="ER413" s="129"/>
      <c r="ES413" s="129"/>
      <c r="ET413" s="129"/>
      <c r="EU413" s="129"/>
      <c r="EV413" s="129"/>
      <c r="EW413" s="129"/>
      <c r="EX413" s="129"/>
      <c r="EY413" s="129"/>
      <c r="EZ413" s="129"/>
      <c r="FA413" s="129"/>
      <c r="FB413" s="129"/>
      <c r="FC413" s="129"/>
      <c r="FD413" s="129"/>
      <c r="FE413" s="129"/>
      <c r="FF413" s="129"/>
      <c r="FG413" s="129"/>
      <c r="FH413" s="129"/>
      <c r="FI413" s="129"/>
      <c r="FJ413" s="129"/>
      <c r="FK413" s="129"/>
      <c r="FL413" s="129"/>
      <c r="FM413" s="129"/>
      <c r="FN413" s="129"/>
      <c r="FO413" s="129"/>
      <c r="FP413" s="129"/>
      <c r="FQ413" s="129"/>
      <c r="FR413" s="129"/>
      <c r="FS413" s="129"/>
      <c r="FT413" s="129"/>
      <c r="FU413" s="129"/>
      <c r="FV413" s="129"/>
      <c r="FW413" s="129"/>
      <c r="FX413" s="129"/>
      <c r="FY413" s="129"/>
      <c r="FZ413" s="129"/>
      <c r="GA413" s="129"/>
      <c r="GB413" s="129"/>
      <c r="GC413" s="129"/>
      <c r="GD413" s="129"/>
      <c r="GE413" s="129"/>
      <c r="GF413" s="129"/>
      <c r="GG413" s="129"/>
      <c r="GH413" s="129"/>
      <c r="GI413" s="129"/>
      <c r="GJ413" s="129"/>
      <c r="GK413" s="129"/>
      <c r="GL413" s="129"/>
      <c r="GM413" s="129"/>
      <c r="GN413" s="129"/>
      <c r="GO413" s="129"/>
      <c r="GP413" s="129"/>
      <c r="GQ413" s="129"/>
      <c r="GR413" s="129"/>
      <c r="GS413" s="129"/>
      <c r="GT413" s="129"/>
      <c r="GU413" s="129"/>
      <c r="GV413" s="129"/>
      <c r="GW413" s="129"/>
      <c r="GX413" s="129"/>
      <c r="GY413" s="129"/>
      <c r="GZ413" s="129"/>
      <c r="HA413" s="129"/>
      <c r="HB413" s="129"/>
      <c r="HC413" s="129"/>
      <c r="HD413" s="129"/>
      <c r="HE413" s="129"/>
      <c r="HF413" s="129"/>
      <c r="HG413" s="129"/>
      <c r="HH413" s="129"/>
      <c r="HI413" s="129"/>
      <c r="HJ413" s="129"/>
      <c r="HK413" s="129"/>
      <c r="HL413" s="129"/>
      <c r="HM413" s="129"/>
      <c r="HN413" s="129"/>
      <c r="HO413" s="129"/>
      <c r="HP413" s="129"/>
      <c r="HQ413" s="129"/>
      <c r="HR413" s="129"/>
      <c r="HS413" s="129"/>
      <c r="HT413" s="129"/>
      <c r="HU413" s="129"/>
      <c r="HV413" s="129"/>
      <c r="HW413" s="129"/>
      <c r="HX413" s="129"/>
      <c r="HY413" s="129"/>
      <c r="HZ413" s="129"/>
      <c r="IA413" s="129"/>
      <c r="IB413" s="129"/>
      <c r="IC413" s="129"/>
      <c r="ID413" s="129"/>
      <c r="IE413" s="129"/>
      <c r="IF413" s="129"/>
      <c r="IG413" s="129"/>
      <c r="IH413" s="129"/>
      <c r="II413" s="129"/>
      <c r="IJ413" s="129"/>
      <c r="IK413" s="129"/>
      <c r="IL413" s="129"/>
      <c r="IM413" s="129"/>
      <c r="IN413" s="129"/>
      <c r="IO413" s="129"/>
      <c r="IP413" s="129"/>
      <c r="IQ413" s="129"/>
      <c r="IR413" s="129"/>
      <c r="IS413" s="129"/>
      <c r="IT413" s="129"/>
      <c r="IU413" s="129"/>
      <c r="IV413" s="129"/>
      <c r="IW413" s="129"/>
      <c r="IX413" s="129"/>
      <c r="IY413" s="129"/>
      <c r="IZ413" s="129"/>
      <c r="JA413" s="129"/>
      <c r="JB413" s="129"/>
      <c r="JC413" s="129"/>
      <c r="JD413" s="129"/>
      <c r="JE413" s="129"/>
      <c r="JF413" s="129"/>
      <c r="JG413" s="129"/>
      <c r="JH413" s="129"/>
      <c r="JI413" s="129"/>
      <c r="JJ413" s="129"/>
      <c r="JK413" s="129"/>
      <c r="JL413" s="129"/>
      <c r="JM413" s="129"/>
      <c r="JN413" s="129"/>
      <c r="JO413" s="129"/>
      <c r="JP413" s="129"/>
      <c r="JQ413" s="129"/>
      <c r="JR413" s="129"/>
      <c r="JS413" s="129"/>
      <c r="JT413" s="129"/>
      <c r="JU413" s="129"/>
      <c r="JV413" s="129"/>
      <c r="JW413" s="129"/>
      <c r="JX413" s="129"/>
      <c r="JY413" s="129"/>
      <c r="JZ413" s="129"/>
      <c r="KA413" s="129"/>
      <c r="KB413" s="129"/>
      <c r="KC413" s="129"/>
      <c r="KD413" s="129"/>
      <c r="KE413" s="129"/>
      <c r="KF413" s="129"/>
      <c r="KG413" s="129"/>
      <c r="KH413" s="129"/>
    </row>
    <row r="414" spans="1:294" s="6" customFormat="1" ht="15.75" customHeight="1" x14ac:dyDescent="0.25">
      <c r="A414" s="9" t="str">
        <f>IF('Enter Names Here'!B413="","",'Enter Names Here'!B413)</f>
        <v/>
      </c>
      <c r="B414" s="105"/>
      <c r="C414" s="106"/>
      <c r="D414" s="106"/>
      <c r="E414" s="107"/>
      <c r="F414" s="172"/>
      <c r="G414" s="177"/>
      <c r="H414" s="177"/>
      <c r="I414" s="177"/>
      <c r="J414" s="177"/>
      <c r="K414" s="176">
        <f t="shared" si="72"/>
        <v>0</v>
      </c>
      <c r="L414" s="195"/>
      <c r="M414" s="183"/>
      <c r="N414" s="189"/>
      <c r="O414" s="189"/>
      <c r="P414" s="172"/>
      <c r="Q414" s="176">
        <f t="shared" si="73"/>
        <v>0</v>
      </c>
      <c r="R414" s="108"/>
      <c r="S414" s="109"/>
      <c r="T414" s="109"/>
      <c r="U414" s="110"/>
      <c r="V414" s="111"/>
      <c r="W414" s="200"/>
      <c r="X414" s="205"/>
      <c r="Y414" s="205"/>
      <c r="Z414" s="205"/>
      <c r="AA414" s="204">
        <f t="shared" si="74"/>
        <v>0</v>
      </c>
      <c r="AB414" s="210"/>
      <c r="AC414" s="205"/>
      <c r="AD414" s="205"/>
      <c r="AE414" s="205"/>
      <c r="AF414" s="307"/>
      <c r="AG414" s="303">
        <f t="shared" si="75"/>
        <v>0</v>
      </c>
      <c r="AH414" s="114"/>
      <c r="AI414" s="112"/>
      <c r="AJ414" s="112"/>
      <c r="AK414" s="113"/>
      <c r="AL414" s="114"/>
      <c r="AM414" s="215"/>
      <c r="AN414" s="225"/>
      <c r="AO414" s="225"/>
      <c r="AP414" s="225"/>
      <c r="AQ414" s="224">
        <f t="shared" si="76"/>
        <v>0</v>
      </c>
      <c r="AR414" s="220"/>
      <c r="AS414" s="225"/>
      <c r="AT414" s="225"/>
      <c r="AU414" s="225"/>
      <c r="AV414" s="299"/>
      <c r="AW414" s="295">
        <f t="shared" si="77"/>
        <v>0</v>
      </c>
      <c r="AX414" s="117"/>
      <c r="AY414" s="115"/>
      <c r="AZ414" s="115"/>
      <c r="BA414" s="116"/>
      <c r="BB414" s="117"/>
      <c r="BC414" s="230"/>
      <c r="BD414" s="245"/>
      <c r="BE414" s="245"/>
      <c r="BF414" s="245"/>
      <c r="BG414" s="244">
        <f t="shared" si="78"/>
        <v>0</v>
      </c>
      <c r="BH414" s="240"/>
      <c r="BI414" s="245"/>
      <c r="BJ414" s="245"/>
      <c r="BK414" s="245"/>
      <c r="BL414" s="291"/>
      <c r="BM414" s="287">
        <f t="shared" si="79"/>
        <v>0</v>
      </c>
      <c r="BN414" s="120"/>
      <c r="BO414" s="118"/>
      <c r="BP414" s="118"/>
      <c r="BQ414" s="119"/>
      <c r="BR414" s="120"/>
      <c r="BS414" s="235"/>
      <c r="BT414" s="250"/>
      <c r="BU414" s="250"/>
      <c r="BV414" s="250"/>
      <c r="BW414" s="249">
        <f t="shared" si="80"/>
        <v>0</v>
      </c>
      <c r="BX414" s="255"/>
      <c r="BY414" s="250"/>
      <c r="BZ414" s="250"/>
      <c r="CA414" s="250"/>
      <c r="CB414" s="250"/>
      <c r="CC414" s="98">
        <f t="shared" si="81"/>
        <v>0</v>
      </c>
      <c r="CD414" s="121"/>
      <c r="CE414" s="122"/>
      <c r="CF414" s="122"/>
      <c r="CG414" s="123"/>
      <c r="CH414" s="124"/>
      <c r="CI414" s="260"/>
      <c r="CJ414" s="270"/>
      <c r="CK414" s="270"/>
      <c r="CL414" s="270"/>
      <c r="CM414" s="269">
        <f t="shared" si="82"/>
        <v>0</v>
      </c>
      <c r="CN414" s="265"/>
      <c r="CO414" s="270"/>
      <c r="CP414" s="270"/>
      <c r="CQ414" s="270"/>
      <c r="CR414" s="282"/>
      <c r="CS414" s="278">
        <f t="shared" si="83"/>
        <v>0</v>
      </c>
      <c r="CT414" s="130"/>
      <c r="CU414" s="129"/>
      <c r="CV414" s="129"/>
      <c r="CW414" s="129"/>
      <c r="CX414" s="129"/>
      <c r="CY414" s="129"/>
      <c r="CZ414" s="129"/>
      <c r="DA414" s="129"/>
      <c r="DB414" s="129"/>
      <c r="DC414" s="129"/>
      <c r="DD414" s="129"/>
      <c r="DE414" s="129"/>
      <c r="DF414" s="129"/>
      <c r="DG414" s="129"/>
      <c r="DH414" s="129"/>
      <c r="DI414" s="129"/>
      <c r="DJ414" s="129"/>
      <c r="DK414" s="129"/>
      <c r="DL414" s="129"/>
      <c r="DM414" s="129"/>
      <c r="DN414" s="129"/>
      <c r="DO414" s="129"/>
      <c r="DP414" s="129"/>
      <c r="DQ414" s="129"/>
      <c r="DR414" s="129"/>
      <c r="DS414" s="129"/>
      <c r="DT414" s="129"/>
      <c r="DU414" s="129"/>
      <c r="DV414" s="129"/>
      <c r="DW414" s="129"/>
      <c r="DX414" s="129"/>
      <c r="DY414" s="129"/>
      <c r="DZ414" s="129"/>
      <c r="EA414" s="129"/>
      <c r="EB414" s="129"/>
      <c r="EC414" s="129"/>
      <c r="ED414" s="129"/>
      <c r="EE414" s="129"/>
      <c r="EF414" s="129"/>
      <c r="EG414" s="129"/>
      <c r="EH414" s="129"/>
      <c r="EI414" s="129"/>
      <c r="EJ414" s="129"/>
      <c r="EK414" s="129"/>
      <c r="EL414" s="129"/>
      <c r="EM414" s="129"/>
      <c r="EN414" s="129"/>
      <c r="EO414" s="129"/>
      <c r="EP414" s="129"/>
      <c r="EQ414" s="129"/>
      <c r="ER414" s="129"/>
      <c r="ES414" s="129"/>
      <c r="ET414" s="129"/>
      <c r="EU414" s="129"/>
      <c r="EV414" s="129"/>
      <c r="EW414" s="129"/>
      <c r="EX414" s="129"/>
      <c r="EY414" s="129"/>
      <c r="EZ414" s="129"/>
      <c r="FA414" s="129"/>
      <c r="FB414" s="129"/>
      <c r="FC414" s="129"/>
      <c r="FD414" s="129"/>
      <c r="FE414" s="129"/>
      <c r="FF414" s="129"/>
      <c r="FG414" s="129"/>
      <c r="FH414" s="129"/>
      <c r="FI414" s="129"/>
      <c r="FJ414" s="129"/>
      <c r="FK414" s="129"/>
      <c r="FL414" s="129"/>
      <c r="FM414" s="129"/>
      <c r="FN414" s="129"/>
      <c r="FO414" s="129"/>
      <c r="FP414" s="129"/>
      <c r="FQ414" s="129"/>
      <c r="FR414" s="129"/>
      <c r="FS414" s="129"/>
      <c r="FT414" s="129"/>
      <c r="FU414" s="129"/>
      <c r="FV414" s="129"/>
      <c r="FW414" s="129"/>
      <c r="FX414" s="129"/>
      <c r="FY414" s="129"/>
      <c r="FZ414" s="129"/>
      <c r="GA414" s="129"/>
      <c r="GB414" s="129"/>
      <c r="GC414" s="129"/>
      <c r="GD414" s="129"/>
      <c r="GE414" s="129"/>
      <c r="GF414" s="129"/>
      <c r="GG414" s="129"/>
      <c r="GH414" s="129"/>
      <c r="GI414" s="129"/>
      <c r="GJ414" s="129"/>
      <c r="GK414" s="129"/>
      <c r="GL414" s="129"/>
      <c r="GM414" s="129"/>
      <c r="GN414" s="129"/>
      <c r="GO414" s="129"/>
      <c r="GP414" s="129"/>
      <c r="GQ414" s="129"/>
      <c r="GR414" s="129"/>
      <c r="GS414" s="129"/>
      <c r="GT414" s="129"/>
      <c r="GU414" s="129"/>
      <c r="GV414" s="129"/>
      <c r="GW414" s="129"/>
      <c r="GX414" s="129"/>
      <c r="GY414" s="129"/>
      <c r="GZ414" s="129"/>
      <c r="HA414" s="129"/>
      <c r="HB414" s="129"/>
      <c r="HC414" s="129"/>
      <c r="HD414" s="129"/>
      <c r="HE414" s="129"/>
      <c r="HF414" s="129"/>
      <c r="HG414" s="129"/>
      <c r="HH414" s="129"/>
      <c r="HI414" s="129"/>
      <c r="HJ414" s="129"/>
      <c r="HK414" s="129"/>
      <c r="HL414" s="129"/>
      <c r="HM414" s="129"/>
      <c r="HN414" s="129"/>
      <c r="HO414" s="129"/>
      <c r="HP414" s="129"/>
      <c r="HQ414" s="129"/>
      <c r="HR414" s="129"/>
      <c r="HS414" s="129"/>
      <c r="HT414" s="129"/>
      <c r="HU414" s="129"/>
      <c r="HV414" s="129"/>
      <c r="HW414" s="129"/>
      <c r="HX414" s="129"/>
      <c r="HY414" s="129"/>
      <c r="HZ414" s="129"/>
      <c r="IA414" s="129"/>
      <c r="IB414" s="129"/>
      <c r="IC414" s="129"/>
      <c r="ID414" s="129"/>
      <c r="IE414" s="129"/>
      <c r="IF414" s="129"/>
      <c r="IG414" s="129"/>
      <c r="IH414" s="129"/>
      <c r="II414" s="129"/>
      <c r="IJ414" s="129"/>
      <c r="IK414" s="129"/>
      <c r="IL414" s="129"/>
      <c r="IM414" s="129"/>
      <c r="IN414" s="129"/>
      <c r="IO414" s="129"/>
      <c r="IP414" s="129"/>
      <c r="IQ414" s="129"/>
      <c r="IR414" s="129"/>
      <c r="IS414" s="129"/>
      <c r="IT414" s="129"/>
      <c r="IU414" s="129"/>
      <c r="IV414" s="129"/>
      <c r="IW414" s="129"/>
      <c r="IX414" s="129"/>
      <c r="IY414" s="129"/>
      <c r="IZ414" s="129"/>
      <c r="JA414" s="129"/>
      <c r="JB414" s="129"/>
      <c r="JC414" s="129"/>
      <c r="JD414" s="129"/>
      <c r="JE414" s="129"/>
      <c r="JF414" s="129"/>
      <c r="JG414" s="129"/>
      <c r="JH414" s="129"/>
      <c r="JI414" s="129"/>
      <c r="JJ414" s="129"/>
      <c r="JK414" s="129"/>
      <c r="JL414" s="129"/>
      <c r="JM414" s="129"/>
      <c r="JN414" s="129"/>
      <c r="JO414" s="129"/>
      <c r="JP414" s="129"/>
      <c r="JQ414" s="129"/>
      <c r="JR414" s="129"/>
      <c r="JS414" s="129"/>
      <c r="JT414" s="129"/>
      <c r="JU414" s="129"/>
      <c r="JV414" s="129"/>
      <c r="JW414" s="129"/>
      <c r="JX414" s="129"/>
      <c r="JY414" s="129"/>
      <c r="JZ414" s="129"/>
      <c r="KA414" s="129"/>
      <c r="KB414" s="129"/>
      <c r="KC414" s="129"/>
      <c r="KD414" s="129"/>
      <c r="KE414" s="129"/>
      <c r="KF414" s="129"/>
      <c r="KG414" s="129"/>
      <c r="KH414" s="129"/>
    </row>
    <row r="415" spans="1:294" s="6" customFormat="1" ht="15.75" customHeight="1" x14ac:dyDescent="0.25">
      <c r="A415" s="9" t="str">
        <f>IF('Enter Names Here'!B414="","",'Enter Names Here'!B414)</f>
        <v/>
      </c>
      <c r="B415" s="105"/>
      <c r="C415" s="106"/>
      <c r="D415" s="106"/>
      <c r="E415" s="107"/>
      <c r="F415" s="172"/>
      <c r="G415" s="177"/>
      <c r="H415" s="177"/>
      <c r="I415" s="177"/>
      <c r="J415" s="177"/>
      <c r="K415" s="176">
        <f t="shared" si="72"/>
        <v>0</v>
      </c>
      <c r="L415" s="195"/>
      <c r="M415" s="183"/>
      <c r="N415" s="189"/>
      <c r="O415" s="189"/>
      <c r="P415" s="172"/>
      <c r="Q415" s="176">
        <f t="shared" si="73"/>
        <v>0</v>
      </c>
      <c r="R415" s="108"/>
      <c r="S415" s="109"/>
      <c r="T415" s="109"/>
      <c r="U415" s="110"/>
      <c r="V415" s="111"/>
      <c r="W415" s="200"/>
      <c r="X415" s="205"/>
      <c r="Y415" s="205"/>
      <c r="Z415" s="205"/>
      <c r="AA415" s="204">
        <f t="shared" si="74"/>
        <v>0</v>
      </c>
      <c r="AB415" s="210"/>
      <c r="AC415" s="205"/>
      <c r="AD415" s="205"/>
      <c r="AE415" s="205"/>
      <c r="AF415" s="307"/>
      <c r="AG415" s="303">
        <f t="shared" si="75"/>
        <v>0</v>
      </c>
      <c r="AH415" s="114"/>
      <c r="AI415" s="112"/>
      <c r="AJ415" s="112"/>
      <c r="AK415" s="113"/>
      <c r="AL415" s="114"/>
      <c r="AM415" s="215"/>
      <c r="AN415" s="225"/>
      <c r="AO415" s="225"/>
      <c r="AP415" s="225"/>
      <c r="AQ415" s="224">
        <f t="shared" si="76"/>
        <v>0</v>
      </c>
      <c r="AR415" s="220"/>
      <c r="AS415" s="225"/>
      <c r="AT415" s="225"/>
      <c r="AU415" s="225"/>
      <c r="AV415" s="299"/>
      <c r="AW415" s="295">
        <f t="shared" si="77"/>
        <v>0</v>
      </c>
      <c r="AX415" s="117"/>
      <c r="AY415" s="115"/>
      <c r="AZ415" s="115"/>
      <c r="BA415" s="116"/>
      <c r="BB415" s="117"/>
      <c r="BC415" s="230"/>
      <c r="BD415" s="245"/>
      <c r="BE415" s="245"/>
      <c r="BF415" s="245"/>
      <c r="BG415" s="244">
        <f t="shared" si="78"/>
        <v>0</v>
      </c>
      <c r="BH415" s="240"/>
      <c r="BI415" s="245"/>
      <c r="BJ415" s="245"/>
      <c r="BK415" s="245"/>
      <c r="BL415" s="291"/>
      <c r="BM415" s="287">
        <f t="shared" si="79"/>
        <v>0</v>
      </c>
      <c r="BN415" s="120"/>
      <c r="BO415" s="118"/>
      <c r="BP415" s="118"/>
      <c r="BQ415" s="119"/>
      <c r="BR415" s="120"/>
      <c r="BS415" s="235"/>
      <c r="BT415" s="250"/>
      <c r="BU415" s="250"/>
      <c r="BV415" s="250"/>
      <c r="BW415" s="249">
        <f t="shared" si="80"/>
        <v>0</v>
      </c>
      <c r="BX415" s="255"/>
      <c r="BY415" s="250"/>
      <c r="BZ415" s="250"/>
      <c r="CA415" s="250"/>
      <c r="CB415" s="250"/>
      <c r="CC415" s="98">
        <f t="shared" si="81"/>
        <v>0</v>
      </c>
      <c r="CD415" s="121"/>
      <c r="CE415" s="122"/>
      <c r="CF415" s="122"/>
      <c r="CG415" s="123"/>
      <c r="CH415" s="124"/>
      <c r="CI415" s="260"/>
      <c r="CJ415" s="270"/>
      <c r="CK415" s="270"/>
      <c r="CL415" s="270"/>
      <c r="CM415" s="269">
        <f t="shared" si="82"/>
        <v>0</v>
      </c>
      <c r="CN415" s="265"/>
      <c r="CO415" s="270"/>
      <c r="CP415" s="270"/>
      <c r="CQ415" s="270"/>
      <c r="CR415" s="282"/>
      <c r="CS415" s="278">
        <f t="shared" si="83"/>
        <v>0</v>
      </c>
      <c r="CT415" s="130"/>
      <c r="CU415" s="129"/>
      <c r="CV415" s="129"/>
      <c r="CW415" s="129"/>
      <c r="CX415" s="129"/>
      <c r="CY415" s="129"/>
      <c r="CZ415" s="129"/>
      <c r="DA415" s="129"/>
      <c r="DB415" s="129"/>
      <c r="DC415" s="129"/>
      <c r="DD415" s="129"/>
      <c r="DE415" s="129"/>
      <c r="DF415" s="129"/>
      <c r="DG415" s="129"/>
      <c r="DH415" s="129"/>
      <c r="DI415" s="129"/>
      <c r="DJ415" s="129"/>
      <c r="DK415" s="129"/>
      <c r="DL415" s="129"/>
      <c r="DM415" s="129"/>
      <c r="DN415" s="129"/>
      <c r="DO415" s="129"/>
      <c r="DP415" s="129"/>
      <c r="DQ415" s="129"/>
      <c r="DR415" s="129"/>
      <c r="DS415" s="129"/>
      <c r="DT415" s="129"/>
      <c r="DU415" s="129"/>
      <c r="DV415" s="129"/>
      <c r="DW415" s="129"/>
      <c r="DX415" s="129"/>
      <c r="DY415" s="129"/>
      <c r="DZ415" s="129"/>
      <c r="EA415" s="129"/>
      <c r="EB415" s="129"/>
      <c r="EC415" s="129"/>
      <c r="ED415" s="129"/>
      <c r="EE415" s="129"/>
      <c r="EF415" s="129"/>
      <c r="EG415" s="129"/>
      <c r="EH415" s="129"/>
      <c r="EI415" s="129"/>
      <c r="EJ415" s="129"/>
      <c r="EK415" s="129"/>
      <c r="EL415" s="129"/>
      <c r="EM415" s="129"/>
      <c r="EN415" s="129"/>
      <c r="EO415" s="129"/>
      <c r="EP415" s="129"/>
      <c r="EQ415" s="129"/>
      <c r="ER415" s="129"/>
      <c r="ES415" s="129"/>
      <c r="ET415" s="129"/>
      <c r="EU415" s="129"/>
      <c r="EV415" s="129"/>
      <c r="EW415" s="129"/>
      <c r="EX415" s="129"/>
      <c r="EY415" s="129"/>
      <c r="EZ415" s="129"/>
      <c r="FA415" s="129"/>
      <c r="FB415" s="129"/>
      <c r="FC415" s="129"/>
      <c r="FD415" s="129"/>
      <c r="FE415" s="129"/>
      <c r="FF415" s="129"/>
      <c r="FG415" s="129"/>
      <c r="FH415" s="129"/>
      <c r="FI415" s="129"/>
      <c r="FJ415" s="129"/>
      <c r="FK415" s="129"/>
      <c r="FL415" s="129"/>
      <c r="FM415" s="129"/>
      <c r="FN415" s="129"/>
      <c r="FO415" s="129"/>
      <c r="FP415" s="129"/>
      <c r="FQ415" s="129"/>
      <c r="FR415" s="129"/>
      <c r="FS415" s="129"/>
      <c r="FT415" s="129"/>
      <c r="FU415" s="129"/>
      <c r="FV415" s="129"/>
      <c r="FW415" s="129"/>
      <c r="FX415" s="129"/>
      <c r="FY415" s="129"/>
      <c r="FZ415" s="129"/>
      <c r="GA415" s="129"/>
      <c r="GB415" s="129"/>
      <c r="GC415" s="129"/>
      <c r="GD415" s="129"/>
      <c r="GE415" s="129"/>
      <c r="GF415" s="129"/>
      <c r="GG415" s="129"/>
      <c r="GH415" s="129"/>
      <c r="GI415" s="129"/>
      <c r="GJ415" s="129"/>
      <c r="GK415" s="129"/>
      <c r="GL415" s="129"/>
      <c r="GM415" s="129"/>
      <c r="GN415" s="129"/>
      <c r="GO415" s="129"/>
      <c r="GP415" s="129"/>
      <c r="GQ415" s="129"/>
      <c r="GR415" s="129"/>
      <c r="GS415" s="129"/>
      <c r="GT415" s="129"/>
      <c r="GU415" s="129"/>
      <c r="GV415" s="129"/>
      <c r="GW415" s="129"/>
      <c r="GX415" s="129"/>
      <c r="GY415" s="129"/>
      <c r="GZ415" s="129"/>
      <c r="HA415" s="129"/>
      <c r="HB415" s="129"/>
      <c r="HC415" s="129"/>
      <c r="HD415" s="129"/>
      <c r="HE415" s="129"/>
      <c r="HF415" s="129"/>
      <c r="HG415" s="129"/>
      <c r="HH415" s="129"/>
      <c r="HI415" s="129"/>
      <c r="HJ415" s="129"/>
      <c r="HK415" s="129"/>
      <c r="HL415" s="129"/>
      <c r="HM415" s="129"/>
      <c r="HN415" s="129"/>
      <c r="HO415" s="129"/>
      <c r="HP415" s="129"/>
      <c r="HQ415" s="129"/>
      <c r="HR415" s="129"/>
      <c r="HS415" s="129"/>
      <c r="HT415" s="129"/>
      <c r="HU415" s="129"/>
      <c r="HV415" s="129"/>
      <c r="HW415" s="129"/>
      <c r="HX415" s="129"/>
      <c r="HY415" s="129"/>
      <c r="HZ415" s="129"/>
      <c r="IA415" s="129"/>
      <c r="IB415" s="129"/>
      <c r="IC415" s="129"/>
      <c r="ID415" s="129"/>
      <c r="IE415" s="129"/>
      <c r="IF415" s="129"/>
      <c r="IG415" s="129"/>
      <c r="IH415" s="129"/>
      <c r="II415" s="129"/>
      <c r="IJ415" s="129"/>
      <c r="IK415" s="129"/>
      <c r="IL415" s="129"/>
      <c r="IM415" s="129"/>
      <c r="IN415" s="129"/>
      <c r="IO415" s="129"/>
      <c r="IP415" s="129"/>
      <c r="IQ415" s="129"/>
      <c r="IR415" s="129"/>
      <c r="IS415" s="129"/>
      <c r="IT415" s="129"/>
      <c r="IU415" s="129"/>
      <c r="IV415" s="129"/>
      <c r="IW415" s="129"/>
      <c r="IX415" s="129"/>
      <c r="IY415" s="129"/>
      <c r="IZ415" s="129"/>
      <c r="JA415" s="129"/>
      <c r="JB415" s="129"/>
      <c r="JC415" s="129"/>
      <c r="JD415" s="129"/>
      <c r="JE415" s="129"/>
      <c r="JF415" s="129"/>
      <c r="JG415" s="129"/>
      <c r="JH415" s="129"/>
      <c r="JI415" s="129"/>
      <c r="JJ415" s="129"/>
      <c r="JK415" s="129"/>
      <c r="JL415" s="129"/>
      <c r="JM415" s="129"/>
      <c r="JN415" s="129"/>
      <c r="JO415" s="129"/>
      <c r="JP415" s="129"/>
      <c r="JQ415" s="129"/>
      <c r="JR415" s="129"/>
      <c r="JS415" s="129"/>
      <c r="JT415" s="129"/>
      <c r="JU415" s="129"/>
      <c r="JV415" s="129"/>
      <c r="JW415" s="129"/>
      <c r="JX415" s="129"/>
      <c r="JY415" s="129"/>
      <c r="JZ415" s="129"/>
      <c r="KA415" s="129"/>
      <c r="KB415" s="129"/>
      <c r="KC415" s="129"/>
      <c r="KD415" s="129"/>
      <c r="KE415" s="129"/>
      <c r="KF415" s="129"/>
      <c r="KG415" s="129"/>
      <c r="KH415" s="129"/>
    </row>
    <row r="416" spans="1:294" s="6" customFormat="1" ht="15.75" customHeight="1" x14ac:dyDescent="0.25">
      <c r="A416" s="9" t="str">
        <f>IF('Enter Names Here'!B415="","",'Enter Names Here'!B415)</f>
        <v/>
      </c>
      <c r="B416" s="105"/>
      <c r="C416" s="106"/>
      <c r="D416" s="106"/>
      <c r="E416" s="107"/>
      <c r="F416" s="172"/>
      <c r="G416" s="177"/>
      <c r="H416" s="177"/>
      <c r="I416" s="177"/>
      <c r="J416" s="177"/>
      <c r="K416" s="176">
        <f t="shared" si="72"/>
        <v>0</v>
      </c>
      <c r="L416" s="195"/>
      <c r="M416" s="183"/>
      <c r="N416" s="189"/>
      <c r="O416" s="189"/>
      <c r="P416" s="172"/>
      <c r="Q416" s="176">
        <f t="shared" si="73"/>
        <v>0</v>
      </c>
      <c r="R416" s="108"/>
      <c r="S416" s="109"/>
      <c r="T416" s="109"/>
      <c r="U416" s="110"/>
      <c r="V416" s="111"/>
      <c r="W416" s="200"/>
      <c r="X416" s="205"/>
      <c r="Y416" s="205"/>
      <c r="Z416" s="205"/>
      <c r="AA416" s="204">
        <f t="shared" si="74"/>
        <v>0</v>
      </c>
      <c r="AB416" s="210"/>
      <c r="AC416" s="205"/>
      <c r="AD416" s="205"/>
      <c r="AE416" s="205"/>
      <c r="AF416" s="307"/>
      <c r="AG416" s="303">
        <f t="shared" si="75"/>
        <v>0</v>
      </c>
      <c r="AH416" s="114"/>
      <c r="AI416" s="112"/>
      <c r="AJ416" s="112"/>
      <c r="AK416" s="113"/>
      <c r="AL416" s="114"/>
      <c r="AM416" s="215"/>
      <c r="AN416" s="225"/>
      <c r="AO416" s="225"/>
      <c r="AP416" s="225"/>
      <c r="AQ416" s="224">
        <f t="shared" si="76"/>
        <v>0</v>
      </c>
      <c r="AR416" s="220"/>
      <c r="AS416" s="225"/>
      <c r="AT416" s="225"/>
      <c r="AU416" s="225"/>
      <c r="AV416" s="299"/>
      <c r="AW416" s="295">
        <f t="shared" si="77"/>
        <v>0</v>
      </c>
      <c r="AX416" s="117"/>
      <c r="AY416" s="115"/>
      <c r="AZ416" s="115"/>
      <c r="BA416" s="116"/>
      <c r="BB416" s="117"/>
      <c r="BC416" s="230"/>
      <c r="BD416" s="245"/>
      <c r="BE416" s="245"/>
      <c r="BF416" s="245"/>
      <c r="BG416" s="244">
        <f t="shared" si="78"/>
        <v>0</v>
      </c>
      <c r="BH416" s="240"/>
      <c r="BI416" s="245"/>
      <c r="BJ416" s="245"/>
      <c r="BK416" s="245"/>
      <c r="BL416" s="291"/>
      <c r="BM416" s="287">
        <f t="shared" si="79"/>
        <v>0</v>
      </c>
      <c r="BN416" s="120"/>
      <c r="BO416" s="118"/>
      <c r="BP416" s="118"/>
      <c r="BQ416" s="119"/>
      <c r="BR416" s="120"/>
      <c r="BS416" s="235"/>
      <c r="BT416" s="250"/>
      <c r="BU416" s="250"/>
      <c r="BV416" s="250"/>
      <c r="BW416" s="249">
        <f t="shared" si="80"/>
        <v>0</v>
      </c>
      <c r="BX416" s="255"/>
      <c r="BY416" s="250"/>
      <c r="BZ416" s="250"/>
      <c r="CA416" s="250"/>
      <c r="CB416" s="250"/>
      <c r="CC416" s="98">
        <f t="shared" si="81"/>
        <v>0</v>
      </c>
      <c r="CD416" s="121"/>
      <c r="CE416" s="122"/>
      <c r="CF416" s="122"/>
      <c r="CG416" s="123"/>
      <c r="CH416" s="124"/>
      <c r="CI416" s="260"/>
      <c r="CJ416" s="270"/>
      <c r="CK416" s="270"/>
      <c r="CL416" s="270"/>
      <c r="CM416" s="269">
        <f t="shared" si="82"/>
        <v>0</v>
      </c>
      <c r="CN416" s="265"/>
      <c r="CO416" s="270"/>
      <c r="CP416" s="270"/>
      <c r="CQ416" s="270"/>
      <c r="CR416" s="282"/>
      <c r="CS416" s="278">
        <f t="shared" si="83"/>
        <v>0</v>
      </c>
      <c r="CT416" s="130"/>
      <c r="CU416" s="129"/>
      <c r="CV416" s="129"/>
      <c r="CW416" s="129"/>
      <c r="CX416" s="129"/>
      <c r="CY416" s="129"/>
      <c r="CZ416" s="129"/>
      <c r="DA416" s="129"/>
      <c r="DB416" s="129"/>
      <c r="DC416" s="129"/>
      <c r="DD416" s="129"/>
      <c r="DE416" s="129"/>
      <c r="DF416" s="129"/>
      <c r="DG416" s="129"/>
      <c r="DH416" s="129"/>
      <c r="DI416" s="129"/>
      <c r="DJ416" s="129"/>
      <c r="DK416" s="129"/>
      <c r="DL416" s="129"/>
      <c r="DM416" s="129"/>
      <c r="DN416" s="129"/>
      <c r="DO416" s="129"/>
      <c r="DP416" s="129"/>
      <c r="DQ416" s="129"/>
      <c r="DR416" s="129"/>
      <c r="DS416" s="129"/>
      <c r="DT416" s="129"/>
      <c r="DU416" s="129"/>
      <c r="DV416" s="129"/>
      <c r="DW416" s="129"/>
      <c r="DX416" s="129"/>
      <c r="DY416" s="129"/>
      <c r="DZ416" s="129"/>
      <c r="EA416" s="129"/>
      <c r="EB416" s="129"/>
      <c r="EC416" s="129"/>
      <c r="ED416" s="129"/>
      <c r="EE416" s="129"/>
      <c r="EF416" s="129"/>
      <c r="EG416" s="129"/>
      <c r="EH416" s="129"/>
      <c r="EI416" s="129"/>
      <c r="EJ416" s="129"/>
      <c r="EK416" s="129"/>
      <c r="EL416" s="129"/>
      <c r="EM416" s="129"/>
      <c r="EN416" s="129"/>
      <c r="EO416" s="129"/>
      <c r="EP416" s="129"/>
      <c r="EQ416" s="129"/>
      <c r="ER416" s="129"/>
      <c r="ES416" s="129"/>
      <c r="ET416" s="129"/>
      <c r="EU416" s="129"/>
      <c r="EV416" s="129"/>
      <c r="EW416" s="129"/>
      <c r="EX416" s="129"/>
      <c r="EY416" s="129"/>
      <c r="EZ416" s="129"/>
      <c r="FA416" s="129"/>
      <c r="FB416" s="129"/>
      <c r="FC416" s="129"/>
      <c r="FD416" s="129"/>
      <c r="FE416" s="129"/>
      <c r="FF416" s="129"/>
      <c r="FG416" s="129"/>
      <c r="FH416" s="129"/>
      <c r="FI416" s="129"/>
      <c r="FJ416" s="129"/>
      <c r="FK416" s="129"/>
      <c r="FL416" s="129"/>
      <c r="FM416" s="129"/>
      <c r="FN416" s="129"/>
      <c r="FO416" s="129"/>
      <c r="FP416" s="129"/>
      <c r="FQ416" s="129"/>
      <c r="FR416" s="129"/>
      <c r="FS416" s="129"/>
      <c r="FT416" s="129"/>
      <c r="FU416" s="129"/>
      <c r="FV416" s="129"/>
      <c r="FW416" s="129"/>
      <c r="FX416" s="129"/>
      <c r="FY416" s="129"/>
      <c r="FZ416" s="129"/>
      <c r="GA416" s="129"/>
      <c r="GB416" s="129"/>
      <c r="GC416" s="129"/>
      <c r="GD416" s="129"/>
      <c r="GE416" s="129"/>
      <c r="GF416" s="129"/>
      <c r="GG416" s="129"/>
      <c r="GH416" s="129"/>
      <c r="GI416" s="129"/>
      <c r="GJ416" s="129"/>
      <c r="GK416" s="129"/>
      <c r="GL416" s="129"/>
      <c r="GM416" s="129"/>
      <c r="GN416" s="129"/>
      <c r="GO416" s="129"/>
      <c r="GP416" s="129"/>
      <c r="GQ416" s="129"/>
      <c r="GR416" s="129"/>
      <c r="GS416" s="129"/>
      <c r="GT416" s="129"/>
      <c r="GU416" s="129"/>
      <c r="GV416" s="129"/>
      <c r="GW416" s="129"/>
      <c r="GX416" s="129"/>
      <c r="GY416" s="129"/>
      <c r="GZ416" s="129"/>
      <c r="HA416" s="129"/>
      <c r="HB416" s="129"/>
      <c r="HC416" s="129"/>
      <c r="HD416" s="129"/>
      <c r="HE416" s="129"/>
      <c r="HF416" s="129"/>
      <c r="HG416" s="129"/>
      <c r="HH416" s="129"/>
      <c r="HI416" s="129"/>
      <c r="HJ416" s="129"/>
      <c r="HK416" s="129"/>
      <c r="HL416" s="129"/>
      <c r="HM416" s="129"/>
      <c r="HN416" s="129"/>
      <c r="HO416" s="129"/>
      <c r="HP416" s="129"/>
      <c r="HQ416" s="129"/>
      <c r="HR416" s="129"/>
      <c r="HS416" s="129"/>
      <c r="HT416" s="129"/>
      <c r="HU416" s="129"/>
      <c r="HV416" s="129"/>
      <c r="HW416" s="129"/>
      <c r="HX416" s="129"/>
      <c r="HY416" s="129"/>
      <c r="HZ416" s="129"/>
      <c r="IA416" s="129"/>
      <c r="IB416" s="129"/>
      <c r="IC416" s="129"/>
      <c r="ID416" s="129"/>
      <c r="IE416" s="129"/>
      <c r="IF416" s="129"/>
      <c r="IG416" s="129"/>
      <c r="IH416" s="129"/>
      <c r="II416" s="129"/>
      <c r="IJ416" s="129"/>
      <c r="IK416" s="129"/>
      <c r="IL416" s="129"/>
      <c r="IM416" s="129"/>
      <c r="IN416" s="129"/>
      <c r="IO416" s="129"/>
      <c r="IP416" s="129"/>
      <c r="IQ416" s="129"/>
      <c r="IR416" s="129"/>
      <c r="IS416" s="129"/>
      <c r="IT416" s="129"/>
      <c r="IU416" s="129"/>
      <c r="IV416" s="129"/>
      <c r="IW416" s="129"/>
      <c r="IX416" s="129"/>
      <c r="IY416" s="129"/>
      <c r="IZ416" s="129"/>
      <c r="JA416" s="129"/>
      <c r="JB416" s="129"/>
      <c r="JC416" s="129"/>
      <c r="JD416" s="129"/>
      <c r="JE416" s="129"/>
      <c r="JF416" s="129"/>
      <c r="JG416" s="129"/>
      <c r="JH416" s="129"/>
      <c r="JI416" s="129"/>
      <c r="JJ416" s="129"/>
      <c r="JK416" s="129"/>
      <c r="JL416" s="129"/>
      <c r="JM416" s="129"/>
      <c r="JN416" s="129"/>
      <c r="JO416" s="129"/>
      <c r="JP416" s="129"/>
      <c r="JQ416" s="129"/>
      <c r="JR416" s="129"/>
      <c r="JS416" s="129"/>
      <c r="JT416" s="129"/>
      <c r="JU416" s="129"/>
      <c r="JV416" s="129"/>
      <c r="JW416" s="129"/>
      <c r="JX416" s="129"/>
      <c r="JY416" s="129"/>
      <c r="JZ416" s="129"/>
      <c r="KA416" s="129"/>
      <c r="KB416" s="129"/>
      <c r="KC416" s="129"/>
      <c r="KD416" s="129"/>
      <c r="KE416" s="129"/>
      <c r="KF416" s="129"/>
      <c r="KG416" s="129"/>
      <c r="KH416" s="129"/>
    </row>
    <row r="417" spans="1:294" s="6" customFormat="1" ht="15.75" customHeight="1" x14ac:dyDescent="0.25">
      <c r="A417" s="9" t="str">
        <f>IF('Enter Names Here'!B416="","",'Enter Names Here'!B416)</f>
        <v/>
      </c>
      <c r="B417" s="105"/>
      <c r="C417" s="106"/>
      <c r="D417" s="106"/>
      <c r="E417" s="107"/>
      <c r="F417" s="172"/>
      <c r="G417" s="177"/>
      <c r="H417" s="177"/>
      <c r="I417" s="177"/>
      <c r="J417" s="177"/>
      <c r="K417" s="176">
        <f t="shared" si="72"/>
        <v>0</v>
      </c>
      <c r="L417" s="195"/>
      <c r="M417" s="183"/>
      <c r="N417" s="189"/>
      <c r="O417" s="189"/>
      <c r="P417" s="172"/>
      <c r="Q417" s="176">
        <f t="shared" si="73"/>
        <v>0</v>
      </c>
      <c r="R417" s="108"/>
      <c r="S417" s="109"/>
      <c r="T417" s="109"/>
      <c r="U417" s="110"/>
      <c r="V417" s="111"/>
      <c r="W417" s="200"/>
      <c r="X417" s="205"/>
      <c r="Y417" s="205"/>
      <c r="Z417" s="205"/>
      <c r="AA417" s="204">
        <f t="shared" si="74"/>
        <v>0</v>
      </c>
      <c r="AB417" s="210"/>
      <c r="AC417" s="205"/>
      <c r="AD417" s="205"/>
      <c r="AE417" s="205"/>
      <c r="AF417" s="307"/>
      <c r="AG417" s="303">
        <f t="shared" si="75"/>
        <v>0</v>
      </c>
      <c r="AH417" s="114"/>
      <c r="AI417" s="112"/>
      <c r="AJ417" s="112"/>
      <c r="AK417" s="113"/>
      <c r="AL417" s="114"/>
      <c r="AM417" s="215"/>
      <c r="AN417" s="225"/>
      <c r="AO417" s="225"/>
      <c r="AP417" s="225"/>
      <c r="AQ417" s="224">
        <f t="shared" si="76"/>
        <v>0</v>
      </c>
      <c r="AR417" s="220"/>
      <c r="AS417" s="225"/>
      <c r="AT417" s="225"/>
      <c r="AU417" s="225"/>
      <c r="AV417" s="299"/>
      <c r="AW417" s="295">
        <f t="shared" si="77"/>
        <v>0</v>
      </c>
      <c r="AX417" s="117"/>
      <c r="AY417" s="115"/>
      <c r="AZ417" s="115"/>
      <c r="BA417" s="116"/>
      <c r="BB417" s="117"/>
      <c r="BC417" s="230"/>
      <c r="BD417" s="245"/>
      <c r="BE417" s="245"/>
      <c r="BF417" s="245"/>
      <c r="BG417" s="244">
        <f t="shared" si="78"/>
        <v>0</v>
      </c>
      <c r="BH417" s="240"/>
      <c r="BI417" s="245"/>
      <c r="BJ417" s="245"/>
      <c r="BK417" s="245"/>
      <c r="BL417" s="291"/>
      <c r="BM417" s="287">
        <f t="shared" si="79"/>
        <v>0</v>
      </c>
      <c r="BN417" s="120"/>
      <c r="BO417" s="118"/>
      <c r="BP417" s="118"/>
      <c r="BQ417" s="119"/>
      <c r="BR417" s="120"/>
      <c r="BS417" s="235"/>
      <c r="BT417" s="250"/>
      <c r="BU417" s="250"/>
      <c r="BV417" s="250"/>
      <c r="BW417" s="249">
        <f t="shared" si="80"/>
        <v>0</v>
      </c>
      <c r="BX417" s="255"/>
      <c r="BY417" s="250"/>
      <c r="BZ417" s="250"/>
      <c r="CA417" s="250"/>
      <c r="CB417" s="250"/>
      <c r="CC417" s="98">
        <f t="shared" si="81"/>
        <v>0</v>
      </c>
      <c r="CD417" s="121"/>
      <c r="CE417" s="122"/>
      <c r="CF417" s="122"/>
      <c r="CG417" s="123"/>
      <c r="CH417" s="124"/>
      <c r="CI417" s="260"/>
      <c r="CJ417" s="270"/>
      <c r="CK417" s="270"/>
      <c r="CL417" s="270"/>
      <c r="CM417" s="269">
        <f t="shared" si="82"/>
        <v>0</v>
      </c>
      <c r="CN417" s="265"/>
      <c r="CO417" s="270"/>
      <c r="CP417" s="270"/>
      <c r="CQ417" s="270"/>
      <c r="CR417" s="282"/>
      <c r="CS417" s="278">
        <f t="shared" si="83"/>
        <v>0</v>
      </c>
      <c r="CT417" s="130"/>
      <c r="CU417" s="129"/>
      <c r="CV417" s="129"/>
      <c r="CW417" s="129"/>
      <c r="CX417" s="129"/>
      <c r="CY417" s="129"/>
      <c r="CZ417" s="129"/>
      <c r="DA417" s="129"/>
      <c r="DB417" s="129"/>
      <c r="DC417" s="129"/>
      <c r="DD417" s="129"/>
      <c r="DE417" s="129"/>
      <c r="DF417" s="129"/>
      <c r="DG417" s="129"/>
      <c r="DH417" s="129"/>
      <c r="DI417" s="129"/>
      <c r="DJ417" s="129"/>
      <c r="DK417" s="129"/>
      <c r="DL417" s="129"/>
      <c r="DM417" s="129"/>
      <c r="DN417" s="129"/>
      <c r="DO417" s="129"/>
      <c r="DP417" s="129"/>
      <c r="DQ417" s="129"/>
      <c r="DR417" s="129"/>
      <c r="DS417" s="129"/>
      <c r="DT417" s="129"/>
      <c r="DU417" s="129"/>
      <c r="DV417" s="129"/>
      <c r="DW417" s="129"/>
      <c r="DX417" s="129"/>
      <c r="DY417" s="129"/>
      <c r="DZ417" s="129"/>
      <c r="EA417" s="129"/>
      <c r="EB417" s="129"/>
      <c r="EC417" s="129"/>
      <c r="ED417" s="129"/>
      <c r="EE417" s="129"/>
      <c r="EF417" s="129"/>
      <c r="EG417" s="129"/>
      <c r="EH417" s="129"/>
      <c r="EI417" s="129"/>
      <c r="EJ417" s="129"/>
      <c r="EK417" s="129"/>
      <c r="EL417" s="129"/>
      <c r="EM417" s="129"/>
      <c r="EN417" s="129"/>
      <c r="EO417" s="129"/>
      <c r="EP417" s="129"/>
      <c r="EQ417" s="129"/>
      <c r="ER417" s="129"/>
      <c r="ES417" s="129"/>
      <c r="ET417" s="129"/>
      <c r="EU417" s="129"/>
      <c r="EV417" s="129"/>
      <c r="EW417" s="129"/>
      <c r="EX417" s="129"/>
      <c r="EY417" s="129"/>
      <c r="EZ417" s="129"/>
      <c r="FA417" s="129"/>
      <c r="FB417" s="129"/>
      <c r="FC417" s="129"/>
      <c r="FD417" s="129"/>
      <c r="FE417" s="129"/>
      <c r="FF417" s="129"/>
      <c r="FG417" s="129"/>
      <c r="FH417" s="129"/>
      <c r="FI417" s="129"/>
      <c r="FJ417" s="129"/>
      <c r="FK417" s="129"/>
      <c r="FL417" s="129"/>
      <c r="FM417" s="129"/>
      <c r="FN417" s="129"/>
      <c r="FO417" s="129"/>
      <c r="FP417" s="129"/>
      <c r="FQ417" s="129"/>
      <c r="FR417" s="129"/>
      <c r="FS417" s="129"/>
      <c r="FT417" s="129"/>
      <c r="FU417" s="129"/>
      <c r="FV417" s="129"/>
      <c r="FW417" s="129"/>
      <c r="FX417" s="129"/>
      <c r="FY417" s="129"/>
      <c r="FZ417" s="129"/>
      <c r="GA417" s="129"/>
      <c r="GB417" s="129"/>
      <c r="GC417" s="129"/>
      <c r="GD417" s="129"/>
      <c r="GE417" s="129"/>
      <c r="GF417" s="129"/>
      <c r="GG417" s="129"/>
      <c r="GH417" s="129"/>
      <c r="GI417" s="129"/>
      <c r="GJ417" s="129"/>
      <c r="GK417" s="129"/>
      <c r="GL417" s="129"/>
      <c r="GM417" s="129"/>
      <c r="GN417" s="129"/>
      <c r="GO417" s="129"/>
      <c r="GP417" s="129"/>
      <c r="GQ417" s="129"/>
      <c r="GR417" s="129"/>
      <c r="GS417" s="129"/>
      <c r="GT417" s="129"/>
      <c r="GU417" s="129"/>
      <c r="GV417" s="129"/>
      <c r="GW417" s="129"/>
      <c r="GX417" s="129"/>
      <c r="GY417" s="129"/>
      <c r="GZ417" s="129"/>
      <c r="HA417" s="129"/>
      <c r="HB417" s="129"/>
      <c r="HC417" s="129"/>
      <c r="HD417" s="129"/>
      <c r="HE417" s="129"/>
      <c r="HF417" s="129"/>
      <c r="HG417" s="129"/>
      <c r="HH417" s="129"/>
      <c r="HI417" s="129"/>
      <c r="HJ417" s="129"/>
      <c r="HK417" s="129"/>
      <c r="HL417" s="129"/>
      <c r="HM417" s="129"/>
      <c r="HN417" s="129"/>
      <c r="HO417" s="129"/>
      <c r="HP417" s="129"/>
      <c r="HQ417" s="129"/>
      <c r="HR417" s="129"/>
      <c r="HS417" s="129"/>
      <c r="HT417" s="129"/>
      <c r="HU417" s="129"/>
      <c r="HV417" s="129"/>
      <c r="HW417" s="129"/>
      <c r="HX417" s="129"/>
      <c r="HY417" s="129"/>
      <c r="HZ417" s="129"/>
      <c r="IA417" s="129"/>
      <c r="IB417" s="129"/>
      <c r="IC417" s="129"/>
      <c r="ID417" s="129"/>
      <c r="IE417" s="129"/>
      <c r="IF417" s="129"/>
      <c r="IG417" s="129"/>
      <c r="IH417" s="129"/>
      <c r="II417" s="129"/>
      <c r="IJ417" s="129"/>
      <c r="IK417" s="129"/>
      <c r="IL417" s="129"/>
      <c r="IM417" s="129"/>
      <c r="IN417" s="129"/>
      <c r="IO417" s="129"/>
      <c r="IP417" s="129"/>
      <c r="IQ417" s="129"/>
      <c r="IR417" s="129"/>
      <c r="IS417" s="129"/>
      <c r="IT417" s="129"/>
      <c r="IU417" s="129"/>
      <c r="IV417" s="129"/>
      <c r="IW417" s="129"/>
      <c r="IX417" s="129"/>
      <c r="IY417" s="129"/>
      <c r="IZ417" s="129"/>
      <c r="JA417" s="129"/>
      <c r="JB417" s="129"/>
      <c r="JC417" s="129"/>
      <c r="JD417" s="129"/>
      <c r="JE417" s="129"/>
      <c r="JF417" s="129"/>
      <c r="JG417" s="129"/>
      <c r="JH417" s="129"/>
      <c r="JI417" s="129"/>
      <c r="JJ417" s="129"/>
      <c r="JK417" s="129"/>
      <c r="JL417" s="129"/>
      <c r="JM417" s="129"/>
      <c r="JN417" s="129"/>
      <c r="JO417" s="129"/>
      <c r="JP417" s="129"/>
      <c r="JQ417" s="129"/>
      <c r="JR417" s="129"/>
      <c r="JS417" s="129"/>
      <c r="JT417" s="129"/>
      <c r="JU417" s="129"/>
      <c r="JV417" s="129"/>
      <c r="JW417" s="129"/>
      <c r="JX417" s="129"/>
      <c r="JY417" s="129"/>
      <c r="JZ417" s="129"/>
      <c r="KA417" s="129"/>
      <c r="KB417" s="129"/>
      <c r="KC417" s="129"/>
      <c r="KD417" s="129"/>
      <c r="KE417" s="129"/>
      <c r="KF417" s="129"/>
      <c r="KG417" s="129"/>
      <c r="KH417" s="129"/>
    </row>
    <row r="418" spans="1:294" s="6" customFormat="1" ht="15.75" customHeight="1" x14ac:dyDescent="0.25">
      <c r="A418" s="9" t="str">
        <f>IF('Enter Names Here'!B417="","",'Enter Names Here'!B417)</f>
        <v/>
      </c>
      <c r="B418" s="105"/>
      <c r="C418" s="106"/>
      <c r="D418" s="106"/>
      <c r="E418" s="107"/>
      <c r="F418" s="172"/>
      <c r="G418" s="177"/>
      <c r="H418" s="177"/>
      <c r="I418" s="177"/>
      <c r="J418" s="177"/>
      <c r="K418" s="176">
        <f t="shared" si="72"/>
        <v>0</v>
      </c>
      <c r="L418" s="195"/>
      <c r="M418" s="183"/>
      <c r="N418" s="189"/>
      <c r="O418" s="189"/>
      <c r="P418" s="172"/>
      <c r="Q418" s="176">
        <f t="shared" si="73"/>
        <v>0</v>
      </c>
      <c r="R418" s="108"/>
      <c r="S418" s="109"/>
      <c r="T418" s="109"/>
      <c r="U418" s="110"/>
      <c r="V418" s="111"/>
      <c r="W418" s="200"/>
      <c r="X418" s="205"/>
      <c r="Y418" s="205"/>
      <c r="Z418" s="205"/>
      <c r="AA418" s="204">
        <f t="shared" si="74"/>
        <v>0</v>
      </c>
      <c r="AB418" s="210"/>
      <c r="AC418" s="205"/>
      <c r="AD418" s="205"/>
      <c r="AE418" s="205"/>
      <c r="AF418" s="307"/>
      <c r="AG418" s="303">
        <f t="shared" si="75"/>
        <v>0</v>
      </c>
      <c r="AH418" s="114"/>
      <c r="AI418" s="112"/>
      <c r="AJ418" s="112"/>
      <c r="AK418" s="113"/>
      <c r="AL418" s="114"/>
      <c r="AM418" s="215"/>
      <c r="AN418" s="225"/>
      <c r="AO418" s="225"/>
      <c r="AP418" s="225"/>
      <c r="AQ418" s="224">
        <f t="shared" si="76"/>
        <v>0</v>
      </c>
      <c r="AR418" s="220"/>
      <c r="AS418" s="225"/>
      <c r="AT418" s="225"/>
      <c r="AU418" s="225"/>
      <c r="AV418" s="299"/>
      <c r="AW418" s="295">
        <f t="shared" si="77"/>
        <v>0</v>
      </c>
      <c r="AX418" s="117"/>
      <c r="AY418" s="115"/>
      <c r="AZ418" s="115"/>
      <c r="BA418" s="116"/>
      <c r="BB418" s="117"/>
      <c r="BC418" s="230"/>
      <c r="BD418" s="245"/>
      <c r="BE418" s="245"/>
      <c r="BF418" s="245"/>
      <c r="BG418" s="244">
        <f t="shared" si="78"/>
        <v>0</v>
      </c>
      <c r="BH418" s="240"/>
      <c r="BI418" s="245"/>
      <c r="BJ418" s="245"/>
      <c r="BK418" s="245"/>
      <c r="BL418" s="291"/>
      <c r="BM418" s="287">
        <f t="shared" si="79"/>
        <v>0</v>
      </c>
      <c r="BN418" s="120"/>
      <c r="BO418" s="118"/>
      <c r="BP418" s="118"/>
      <c r="BQ418" s="119"/>
      <c r="BR418" s="120"/>
      <c r="BS418" s="235"/>
      <c r="BT418" s="250"/>
      <c r="BU418" s="250"/>
      <c r="BV418" s="250"/>
      <c r="BW418" s="249">
        <f t="shared" si="80"/>
        <v>0</v>
      </c>
      <c r="BX418" s="255"/>
      <c r="BY418" s="250"/>
      <c r="BZ418" s="250"/>
      <c r="CA418" s="250"/>
      <c r="CB418" s="250"/>
      <c r="CC418" s="98">
        <f t="shared" si="81"/>
        <v>0</v>
      </c>
      <c r="CD418" s="121"/>
      <c r="CE418" s="122"/>
      <c r="CF418" s="122"/>
      <c r="CG418" s="123"/>
      <c r="CH418" s="124"/>
      <c r="CI418" s="260"/>
      <c r="CJ418" s="270"/>
      <c r="CK418" s="270"/>
      <c r="CL418" s="270"/>
      <c r="CM418" s="269">
        <f t="shared" si="82"/>
        <v>0</v>
      </c>
      <c r="CN418" s="265"/>
      <c r="CO418" s="270"/>
      <c r="CP418" s="270"/>
      <c r="CQ418" s="270"/>
      <c r="CR418" s="282"/>
      <c r="CS418" s="278">
        <f t="shared" si="83"/>
        <v>0</v>
      </c>
      <c r="CT418" s="130"/>
      <c r="CU418" s="129"/>
      <c r="CV418" s="129"/>
      <c r="CW418" s="129"/>
      <c r="CX418" s="129"/>
      <c r="CY418" s="129"/>
      <c r="CZ418" s="129"/>
      <c r="DA418" s="129"/>
      <c r="DB418" s="129"/>
      <c r="DC418" s="129"/>
      <c r="DD418" s="129"/>
      <c r="DE418" s="129"/>
      <c r="DF418" s="129"/>
      <c r="DG418" s="129"/>
      <c r="DH418" s="129"/>
      <c r="DI418" s="129"/>
      <c r="DJ418" s="129"/>
      <c r="DK418" s="129"/>
      <c r="DL418" s="129"/>
      <c r="DM418" s="129"/>
      <c r="DN418" s="129"/>
      <c r="DO418" s="129"/>
      <c r="DP418" s="129"/>
      <c r="DQ418" s="129"/>
      <c r="DR418" s="129"/>
      <c r="DS418" s="129"/>
      <c r="DT418" s="129"/>
      <c r="DU418" s="129"/>
      <c r="DV418" s="129"/>
      <c r="DW418" s="129"/>
      <c r="DX418" s="129"/>
      <c r="DY418" s="129"/>
      <c r="DZ418" s="129"/>
      <c r="EA418" s="129"/>
      <c r="EB418" s="129"/>
      <c r="EC418" s="129"/>
      <c r="ED418" s="129"/>
      <c r="EE418" s="129"/>
      <c r="EF418" s="129"/>
      <c r="EG418" s="129"/>
      <c r="EH418" s="129"/>
      <c r="EI418" s="129"/>
      <c r="EJ418" s="129"/>
      <c r="EK418" s="129"/>
      <c r="EL418" s="129"/>
      <c r="EM418" s="129"/>
      <c r="EN418" s="129"/>
      <c r="EO418" s="129"/>
      <c r="EP418" s="129"/>
      <c r="EQ418" s="129"/>
      <c r="ER418" s="129"/>
      <c r="ES418" s="129"/>
      <c r="ET418" s="129"/>
      <c r="EU418" s="129"/>
      <c r="EV418" s="129"/>
      <c r="EW418" s="129"/>
      <c r="EX418" s="129"/>
      <c r="EY418" s="129"/>
      <c r="EZ418" s="129"/>
      <c r="FA418" s="129"/>
      <c r="FB418" s="129"/>
      <c r="FC418" s="129"/>
      <c r="FD418" s="129"/>
      <c r="FE418" s="129"/>
      <c r="FF418" s="129"/>
      <c r="FG418" s="129"/>
      <c r="FH418" s="129"/>
      <c r="FI418" s="129"/>
      <c r="FJ418" s="129"/>
      <c r="FK418" s="129"/>
      <c r="FL418" s="129"/>
      <c r="FM418" s="129"/>
      <c r="FN418" s="129"/>
      <c r="FO418" s="129"/>
      <c r="FP418" s="129"/>
      <c r="FQ418" s="129"/>
      <c r="FR418" s="129"/>
      <c r="FS418" s="129"/>
      <c r="FT418" s="129"/>
      <c r="FU418" s="129"/>
      <c r="FV418" s="129"/>
      <c r="FW418" s="129"/>
      <c r="FX418" s="129"/>
      <c r="FY418" s="129"/>
      <c r="FZ418" s="129"/>
      <c r="GA418" s="129"/>
      <c r="GB418" s="129"/>
      <c r="GC418" s="129"/>
      <c r="GD418" s="129"/>
      <c r="GE418" s="129"/>
      <c r="GF418" s="129"/>
      <c r="GG418" s="129"/>
      <c r="GH418" s="129"/>
      <c r="GI418" s="129"/>
      <c r="GJ418" s="129"/>
      <c r="GK418" s="129"/>
      <c r="GL418" s="129"/>
      <c r="GM418" s="129"/>
      <c r="GN418" s="129"/>
      <c r="GO418" s="129"/>
      <c r="GP418" s="129"/>
      <c r="GQ418" s="129"/>
      <c r="GR418" s="129"/>
      <c r="GS418" s="129"/>
      <c r="GT418" s="129"/>
      <c r="GU418" s="129"/>
      <c r="GV418" s="129"/>
      <c r="GW418" s="129"/>
      <c r="GX418" s="129"/>
      <c r="GY418" s="129"/>
      <c r="GZ418" s="129"/>
      <c r="HA418" s="129"/>
      <c r="HB418" s="129"/>
      <c r="HC418" s="129"/>
      <c r="HD418" s="129"/>
      <c r="HE418" s="129"/>
      <c r="HF418" s="129"/>
      <c r="HG418" s="129"/>
      <c r="HH418" s="129"/>
      <c r="HI418" s="129"/>
      <c r="HJ418" s="129"/>
      <c r="HK418" s="129"/>
      <c r="HL418" s="129"/>
      <c r="HM418" s="129"/>
      <c r="HN418" s="129"/>
      <c r="HO418" s="129"/>
      <c r="HP418" s="129"/>
      <c r="HQ418" s="129"/>
      <c r="HR418" s="129"/>
      <c r="HS418" s="129"/>
      <c r="HT418" s="129"/>
      <c r="HU418" s="129"/>
      <c r="HV418" s="129"/>
      <c r="HW418" s="129"/>
      <c r="HX418" s="129"/>
      <c r="HY418" s="129"/>
      <c r="HZ418" s="129"/>
      <c r="IA418" s="129"/>
      <c r="IB418" s="129"/>
      <c r="IC418" s="129"/>
      <c r="ID418" s="129"/>
      <c r="IE418" s="129"/>
      <c r="IF418" s="129"/>
      <c r="IG418" s="129"/>
      <c r="IH418" s="129"/>
      <c r="II418" s="129"/>
      <c r="IJ418" s="129"/>
      <c r="IK418" s="129"/>
      <c r="IL418" s="129"/>
      <c r="IM418" s="129"/>
      <c r="IN418" s="129"/>
      <c r="IO418" s="129"/>
      <c r="IP418" s="129"/>
      <c r="IQ418" s="129"/>
      <c r="IR418" s="129"/>
      <c r="IS418" s="129"/>
      <c r="IT418" s="129"/>
      <c r="IU418" s="129"/>
      <c r="IV418" s="129"/>
      <c r="IW418" s="129"/>
      <c r="IX418" s="129"/>
      <c r="IY418" s="129"/>
      <c r="IZ418" s="129"/>
      <c r="JA418" s="129"/>
      <c r="JB418" s="129"/>
      <c r="JC418" s="129"/>
      <c r="JD418" s="129"/>
      <c r="JE418" s="129"/>
      <c r="JF418" s="129"/>
      <c r="JG418" s="129"/>
      <c r="JH418" s="129"/>
      <c r="JI418" s="129"/>
      <c r="JJ418" s="129"/>
      <c r="JK418" s="129"/>
      <c r="JL418" s="129"/>
      <c r="JM418" s="129"/>
      <c r="JN418" s="129"/>
      <c r="JO418" s="129"/>
      <c r="JP418" s="129"/>
      <c r="JQ418" s="129"/>
      <c r="JR418" s="129"/>
      <c r="JS418" s="129"/>
      <c r="JT418" s="129"/>
      <c r="JU418" s="129"/>
      <c r="JV418" s="129"/>
      <c r="JW418" s="129"/>
      <c r="JX418" s="129"/>
      <c r="JY418" s="129"/>
      <c r="JZ418" s="129"/>
      <c r="KA418" s="129"/>
      <c r="KB418" s="129"/>
      <c r="KC418" s="129"/>
      <c r="KD418" s="129"/>
      <c r="KE418" s="129"/>
      <c r="KF418" s="129"/>
      <c r="KG418" s="129"/>
      <c r="KH418" s="129"/>
    </row>
    <row r="419" spans="1:294" s="6" customFormat="1" ht="15.75" customHeight="1" x14ac:dyDescent="0.25">
      <c r="A419" s="9" t="str">
        <f>IF('Enter Names Here'!B418="","",'Enter Names Here'!B418)</f>
        <v/>
      </c>
      <c r="B419" s="105"/>
      <c r="C419" s="106"/>
      <c r="D419" s="106"/>
      <c r="E419" s="107"/>
      <c r="F419" s="172"/>
      <c r="G419" s="177"/>
      <c r="H419" s="177"/>
      <c r="I419" s="177"/>
      <c r="J419" s="177"/>
      <c r="K419" s="176">
        <f t="shared" si="72"/>
        <v>0</v>
      </c>
      <c r="L419" s="195"/>
      <c r="M419" s="183"/>
      <c r="N419" s="189"/>
      <c r="O419" s="189"/>
      <c r="P419" s="172"/>
      <c r="Q419" s="176">
        <f t="shared" si="73"/>
        <v>0</v>
      </c>
      <c r="R419" s="108"/>
      <c r="S419" s="109"/>
      <c r="T419" s="109"/>
      <c r="U419" s="110"/>
      <c r="V419" s="111"/>
      <c r="W419" s="200"/>
      <c r="X419" s="205"/>
      <c r="Y419" s="205"/>
      <c r="Z419" s="205"/>
      <c r="AA419" s="204">
        <f t="shared" si="74"/>
        <v>0</v>
      </c>
      <c r="AB419" s="210"/>
      <c r="AC419" s="205"/>
      <c r="AD419" s="205"/>
      <c r="AE419" s="205"/>
      <c r="AF419" s="307"/>
      <c r="AG419" s="303">
        <f t="shared" si="75"/>
        <v>0</v>
      </c>
      <c r="AH419" s="114"/>
      <c r="AI419" s="112"/>
      <c r="AJ419" s="112"/>
      <c r="AK419" s="113"/>
      <c r="AL419" s="114"/>
      <c r="AM419" s="215"/>
      <c r="AN419" s="225"/>
      <c r="AO419" s="225"/>
      <c r="AP419" s="225"/>
      <c r="AQ419" s="224">
        <f t="shared" si="76"/>
        <v>0</v>
      </c>
      <c r="AR419" s="220"/>
      <c r="AS419" s="225"/>
      <c r="AT419" s="225"/>
      <c r="AU419" s="225"/>
      <c r="AV419" s="299"/>
      <c r="AW419" s="295">
        <f t="shared" si="77"/>
        <v>0</v>
      </c>
      <c r="AX419" s="117"/>
      <c r="AY419" s="115"/>
      <c r="AZ419" s="115"/>
      <c r="BA419" s="116"/>
      <c r="BB419" s="117"/>
      <c r="BC419" s="230"/>
      <c r="BD419" s="245"/>
      <c r="BE419" s="245"/>
      <c r="BF419" s="245"/>
      <c r="BG419" s="244">
        <f t="shared" si="78"/>
        <v>0</v>
      </c>
      <c r="BH419" s="240"/>
      <c r="BI419" s="245"/>
      <c r="BJ419" s="245"/>
      <c r="BK419" s="245"/>
      <c r="BL419" s="291"/>
      <c r="BM419" s="287">
        <f t="shared" si="79"/>
        <v>0</v>
      </c>
      <c r="BN419" s="120"/>
      <c r="BO419" s="118"/>
      <c r="BP419" s="118"/>
      <c r="BQ419" s="119"/>
      <c r="BR419" s="120"/>
      <c r="BS419" s="235"/>
      <c r="BT419" s="250"/>
      <c r="BU419" s="250"/>
      <c r="BV419" s="250"/>
      <c r="BW419" s="249">
        <f t="shared" si="80"/>
        <v>0</v>
      </c>
      <c r="BX419" s="255"/>
      <c r="BY419" s="250"/>
      <c r="BZ419" s="250"/>
      <c r="CA419" s="250"/>
      <c r="CB419" s="250"/>
      <c r="CC419" s="98">
        <f t="shared" si="81"/>
        <v>0</v>
      </c>
      <c r="CD419" s="121"/>
      <c r="CE419" s="122"/>
      <c r="CF419" s="122"/>
      <c r="CG419" s="123"/>
      <c r="CH419" s="124"/>
      <c r="CI419" s="260"/>
      <c r="CJ419" s="270"/>
      <c r="CK419" s="270"/>
      <c r="CL419" s="270"/>
      <c r="CM419" s="269">
        <f t="shared" si="82"/>
        <v>0</v>
      </c>
      <c r="CN419" s="265"/>
      <c r="CO419" s="270"/>
      <c r="CP419" s="270"/>
      <c r="CQ419" s="270"/>
      <c r="CR419" s="282"/>
      <c r="CS419" s="278">
        <f t="shared" si="83"/>
        <v>0</v>
      </c>
      <c r="CT419" s="130"/>
      <c r="CU419" s="129"/>
      <c r="CV419" s="129"/>
      <c r="CW419" s="129"/>
      <c r="CX419" s="129"/>
      <c r="CY419" s="129"/>
      <c r="CZ419" s="129"/>
      <c r="DA419" s="129"/>
      <c r="DB419" s="129"/>
      <c r="DC419" s="129"/>
      <c r="DD419" s="129"/>
      <c r="DE419" s="129"/>
      <c r="DF419" s="129"/>
      <c r="DG419" s="129"/>
      <c r="DH419" s="129"/>
      <c r="DI419" s="129"/>
      <c r="DJ419" s="129"/>
      <c r="DK419" s="129"/>
      <c r="DL419" s="129"/>
      <c r="DM419" s="129"/>
      <c r="DN419" s="129"/>
      <c r="DO419" s="129"/>
      <c r="DP419" s="129"/>
      <c r="DQ419" s="129"/>
      <c r="DR419" s="129"/>
      <c r="DS419" s="129"/>
      <c r="DT419" s="129"/>
      <c r="DU419" s="129"/>
      <c r="DV419" s="129"/>
      <c r="DW419" s="129"/>
      <c r="DX419" s="129"/>
      <c r="DY419" s="129"/>
      <c r="DZ419" s="129"/>
      <c r="EA419" s="129"/>
      <c r="EB419" s="129"/>
      <c r="EC419" s="129"/>
      <c r="ED419" s="129"/>
      <c r="EE419" s="129"/>
      <c r="EF419" s="129"/>
      <c r="EG419" s="129"/>
      <c r="EH419" s="129"/>
      <c r="EI419" s="129"/>
      <c r="EJ419" s="129"/>
      <c r="EK419" s="129"/>
      <c r="EL419" s="129"/>
      <c r="EM419" s="129"/>
      <c r="EN419" s="129"/>
      <c r="EO419" s="129"/>
      <c r="EP419" s="129"/>
      <c r="EQ419" s="129"/>
      <c r="ER419" s="129"/>
      <c r="ES419" s="129"/>
      <c r="ET419" s="129"/>
      <c r="EU419" s="129"/>
      <c r="EV419" s="129"/>
      <c r="EW419" s="129"/>
      <c r="EX419" s="129"/>
      <c r="EY419" s="129"/>
      <c r="EZ419" s="129"/>
      <c r="FA419" s="129"/>
      <c r="FB419" s="129"/>
      <c r="FC419" s="129"/>
      <c r="FD419" s="129"/>
      <c r="FE419" s="129"/>
      <c r="FF419" s="129"/>
      <c r="FG419" s="129"/>
      <c r="FH419" s="129"/>
      <c r="FI419" s="129"/>
      <c r="FJ419" s="129"/>
      <c r="FK419" s="129"/>
      <c r="FL419" s="129"/>
      <c r="FM419" s="129"/>
      <c r="FN419" s="129"/>
      <c r="FO419" s="129"/>
      <c r="FP419" s="129"/>
      <c r="FQ419" s="129"/>
      <c r="FR419" s="129"/>
      <c r="FS419" s="129"/>
      <c r="FT419" s="129"/>
      <c r="FU419" s="129"/>
      <c r="FV419" s="129"/>
      <c r="FW419" s="129"/>
      <c r="FX419" s="129"/>
      <c r="FY419" s="129"/>
      <c r="FZ419" s="129"/>
      <c r="GA419" s="129"/>
      <c r="GB419" s="129"/>
      <c r="GC419" s="129"/>
      <c r="GD419" s="129"/>
      <c r="GE419" s="129"/>
      <c r="GF419" s="129"/>
      <c r="GG419" s="129"/>
      <c r="GH419" s="129"/>
      <c r="GI419" s="129"/>
      <c r="GJ419" s="129"/>
      <c r="GK419" s="129"/>
      <c r="GL419" s="129"/>
      <c r="GM419" s="129"/>
      <c r="GN419" s="129"/>
      <c r="GO419" s="129"/>
      <c r="GP419" s="129"/>
      <c r="GQ419" s="129"/>
      <c r="GR419" s="129"/>
      <c r="GS419" s="129"/>
      <c r="GT419" s="129"/>
      <c r="GU419" s="129"/>
      <c r="GV419" s="129"/>
      <c r="GW419" s="129"/>
      <c r="GX419" s="129"/>
      <c r="GY419" s="129"/>
      <c r="GZ419" s="129"/>
      <c r="HA419" s="129"/>
      <c r="HB419" s="129"/>
      <c r="HC419" s="129"/>
      <c r="HD419" s="129"/>
      <c r="HE419" s="129"/>
      <c r="HF419" s="129"/>
      <c r="HG419" s="129"/>
      <c r="HH419" s="129"/>
      <c r="HI419" s="129"/>
      <c r="HJ419" s="129"/>
      <c r="HK419" s="129"/>
      <c r="HL419" s="129"/>
      <c r="HM419" s="129"/>
      <c r="HN419" s="129"/>
      <c r="HO419" s="129"/>
      <c r="HP419" s="129"/>
      <c r="HQ419" s="129"/>
      <c r="HR419" s="129"/>
      <c r="HS419" s="129"/>
      <c r="HT419" s="129"/>
      <c r="HU419" s="129"/>
      <c r="HV419" s="129"/>
      <c r="HW419" s="129"/>
      <c r="HX419" s="129"/>
      <c r="HY419" s="129"/>
      <c r="HZ419" s="129"/>
      <c r="IA419" s="129"/>
      <c r="IB419" s="129"/>
      <c r="IC419" s="129"/>
      <c r="ID419" s="129"/>
      <c r="IE419" s="129"/>
      <c r="IF419" s="129"/>
      <c r="IG419" s="129"/>
      <c r="IH419" s="129"/>
      <c r="II419" s="129"/>
      <c r="IJ419" s="129"/>
      <c r="IK419" s="129"/>
      <c r="IL419" s="129"/>
      <c r="IM419" s="129"/>
      <c r="IN419" s="129"/>
      <c r="IO419" s="129"/>
      <c r="IP419" s="129"/>
      <c r="IQ419" s="129"/>
      <c r="IR419" s="129"/>
      <c r="IS419" s="129"/>
      <c r="IT419" s="129"/>
      <c r="IU419" s="129"/>
      <c r="IV419" s="129"/>
      <c r="IW419" s="129"/>
      <c r="IX419" s="129"/>
      <c r="IY419" s="129"/>
      <c r="IZ419" s="129"/>
      <c r="JA419" s="129"/>
      <c r="JB419" s="129"/>
      <c r="JC419" s="129"/>
      <c r="JD419" s="129"/>
      <c r="JE419" s="129"/>
      <c r="JF419" s="129"/>
      <c r="JG419" s="129"/>
      <c r="JH419" s="129"/>
      <c r="JI419" s="129"/>
      <c r="JJ419" s="129"/>
      <c r="JK419" s="129"/>
      <c r="JL419" s="129"/>
      <c r="JM419" s="129"/>
      <c r="JN419" s="129"/>
      <c r="JO419" s="129"/>
      <c r="JP419" s="129"/>
      <c r="JQ419" s="129"/>
      <c r="JR419" s="129"/>
      <c r="JS419" s="129"/>
      <c r="JT419" s="129"/>
      <c r="JU419" s="129"/>
      <c r="JV419" s="129"/>
      <c r="JW419" s="129"/>
      <c r="JX419" s="129"/>
      <c r="JY419" s="129"/>
      <c r="JZ419" s="129"/>
      <c r="KA419" s="129"/>
      <c r="KB419" s="129"/>
      <c r="KC419" s="129"/>
      <c r="KD419" s="129"/>
      <c r="KE419" s="129"/>
      <c r="KF419" s="129"/>
      <c r="KG419" s="129"/>
      <c r="KH419" s="129"/>
    </row>
    <row r="420" spans="1:294" s="6" customFormat="1" ht="15.75" customHeight="1" x14ac:dyDescent="0.25">
      <c r="A420" s="9" t="str">
        <f>IF('Enter Names Here'!B419="","",'Enter Names Here'!B419)</f>
        <v/>
      </c>
      <c r="B420" s="105"/>
      <c r="C420" s="106"/>
      <c r="D420" s="106"/>
      <c r="E420" s="107"/>
      <c r="F420" s="172"/>
      <c r="G420" s="177"/>
      <c r="H420" s="177"/>
      <c r="I420" s="177"/>
      <c r="J420" s="177"/>
      <c r="K420" s="176">
        <f t="shared" si="72"/>
        <v>0</v>
      </c>
      <c r="L420" s="195"/>
      <c r="M420" s="183"/>
      <c r="N420" s="189"/>
      <c r="O420" s="189"/>
      <c r="P420" s="172"/>
      <c r="Q420" s="176">
        <f t="shared" si="73"/>
        <v>0</v>
      </c>
      <c r="R420" s="108"/>
      <c r="S420" s="109"/>
      <c r="T420" s="109"/>
      <c r="U420" s="110"/>
      <c r="V420" s="111"/>
      <c r="W420" s="200"/>
      <c r="X420" s="205"/>
      <c r="Y420" s="205"/>
      <c r="Z420" s="205"/>
      <c r="AA420" s="204">
        <f t="shared" si="74"/>
        <v>0</v>
      </c>
      <c r="AB420" s="210"/>
      <c r="AC420" s="205"/>
      <c r="AD420" s="205"/>
      <c r="AE420" s="205"/>
      <c r="AF420" s="307"/>
      <c r="AG420" s="303">
        <f t="shared" si="75"/>
        <v>0</v>
      </c>
      <c r="AH420" s="114"/>
      <c r="AI420" s="112"/>
      <c r="AJ420" s="112"/>
      <c r="AK420" s="113"/>
      <c r="AL420" s="114"/>
      <c r="AM420" s="215"/>
      <c r="AN420" s="225"/>
      <c r="AO420" s="225"/>
      <c r="AP420" s="225"/>
      <c r="AQ420" s="224">
        <f t="shared" si="76"/>
        <v>0</v>
      </c>
      <c r="AR420" s="220"/>
      <c r="AS420" s="225"/>
      <c r="AT420" s="225"/>
      <c r="AU420" s="225"/>
      <c r="AV420" s="299"/>
      <c r="AW420" s="295">
        <f t="shared" si="77"/>
        <v>0</v>
      </c>
      <c r="AX420" s="117"/>
      <c r="AY420" s="115"/>
      <c r="AZ420" s="115"/>
      <c r="BA420" s="116"/>
      <c r="BB420" s="117"/>
      <c r="BC420" s="230"/>
      <c r="BD420" s="245"/>
      <c r="BE420" s="245"/>
      <c r="BF420" s="245"/>
      <c r="BG420" s="244">
        <f t="shared" si="78"/>
        <v>0</v>
      </c>
      <c r="BH420" s="240"/>
      <c r="BI420" s="245"/>
      <c r="BJ420" s="245"/>
      <c r="BK420" s="245"/>
      <c r="BL420" s="291"/>
      <c r="BM420" s="287">
        <f t="shared" si="79"/>
        <v>0</v>
      </c>
      <c r="BN420" s="120"/>
      <c r="BO420" s="118"/>
      <c r="BP420" s="118"/>
      <c r="BQ420" s="119"/>
      <c r="BR420" s="120"/>
      <c r="BS420" s="235"/>
      <c r="BT420" s="250"/>
      <c r="BU420" s="250"/>
      <c r="BV420" s="250"/>
      <c r="BW420" s="249">
        <f t="shared" si="80"/>
        <v>0</v>
      </c>
      <c r="BX420" s="255"/>
      <c r="BY420" s="250"/>
      <c r="BZ420" s="250"/>
      <c r="CA420" s="250"/>
      <c r="CB420" s="250"/>
      <c r="CC420" s="98">
        <f t="shared" si="81"/>
        <v>0</v>
      </c>
      <c r="CD420" s="121"/>
      <c r="CE420" s="122"/>
      <c r="CF420" s="122"/>
      <c r="CG420" s="123"/>
      <c r="CH420" s="124"/>
      <c r="CI420" s="260"/>
      <c r="CJ420" s="270"/>
      <c r="CK420" s="270"/>
      <c r="CL420" s="270"/>
      <c r="CM420" s="269">
        <f t="shared" si="82"/>
        <v>0</v>
      </c>
      <c r="CN420" s="265"/>
      <c r="CO420" s="270"/>
      <c r="CP420" s="270"/>
      <c r="CQ420" s="270"/>
      <c r="CR420" s="282"/>
      <c r="CS420" s="278">
        <f t="shared" si="83"/>
        <v>0</v>
      </c>
      <c r="CT420" s="130"/>
      <c r="CU420" s="129"/>
      <c r="CV420" s="129"/>
      <c r="CW420" s="129"/>
      <c r="CX420" s="129"/>
      <c r="CY420" s="129"/>
      <c r="CZ420" s="129"/>
      <c r="DA420" s="129"/>
      <c r="DB420" s="129"/>
      <c r="DC420" s="129"/>
      <c r="DD420" s="129"/>
      <c r="DE420" s="129"/>
      <c r="DF420" s="129"/>
      <c r="DG420" s="129"/>
      <c r="DH420" s="129"/>
      <c r="DI420" s="129"/>
      <c r="DJ420" s="129"/>
      <c r="DK420" s="129"/>
      <c r="DL420" s="129"/>
      <c r="DM420" s="129"/>
      <c r="DN420" s="129"/>
      <c r="DO420" s="129"/>
      <c r="DP420" s="129"/>
      <c r="DQ420" s="129"/>
      <c r="DR420" s="129"/>
      <c r="DS420" s="129"/>
      <c r="DT420" s="129"/>
      <c r="DU420" s="129"/>
      <c r="DV420" s="129"/>
      <c r="DW420" s="129"/>
      <c r="DX420" s="129"/>
      <c r="DY420" s="129"/>
      <c r="DZ420" s="129"/>
      <c r="EA420" s="129"/>
      <c r="EB420" s="129"/>
      <c r="EC420" s="129"/>
      <c r="ED420" s="129"/>
      <c r="EE420" s="129"/>
      <c r="EF420" s="129"/>
      <c r="EG420" s="129"/>
      <c r="EH420" s="129"/>
      <c r="EI420" s="129"/>
      <c r="EJ420" s="129"/>
      <c r="EK420" s="129"/>
      <c r="EL420" s="129"/>
      <c r="EM420" s="129"/>
      <c r="EN420" s="129"/>
      <c r="EO420" s="129"/>
      <c r="EP420" s="129"/>
      <c r="EQ420" s="129"/>
      <c r="ER420" s="129"/>
      <c r="ES420" s="129"/>
      <c r="ET420" s="129"/>
      <c r="EU420" s="129"/>
      <c r="EV420" s="129"/>
      <c r="EW420" s="129"/>
      <c r="EX420" s="129"/>
      <c r="EY420" s="129"/>
      <c r="EZ420" s="129"/>
      <c r="FA420" s="129"/>
      <c r="FB420" s="129"/>
      <c r="FC420" s="129"/>
      <c r="FD420" s="129"/>
      <c r="FE420" s="129"/>
      <c r="FF420" s="129"/>
      <c r="FG420" s="129"/>
      <c r="FH420" s="129"/>
      <c r="FI420" s="129"/>
      <c r="FJ420" s="129"/>
      <c r="FK420" s="129"/>
      <c r="FL420" s="129"/>
      <c r="FM420" s="129"/>
      <c r="FN420" s="129"/>
      <c r="FO420" s="129"/>
      <c r="FP420" s="129"/>
      <c r="FQ420" s="129"/>
      <c r="FR420" s="129"/>
      <c r="FS420" s="129"/>
      <c r="FT420" s="129"/>
      <c r="FU420" s="129"/>
      <c r="FV420" s="129"/>
      <c r="FW420" s="129"/>
      <c r="FX420" s="129"/>
      <c r="FY420" s="129"/>
      <c r="FZ420" s="129"/>
      <c r="GA420" s="129"/>
      <c r="GB420" s="129"/>
      <c r="GC420" s="129"/>
      <c r="GD420" s="129"/>
      <c r="GE420" s="129"/>
      <c r="GF420" s="129"/>
      <c r="GG420" s="129"/>
      <c r="GH420" s="129"/>
      <c r="GI420" s="129"/>
      <c r="GJ420" s="129"/>
      <c r="GK420" s="129"/>
      <c r="GL420" s="129"/>
      <c r="GM420" s="129"/>
      <c r="GN420" s="129"/>
      <c r="GO420" s="129"/>
      <c r="GP420" s="129"/>
      <c r="GQ420" s="129"/>
      <c r="GR420" s="129"/>
      <c r="GS420" s="129"/>
      <c r="GT420" s="129"/>
      <c r="GU420" s="129"/>
      <c r="GV420" s="129"/>
      <c r="GW420" s="129"/>
      <c r="GX420" s="129"/>
      <c r="GY420" s="129"/>
      <c r="GZ420" s="129"/>
      <c r="HA420" s="129"/>
      <c r="HB420" s="129"/>
      <c r="HC420" s="129"/>
      <c r="HD420" s="129"/>
      <c r="HE420" s="129"/>
      <c r="HF420" s="129"/>
      <c r="HG420" s="129"/>
      <c r="HH420" s="129"/>
      <c r="HI420" s="129"/>
      <c r="HJ420" s="129"/>
      <c r="HK420" s="129"/>
      <c r="HL420" s="129"/>
      <c r="HM420" s="129"/>
      <c r="HN420" s="129"/>
      <c r="HO420" s="129"/>
      <c r="HP420" s="129"/>
      <c r="HQ420" s="129"/>
      <c r="HR420" s="129"/>
      <c r="HS420" s="129"/>
      <c r="HT420" s="129"/>
      <c r="HU420" s="129"/>
      <c r="HV420" s="129"/>
      <c r="HW420" s="129"/>
      <c r="HX420" s="129"/>
      <c r="HY420" s="129"/>
      <c r="HZ420" s="129"/>
      <c r="IA420" s="129"/>
      <c r="IB420" s="129"/>
      <c r="IC420" s="129"/>
      <c r="ID420" s="129"/>
      <c r="IE420" s="129"/>
      <c r="IF420" s="129"/>
      <c r="IG420" s="129"/>
      <c r="IH420" s="129"/>
      <c r="II420" s="129"/>
      <c r="IJ420" s="129"/>
      <c r="IK420" s="129"/>
      <c r="IL420" s="129"/>
      <c r="IM420" s="129"/>
      <c r="IN420" s="129"/>
      <c r="IO420" s="129"/>
      <c r="IP420" s="129"/>
      <c r="IQ420" s="129"/>
      <c r="IR420" s="129"/>
      <c r="IS420" s="129"/>
      <c r="IT420" s="129"/>
      <c r="IU420" s="129"/>
      <c r="IV420" s="129"/>
      <c r="IW420" s="129"/>
      <c r="IX420" s="129"/>
      <c r="IY420" s="129"/>
      <c r="IZ420" s="129"/>
      <c r="JA420" s="129"/>
      <c r="JB420" s="129"/>
      <c r="JC420" s="129"/>
      <c r="JD420" s="129"/>
      <c r="JE420" s="129"/>
      <c r="JF420" s="129"/>
      <c r="JG420" s="129"/>
      <c r="JH420" s="129"/>
      <c r="JI420" s="129"/>
      <c r="JJ420" s="129"/>
      <c r="JK420" s="129"/>
      <c r="JL420" s="129"/>
      <c r="JM420" s="129"/>
      <c r="JN420" s="129"/>
      <c r="JO420" s="129"/>
      <c r="JP420" s="129"/>
      <c r="JQ420" s="129"/>
      <c r="JR420" s="129"/>
      <c r="JS420" s="129"/>
      <c r="JT420" s="129"/>
      <c r="JU420" s="129"/>
      <c r="JV420" s="129"/>
      <c r="JW420" s="129"/>
      <c r="JX420" s="129"/>
      <c r="JY420" s="129"/>
      <c r="JZ420" s="129"/>
      <c r="KA420" s="129"/>
      <c r="KB420" s="129"/>
      <c r="KC420" s="129"/>
      <c r="KD420" s="129"/>
      <c r="KE420" s="129"/>
      <c r="KF420" s="129"/>
      <c r="KG420" s="129"/>
      <c r="KH420" s="129"/>
    </row>
    <row r="421" spans="1:294" s="6" customFormat="1" ht="15.75" customHeight="1" x14ac:dyDescent="0.25">
      <c r="A421" s="9" t="str">
        <f>IF('Enter Names Here'!B420="","",'Enter Names Here'!B420)</f>
        <v/>
      </c>
      <c r="B421" s="105"/>
      <c r="C421" s="106"/>
      <c r="D421" s="106"/>
      <c r="E421" s="107"/>
      <c r="F421" s="172"/>
      <c r="G421" s="177"/>
      <c r="H421" s="177"/>
      <c r="I421" s="177"/>
      <c r="J421" s="177"/>
      <c r="K421" s="176">
        <f t="shared" si="72"/>
        <v>0</v>
      </c>
      <c r="L421" s="195"/>
      <c r="M421" s="183"/>
      <c r="N421" s="189"/>
      <c r="O421" s="189"/>
      <c r="P421" s="172"/>
      <c r="Q421" s="176">
        <f t="shared" si="73"/>
        <v>0</v>
      </c>
      <c r="R421" s="108"/>
      <c r="S421" s="109"/>
      <c r="T421" s="109"/>
      <c r="U421" s="110"/>
      <c r="V421" s="111"/>
      <c r="W421" s="200"/>
      <c r="X421" s="205"/>
      <c r="Y421" s="205"/>
      <c r="Z421" s="205"/>
      <c r="AA421" s="204">
        <f t="shared" si="74"/>
        <v>0</v>
      </c>
      <c r="AB421" s="210"/>
      <c r="AC421" s="205"/>
      <c r="AD421" s="205"/>
      <c r="AE421" s="205"/>
      <c r="AF421" s="307"/>
      <c r="AG421" s="303">
        <f t="shared" si="75"/>
        <v>0</v>
      </c>
      <c r="AH421" s="114"/>
      <c r="AI421" s="112"/>
      <c r="AJ421" s="112"/>
      <c r="AK421" s="113"/>
      <c r="AL421" s="114"/>
      <c r="AM421" s="215"/>
      <c r="AN421" s="225"/>
      <c r="AO421" s="225"/>
      <c r="AP421" s="225"/>
      <c r="AQ421" s="224">
        <f t="shared" si="76"/>
        <v>0</v>
      </c>
      <c r="AR421" s="220"/>
      <c r="AS421" s="225"/>
      <c r="AT421" s="225"/>
      <c r="AU421" s="225"/>
      <c r="AV421" s="299"/>
      <c r="AW421" s="295">
        <f t="shared" si="77"/>
        <v>0</v>
      </c>
      <c r="AX421" s="117"/>
      <c r="AY421" s="115"/>
      <c r="AZ421" s="115"/>
      <c r="BA421" s="116"/>
      <c r="BB421" s="117"/>
      <c r="BC421" s="230"/>
      <c r="BD421" s="245"/>
      <c r="BE421" s="245"/>
      <c r="BF421" s="245"/>
      <c r="BG421" s="244">
        <f t="shared" si="78"/>
        <v>0</v>
      </c>
      <c r="BH421" s="240"/>
      <c r="BI421" s="245"/>
      <c r="BJ421" s="245"/>
      <c r="BK421" s="245"/>
      <c r="BL421" s="291"/>
      <c r="BM421" s="287">
        <f t="shared" si="79"/>
        <v>0</v>
      </c>
      <c r="BN421" s="120"/>
      <c r="BO421" s="118"/>
      <c r="BP421" s="118"/>
      <c r="BQ421" s="119"/>
      <c r="BR421" s="120"/>
      <c r="BS421" s="235"/>
      <c r="BT421" s="250"/>
      <c r="BU421" s="250"/>
      <c r="BV421" s="250"/>
      <c r="BW421" s="249">
        <f t="shared" si="80"/>
        <v>0</v>
      </c>
      <c r="BX421" s="255"/>
      <c r="BY421" s="250"/>
      <c r="BZ421" s="250"/>
      <c r="CA421" s="250"/>
      <c r="CB421" s="250"/>
      <c r="CC421" s="98">
        <f t="shared" si="81"/>
        <v>0</v>
      </c>
      <c r="CD421" s="121"/>
      <c r="CE421" s="122"/>
      <c r="CF421" s="122"/>
      <c r="CG421" s="123"/>
      <c r="CH421" s="124"/>
      <c r="CI421" s="260"/>
      <c r="CJ421" s="270"/>
      <c r="CK421" s="270"/>
      <c r="CL421" s="270"/>
      <c r="CM421" s="269">
        <f t="shared" si="82"/>
        <v>0</v>
      </c>
      <c r="CN421" s="265"/>
      <c r="CO421" s="270"/>
      <c r="CP421" s="270"/>
      <c r="CQ421" s="270"/>
      <c r="CR421" s="282"/>
      <c r="CS421" s="278">
        <f t="shared" si="83"/>
        <v>0</v>
      </c>
      <c r="CT421" s="130"/>
      <c r="CU421" s="129"/>
      <c r="CV421" s="129"/>
      <c r="CW421" s="129"/>
      <c r="CX421" s="129"/>
      <c r="CY421" s="129"/>
      <c r="CZ421" s="129"/>
      <c r="DA421" s="129"/>
      <c r="DB421" s="129"/>
      <c r="DC421" s="129"/>
      <c r="DD421" s="129"/>
      <c r="DE421" s="129"/>
      <c r="DF421" s="129"/>
      <c r="DG421" s="129"/>
      <c r="DH421" s="129"/>
      <c r="DI421" s="129"/>
      <c r="DJ421" s="129"/>
      <c r="DK421" s="129"/>
      <c r="DL421" s="129"/>
      <c r="DM421" s="129"/>
      <c r="DN421" s="129"/>
      <c r="DO421" s="129"/>
      <c r="DP421" s="129"/>
      <c r="DQ421" s="129"/>
      <c r="DR421" s="129"/>
      <c r="DS421" s="129"/>
      <c r="DT421" s="129"/>
      <c r="DU421" s="129"/>
      <c r="DV421" s="129"/>
      <c r="DW421" s="129"/>
      <c r="DX421" s="129"/>
      <c r="DY421" s="129"/>
      <c r="DZ421" s="129"/>
      <c r="EA421" s="129"/>
      <c r="EB421" s="129"/>
      <c r="EC421" s="129"/>
      <c r="ED421" s="129"/>
      <c r="EE421" s="129"/>
      <c r="EF421" s="129"/>
      <c r="EG421" s="129"/>
      <c r="EH421" s="129"/>
      <c r="EI421" s="129"/>
      <c r="EJ421" s="129"/>
      <c r="EK421" s="129"/>
      <c r="EL421" s="129"/>
      <c r="EM421" s="129"/>
      <c r="EN421" s="129"/>
      <c r="EO421" s="129"/>
      <c r="EP421" s="129"/>
      <c r="EQ421" s="129"/>
      <c r="ER421" s="129"/>
      <c r="ES421" s="129"/>
      <c r="ET421" s="129"/>
      <c r="EU421" s="129"/>
      <c r="EV421" s="129"/>
      <c r="EW421" s="129"/>
      <c r="EX421" s="129"/>
      <c r="EY421" s="129"/>
      <c r="EZ421" s="129"/>
      <c r="FA421" s="129"/>
      <c r="FB421" s="129"/>
      <c r="FC421" s="129"/>
      <c r="FD421" s="129"/>
      <c r="FE421" s="129"/>
      <c r="FF421" s="129"/>
      <c r="FG421" s="129"/>
      <c r="FH421" s="129"/>
      <c r="FI421" s="129"/>
      <c r="FJ421" s="129"/>
      <c r="FK421" s="129"/>
      <c r="FL421" s="129"/>
      <c r="FM421" s="129"/>
      <c r="FN421" s="129"/>
      <c r="FO421" s="129"/>
      <c r="FP421" s="129"/>
      <c r="FQ421" s="129"/>
      <c r="FR421" s="129"/>
      <c r="FS421" s="129"/>
      <c r="FT421" s="129"/>
      <c r="FU421" s="129"/>
      <c r="FV421" s="129"/>
      <c r="FW421" s="129"/>
      <c r="FX421" s="129"/>
      <c r="FY421" s="129"/>
      <c r="FZ421" s="129"/>
      <c r="GA421" s="129"/>
      <c r="GB421" s="129"/>
      <c r="GC421" s="129"/>
      <c r="GD421" s="129"/>
      <c r="GE421" s="129"/>
      <c r="GF421" s="129"/>
      <c r="GG421" s="129"/>
      <c r="GH421" s="129"/>
      <c r="GI421" s="129"/>
      <c r="GJ421" s="129"/>
      <c r="GK421" s="129"/>
      <c r="GL421" s="129"/>
      <c r="GM421" s="129"/>
      <c r="GN421" s="129"/>
      <c r="GO421" s="129"/>
      <c r="GP421" s="129"/>
      <c r="GQ421" s="129"/>
      <c r="GR421" s="129"/>
      <c r="GS421" s="129"/>
      <c r="GT421" s="129"/>
      <c r="GU421" s="129"/>
      <c r="GV421" s="129"/>
      <c r="GW421" s="129"/>
      <c r="GX421" s="129"/>
      <c r="GY421" s="129"/>
      <c r="GZ421" s="129"/>
      <c r="HA421" s="129"/>
      <c r="HB421" s="129"/>
      <c r="HC421" s="129"/>
      <c r="HD421" s="129"/>
      <c r="HE421" s="129"/>
      <c r="HF421" s="129"/>
      <c r="HG421" s="129"/>
      <c r="HH421" s="129"/>
      <c r="HI421" s="129"/>
      <c r="HJ421" s="129"/>
      <c r="HK421" s="129"/>
      <c r="HL421" s="129"/>
      <c r="HM421" s="129"/>
      <c r="HN421" s="129"/>
      <c r="HO421" s="129"/>
      <c r="HP421" s="129"/>
      <c r="HQ421" s="129"/>
      <c r="HR421" s="129"/>
      <c r="HS421" s="129"/>
      <c r="HT421" s="129"/>
      <c r="HU421" s="129"/>
      <c r="HV421" s="129"/>
      <c r="HW421" s="129"/>
      <c r="HX421" s="129"/>
      <c r="HY421" s="129"/>
      <c r="HZ421" s="129"/>
      <c r="IA421" s="129"/>
      <c r="IB421" s="129"/>
      <c r="IC421" s="129"/>
      <c r="ID421" s="129"/>
      <c r="IE421" s="129"/>
      <c r="IF421" s="129"/>
      <c r="IG421" s="129"/>
      <c r="IH421" s="129"/>
      <c r="II421" s="129"/>
      <c r="IJ421" s="129"/>
      <c r="IK421" s="129"/>
      <c r="IL421" s="129"/>
      <c r="IM421" s="129"/>
      <c r="IN421" s="129"/>
      <c r="IO421" s="129"/>
      <c r="IP421" s="129"/>
      <c r="IQ421" s="129"/>
      <c r="IR421" s="129"/>
      <c r="IS421" s="129"/>
      <c r="IT421" s="129"/>
      <c r="IU421" s="129"/>
      <c r="IV421" s="129"/>
      <c r="IW421" s="129"/>
      <c r="IX421" s="129"/>
      <c r="IY421" s="129"/>
      <c r="IZ421" s="129"/>
      <c r="JA421" s="129"/>
      <c r="JB421" s="129"/>
      <c r="JC421" s="129"/>
      <c r="JD421" s="129"/>
      <c r="JE421" s="129"/>
      <c r="JF421" s="129"/>
      <c r="JG421" s="129"/>
      <c r="JH421" s="129"/>
      <c r="JI421" s="129"/>
      <c r="JJ421" s="129"/>
      <c r="JK421" s="129"/>
      <c r="JL421" s="129"/>
      <c r="JM421" s="129"/>
      <c r="JN421" s="129"/>
      <c r="JO421" s="129"/>
      <c r="JP421" s="129"/>
      <c r="JQ421" s="129"/>
      <c r="JR421" s="129"/>
      <c r="JS421" s="129"/>
      <c r="JT421" s="129"/>
      <c r="JU421" s="129"/>
      <c r="JV421" s="129"/>
      <c r="JW421" s="129"/>
      <c r="JX421" s="129"/>
      <c r="JY421" s="129"/>
      <c r="JZ421" s="129"/>
      <c r="KA421" s="129"/>
      <c r="KB421" s="129"/>
      <c r="KC421" s="129"/>
      <c r="KD421" s="129"/>
      <c r="KE421" s="129"/>
      <c r="KF421" s="129"/>
      <c r="KG421" s="129"/>
      <c r="KH421" s="129"/>
    </row>
    <row r="422" spans="1:294" s="6" customFormat="1" ht="15.75" customHeight="1" x14ac:dyDescent="0.25">
      <c r="A422" s="9" t="str">
        <f>IF('Enter Names Here'!B421="","",'Enter Names Here'!B421)</f>
        <v/>
      </c>
      <c r="B422" s="105"/>
      <c r="C422" s="106"/>
      <c r="D422" s="106"/>
      <c r="E422" s="107"/>
      <c r="F422" s="172"/>
      <c r="G422" s="177"/>
      <c r="H422" s="177"/>
      <c r="I422" s="177"/>
      <c r="J422" s="177"/>
      <c r="K422" s="176">
        <f t="shared" si="72"/>
        <v>0</v>
      </c>
      <c r="L422" s="195"/>
      <c r="M422" s="183"/>
      <c r="N422" s="189"/>
      <c r="O422" s="189"/>
      <c r="P422" s="172"/>
      <c r="Q422" s="176">
        <f t="shared" si="73"/>
        <v>0</v>
      </c>
      <c r="R422" s="108"/>
      <c r="S422" s="109"/>
      <c r="T422" s="109"/>
      <c r="U422" s="110"/>
      <c r="V422" s="111"/>
      <c r="W422" s="200"/>
      <c r="X422" s="205"/>
      <c r="Y422" s="205"/>
      <c r="Z422" s="205"/>
      <c r="AA422" s="204">
        <f t="shared" si="74"/>
        <v>0</v>
      </c>
      <c r="AB422" s="210"/>
      <c r="AC422" s="205"/>
      <c r="AD422" s="205"/>
      <c r="AE422" s="205"/>
      <c r="AF422" s="307"/>
      <c r="AG422" s="303">
        <f t="shared" si="75"/>
        <v>0</v>
      </c>
      <c r="AH422" s="114"/>
      <c r="AI422" s="112"/>
      <c r="AJ422" s="112"/>
      <c r="AK422" s="113"/>
      <c r="AL422" s="114"/>
      <c r="AM422" s="215"/>
      <c r="AN422" s="225"/>
      <c r="AO422" s="225"/>
      <c r="AP422" s="225"/>
      <c r="AQ422" s="224">
        <f t="shared" si="76"/>
        <v>0</v>
      </c>
      <c r="AR422" s="220"/>
      <c r="AS422" s="225"/>
      <c r="AT422" s="225"/>
      <c r="AU422" s="225"/>
      <c r="AV422" s="299"/>
      <c r="AW422" s="295">
        <f t="shared" si="77"/>
        <v>0</v>
      </c>
      <c r="AX422" s="117"/>
      <c r="AY422" s="115"/>
      <c r="AZ422" s="115"/>
      <c r="BA422" s="116"/>
      <c r="BB422" s="117"/>
      <c r="BC422" s="230"/>
      <c r="BD422" s="245"/>
      <c r="BE422" s="245"/>
      <c r="BF422" s="245"/>
      <c r="BG422" s="244">
        <f t="shared" si="78"/>
        <v>0</v>
      </c>
      <c r="BH422" s="240"/>
      <c r="BI422" s="245"/>
      <c r="BJ422" s="245"/>
      <c r="BK422" s="245"/>
      <c r="BL422" s="291"/>
      <c r="BM422" s="287">
        <f t="shared" si="79"/>
        <v>0</v>
      </c>
      <c r="BN422" s="120"/>
      <c r="BO422" s="118"/>
      <c r="BP422" s="118"/>
      <c r="BQ422" s="119"/>
      <c r="BR422" s="120"/>
      <c r="BS422" s="235"/>
      <c r="BT422" s="250"/>
      <c r="BU422" s="250"/>
      <c r="BV422" s="250"/>
      <c r="BW422" s="249">
        <f t="shared" si="80"/>
        <v>0</v>
      </c>
      <c r="BX422" s="255"/>
      <c r="BY422" s="250"/>
      <c r="BZ422" s="250"/>
      <c r="CA422" s="250"/>
      <c r="CB422" s="250"/>
      <c r="CC422" s="98">
        <f t="shared" si="81"/>
        <v>0</v>
      </c>
      <c r="CD422" s="121"/>
      <c r="CE422" s="122"/>
      <c r="CF422" s="122"/>
      <c r="CG422" s="123"/>
      <c r="CH422" s="124"/>
      <c r="CI422" s="260"/>
      <c r="CJ422" s="270"/>
      <c r="CK422" s="270"/>
      <c r="CL422" s="270"/>
      <c r="CM422" s="269">
        <f t="shared" si="82"/>
        <v>0</v>
      </c>
      <c r="CN422" s="265"/>
      <c r="CO422" s="270"/>
      <c r="CP422" s="270"/>
      <c r="CQ422" s="270"/>
      <c r="CR422" s="282"/>
      <c r="CS422" s="278">
        <f t="shared" si="83"/>
        <v>0</v>
      </c>
      <c r="CT422" s="130"/>
      <c r="CU422" s="129"/>
      <c r="CV422" s="129"/>
      <c r="CW422" s="129"/>
      <c r="CX422" s="129"/>
      <c r="CY422" s="129"/>
      <c r="CZ422" s="129"/>
      <c r="DA422" s="129"/>
      <c r="DB422" s="129"/>
      <c r="DC422" s="129"/>
      <c r="DD422" s="129"/>
      <c r="DE422" s="129"/>
      <c r="DF422" s="129"/>
      <c r="DG422" s="129"/>
      <c r="DH422" s="129"/>
      <c r="DI422" s="129"/>
      <c r="DJ422" s="129"/>
      <c r="DK422" s="129"/>
      <c r="DL422" s="129"/>
      <c r="DM422" s="129"/>
      <c r="DN422" s="129"/>
      <c r="DO422" s="129"/>
      <c r="DP422" s="129"/>
      <c r="DQ422" s="129"/>
      <c r="DR422" s="129"/>
      <c r="DS422" s="129"/>
      <c r="DT422" s="129"/>
      <c r="DU422" s="129"/>
      <c r="DV422" s="129"/>
      <c r="DW422" s="129"/>
      <c r="DX422" s="129"/>
      <c r="DY422" s="129"/>
      <c r="DZ422" s="129"/>
      <c r="EA422" s="129"/>
      <c r="EB422" s="129"/>
      <c r="EC422" s="129"/>
      <c r="ED422" s="129"/>
      <c r="EE422" s="129"/>
      <c r="EF422" s="129"/>
      <c r="EG422" s="129"/>
      <c r="EH422" s="129"/>
      <c r="EI422" s="129"/>
      <c r="EJ422" s="129"/>
      <c r="EK422" s="129"/>
      <c r="EL422" s="129"/>
      <c r="EM422" s="129"/>
      <c r="EN422" s="129"/>
      <c r="EO422" s="129"/>
      <c r="EP422" s="129"/>
      <c r="EQ422" s="129"/>
      <c r="ER422" s="129"/>
      <c r="ES422" s="129"/>
      <c r="ET422" s="129"/>
      <c r="EU422" s="129"/>
      <c r="EV422" s="129"/>
      <c r="EW422" s="129"/>
      <c r="EX422" s="129"/>
      <c r="EY422" s="129"/>
      <c r="EZ422" s="129"/>
      <c r="FA422" s="129"/>
      <c r="FB422" s="129"/>
      <c r="FC422" s="129"/>
      <c r="FD422" s="129"/>
      <c r="FE422" s="129"/>
      <c r="FF422" s="129"/>
      <c r="FG422" s="129"/>
      <c r="FH422" s="129"/>
      <c r="FI422" s="129"/>
      <c r="FJ422" s="129"/>
      <c r="FK422" s="129"/>
      <c r="FL422" s="129"/>
      <c r="FM422" s="129"/>
      <c r="FN422" s="129"/>
      <c r="FO422" s="129"/>
      <c r="FP422" s="129"/>
      <c r="FQ422" s="129"/>
      <c r="FR422" s="129"/>
      <c r="FS422" s="129"/>
      <c r="FT422" s="129"/>
      <c r="FU422" s="129"/>
      <c r="FV422" s="129"/>
      <c r="FW422" s="129"/>
      <c r="FX422" s="129"/>
      <c r="FY422" s="129"/>
      <c r="FZ422" s="129"/>
      <c r="GA422" s="129"/>
      <c r="GB422" s="129"/>
      <c r="GC422" s="129"/>
      <c r="GD422" s="129"/>
      <c r="GE422" s="129"/>
      <c r="GF422" s="129"/>
      <c r="GG422" s="129"/>
      <c r="GH422" s="129"/>
      <c r="GI422" s="129"/>
      <c r="GJ422" s="129"/>
      <c r="GK422" s="129"/>
      <c r="GL422" s="129"/>
      <c r="GM422" s="129"/>
      <c r="GN422" s="129"/>
      <c r="GO422" s="129"/>
      <c r="GP422" s="129"/>
      <c r="GQ422" s="129"/>
      <c r="GR422" s="129"/>
      <c r="GS422" s="129"/>
      <c r="GT422" s="129"/>
      <c r="GU422" s="129"/>
      <c r="GV422" s="129"/>
      <c r="GW422" s="129"/>
      <c r="GX422" s="129"/>
      <c r="GY422" s="129"/>
      <c r="GZ422" s="129"/>
      <c r="HA422" s="129"/>
      <c r="HB422" s="129"/>
      <c r="HC422" s="129"/>
      <c r="HD422" s="129"/>
      <c r="HE422" s="129"/>
      <c r="HF422" s="129"/>
      <c r="HG422" s="129"/>
      <c r="HH422" s="129"/>
      <c r="HI422" s="129"/>
      <c r="HJ422" s="129"/>
      <c r="HK422" s="129"/>
      <c r="HL422" s="129"/>
      <c r="HM422" s="129"/>
      <c r="HN422" s="129"/>
      <c r="HO422" s="129"/>
      <c r="HP422" s="129"/>
      <c r="HQ422" s="129"/>
      <c r="HR422" s="129"/>
      <c r="HS422" s="129"/>
      <c r="HT422" s="129"/>
      <c r="HU422" s="129"/>
      <c r="HV422" s="129"/>
      <c r="HW422" s="129"/>
      <c r="HX422" s="129"/>
      <c r="HY422" s="129"/>
      <c r="HZ422" s="129"/>
      <c r="IA422" s="129"/>
      <c r="IB422" s="129"/>
      <c r="IC422" s="129"/>
      <c r="ID422" s="129"/>
      <c r="IE422" s="129"/>
      <c r="IF422" s="129"/>
      <c r="IG422" s="129"/>
      <c r="IH422" s="129"/>
      <c r="II422" s="129"/>
      <c r="IJ422" s="129"/>
      <c r="IK422" s="129"/>
      <c r="IL422" s="129"/>
      <c r="IM422" s="129"/>
      <c r="IN422" s="129"/>
      <c r="IO422" s="129"/>
      <c r="IP422" s="129"/>
      <c r="IQ422" s="129"/>
      <c r="IR422" s="129"/>
      <c r="IS422" s="129"/>
      <c r="IT422" s="129"/>
      <c r="IU422" s="129"/>
      <c r="IV422" s="129"/>
      <c r="IW422" s="129"/>
      <c r="IX422" s="129"/>
      <c r="IY422" s="129"/>
      <c r="IZ422" s="129"/>
      <c r="JA422" s="129"/>
      <c r="JB422" s="129"/>
      <c r="JC422" s="129"/>
      <c r="JD422" s="129"/>
      <c r="JE422" s="129"/>
      <c r="JF422" s="129"/>
      <c r="JG422" s="129"/>
      <c r="JH422" s="129"/>
      <c r="JI422" s="129"/>
      <c r="JJ422" s="129"/>
      <c r="JK422" s="129"/>
      <c r="JL422" s="129"/>
      <c r="JM422" s="129"/>
      <c r="JN422" s="129"/>
      <c r="JO422" s="129"/>
      <c r="JP422" s="129"/>
      <c r="JQ422" s="129"/>
      <c r="JR422" s="129"/>
      <c r="JS422" s="129"/>
      <c r="JT422" s="129"/>
      <c r="JU422" s="129"/>
      <c r="JV422" s="129"/>
      <c r="JW422" s="129"/>
      <c r="JX422" s="129"/>
      <c r="JY422" s="129"/>
      <c r="JZ422" s="129"/>
      <c r="KA422" s="129"/>
      <c r="KB422" s="129"/>
      <c r="KC422" s="129"/>
      <c r="KD422" s="129"/>
      <c r="KE422" s="129"/>
      <c r="KF422" s="129"/>
      <c r="KG422" s="129"/>
      <c r="KH422" s="129"/>
    </row>
    <row r="423" spans="1:294" s="6" customFormat="1" ht="15.75" customHeight="1" x14ac:dyDescent="0.25">
      <c r="A423" s="9" t="str">
        <f>IF('Enter Names Here'!B422="","",'Enter Names Here'!B422)</f>
        <v/>
      </c>
      <c r="B423" s="105"/>
      <c r="C423" s="106"/>
      <c r="D423" s="106"/>
      <c r="E423" s="107"/>
      <c r="F423" s="172"/>
      <c r="G423" s="177"/>
      <c r="H423" s="177"/>
      <c r="I423" s="177"/>
      <c r="J423" s="177"/>
      <c r="K423" s="176">
        <f t="shared" si="72"/>
        <v>0</v>
      </c>
      <c r="L423" s="195"/>
      <c r="M423" s="183"/>
      <c r="N423" s="189"/>
      <c r="O423" s="189"/>
      <c r="P423" s="172"/>
      <c r="Q423" s="176">
        <f t="shared" si="73"/>
        <v>0</v>
      </c>
      <c r="R423" s="108"/>
      <c r="S423" s="109"/>
      <c r="T423" s="109"/>
      <c r="U423" s="110"/>
      <c r="V423" s="111"/>
      <c r="W423" s="200"/>
      <c r="X423" s="205"/>
      <c r="Y423" s="205"/>
      <c r="Z423" s="205"/>
      <c r="AA423" s="204">
        <f t="shared" si="74"/>
        <v>0</v>
      </c>
      <c r="AB423" s="210"/>
      <c r="AC423" s="205"/>
      <c r="AD423" s="205"/>
      <c r="AE423" s="205"/>
      <c r="AF423" s="307"/>
      <c r="AG423" s="303">
        <f t="shared" si="75"/>
        <v>0</v>
      </c>
      <c r="AH423" s="114"/>
      <c r="AI423" s="112"/>
      <c r="AJ423" s="112"/>
      <c r="AK423" s="113"/>
      <c r="AL423" s="114"/>
      <c r="AM423" s="215"/>
      <c r="AN423" s="225"/>
      <c r="AO423" s="225"/>
      <c r="AP423" s="225"/>
      <c r="AQ423" s="224">
        <f t="shared" si="76"/>
        <v>0</v>
      </c>
      <c r="AR423" s="220"/>
      <c r="AS423" s="225"/>
      <c r="AT423" s="225"/>
      <c r="AU423" s="225"/>
      <c r="AV423" s="299"/>
      <c r="AW423" s="295">
        <f t="shared" si="77"/>
        <v>0</v>
      </c>
      <c r="AX423" s="117"/>
      <c r="AY423" s="115"/>
      <c r="AZ423" s="115"/>
      <c r="BA423" s="116"/>
      <c r="BB423" s="117"/>
      <c r="BC423" s="230"/>
      <c r="BD423" s="245"/>
      <c r="BE423" s="245"/>
      <c r="BF423" s="245"/>
      <c r="BG423" s="244">
        <f t="shared" si="78"/>
        <v>0</v>
      </c>
      <c r="BH423" s="240"/>
      <c r="BI423" s="245"/>
      <c r="BJ423" s="245"/>
      <c r="BK423" s="245"/>
      <c r="BL423" s="291"/>
      <c r="BM423" s="287">
        <f t="shared" si="79"/>
        <v>0</v>
      </c>
      <c r="BN423" s="120"/>
      <c r="BO423" s="118"/>
      <c r="BP423" s="118"/>
      <c r="BQ423" s="119"/>
      <c r="BR423" s="120"/>
      <c r="BS423" s="235"/>
      <c r="BT423" s="250"/>
      <c r="BU423" s="250"/>
      <c r="BV423" s="250"/>
      <c r="BW423" s="249">
        <f t="shared" si="80"/>
        <v>0</v>
      </c>
      <c r="BX423" s="255"/>
      <c r="BY423" s="250"/>
      <c r="BZ423" s="250"/>
      <c r="CA423" s="250"/>
      <c r="CB423" s="250"/>
      <c r="CC423" s="98">
        <f t="shared" si="81"/>
        <v>0</v>
      </c>
      <c r="CD423" s="121"/>
      <c r="CE423" s="122"/>
      <c r="CF423" s="122"/>
      <c r="CG423" s="123"/>
      <c r="CH423" s="124"/>
      <c r="CI423" s="260"/>
      <c r="CJ423" s="270"/>
      <c r="CK423" s="270"/>
      <c r="CL423" s="270"/>
      <c r="CM423" s="269">
        <f t="shared" si="82"/>
        <v>0</v>
      </c>
      <c r="CN423" s="265"/>
      <c r="CO423" s="270"/>
      <c r="CP423" s="270"/>
      <c r="CQ423" s="270"/>
      <c r="CR423" s="282"/>
      <c r="CS423" s="278">
        <f t="shared" si="83"/>
        <v>0</v>
      </c>
      <c r="CT423" s="130"/>
      <c r="CU423" s="129"/>
      <c r="CV423" s="129"/>
      <c r="CW423" s="129"/>
      <c r="CX423" s="129"/>
      <c r="CY423" s="129"/>
      <c r="CZ423" s="129"/>
      <c r="DA423" s="129"/>
      <c r="DB423" s="129"/>
      <c r="DC423" s="129"/>
      <c r="DD423" s="129"/>
      <c r="DE423" s="129"/>
      <c r="DF423" s="129"/>
      <c r="DG423" s="129"/>
      <c r="DH423" s="129"/>
      <c r="DI423" s="129"/>
      <c r="DJ423" s="129"/>
      <c r="DK423" s="129"/>
      <c r="DL423" s="129"/>
      <c r="DM423" s="129"/>
      <c r="DN423" s="129"/>
      <c r="DO423" s="129"/>
      <c r="DP423" s="129"/>
      <c r="DQ423" s="129"/>
      <c r="DR423" s="129"/>
      <c r="DS423" s="129"/>
      <c r="DT423" s="129"/>
      <c r="DU423" s="129"/>
      <c r="DV423" s="129"/>
      <c r="DW423" s="129"/>
      <c r="DX423" s="129"/>
      <c r="DY423" s="129"/>
      <c r="DZ423" s="129"/>
      <c r="EA423" s="129"/>
      <c r="EB423" s="129"/>
      <c r="EC423" s="129"/>
      <c r="ED423" s="129"/>
      <c r="EE423" s="129"/>
      <c r="EF423" s="129"/>
      <c r="EG423" s="129"/>
      <c r="EH423" s="129"/>
      <c r="EI423" s="129"/>
      <c r="EJ423" s="129"/>
      <c r="EK423" s="129"/>
      <c r="EL423" s="129"/>
      <c r="EM423" s="129"/>
      <c r="EN423" s="129"/>
      <c r="EO423" s="129"/>
      <c r="EP423" s="129"/>
      <c r="EQ423" s="129"/>
      <c r="ER423" s="129"/>
      <c r="ES423" s="129"/>
      <c r="ET423" s="129"/>
      <c r="EU423" s="129"/>
      <c r="EV423" s="129"/>
      <c r="EW423" s="129"/>
      <c r="EX423" s="129"/>
      <c r="EY423" s="129"/>
      <c r="EZ423" s="129"/>
      <c r="FA423" s="129"/>
      <c r="FB423" s="129"/>
      <c r="FC423" s="129"/>
      <c r="FD423" s="129"/>
      <c r="FE423" s="129"/>
      <c r="FF423" s="129"/>
      <c r="FG423" s="129"/>
      <c r="FH423" s="129"/>
      <c r="FI423" s="129"/>
      <c r="FJ423" s="129"/>
      <c r="FK423" s="129"/>
      <c r="FL423" s="129"/>
      <c r="FM423" s="129"/>
      <c r="FN423" s="129"/>
      <c r="FO423" s="129"/>
      <c r="FP423" s="129"/>
      <c r="FQ423" s="129"/>
      <c r="FR423" s="129"/>
      <c r="FS423" s="129"/>
      <c r="FT423" s="129"/>
      <c r="FU423" s="129"/>
      <c r="FV423" s="129"/>
      <c r="FW423" s="129"/>
      <c r="FX423" s="129"/>
      <c r="FY423" s="129"/>
      <c r="FZ423" s="129"/>
      <c r="GA423" s="129"/>
      <c r="GB423" s="129"/>
      <c r="GC423" s="129"/>
      <c r="GD423" s="129"/>
      <c r="GE423" s="129"/>
      <c r="GF423" s="129"/>
      <c r="GG423" s="129"/>
      <c r="GH423" s="129"/>
      <c r="GI423" s="129"/>
      <c r="GJ423" s="129"/>
      <c r="GK423" s="129"/>
      <c r="GL423" s="129"/>
      <c r="GM423" s="129"/>
      <c r="GN423" s="129"/>
      <c r="GO423" s="129"/>
      <c r="GP423" s="129"/>
      <c r="GQ423" s="129"/>
      <c r="GR423" s="129"/>
      <c r="GS423" s="129"/>
      <c r="GT423" s="129"/>
      <c r="GU423" s="129"/>
      <c r="GV423" s="129"/>
      <c r="GW423" s="129"/>
      <c r="GX423" s="129"/>
      <c r="GY423" s="129"/>
      <c r="GZ423" s="129"/>
      <c r="HA423" s="129"/>
      <c r="HB423" s="129"/>
      <c r="HC423" s="129"/>
      <c r="HD423" s="129"/>
      <c r="HE423" s="129"/>
      <c r="HF423" s="129"/>
      <c r="HG423" s="129"/>
      <c r="HH423" s="129"/>
      <c r="HI423" s="129"/>
      <c r="HJ423" s="129"/>
      <c r="HK423" s="129"/>
      <c r="HL423" s="129"/>
      <c r="HM423" s="129"/>
      <c r="HN423" s="129"/>
      <c r="HO423" s="129"/>
      <c r="HP423" s="129"/>
      <c r="HQ423" s="129"/>
      <c r="HR423" s="129"/>
      <c r="HS423" s="129"/>
      <c r="HT423" s="129"/>
      <c r="HU423" s="129"/>
      <c r="HV423" s="129"/>
      <c r="HW423" s="129"/>
      <c r="HX423" s="129"/>
      <c r="HY423" s="129"/>
      <c r="HZ423" s="129"/>
      <c r="IA423" s="129"/>
      <c r="IB423" s="129"/>
      <c r="IC423" s="129"/>
      <c r="ID423" s="129"/>
      <c r="IE423" s="129"/>
      <c r="IF423" s="129"/>
      <c r="IG423" s="129"/>
      <c r="IH423" s="129"/>
      <c r="II423" s="129"/>
      <c r="IJ423" s="129"/>
      <c r="IK423" s="129"/>
      <c r="IL423" s="129"/>
      <c r="IM423" s="129"/>
      <c r="IN423" s="129"/>
      <c r="IO423" s="129"/>
      <c r="IP423" s="129"/>
      <c r="IQ423" s="129"/>
      <c r="IR423" s="129"/>
      <c r="IS423" s="129"/>
      <c r="IT423" s="129"/>
      <c r="IU423" s="129"/>
      <c r="IV423" s="129"/>
      <c r="IW423" s="129"/>
      <c r="IX423" s="129"/>
      <c r="IY423" s="129"/>
      <c r="IZ423" s="129"/>
      <c r="JA423" s="129"/>
      <c r="JB423" s="129"/>
      <c r="JC423" s="129"/>
      <c r="JD423" s="129"/>
      <c r="JE423" s="129"/>
      <c r="JF423" s="129"/>
      <c r="JG423" s="129"/>
      <c r="JH423" s="129"/>
      <c r="JI423" s="129"/>
      <c r="JJ423" s="129"/>
      <c r="JK423" s="129"/>
      <c r="JL423" s="129"/>
      <c r="JM423" s="129"/>
      <c r="JN423" s="129"/>
      <c r="JO423" s="129"/>
      <c r="JP423" s="129"/>
      <c r="JQ423" s="129"/>
      <c r="JR423" s="129"/>
      <c r="JS423" s="129"/>
      <c r="JT423" s="129"/>
      <c r="JU423" s="129"/>
      <c r="JV423" s="129"/>
      <c r="JW423" s="129"/>
      <c r="JX423" s="129"/>
      <c r="JY423" s="129"/>
      <c r="JZ423" s="129"/>
      <c r="KA423" s="129"/>
      <c r="KB423" s="129"/>
      <c r="KC423" s="129"/>
      <c r="KD423" s="129"/>
      <c r="KE423" s="129"/>
      <c r="KF423" s="129"/>
      <c r="KG423" s="129"/>
      <c r="KH423" s="129"/>
    </row>
    <row r="424" spans="1:294" s="6" customFormat="1" ht="15.75" customHeight="1" x14ac:dyDescent="0.25">
      <c r="A424" s="9" t="str">
        <f>IF('Enter Names Here'!B423="","",'Enter Names Here'!B423)</f>
        <v/>
      </c>
      <c r="B424" s="105"/>
      <c r="C424" s="106"/>
      <c r="D424" s="106"/>
      <c r="E424" s="107"/>
      <c r="F424" s="172"/>
      <c r="G424" s="177"/>
      <c r="H424" s="177"/>
      <c r="I424" s="177"/>
      <c r="J424" s="177"/>
      <c r="K424" s="176">
        <f t="shared" si="72"/>
        <v>0</v>
      </c>
      <c r="L424" s="195"/>
      <c r="M424" s="183"/>
      <c r="N424" s="189"/>
      <c r="O424" s="189"/>
      <c r="P424" s="172"/>
      <c r="Q424" s="176">
        <f t="shared" si="73"/>
        <v>0</v>
      </c>
      <c r="R424" s="108"/>
      <c r="S424" s="109"/>
      <c r="T424" s="109"/>
      <c r="U424" s="110"/>
      <c r="V424" s="111"/>
      <c r="W424" s="200"/>
      <c r="X424" s="205"/>
      <c r="Y424" s="205"/>
      <c r="Z424" s="205"/>
      <c r="AA424" s="204">
        <f t="shared" si="74"/>
        <v>0</v>
      </c>
      <c r="AB424" s="210"/>
      <c r="AC424" s="205"/>
      <c r="AD424" s="205"/>
      <c r="AE424" s="205"/>
      <c r="AF424" s="307"/>
      <c r="AG424" s="303">
        <f t="shared" si="75"/>
        <v>0</v>
      </c>
      <c r="AH424" s="114"/>
      <c r="AI424" s="112"/>
      <c r="AJ424" s="112"/>
      <c r="AK424" s="113"/>
      <c r="AL424" s="114"/>
      <c r="AM424" s="215"/>
      <c r="AN424" s="225"/>
      <c r="AO424" s="225"/>
      <c r="AP424" s="225"/>
      <c r="AQ424" s="224">
        <f t="shared" si="76"/>
        <v>0</v>
      </c>
      <c r="AR424" s="220"/>
      <c r="AS424" s="225"/>
      <c r="AT424" s="225"/>
      <c r="AU424" s="225"/>
      <c r="AV424" s="299"/>
      <c r="AW424" s="295">
        <f t="shared" si="77"/>
        <v>0</v>
      </c>
      <c r="AX424" s="117"/>
      <c r="AY424" s="115"/>
      <c r="AZ424" s="115"/>
      <c r="BA424" s="116"/>
      <c r="BB424" s="117"/>
      <c r="BC424" s="230"/>
      <c r="BD424" s="245"/>
      <c r="BE424" s="245"/>
      <c r="BF424" s="245"/>
      <c r="BG424" s="244">
        <f t="shared" si="78"/>
        <v>0</v>
      </c>
      <c r="BH424" s="240"/>
      <c r="BI424" s="245"/>
      <c r="BJ424" s="245"/>
      <c r="BK424" s="245"/>
      <c r="BL424" s="291"/>
      <c r="BM424" s="287">
        <f t="shared" si="79"/>
        <v>0</v>
      </c>
      <c r="BN424" s="120"/>
      <c r="BO424" s="118"/>
      <c r="BP424" s="118"/>
      <c r="BQ424" s="119"/>
      <c r="BR424" s="120"/>
      <c r="BS424" s="235"/>
      <c r="BT424" s="250"/>
      <c r="BU424" s="250"/>
      <c r="BV424" s="250"/>
      <c r="BW424" s="249">
        <f t="shared" si="80"/>
        <v>0</v>
      </c>
      <c r="BX424" s="255"/>
      <c r="BY424" s="250"/>
      <c r="BZ424" s="250"/>
      <c r="CA424" s="250"/>
      <c r="CB424" s="250"/>
      <c r="CC424" s="98">
        <f t="shared" si="81"/>
        <v>0</v>
      </c>
      <c r="CD424" s="121"/>
      <c r="CE424" s="122"/>
      <c r="CF424" s="122"/>
      <c r="CG424" s="123"/>
      <c r="CH424" s="124"/>
      <c r="CI424" s="260"/>
      <c r="CJ424" s="270"/>
      <c r="CK424" s="270"/>
      <c r="CL424" s="270"/>
      <c r="CM424" s="269">
        <f t="shared" si="82"/>
        <v>0</v>
      </c>
      <c r="CN424" s="265"/>
      <c r="CO424" s="270"/>
      <c r="CP424" s="270"/>
      <c r="CQ424" s="270"/>
      <c r="CR424" s="282"/>
      <c r="CS424" s="278">
        <f t="shared" si="83"/>
        <v>0</v>
      </c>
      <c r="CT424" s="130"/>
      <c r="CU424" s="129"/>
      <c r="CV424" s="129"/>
      <c r="CW424" s="129"/>
      <c r="CX424" s="129"/>
      <c r="CY424" s="129"/>
      <c r="CZ424" s="129"/>
      <c r="DA424" s="129"/>
      <c r="DB424" s="129"/>
      <c r="DC424" s="129"/>
      <c r="DD424" s="129"/>
      <c r="DE424" s="129"/>
      <c r="DF424" s="129"/>
      <c r="DG424" s="129"/>
      <c r="DH424" s="129"/>
      <c r="DI424" s="129"/>
      <c r="DJ424" s="129"/>
      <c r="DK424" s="129"/>
      <c r="DL424" s="129"/>
      <c r="DM424" s="129"/>
      <c r="DN424" s="129"/>
      <c r="DO424" s="129"/>
      <c r="DP424" s="129"/>
      <c r="DQ424" s="129"/>
      <c r="DR424" s="129"/>
      <c r="DS424" s="129"/>
      <c r="DT424" s="129"/>
      <c r="DU424" s="129"/>
      <c r="DV424" s="129"/>
      <c r="DW424" s="129"/>
      <c r="DX424" s="129"/>
      <c r="DY424" s="129"/>
      <c r="DZ424" s="129"/>
      <c r="EA424" s="129"/>
      <c r="EB424" s="129"/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29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129"/>
      <c r="FR424" s="1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29"/>
      <c r="GE424" s="129"/>
      <c r="GF424" s="129"/>
      <c r="GG424" s="129"/>
      <c r="GH424" s="129"/>
      <c r="GI424" s="129"/>
      <c r="GJ424" s="129"/>
      <c r="GK424" s="129"/>
      <c r="GL424" s="129"/>
      <c r="GM424" s="129"/>
      <c r="GN424" s="129"/>
      <c r="GO424" s="129"/>
      <c r="GP424" s="129"/>
      <c r="GQ424" s="129"/>
      <c r="GR424" s="129"/>
      <c r="GS424" s="129"/>
      <c r="GT424" s="129"/>
      <c r="GU424" s="129"/>
      <c r="GV424" s="129"/>
      <c r="GW424" s="129"/>
      <c r="GX424" s="129"/>
      <c r="GY424" s="129"/>
      <c r="GZ424" s="129"/>
      <c r="HA424" s="129"/>
      <c r="HB424" s="129"/>
      <c r="HC424" s="129"/>
      <c r="HD424" s="129"/>
      <c r="HE424" s="129"/>
      <c r="HF424" s="129"/>
      <c r="HG424" s="129"/>
      <c r="HH424" s="129"/>
      <c r="HI424" s="129"/>
      <c r="HJ424" s="129"/>
      <c r="HK424" s="129"/>
      <c r="HL424" s="129"/>
      <c r="HM424" s="129"/>
      <c r="HN424" s="129"/>
      <c r="HO424" s="129"/>
      <c r="HP424" s="129"/>
      <c r="HQ424" s="129"/>
      <c r="HR424" s="129"/>
      <c r="HS424" s="129"/>
      <c r="HT424" s="129"/>
      <c r="HU424" s="129"/>
      <c r="HV424" s="129"/>
      <c r="HW424" s="129"/>
      <c r="HX424" s="129"/>
      <c r="HY424" s="129"/>
      <c r="HZ424" s="129"/>
      <c r="IA424" s="129"/>
      <c r="IB424" s="129"/>
      <c r="IC424" s="129"/>
      <c r="ID424" s="129"/>
      <c r="IE424" s="129"/>
      <c r="IF424" s="129"/>
      <c r="IG424" s="129"/>
      <c r="IH424" s="129"/>
      <c r="II424" s="129"/>
      <c r="IJ424" s="129"/>
      <c r="IK424" s="129"/>
      <c r="IL424" s="129"/>
      <c r="IM424" s="129"/>
      <c r="IN424" s="129"/>
      <c r="IO424" s="129"/>
      <c r="IP424" s="129"/>
      <c r="IQ424" s="129"/>
      <c r="IR424" s="129"/>
      <c r="IS424" s="129"/>
      <c r="IT424" s="129"/>
      <c r="IU424" s="129"/>
      <c r="IV424" s="129"/>
      <c r="IW424" s="129"/>
      <c r="IX424" s="129"/>
      <c r="IY424" s="129"/>
      <c r="IZ424" s="129"/>
      <c r="JA424" s="129"/>
      <c r="JB424" s="129"/>
      <c r="JC424" s="129"/>
      <c r="JD424" s="129"/>
      <c r="JE424" s="129"/>
      <c r="JF424" s="129"/>
      <c r="JG424" s="129"/>
      <c r="JH424" s="129"/>
      <c r="JI424" s="129"/>
      <c r="JJ424" s="129"/>
      <c r="JK424" s="129"/>
      <c r="JL424" s="129"/>
      <c r="JM424" s="129"/>
      <c r="JN424" s="129"/>
      <c r="JO424" s="129"/>
      <c r="JP424" s="129"/>
      <c r="JQ424" s="129"/>
      <c r="JR424" s="129"/>
      <c r="JS424" s="129"/>
      <c r="JT424" s="129"/>
      <c r="JU424" s="129"/>
      <c r="JV424" s="129"/>
      <c r="JW424" s="129"/>
      <c r="JX424" s="129"/>
      <c r="JY424" s="129"/>
      <c r="JZ424" s="129"/>
      <c r="KA424" s="129"/>
      <c r="KB424" s="129"/>
      <c r="KC424" s="129"/>
      <c r="KD424" s="129"/>
      <c r="KE424" s="129"/>
      <c r="KF424" s="129"/>
      <c r="KG424" s="129"/>
      <c r="KH424" s="129"/>
    </row>
    <row r="425" spans="1:294" s="6" customFormat="1" ht="15.75" customHeight="1" x14ac:dyDescent="0.25">
      <c r="A425" s="9" t="str">
        <f>IF('Enter Names Here'!B424="","",'Enter Names Here'!B424)</f>
        <v/>
      </c>
      <c r="B425" s="105"/>
      <c r="C425" s="106"/>
      <c r="D425" s="106"/>
      <c r="E425" s="107"/>
      <c r="F425" s="172"/>
      <c r="G425" s="177"/>
      <c r="H425" s="177"/>
      <c r="I425" s="177"/>
      <c r="J425" s="177"/>
      <c r="K425" s="176">
        <f t="shared" si="72"/>
        <v>0</v>
      </c>
      <c r="L425" s="195"/>
      <c r="M425" s="183"/>
      <c r="N425" s="189"/>
      <c r="O425" s="189"/>
      <c r="P425" s="172"/>
      <c r="Q425" s="176">
        <f t="shared" si="73"/>
        <v>0</v>
      </c>
      <c r="R425" s="108"/>
      <c r="S425" s="109"/>
      <c r="T425" s="109"/>
      <c r="U425" s="110"/>
      <c r="V425" s="111"/>
      <c r="W425" s="200"/>
      <c r="X425" s="205"/>
      <c r="Y425" s="205"/>
      <c r="Z425" s="205"/>
      <c r="AA425" s="204">
        <f t="shared" si="74"/>
        <v>0</v>
      </c>
      <c r="AB425" s="210"/>
      <c r="AC425" s="205"/>
      <c r="AD425" s="205"/>
      <c r="AE425" s="205"/>
      <c r="AF425" s="307"/>
      <c r="AG425" s="303">
        <f t="shared" si="75"/>
        <v>0</v>
      </c>
      <c r="AH425" s="114"/>
      <c r="AI425" s="112"/>
      <c r="AJ425" s="112"/>
      <c r="AK425" s="113"/>
      <c r="AL425" s="114"/>
      <c r="AM425" s="215"/>
      <c r="AN425" s="225"/>
      <c r="AO425" s="225"/>
      <c r="AP425" s="225"/>
      <c r="AQ425" s="224">
        <f t="shared" si="76"/>
        <v>0</v>
      </c>
      <c r="AR425" s="220"/>
      <c r="AS425" s="225"/>
      <c r="AT425" s="225"/>
      <c r="AU425" s="225"/>
      <c r="AV425" s="299"/>
      <c r="AW425" s="295">
        <f t="shared" si="77"/>
        <v>0</v>
      </c>
      <c r="AX425" s="117"/>
      <c r="AY425" s="115"/>
      <c r="AZ425" s="115"/>
      <c r="BA425" s="116"/>
      <c r="BB425" s="117"/>
      <c r="BC425" s="230"/>
      <c r="BD425" s="245"/>
      <c r="BE425" s="245"/>
      <c r="BF425" s="245"/>
      <c r="BG425" s="244">
        <f t="shared" si="78"/>
        <v>0</v>
      </c>
      <c r="BH425" s="240"/>
      <c r="BI425" s="245"/>
      <c r="BJ425" s="245"/>
      <c r="BK425" s="245"/>
      <c r="BL425" s="291"/>
      <c r="BM425" s="287">
        <f t="shared" si="79"/>
        <v>0</v>
      </c>
      <c r="BN425" s="120"/>
      <c r="BO425" s="118"/>
      <c r="BP425" s="118"/>
      <c r="BQ425" s="119"/>
      <c r="BR425" s="120"/>
      <c r="BS425" s="235"/>
      <c r="BT425" s="250"/>
      <c r="BU425" s="250"/>
      <c r="BV425" s="250"/>
      <c r="BW425" s="249">
        <f t="shared" si="80"/>
        <v>0</v>
      </c>
      <c r="BX425" s="255"/>
      <c r="BY425" s="250"/>
      <c r="BZ425" s="250"/>
      <c r="CA425" s="250"/>
      <c r="CB425" s="250"/>
      <c r="CC425" s="98">
        <f t="shared" si="81"/>
        <v>0</v>
      </c>
      <c r="CD425" s="121"/>
      <c r="CE425" s="122"/>
      <c r="CF425" s="122"/>
      <c r="CG425" s="123"/>
      <c r="CH425" s="124"/>
      <c r="CI425" s="260"/>
      <c r="CJ425" s="270"/>
      <c r="CK425" s="270"/>
      <c r="CL425" s="270"/>
      <c r="CM425" s="269">
        <f t="shared" si="82"/>
        <v>0</v>
      </c>
      <c r="CN425" s="265"/>
      <c r="CO425" s="270"/>
      <c r="CP425" s="270"/>
      <c r="CQ425" s="270"/>
      <c r="CR425" s="282"/>
      <c r="CS425" s="278">
        <f t="shared" si="83"/>
        <v>0</v>
      </c>
      <c r="CT425" s="130"/>
      <c r="CU425" s="129"/>
      <c r="CV425" s="129"/>
      <c r="CW425" s="129"/>
      <c r="CX425" s="129"/>
      <c r="CY425" s="129"/>
      <c r="CZ425" s="129"/>
      <c r="DA425" s="129"/>
      <c r="DB425" s="129"/>
      <c r="DC425" s="129"/>
      <c r="DD425" s="129"/>
      <c r="DE425" s="129"/>
      <c r="DF425" s="129"/>
      <c r="DG425" s="129"/>
      <c r="DH425" s="129"/>
      <c r="DI425" s="129"/>
      <c r="DJ425" s="129"/>
      <c r="DK425" s="129"/>
      <c r="DL425" s="129"/>
      <c r="DM425" s="129"/>
      <c r="DN425" s="129"/>
      <c r="DO425" s="129"/>
      <c r="DP425" s="129"/>
      <c r="DQ425" s="129"/>
      <c r="DR425" s="129"/>
      <c r="DS425" s="129"/>
      <c r="DT425" s="129"/>
      <c r="DU425" s="129"/>
      <c r="DV425" s="129"/>
      <c r="DW425" s="129"/>
      <c r="DX425" s="129"/>
      <c r="DY425" s="129"/>
      <c r="DZ425" s="129"/>
      <c r="EA425" s="129"/>
      <c r="EB425" s="129"/>
      <c r="EC425" s="129"/>
      <c r="ED425" s="129"/>
      <c r="EE425" s="129"/>
      <c r="EF425" s="129"/>
      <c r="EG425" s="129"/>
      <c r="EH425" s="129"/>
      <c r="EI425" s="129"/>
      <c r="EJ425" s="129"/>
      <c r="EK425" s="129"/>
      <c r="EL425" s="129"/>
      <c r="EM425" s="129"/>
      <c r="EN425" s="129"/>
      <c r="EO425" s="129"/>
      <c r="EP425" s="129"/>
      <c r="EQ425" s="129"/>
      <c r="ER425" s="129"/>
      <c r="ES425" s="129"/>
      <c r="ET425" s="129"/>
      <c r="EU425" s="129"/>
      <c r="EV425" s="129"/>
      <c r="EW425" s="129"/>
      <c r="EX425" s="129"/>
      <c r="EY425" s="129"/>
      <c r="EZ425" s="129"/>
      <c r="FA425" s="129"/>
      <c r="FB425" s="129"/>
      <c r="FC425" s="129"/>
      <c r="FD425" s="129"/>
      <c r="FE425" s="129"/>
      <c r="FF425" s="129"/>
      <c r="FG425" s="129"/>
      <c r="FH425" s="129"/>
      <c r="FI425" s="129"/>
      <c r="FJ425" s="129"/>
      <c r="FK425" s="129"/>
      <c r="FL425" s="129"/>
      <c r="FM425" s="129"/>
      <c r="FN425" s="129"/>
      <c r="FO425" s="129"/>
      <c r="FP425" s="129"/>
      <c r="FQ425" s="129"/>
      <c r="FR425" s="129"/>
      <c r="FS425" s="129"/>
      <c r="FT425" s="129"/>
      <c r="FU425" s="129"/>
      <c r="FV425" s="129"/>
      <c r="FW425" s="129"/>
      <c r="FX425" s="129"/>
      <c r="FY425" s="129"/>
      <c r="FZ425" s="129"/>
      <c r="GA425" s="129"/>
      <c r="GB425" s="129"/>
      <c r="GC425" s="129"/>
      <c r="GD425" s="129"/>
      <c r="GE425" s="129"/>
      <c r="GF425" s="129"/>
      <c r="GG425" s="129"/>
      <c r="GH425" s="129"/>
      <c r="GI425" s="129"/>
      <c r="GJ425" s="129"/>
      <c r="GK425" s="129"/>
      <c r="GL425" s="129"/>
      <c r="GM425" s="129"/>
      <c r="GN425" s="129"/>
      <c r="GO425" s="129"/>
      <c r="GP425" s="129"/>
      <c r="GQ425" s="129"/>
      <c r="GR425" s="129"/>
      <c r="GS425" s="129"/>
      <c r="GT425" s="129"/>
      <c r="GU425" s="129"/>
      <c r="GV425" s="129"/>
      <c r="GW425" s="129"/>
      <c r="GX425" s="129"/>
      <c r="GY425" s="129"/>
      <c r="GZ425" s="129"/>
      <c r="HA425" s="129"/>
      <c r="HB425" s="129"/>
      <c r="HC425" s="129"/>
      <c r="HD425" s="129"/>
      <c r="HE425" s="129"/>
      <c r="HF425" s="129"/>
      <c r="HG425" s="129"/>
      <c r="HH425" s="129"/>
      <c r="HI425" s="129"/>
      <c r="HJ425" s="129"/>
      <c r="HK425" s="129"/>
      <c r="HL425" s="129"/>
      <c r="HM425" s="129"/>
      <c r="HN425" s="129"/>
      <c r="HO425" s="129"/>
      <c r="HP425" s="129"/>
      <c r="HQ425" s="129"/>
      <c r="HR425" s="129"/>
      <c r="HS425" s="129"/>
      <c r="HT425" s="129"/>
      <c r="HU425" s="129"/>
      <c r="HV425" s="129"/>
      <c r="HW425" s="129"/>
      <c r="HX425" s="129"/>
      <c r="HY425" s="129"/>
      <c r="HZ425" s="129"/>
      <c r="IA425" s="129"/>
      <c r="IB425" s="129"/>
      <c r="IC425" s="129"/>
      <c r="ID425" s="129"/>
      <c r="IE425" s="129"/>
      <c r="IF425" s="129"/>
      <c r="IG425" s="129"/>
      <c r="IH425" s="129"/>
      <c r="II425" s="129"/>
      <c r="IJ425" s="129"/>
      <c r="IK425" s="129"/>
      <c r="IL425" s="129"/>
      <c r="IM425" s="129"/>
      <c r="IN425" s="129"/>
      <c r="IO425" s="129"/>
      <c r="IP425" s="129"/>
      <c r="IQ425" s="129"/>
      <c r="IR425" s="129"/>
      <c r="IS425" s="129"/>
      <c r="IT425" s="129"/>
      <c r="IU425" s="129"/>
      <c r="IV425" s="129"/>
      <c r="IW425" s="129"/>
      <c r="IX425" s="129"/>
      <c r="IY425" s="129"/>
      <c r="IZ425" s="129"/>
      <c r="JA425" s="129"/>
      <c r="JB425" s="129"/>
      <c r="JC425" s="129"/>
      <c r="JD425" s="129"/>
      <c r="JE425" s="129"/>
      <c r="JF425" s="129"/>
      <c r="JG425" s="129"/>
      <c r="JH425" s="129"/>
      <c r="JI425" s="129"/>
      <c r="JJ425" s="129"/>
      <c r="JK425" s="129"/>
      <c r="JL425" s="129"/>
      <c r="JM425" s="129"/>
      <c r="JN425" s="129"/>
      <c r="JO425" s="129"/>
      <c r="JP425" s="129"/>
      <c r="JQ425" s="129"/>
      <c r="JR425" s="129"/>
      <c r="JS425" s="129"/>
      <c r="JT425" s="129"/>
      <c r="JU425" s="129"/>
      <c r="JV425" s="129"/>
      <c r="JW425" s="129"/>
      <c r="JX425" s="129"/>
      <c r="JY425" s="129"/>
      <c r="JZ425" s="129"/>
      <c r="KA425" s="129"/>
      <c r="KB425" s="129"/>
      <c r="KC425" s="129"/>
      <c r="KD425" s="129"/>
      <c r="KE425" s="129"/>
      <c r="KF425" s="129"/>
      <c r="KG425" s="129"/>
      <c r="KH425" s="129"/>
    </row>
    <row r="426" spans="1:294" s="6" customFormat="1" ht="15.75" customHeight="1" x14ac:dyDescent="0.25">
      <c r="A426" s="9" t="str">
        <f>IF('Enter Names Here'!B425="","",'Enter Names Here'!B425)</f>
        <v/>
      </c>
      <c r="B426" s="105"/>
      <c r="C426" s="106"/>
      <c r="D426" s="106"/>
      <c r="E426" s="107"/>
      <c r="F426" s="172"/>
      <c r="G426" s="177"/>
      <c r="H426" s="177"/>
      <c r="I426" s="177"/>
      <c r="J426" s="177"/>
      <c r="K426" s="176">
        <f t="shared" si="72"/>
        <v>0</v>
      </c>
      <c r="L426" s="195"/>
      <c r="M426" s="183"/>
      <c r="N426" s="189"/>
      <c r="O426" s="189"/>
      <c r="P426" s="172"/>
      <c r="Q426" s="176">
        <f t="shared" si="73"/>
        <v>0</v>
      </c>
      <c r="R426" s="108"/>
      <c r="S426" s="109"/>
      <c r="T426" s="109"/>
      <c r="U426" s="110"/>
      <c r="V426" s="111"/>
      <c r="W426" s="200"/>
      <c r="X426" s="205"/>
      <c r="Y426" s="205"/>
      <c r="Z426" s="205"/>
      <c r="AA426" s="204">
        <f t="shared" si="74"/>
        <v>0</v>
      </c>
      <c r="AB426" s="210"/>
      <c r="AC426" s="205"/>
      <c r="AD426" s="205"/>
      <c r="AE426" s="205"/>
      <c r="AF426" s="307"/>
      <c r="AG426" s="303">
        <f t="shared" si="75"/>
        <v>0</v>
      </c>
      <c r="AH426" s="114"/>
      <c r="AI426" s="112"/>
      <c r="AJ426" s="112"/>
      <c r="AK426" s="113"/>
      <c r="AL426" s="114"/>
      <c r="AM426" s="215"/>
      <c r="AN426" s="225"/>
      <c r="AO426" s="225"/>
      <c r="AP426" s="225"/>
      <c r="AQ426" s="224">
        <f t="shared" si="76"/>
        <v>0</v>
      </c>
      <c r="AR426" s="220"/>
      <c r="AS426" s="225"/>
      <c r="AT426" s="225"/>
      <c r="AU426" s="225"/>
      <c r="AV426" s="299"/>
      <c r="AW426" s="295">
        <f t="shared" si="77"/>
        <v>0</v>
      </c>
      <c r="AX426" s="117"/>
      <c r="AY426" s="115"/>
      <c r="AZ426" s="115"/>
      <c r="BA426" s="116"/>
      <c r="BB426" s="117"/>
      <c r="BC426" s="230"/>
      <c r="BD426" s="245"/>
      <c r="BE426" s="245"/>
      <c r="BF426" s="245"/>
      <c r="BG426" s="244">
        <f t="shared" si="78"/>
        <v>0</v>
      </c>
      <c r="BH426" s="240"/>
      <c r="BI426" s="245"/>
      <c r="BJ426" s="245"/>
      <c r="BK426" s="245"/>
      <c r="BL426" s="291"/>
      <c r="BM426" s="287">
        <f t="shared" si="79"/>
        <v>0</v>
      </c>
      <c r="BN426" s="120"/>
      <c r="BO426" s="118"/>
      <c r="BP426" s="118"/>
      <c r="BQ426" s="119"/>
      <c r="BR426" s="120"/>
      <c r="BS426" s="235"/>
      <c r="BT426" s="250"/>
      <c r="BU426" s="250"/>
      <c r="BV426" s="250"/>
      <c r="BW426" s="249">
        <f t="shared" si="80"/>
        <v>0</v>
      </c>
      <c r="BX426" s="255"/>
      <c r="BY426" s="250"/>
      <c r="BZ426" s="250"/>
      <c r="CA426" s="250"/>
      <c r="CB426" s="250"/>
      <c r="CC426" s="98">
        <f t="shared" si="81"/>
        <v>0</v>
      </c>
      <c r="CD426" s="121"/>
      <c r="CE426" s="122"/>
      <c r="CF426" s="122"/>
      <c r="CG426" s="123"/>
      <c r="CH426" s="124"/>
      <c r="CI426" s="260"/>
      <c r="CJ426" s="270"/>
      <c r="CK426" s="270"/>
      <c r="CL426" s="270"/>
      <c r="CM426" s="269">
        <f t="shared" si="82"/>
        <v>0</v>
      </c>
      <c r="CN426" s="265"/>
      <c r="CO426" s="270"/>
      <c r="CP426" s="270"/>
      <c r="CQ426" s="270"/>
      <c r="CR426" s="282"/>
      <c r="CS426" s="278">
        <f t="shared" si="83"/>
        <v>0</v>
      </c>
      <c r="CT426" s="130"/>
      <c r="CU426" s="129"/>
      <c r="CV426" s="129"/>
      <c r="CW426" s="129"/>
      <c r="CX426" s="129"/>
      <c r="CY426" s="129"/>
      <c r="CZ426" s="129"/>
      <c r="DA426" s="129"/>
      <c r="DB426" s="129"/>
      <c r="DC426" s="129"/>
      <c r="DD426" s="129"/>
      <c r="DE426" s="129"/>
      <c r="DF426" s="129"/>
      <c r="DG426" s="129"/>
      <c r="DH426" s="129"/>
      <c r="DI426" s="129"/>
      <c r="DJ426" s="129"/>
      <c r="DK426" s="129"/>
      <c r="DL426" s="129"/>
      <c r="DM426" s="129"/>
      <c r="DN426" s="129"/>
      <c r="DO426" s="129"/>
      <c r="DP426" s="129"/>
      <c r="DQ426" s="129"/>
      <c r="DR426" s="129"/>
      <c r="DS426" s="129"/>
      <c r="DT426" s="129"/>
      <c r="DU426" s="129"/>
      <c r="DV426" s="129"/>
      <c r="DW426" s="129"/>
      <c r="DX426" s="129"/>
      <c r="DY426" s="129"/>
      <c r="DZ426" s="129"/>
      <c r="EA426" s="129"/>
      <c r="EB426" s="129"/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  <c r="FQ426" s="129"/>
      <c r="FR426" s="129"/>
      <c r="FS426" s="129"/>
      <c r="FT426" s="129"/>
      <c r="FU426" s="129"/>
      <c r="FV426" s="129"/>
      <c r="FW426" s="129"/>
      <c r="FX426" s="129"/>
      <c r="FY426" s="129"/>
      <c r="FZ426" s="129"/>
      <c r="GA426" s="129"/>
      <c r="GB426" s="129"/>
      <c r="GC426" s="129"/>
      <c r="GD426" s="129"/>
      <c r="GE426" s="129"/>
      <c r="GF426" s="129"/>
      <c r="GG426" s="129"/>
      <c r="GH426" s="129"/>
      <c r="GI426" s="129"/>
      <c r="GJ426" s="129"/>
      <c r="GK426" s="129"/>
      <c r="GL426" s="129"/>
      <c r="GM426" s="129"/>
      <c r="GN426" s="129"/>
      <c r="GO426" s="129"/>
      <c r="GP426" s="129"/>
      <c r="GQ426" s="129"/>
      <c r="GR426" s="129"/>
      <c r="GS426" s="129"/>
      <c r="GT426" s="129"/>
      <c r="GU426" s="129"/>
      <c r="GV426" s="129"/>
      <c r="GW426" s="129"/>
      <c r="GX426" s="129"/>
      <c r="GY426" s="129"/>
      <c r="GZ426" s="129"/>
      <c r="HA426" s="129"/>
      <c r="HB426" s="129"/>
      <c r="HC426" s="129"/>
      <c r="HD426" s="129"/>
      <c r="HE426" s="129"/>
      <c r="HF426" s="129"/>
      <c r="HG426" s="129"/>
      <c r="HH426" s="129"/>
      <c r="HI426" s="129"/>
      <c r="HJ426" s="129"/>
      <c r="HK426" s="129"/>
      <c r="HL426" s="129"/>
      <c r="HM426" s="129"/>
      <c r="HN426" s="129"/>
      <c r="HO426" s="129"/>
      <c r="HP426" s="129"/>
      <c r="HQ426" s="129"/>
      <c r="HR426" s="129"/>
      <c r="HS426" s="129"/>
      <c r="HT426" s="129"/>
      <c r="HU426" s="129"/>
      <c r="HV426" s="129"/>
      <c r="HW426" s="129"/>
      <c r="HX426" s="129"/>
      <c r="HY426" s="129"/>
      <c r="HZ426" s="129"/>
      <c r="IA426" s="129"/>
      <c r="IB426" s="129"/>
      <c r="IC426" s="129"/>
      <c r="ID426" s="129"/>
      <c r="IE426" s="129"/>
      <c r="IF426" s="129"/>
      <c r="IG426" s="129"/>
      <c r="IH426" s="129"/>
      <c r="II426" s="129"/>
      <c r="IJ426" s="129"/>
      <c r="IK426" s="129"/>
      <c r="IL426" s="129"/>
      <c r="IM426" s="129"/>
      <c r="IN426" s="129"/>
      <c r="IO426" s="129"/>
      <c r="IP426" s="129"/>
      <c r="IQ426" s="129"/>
      <c r="IR426" s="129"/>
      <c r="IS426" s="129"/>
      <c r="IT426" s="129"/>
      <c r="IU426" s="129"/>
      <c r="IV426" s="129"/>
      <c r="IW426" s="129"/>
      <c r="IX426" s="129"/>
      <c r="IY426" s="129"/>
      <c r="IZ426" s="129"/>
      <c r="JA426" s="129"/>
      <c r="JB426" s="129"/>
      <c r="JC426" s="129"/>
      <c r="JD426" s="129"/>
      <c r="JE426" s="129"/>
      <c r="JF426" s="129"/>
      <c r="JG426" s="129"/>
      <c r="JH426" s="129"/>
      <c r="JI426" s="129"/>
      <c r="JJ426" s="129"/>
      <c r="JK426" s="129"/>
      <c r="JL426" s="129"/>
      <c r="JM426" s="129"/>
      <c r="JN426" s="129"/>
      <c r="JO426" s="129"/>
      <c r="JP426" s="129"/>
      <c r="JQ426" s="129"/>
      <c r="JR426" s="129"/>
      <c r="JS426" s="129"/>
      <c r="JT426" s="129"/>
      <c r="JU426" s="129"/>
      <c r="JV426" s="129"/>
      <c r="JW426" s="129"/>
      <c r="JX426" s="129"/>
      <c r="JY426" s="129"/>
      <c r="JZ426" s="129"/>
      <c r="KA426" s="129"/>
      <c r="KB426" s="129"/>
      <c r="KC426" s="129"/>
      <c r="KD426" s="129"/>
      <c r="KE426" s="129"/>
      <c r="KF426" s="129"/>
      <c r="KG426" s="129"/>
      <c r="KH426" s="129"/>
    </row>
    <row r="427" spans="1:294" s="6" customFormat="1" ht="15.75" customHeight="1" x14ac:dyDescent="0.25">
      <c r="A427" s="9" t="str">
        <f>IF('Enter Names Here'!B426="","",'Enter Names Here'!B426)</f>
        <v/>
      </c>
      <c r="B427" s="105"/>
      <c r="C427" s="106"/>
      <c r="D427" s="106"/>
      <c r="E427" s="107"/>
      <c r="F427" s="172"/>
      <c r="G427" s="177"/>
      <c r="H427" s="177"/>
      <c r="I427" s="177"/>
      <c r="J427" s="177"/>
      <c r="K427" s="176">
        <f t="shared" si="72"/>
        <v>0</v>
      </c>
      <c r="L427" s="195"/>
      <c r="M427" s="183"/>
      <c r="N427" s="189"/>
      <c r="O427" s="189"/>
      <c r="P427" s="172"/>
      <c r="Q427" s="176">
        <f t="shared" si="73"/>
        <v>0</v>
      </c>
      <c r="R427" s="108"/>
      <c r="S427" s="109"/>
      <c r="T427" s="109"/>
      <c r="U427" s="110"/>
      <c r="V427" s="111"/>
      <c r="W427" s="200"/>
      <c r="X427" s="205"/>
      <c r="Y427" s="205"/>
      <c r="Z427" s="205"/>
      <c r="AA427" s="204">
        <f t="shared" si="74"/>
        <v>0</v>
      </c>
      <c r="AB427" s="210"/>
      <c r="AC427" s="205"/>
      <c r="AD427" s="205"/>
      <c r="AE427" s="205"/>
      <c r="AF427" s="307"/>
      <c r="AG427" s="303">
        <f t="shared" si="75"/>
        <v>0</v>
      </c>
      <c r="AH427" s="114"/>
      <c r="AI427" s="112"/>
      <c r="AJ427" s="112"/>
      <c r="AK427" s="113"/>
      <c r="AL427" s="114"/>
      <c r="AM427" s="215"/>
      <c r="AN427" s="225"/>
      <c r="AO427" s="225"/>
      <c r="AP427" s="225"/>
      <c r="AQ427" s="224">
        <f t="shared" si="76"/>
        <v>0</v>
      </c>
      <c r="AR427" s="220"/>
      <c r="AS427" s="225"/>
      <c r="AT427" s="225"/>
      <c r="AU427" s="225"/>
      <c r="AV427" s="299"/>
      <c r="AW427" s="295">
        <f t="shared" si="77"/>
        <v>0</v>
      </c>
      <c r="AX427" s="117"/>
      <c r="AY427" s="115"/>
      <c r="AZ427" s="115"/>
      <c r="BA427" s="116"/>
      <c r="BB427" s="117"/>
      <c r="BC427" s="230"/>
      <c r="BD427" s="245"/>
      <c r="BE427" s="245"/>
      <c r="BF427" s="245"/>
      <c r="BG427" s="244">
        <f t="shared" si="78"/>
        <v>0</v>
      </c>
      <c r="BH427" s="240"/>
      <c r="BI427" s="245"/>
      <c r="BJ427" s="245"/>
      <c r="BK427" s="245"/>
      <c r="BL427" s="291"/>
      <c r="BM427" s="287">
        <f t="shared" si="79"/>
        <v>0</v>
      </c>
      <c r="BN427" s="120"/>
      <c r="BO427" s="118"/>
      <c r="BP427" s="118"/>
      <c r="BQ427" s="119"/>
      <c r="BR427" s="120"/>
      <c r="BS427" s="235"/>
      <c r="BT427" s="250"/>
      <c r="BU427" s="250"/>
      <c r="BV427" s="250"/>
      <c r="BW427" s="249">
        <f t="shared" si="80"/>
        <v>0</v>
      </c>
      <c r="BX427" s="255"/>
      <c r="BY427" s="250"/>
      <c r="BZ427" s="250"/>
      <c r="CA427" s="250"/>
      <c r="CB427" s="250"/>
      <c r="CC427" s="98">
        <f t="shared" si="81"/>
        <v>0</v>
      </c>
      <c r="CD427" s="121"/>
      <c r="CE427" s="122"/>
      <c r="CF427" s="122"/>
      <c r="CG427" s="123"/>
      <c r="CH427" s="124"/>
      <c r="CI427" s="260"/>
      <c r="CJ427" s="270"/>
      <c r="CK427" s="270"/>
      <c r="CL427" s="270"/>
      <c r="CM427" s="269">
        <f t="shared" si="82"/>
        <v>0</v>
      </c>
      <c r="CN427" s="265"/>
      <c r="CO427" s="270"/>
      <c r="CP427" s="270"/>
      <c r="CQ427" s="270"/>
      <c r="CR427" s="282"/>
      <c r="CS427" s="278">
        <f t="shared" si="83"/>
        <v>0</v>
      </c>
      <c r="CT427" s="130"/>
      <c r="CU427" s="129"/>
      <c r="CV427" s="129"/>
      <c r="CW427" s="129"/>
      <c r="CX427" s="129"/>
      <c r="CY427" s="129"/>
      <c r="CZ427" s="129"/>
      <c r="DA427" s="129"/>
      <c r="DB427" s="129"/>
      <c r="DC427" s="129"/>
      <c r="DD427" s="129"/>
      <c r="DE427" s="129"/>
      <c r="DF427" s="129"/>
      <c r="DG427" s="129"/>
      <c r="DH427" s="129"/>
      <c r="DI427" s="129"/>
      <c r="DJ427" s="129"/>
      <c r="DK427" s="129"/>
      <c r="DL427" s="129"/>
      <c r="DM427" s="129"/>
      <c r="DN427" s="129"/>
      <c r="DO427" s="129"/>
      <c r="DP427" s="129"/>
      <c r="DQ427" s="129"/>
      <c r="DR427" s="129"/>
      <c r="DS427" s="129"/>
      <c r="DT427" s="129"/>
      <c r="DU427" s="129"/>
      <c r="DV427" s="129"/>
      <c r="DW427" s="129"/>
      <c r="DX427" s="129"/>
      <c r="DY427" s="129"/>
      <c r="DZ427" s="129"/>
      <c r="EA427" s="129"/>
      <c r="EB427" s="129"/>
      <c r="EC427" s="129"/>
      <c r="ED427" s="129"/>
      <c r="EE427" s="129"/>
      <c r="EF427" s="129"/>
      <c r="EG427" s="129"/>
      <c r="EH427" s="129"/>
      <c r="EI427" s="129"/>
      <c r="EJ427" s="129"/>
      <c r="EK427" s="129"/>
      <c r="EL427" s="129"/>
      <c r="EM427" s="129"/>
      <c r="EN427" s="129"/>
      <c r="EO427" s="129"/>
      <c r="EP427" s="129"/>
      <c r="EQ427" s="129"/>
      <c r="ER427" s="129"/>
      <c r="ES427" s="129"/>
      <c r="ET427" s="129"/>
      <c r="EU427" s="129"/>
      <c r="EV427" s="129"/>
      <c r="EW427" s="129"/>
      <c r="EX427" s="129"/>
      <c r="EY427" s="129"/>
      <c r="EZ427" s="129"/>
      <c r="FA427" s="129"/>
      <c r="FB427" s="129"/>
      <c r="FC427" s="129"/>
      <c r="FD427" s="129"/>
      <c r="FE427" s="129"/>
      <c r="FF427" s="129"/>
      <c r="FG427" s="129"/>
      <c r="FH427" s="129"/>
      <c r="FI427" s="129"/>
      <c r="FJ427" s="129"/>
      <c r="FK427" s="129"/>
      <c r="FL427" s="129"/>
      <c r="FM427" s="129"/>
      <c r="FN427" s="129"/>
      <c r="FO427" s="129"/>
      <c r="FP427" s="129"/>
      <c r="FQ427" s="129"/>
      <c r="FR427" s="129"/>
      <c r="FS427" s="129"/>
      <c r="FT427" s="129"/>
      <c r="FU427" s="129"/>
      <c r="FV427" s="129"/>
      <c r="FW427" s="129"/>
      <c r="FX427" s="129"/>
      <c r="FY427" s="129"/>
      <c r="FZ427" s="129"/>
      <c r="GA427" s="129"/>
      <c r="GB427" s="129"/>
      <c r="GC427" s="129"/>
      <c r="GD427" s="129"/>
      <c r="GE427" s="129"/>
      <c r="GF427" s="129"/>
      <c r="GG427" s="129"/>
      <c r="GH427" s="129"/>
      <c r="GI427" s="129"/>
      <c r="GJ427" s="129"/>
      <c r="GK427" s="129"/>
      <c r="GL427" s="129"/>
      <c r="GM427" s="129"/>
      <c r="GN427" s="129"/>
      <c r="GO427" s="129"/>
      <c r="GP427" s="129"/>
      <c r="GQ427" s="129"/>
      <c r="GR427" s="129"/>
      <c r="GS427" s="129"/>
      <c r="GT427" s="129"/>
      <c r="GU427" s="129"/>
      <c r="GV427" s="129"/>
      <c r="GW427" s="129"/>
      <c r="GX427" s="129"/>
      <c r="GY427" s="129"/>
      <c r="GZ427" s="129"/>
      <c r="HA427" s="129"/>
      <c r="HB427" s="129"/>
      <c r="HC427" s="129"/>
      <c r="HD427" s="129"/>
      <c r="HE427" s="129"/>
      <c r="HF427" s="129"/>
      <c r="HG427" s="129"/>
      <c r="HH427" s="129"/>
      <c r="HI427" s="129"/>
      <c r="HJ427" s="129"/>
      <c r="HK427" s="129"/>
      <c r="HL427" s="129"/>
      <c r="HM427" s="129"/>
      <c r="HN427" s="129"/>
      <c r="HO427" s="129"/>
      <c r="HP427" s="129"/>
      <c r="HQ427" s="129"/>
      <c r="HR427" s="129"/>
      <c r="HS427" s="129"/>
      <c r="HT427" s="129"/>
      <c r="HU427" s="129"/>
      <c r="HV427" s="129"/>
      <c r="HW427" s="129"/>
      <c r="HX427" s="129"/>
      <c r="HY427" s="129"/>
      <c r="HZ427" s="129"/>
      <c r="IA427" s="129"/>
      <c r="IB427" s="129"/>
      <c r="IC427" s="129"/>
      <c r="ID427" s="129"/>
      <c r="IE427" s="129"/>
      <c r="IF427" s="129"/>
      <c r="IG427" s="129"/>
      <c r="IH427" s="129"/>
      <c r="II427" s="129"/>
      <c r="IJ427" s="129"/>
      <c r="IK427" s="129"/>
      <c r="IL427" s="129"/>
      <c r="IM427" s="129"/>
      <c r="IN427" s="129"/>
      <c r="IO427" s="129"/>
      <c r="IP427" s="129"/>
      <c r="IQ427" s="129"/>
      <c r="IR427" s="129"/>
      <c r="IS427" s="129"/>
      <c r="IT427" s="129"/>
      <c r="IU427" s="129"/>
      <c r="IV427" s="129"/>
      <c r="IW427" s="129"/>
      <c r="IX427" s="129"/>
      <c r="IY427" s="129"/>
      <c r="IZ427" s="129"/>
      <c r="JA427" s="129"/>
      <c r="JB427" s="129"/>
      <c r="JC427" s="129"/>
      <c r="JD427" s="129"/>
      <c r="JE427" s="129"/>
      <c r="JF427" s="129"/>
      <c r="JG427" s="129"/>
      <c r="JH427" s="129"/>
      <c r="JI427" s="129"/>
      <c r="JJ427" s="129"/>
      <c r="JK427" s="129"/>
      <c r="JL427" s="129"/>
      <c r="JM427" s="129"/>
      <c r="JN427" s="129"/>
      <c r="JO427" s="129"/>
      <c r="JP427" s="129"/>
      <c r="JQ427" s="129"/>
      <c r="JR427" s="129"/>
      <c r="JS427" s="129"/>
      <c r="JT427" s="129"/>
      <c r="JU427" s="129"/>
      <c r="JV427" s="129"/>
      <c r="JW427" s="129"/>
      <c r="JX427" s="129"/>
      <c r="JY427" s="129"/>
      <c r="JZ427" s="129"/>
      <c r="KA427" s="129"/>
      <c r="KB427" s="129"/>
      <c r="KC427" s="129"/>
      <c r="KD427" s="129"/>
      <c r="KE427" s="129"/>
      <c r="KF427" s="129"/>
      <c r="KG427" s="129"/>
      <c r="KH427" s="129"/>
    </row>
    <row r="428" spans="1:294" s="6" customFormat="1" ht="15.75" customHeight="1" x14ac:dyDescent="0.25">
      <c r="A428" s="9" t="str">
        <f>IF('Enter Names Here'!B427="","",'Enter Names Here'!B427)</f>
        <v/>
      </c>
      <c r="B428" s="105"/>
      <c r="C428" s="106"/>
      <c r="D428" s="106"/>
      <c r="E428" s="107"/>
      <c r="F428" s="172"/>
      <c r="G428" s="177"/>
      <c r="H428" s="177"/>
      <c r="I428" s="177"/>
      <c r="J428" s="177"/>
      <c r="K428" s="176">
        <f t="shared" si="72"/>
        <v>0</v>
      </c>
      <c r="L428" s="195"/>
      <c r="M428" s="183"/>
      <c r="N428" s="189"/>
      <c r="O428" s="189"/>
      <c r="P428" s="172"/>
      <c r="Q428" s="176">
        <f t="shared" si="73"/>
        <v>0</v>
      </c>
      <c r="R428" s="108"/>
      <c r="S428" s="109"/>
      <c r="T428" s="109"/>
      <c r="U428" s="110"/>
      <c r="V428" s="111"/>
      <c r="W428" s="200"/>
      <c r="X428" s="205"/>
      <c r="Y428" s="205"/>
      <c r="Z428" s="205"/>
      <c r="AA428" s="204">
        <f t="shared" si="74"/>
        <v>0</v>
      </c>
      <c r="AB428" s="210"/>
      <c r="AC428" s="205"/>
      <c r="AD428" s="205"/>
      <c r="AE428" s="205"/>
      <c r="AF428" s="307"/>
      <c r="AG428" s="303">
        <f t="shared" si="75"/>
        <v>0</v>
      </c>
      <c r="AH428" s="114"/>
      <c r="AI428" s="112"/>
      <c r="AJ428" s="112"/>
      <c r="AK428" s="113"/>
      <c r="AL428" s="114"/>
      <c r="AM428" s="215"/>
      <c r="AN428" s="225"/>
      <c r="AO428" s="225"/>
      <c r="AP428" s="225"/>
      <c r="AQ428" s="224">
        <f t="shared" si="76"/>
        <v>0</v>
      </c>
      <c r="AR428" s="220"/>
      <c r="AS428" s="225"/>
      <c r="AT428" s="225"/>
      <c r="AU428" s="225"/>
      <c r="AV428" s="299"/>
      <c r="AW428" s="295">
        <f t="shared" si="77"/>
        <v>0</v>
      </c>
      <c r="AX428" s="117"/>
      <c r="AY428" s="115"/>
      <c r="AZ428" s="115"/>
      <c r="BA428" s="116"/>
      <c r="BB428" s="117"/>
      <c r="BC428" s="230"/>
      <c r="BD428" s="245"/>
      <c r="BE428" s="245"/>
      <c r="BF428" s="245"/>
      <c r="BG428" s="244">
        <f t="shared" si="78"/>
        <v>0</v>
      </c>
      <c r="BH428" s="240"/>
      <c r="BI428" s="245"/>
      <c r="BJ428" s="245"/>
      <c r="BK428" s="245"/>
      <c r="BL428" s="291"/>
      <c r="BM428" s="287">
        <f t="shared" si="79"/>
        <v>0</v>
      </c>
      <c r="BN428" s="120"/>
      <c r="BO428" s="118"/>
      <c r="BP428" s="118"/>
      <c r="BQ428" s="119"/>
      <c r="BR428" s="120"/>
      <c r="BS428" s="235"/>
      <c r="BT428" s="250"/>
      <c r="BU428" s="250"/>
      <c r="BV428" s="250"/>
      <c r="BW428" s="249">
        <f t="shared" si="80"/>
        <v>0</v>
      </c>
      <c r="BX428" s="255"/>
      <c r="BY428" s="250"/>
      <c r="BZ428" s="250"/>
      <c r="CA428" s="250"/>
      <c r="CB428" s="250"/>
      <c r="CC428" s="98">
        <f t="shared" si="81"/>
        <v>0</v>
      </c>
      <c r="CD428" s="121"/>
      <c r="CE428" s="122"/>
      <c r="CF428" s="122"/>
      <c r="CG428" s="123"/>
      <c r="CH428" s="124"/>
      <c r="CI428" s="260"/>
      <c r="CJ428" s="270"/>
      <c r="CK428" s="270"/>
      <c r="CL428" s="270"/>
      <c r="CM428" s="269">
        <f t="shared" si="82"/>
        <v>0</v>
      </c>
      <c r="CN428" s="265"/>
      <c r="CO428" s="270"/>
      <c r="CP428" s="270"/>
      <c r="CQ428" s="270"/>
      <c r="CR428" s="282"/>
      <c r="CS428" s="278">
        <f t="shared" si="83"/>
        <v>0</v>
      </c>
      <c r="CT428" s="130"/>
      <c r="CU428" s="129"/>
      <c r="CV428" s="129"/>
      <c r="CW428" s="129"/>
      <c r="CX428" s="129"/>
      <c r="CY428" s="129"/>
      <c r="CZ428" s="129"/>
      <c r="DA428" s="129"/>
      <c r="DB428" s="129"/>
      <c r="DC428" s="129"/>
      <c r="DD428" s="129"/>
      <c r="DE428" s="129"/>
      <c r="DF428" s="129"/>
      <c r="DG428" s="129"/>
      <c r="DH428" s="129"/>
      <c r="DI428" s="129"/>
      <c r="DJ428" s="129"/>
      <c r="DK428" s="129"/>
      <c r="DL428" s="129"/>
      <c r="DM428" s="129"/>
      <c r="DN428" s="129"/>
      <c r="DO428" s="129"/>
      <c r="DP428" s="129"/>
      <c r="DQ428" s="129"/>
      <c r="DR428" s="129"/>
      <c r="DS428" s="129"/>
      <c r="DT428" s="129"/>
      <c r="DU428" s="129"/>
      <c r="DV428" s="129"/>
      <c r="DW428" s="129"/>
      <c r="DX428" s="129"/>
      <c r="DY428" s="129"/>
      <c r="DZ428" s="129"/>
      <c r="EA428" s="129"/>
      <c r="EB428" s="129"/>
      <c r="EC428" s="129"/>
      <c r="ED428" s="129"/>
      <c r="EE428" s="129"/>
      <c r="EF428" s="129"/>
      <c r="EG428" s="129"/>
      <c r="EH428" s="129"/>
      <c r="EI428" s="129"/>
      <c r="EJ428" s="129"/>
      <c r="EK428" s="129"/>
      <c r="EL428" s="129"/>
      <c r="EM428" s="129"/>
      <c r="EN428" s="129"/>
      <c r="EO428" s="129"/>
      <c r="EP428" s="129"/>
      <c r="EQ428" s="129"/>
      <c r="ER428" s="129"/>
      <c r="ES428" s="129"/>
      <c r="ET428" s="129"/>
      <c r="EU428" s="129"/>
      <c r="EV428" s="129"/>
      <c r="EW428" s="129"/>
      <c r="EX428" s="129"/>
      <c r="EY428" s="129"/>
      <c r="EZ428" s="129"/>
      <c r="FA428" s="129"/>
      <c r="FB428" s="129"/>
      <c r="FC428" s="129"/>
      <c r="FD428" s="129"/>
      <c r="FE428" s="129"/>
      <c r="FF428" s="129"/>
      <c r="FG428" s="129"/>
      <c r="FH428" s="129"/>
      <c r="FI428" s="129"/>
      <c r="FJ428" s="129"/>
      <c r="FK428" s="129"/>
      <c r="FL428" s="129"/>
      <c r="FM428" s="129"/>
      <c r="FN428" s="129"/>
      <c r="FO428" s="129"/>
      <c r="FP428" s="129"/>
      <c r="FQ428" s="129"/>
      <c r="FR428" s="129"/>
      <c r="FS428" s="129"/>
      <c r="FT428" s="129"/>
      <c r="FU428" s="129"/>
      <c r="FV428" s="129"/>
      <c r="FW428" s="129"/>
      <c r="FX428" s="129"/>
      <c r="FY428" s="129"/>
      <c r="FZ428" s="129"/>
      <c r="GA428" s="129"/>
      <c r="GB428" s="129"/>
      <c r="GC428" s="129"/>
      <c r="GD428" s="129"/>
      <c r="GE428" s="129"/>
      <c r="GF428" s="129"/>
      <c r="GG428" s="129"/>
      <c r="GH428" s="129"/>
      <c r="GI428" s="129"/>
      <c r="GJ428" s="129"/>
      <c r="GK428" s="129"/>
      <c r="GL428" s="129"/>
      <c r="GM428" s="129"/>
      <c r="GN428" s="129"/>
      <c r="GO428" s="129"/>
      <c r="GP428" s="129"/>
      <c r="GQ428" s="129"/>
      <c r="GR428" s="129"/>
      <c r="GS428" s="129"/>
      <c r="GT428" s="129"/>
      <c r="GU428" s="129"/>
      <c r="GV428" s="129"/>
      <c r="GW428" s="129"/>
      <c r="GX428" s="129"/>
      <c r="GY428" s="129"/>
      <c r="GZ428" s="129"/>
      <c r="HA428" s="129"/>
      <c r="HB428" s="129"/>
      <c r="HC428" s="129"/>
      <c r="HD428" s="129"/>
      <c r="HE428" s="129"/>
      <c r="HF428" s="129"/>
      <c r="HG428" s="129"/>
      <c r="HH428" s="129"/>
      <c r="HI428" s="129"/>
      <c r="HJ428" s="129"/>
      <c r="HK428" s="129"/>
      <c r="HL428" s="129"/>
      <c r="HM428" s="129"/>
      <c r="HN428" s="129"/>
      <c r="HO428" s="129"/>
      <c r="HP428" s="129"/>
      <c r="HQ428" s="129"/>
      <c r="HR428" s="129"/>
      <c r="HS428" s="129"/>
      <c r="HT428" s="129"/>
      <c r="HU428" s="129"/>
      <c r="HV428" s="129"/>
      <c r="HW428" s="129"/>
      <c r="HX428" s="129"/>
      <c r="HY428" s="129"/>
      <c r="HZ428" s="129"/>
      <c r="IA428" s="129"/>
      <c r="IB428" s="129"/>
      <c r="IC428" s="129"/>
      <c r="ID428" s="129"/>
      <c r="IE428" s="129"/>
      <c r="IF428" s="129"/>
      <c r="IG428" s="129"/>
      <c r="IH428" s="129"/>
      <c r="II428" s="129"/>
      <c r="IJ428" s="129"/>
      <c r="IK428" s="129"/>
      <c r="IL428" s="129"/>
      <c r="IM428" s="129"/>
      <c r="IN428" s="129"/>
      <c r="IO428" s="129"/>
      <c r="IP428" s="129"/>
      <c r="IQ428" s="129"/>
      <c r="IR428" s="129"/>
      <c r="IS428" s="129"/>
      <c r="IT428" s="129"/>
      <c r="IU428" s="129"/>
      <c r="IV428" s="129"/>
      <c r="IW428" s="129"/>
      <c r="IX428" s="129"/>
      <c r="IY428" s="129"/>
      <c r="IZ428" s="129"/>
      <c r="JA428" s="129"/>
      <c r="JB428" s="129"/>
      <c r="JC428" s="129"/>
      <c r="JD428" s="129"/>
      <c r="JE428" s="129"/>
      <c r="JF428" s="129"/>
      <c r="JG428" s="129"/>
      <c r="JH428" s="129"/>
      <c r="JI428" s="129"/>
      <c r="JJ428" s="129"/>
      <c r="JK428" s="129"/>
      <c r="JL428" s="129"/>
      <c r="JM428" s="129"/>
      <c r="JN428" s="129"/>
      <c r="JO428" s="129"/>
      <c r="JP428" s="129"/>
      <c r="JQ428" s="129"/>
      <c r="JR428" s="129"/>
      <c r="JS428" s="129"/>
      <c r="JT428" s="129"/>
      <c r="JU428" s="129"/>
      <c r="JV428" s="129"/>
      <c r="JW428" s="129"/>
      <c r="JX428" s="129"/>
      <c r="JY428" s="129"/>
      <c r="JZ428" s="129"/>
      <c r="KA428" s="129"/>
      <c r="KB428" s="129"/>
      <c r="KC428" s="129"/>
      <c r="KD428" s="129"/>
      <c r="KE428" s="129"/>
      <c r="KF428" s="129"/>
      <c r="KG428" s="129"/>
      <c r="KH428" s="129"/>
    </row>
    <row r="429" spans="1:294" s="6" customFormat="1" ht="15.75" customHeight="1" x14ac:dyDescent="0.25">
      <c r="A429" s="9" t="str">
        <f>IF('Enter Names Here'!B428="","",'Enter Names Here'!B428)</f>
        <v/>
      </c>
      <c r="B429" s="105"/>
      <c r="C429" s="106"/>
      <c r="D429" s="106"/>
      <c r="E429" s="107"/>
      <c r="F429" s="172"/>
      <c r="G429" s="177"/>
      <c r="H429" s="177"/>
      <c r="I429" s="177"/>
      <c r="J429" s="177"/>
      <c r="K429" s="176">
        <f t="shared" si="72"/>
        <v>0</v>
      </c>
      <c r="L429" s="195"/>
      <c r="M429" s="183"/>
      <c r="N429" s="189"/>
      <c r="O429" s="189"/>
      <c r="P429" s="172"/>
      <c r="Q429" s="176">
        <f t="shared" si="73"/>
        <v>0</v>
      </c>
      <c r="R429" s="108"/>
      <c r="S429" s="109"/>
      <c r="T429" s="109"/>
      <c r="U429" s="110"/>
      <c r="V429" s="111"/>
      <c r="W429" s="200"/>
      <c r="X429" s="205"/>
      <c r="Y429" s="205"/>
      <c r="Z429" s="205"/>
      <c r="AA429" s="204">
        <f t="shared" si="74"/>
        <v>0</v>
      </c>
      <c r="AB429" s="210"/>
      <c r="AC429" s="205"/>
      <c r="AD429" s="205"/>
      <c r="AE429" s="205"/>
      <c r="AF429" s="307"/>
      <c r="AG429" s="303">
        <f t="shared" si="75"/>
        <v>0</v>
      </c>
      <c r="AH429" s="114"/>
      <c r="AI429" s="112"/>
      <c r="AJ429" s="112"/>
      <c r="AK429" s="113"/>
      <c r="AL429" s="114"/>
      <c r="AM429" s="215"/>
      <c r="AN429" s="225"/>
      <c r="AO429" s="225"/>
      <c r="AP429" s="225"/>
      <c r="AQ429" s="224">
        <f t="shared" si="76"/>
        <v>0</v>
      </c>
      <c r="AR429" s="220"/>
      <c r="AS429" s="225"/>
      <c r="AT429" s="225"/>
      <c r="AU429" s="225"/>
      <c r="AV429" s="299"/>
      <c r="AW429" s="295">
        <f t="shared" si="77"/>
        <v>0</v>
      </c>
      <c r="AX429" s="117"/>
      <c r="AY429" s="115"/>
      <c r="AZ429" s="115"/>
      <c r="BA429" s="116"/>
      <c r="BB429" s="117"/>
      <c r="BC429" s="230"/>
      <c r="BD429" s="245"/>
      <c r="BE429" s="245"/>
      <c r="BF429" s="245"/>
      <c r="BG429" s="244">
        <f t="shared" si="78"/>
        <v>0</v>
      </c>
      <c r="BH429" s="240"/>
      <c r="BI429" s="245"/>
      <c r="BJ429" s="245"/>
      <c r="BK429" s="245"/>
      <c r="BL429" s="291"/>
      <c r="BM429" s="287">
        <f t="shared" si="79"/>
        <v>0</v>
      </c>
      <c r="BN429" s="120"/>
      <c r="BO429" s="118"/>
      <c r="BP429" s="118"/>
      <c r="BQ429" s="119"/>
      <c r="BR429" s="120"/>
      <c r="BS429" s="235"/>
      <c r="BT429" s="250"/>
      <c r="BU429" s="250"/>
      <c r="BV429" s="250"/>
      <c r="BW429" s="249">
        <f t="shared" si="80"/>
        <v>0</v>
      </c>
      <c r="BX429" s="255"/>
      <c r="BY429" s="250"/>
      <c r="BZ429" s="250"/>
      <c r="CA429" s="250"/>
      <c r="CB429" s="250"/>
      <c r="CC429" s="98">
        <f t="shared" si="81"/>
        <v>0</v>
      </c>
      <c r="CD429" s="121"/>
      <c r="CE429" s="122"/>
      <c r="CF429" s="122"/>
      <c r="CG429" s="123"/>
      <c r="CH429" s="124"/>
      <c r="CI429" s="260"/>
      <c r="CJ429" s="270"/>
      <c r="CK429" s="270"/>
      <c r="CL429" s="270"/>
      <c r="CM429" s="269">
        <f t="shared" si="82"/>
        <v>0</v>
      </c>
      <c r="CN429" s="265"/>
      <c r="CO429" s="270"/>
      <c r="CP429" s="270"/>
      <c r="CQ429" s="270"/>
      <c r="CR429" s="282"/>
      <c r="CS429" s="278">
        <f t="shared" si="83"/>
        <v>0</v>
      </c>
      <c r="CT429" s="130"/>
      <c r="CU429" s="129"/>
      <c r="CV429" s="129"/>
      <c r="CW429" s="129"/>
      <c r="CX429" s="129"/>
      <c r="CY429" s="129"/>
      <c r="CZ429" s="129"/>
      <c r="DA429" s="129"/>
      <c r="DB429" s="129"/>
      <c r="DC429" s="129"/>
      <c r="DD429" s="129"/>
      <c r="DE429" s="129"/>
      <c r="DF429" s="129"/>
      <c r="DG429" s="129"/>
      <c r="DH429" s="129"/>
      <c r="DI429" s="129"/>
      <c r="DJ429" s="129"/>
      <c r="DK429" s="129"/>
      <c r="DL429" s="129"/>
      <c r="DM429" s="129"/>
      <c r="DN429" s="129"/>
      <c r="DO429" s="129"/>
      <c r="DP429" s="129"/>
      <c r="DQ429" s="129"/>
      <c r="DR429" s="129"/>
      <c r="DS429" s="129"/>
      <c r="DT429" s="129"/>
      <c r="DU429" s="129"/>
      <c r="DV429" s="129"/>
      <c r="DW429" s="129"/>
      <c r="DX429" s="129"/>
      <c r="DY429" s="129"/>
      <c r="DZ429" s="129"/>
      <c r="EA429" s="129"/>
      <c r="EB429" s="129"/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  <c r="FQ429" s="129"/>
      <c r="FR429" s="129"/>
      <c r="FS429" s="129"/>
      <c r="FT429" s="129"/>
      <c r="FU429" s="129"/>
      <c r="FV429" s="129"/>
      <c r="FW429" s="129"/>
      <c r="FX429" s="129"/>
      <c r="FY429" s="129"/>
      <c r="FZ429" s="129"/>
      <c r="GA429" s="129"/>
      <c r="GB429" s="129"/>
      <c r="GC429" s="129"/>
      <c r="GD429" s="129"/>
      <c r="GE429" s="129"/>
      <c r="GF429" s="129"/>
      <c r="GG429" s="129"/>
      <c r="GH429" s="129"/>
      <c r="GI429" s="129"/>
      <c r="GJ429" s="129"/>
      <c r="GK429" s="129"/>
      <c r="GL429" s="129"/>
      <c r="GM429" s="129"/>
      <c r="GN429" s="129"/>
      <c r="GO429" s="129"/>
      <c r="GP429" s="129"/>
      <c r="GQ429" s="129"/>
      <c r="GR429" s="129"/>
      <c r="GS429" s="129"/>
      <c r="GT429" s="129"/>
      <c r="GU429" s="129"/>
      <c r="GV429" s="129"/>
      <c r="GW429" s="129"/>
      <c r="GX429" s="129"/>
      <c r="GY429" s="129"/>
      <c r="GZ429" s="129"/>
      <c r="HA429" s="129"/>
      <c r="HB429" s="129"/>
      <c r="HC429" s="129"/>
      <c r="HD429" s="129"/>
      <c r="HE429" s="129"/>
      <c r="HF429" s="129"/>
      <c r="HG429" s="129"/>
      <c r="HH429" s="129"/>
      <c r="HI429" s="129"/>
      <c r="HJ429" s="129"/>
      <c r="HK429" s="129"/>
      <c r="HL429" s="129"/>
      <c r="HM429" s="129"/>
      <c r="HN429" s="129"/>
      <c r="HO429" s="129"/>
      <c r="HP429" s="129"/>
      <c r="HQ429" s="129"/>
      <c r="HR429" s="129"/>
      <c r="HS429" s="129"/>
      <c r="HT429" s="129"/>
      <c r="HU429" s="129"/>
      <c r="HV429" s="129"/>
      <c r="HW429" s="129"/>
      <c r="HX429" s="129"/>
      <c r="HY429" s="129"/>
      <c r="HZ429" s="129"/>
      <c r="IA429" s="129"/>
      <c r="IB429" s="129"/>
      <c r="IC429" s="129"/>
      <c r="ID429" s="129"/>
      <c r="IE429" s="129"/>
      <c r="IF429" s="129"/>
      <c r="IG429" s="129"/>
      <c r="IH429" s="129"/>
      <c r="II429" s="129"/>
      <c r="IJ429" s="129"/>
      <c r="IK429" s="129"/>
      <c r="IL429" s="129"/>
      <c r="IM429" s="129"/>
      <c r="IN429" s="129"/>
      <c r="IO429" s="129"/>
      <c r="IP429" s="129"/>
      <c r="IQ429" s="129"/>
      <c r="IR429" s="129"/>
      <c r="IS429" s="129"/>
      <c r="IT429" s="129"/>
      <c r="IU429" s="129"/>
      <c r="IV429" s="129"/>
      <c r="IW429" s="129"/>
      <c r="IX429" s="129"/>
      <c r="IY429" s="129"/>
      <c r="IZ429" s="129"/>
      <c r="JA429" s="129"/>
      <c r="JB429" s="129"/>
      <c r="JC429" s="129"/>
      <c r="JD429" s="129"/>
      <c r="JE429" s="129"/>
      <c r="JF429" s="129"/>
      <c r="JG429" s="129"/>
      <c r="JH429" s="129"/>
      <c r="JI429" s="129"/>
      <c r="JJ429" s="129"/>
      <c r="JK429" s="129"/>
      <c r="JL429" s="129"/>
      <c r="JM429" s="129"/>
      <c r="JN429" s="129"/>
      <c r="JO429" s="129"/>
      <c r="JP429" s="129"/>
      <c r="JQ429" s="129"/>
      <c r="JR429" s="129"/>
      <c r="JS429" s="129"/>
      <c r="JT429" s="129"/>
      <c r="JU429" s="129"/>
      <c r="JV429" s="129"/>
      <c r="JW429" s="129"/>
      <c r="JX429" s="129"/>
      <c r="JY429" s="129"/>
      <c r="JZ429" s="129"/>
      <c r="KA429" s="129"/>
      <c r="KB429" s="129"/>
      <c r="KC429" s="129"/>
      <c r="KD429" s="129"/>
      <c r="KE429" s="129"/>
      <c r="KF429" s="129"/>
      <c r="KG429" s="129"/>
      <c r="KH429" s="129"/>
    </row>
    <row r="430" spans="1:294" s="6" customFormat="1" ht="15.75" customHeight="1" x14ac:dyDescent="0.25">
      <c r="A430" s="9" t="str">
        <f>IF('Enter Names Here'!B429="","",'Enter Names Here'!B429)</f>
        <v/>
      </c>
      <c r="B430" s="105"/>
      <c r="C430" s="106"/>
      <c r="D430" s="106"/>
      <c r="E430" s="107"/>
      <c r="F430" s="172"/>
      <c r="G430" s="177"/>
      <c r="H430" s="177"/>
      <c r="I430" s="177"/>
      <c r="J430" s="177"/>
      <c r="K430" s="176">
        <f t="shared" si="72"/>
        <v>0</v>
      </c>
      <c r="L430" s="195"/>
      <c r="M430" s="183"/>
      <c r="N430" s="189"/>
      <c r="O430" s="189"/>
      <c r="P430" s="172"/>
      <c r="Q430" s="176">
        <f t="shared" si="73"/>
        <v>0</v>
      </c>
      <c r="R430" s="108"/>
      <c r="S430" s="109"/>
      <c r="T430" s="109"/>
      <c r="U430" s="110"/>
      <c r="V430" s="111"/>
      <c r="W430" s="200"/>
      <c r="X430" s="205"/>
      <c r="Y430" s="205"/>
      <c r="Z430" s="205"/>
      <c r="AA430" s="204">
        <f t="shared" si="74"/>
        <v>0</v>
      </c>
      <c r="AB430" s="210"/>
      <c r="AC430" s="205"/>
      <c r="AD430" s="205"/>
      <c r="AE430" s="205"/>
      <c r="AF430" s="307"/>
      <c r="AG430" s="303">
        <f t="shared" si="75"/>
        <v>0</v>
      </c>
      <c r="AH430" s="114"/>
      <c r="AI430" s="112"/>
      <c r="AJ430" s="112"/>
      <c r="AK430" s="113"/>
      <c r="AL430" s="114"/>
      <c r="AM430" s="215"/>
      <c r="AN430" s="225"/>
      <c r="AO430" s="225"/>
      <c r="AP430" s="225"/>
      <c r="AQ430" s="224">
        <f t="shared" si="76"/>
        <v>0</v>
      </c>
      <c r="AR430" s="220"/>
      <c r="AS430" s="225"/>
      <c r="AT430" s="225"/>
      <c r="AU430" s="225"/>
      <c r="AV430" s="299"/>
      <c r="AW430" s="295">
        <f t="shared" si="77"/>
        <v>0</v>
      </c>
      <c r="AX430" s="117"/>
      <c r="AY430" s="115"/>
      <c r="AZ430" s="115"/>
      <c r="BA430" s="116"/>
      <c r="BB430" s="117"/>
      <c r="BC430" s="230"/>
      <c r="BD430" s="245"/>
      <c r="BE430" s="245"/>
      <c r="BF430" s="245"/>
      <c r="BG430" s="244">
        <f t="shared" si="78"/>
        <v>0</v>
      </c>
      <c r="BH430" s="240"/>
      <c r="BI430" s="245"/>
      <c r="BJ430" s="245"/>
      <c r="BK430" s="245"/>
      <c r="BL430" s="291"/>
      <c r="BM430" s="287">
        <f t="shared" si="79"/>
        <v>0</v>
      </c>
      <c r="BN430" s="120"/>
      <c r="BO430" s="118"/>
      <c r="BP430" s="118"/>
      <c r="BQ430" s="119"/>
      <c r="BR430" s="120"/>
      <c r="BS430" s="235"/>
      <c r="BT430" s="250"/>
      <c r="BU430" s="250"/>
      <c r="BV430" s="250"/>
      <c r="BW430" s="249">
        <f t="shared" si="80"/>
        <v>0</v>
      </c>
      <c r="BX430" s="255"/>
      <c r="BY430" s="250"/>
      <c r="BZ430" s="250"/>
      <c r="CA430" s="250"/>
      <c r="CB430" s="250"/>
      <c r="CC430" s="98">
        <f t="shared" si="81"/>
        <v>0</v>
      </c>
      <c r="CD430" s="121"/>
      <c r="CE430" s="122"/>
      <c r="CF430" s="122"/>
      <c r="CG430" s="123"/>
      <c r="CH430" s="124"/>
      <c r="CI430" s="260"/>
      <c r="CJ430" s="270"/>
      <c r="CK430" s="270"/>
      <c r="CL430" s="270"/>
      <c r="CM430" s="269">
        <f t="shared" si="82"/>
        <v>0</v>
      </c>
      <c r="CN430" s="265"/>
      <c r="CO430" s="270"/>
      <c r="CP430" s="270"/>
      <c r="CQ430" s="270"/>
      <c r="CR430" s="282"/>
      <c r="CS430" s="278">
        <f t="shared" si="83"/>
        <v>0</v>
      </c>
      <c r="CT430" s="130"/>
      <c r="CU430" s="129"/>
      <c r="CV430" s="129"/>
      <c r="CW430" s="129"/>
      <c r="CX430" s="129"/>
      <c r="CY430" s="129"/>
      <c r="CZ430" s="129"/>
      <c r="DA430" s="129"/>
      <c r="DB430" s="129"/>
      <c r="DC430" s="129"/>
      <c r="DD430" s="129"/>
      <c r="DE430" s="129"/>
      <c r="DF430" s="129"/>
      <c r="DG430" s="129"/>
      <c r="DH430" s="129"/>
      <c r="DI430" s="129"/>
      <c r="DJ430" s="129"/>
      <c r="DK430" s="129"/>
      <c r="DL430" s="129"/>
      <c r="DM430" s="129"/>
      <c r="DN430" s="129"/>
      <c r="DO430" s="129"/>
      <c r="DP430" s="129"/>
      <c r="DQ430" s="129"/>
      <c r="DR430" s="129"/>
      <c r="DS430" s="129"/>
      <c r="DT430" s="129"/>
      <c r="DU430" s="129"/>
      <c r="DV430" s="129"/>
      <c r="DW430" s="129"/>
      <c r="DX430" s="129"/>
      <c r="DY430" s="129"/>
      <c r="DZ430" s="129"/>
      <c r="EA430" s="129"/>
      <c r="EB430" s="129"/>
      <c r="EC430" s="129"/>
      <c r="ED430" s="129"/>
      <c r="EE430" s="129"/>
      <c r="EF430" s="129"/>
      <c r="EG430" s="129"/>
      <c r="EH430" s="129"/>
      <c r="EI430" s="129"/>
      <c r="EJ430" s="129"/>
      <c r="EK430" s="129"/>
      <c r="EL430" s="129"/>
      <c r="EM430" s="129"/>
      <c r="EN430" s="129"/>
      <c r="EO430" s="129"/>
      <c r="EP430" s="129"/>
      <c r="EQ430" s="129"/>
      <c r="ER430" s="129"/>
      <c r="ES430" s="129"/>
      <c r="ET430" s="129"/>
      <c r="EU430" s="129"/>
      <c r="EV430" s="129"/>
      <c r="EW430" s="129"/>
      <c r="EX430" s="129"/>
      <c r="EY430" s="129"/>
      <c r="EZ430" s="129"/>
      <c r="FA430" s="129"/>
      <c r="FB430" s="129"/>
      <c r="FC430" s="129"/>
      <c r="FD430" s="129"/>
      <c r="FE430" s="129"/>
      <c r="FF430" s="129"/>
      <c r="FG430" s="129"/>
      <c r="FH430" s="129"/>
      <c r="FI430" s="129"/>
      <c r="FJ430" s="129"/>
      <c r="FK430" s="129"/>
      <c r="FL430" s="129"/>
      <c r="FM430" s="129"/>
      <c r="FN430" s="129"/>
      <c r="FO430" s="129"/>
      <c r="FP430" s="129"/>
      <c r="FQ430" s="129"/>
      <c r="FR430" s="129"/>
      <c r="FS430" s="129"/>
      <c r="FT430" s="129"/>
      <c r="FU430" s="129"/>
      <c r="FV430" s="129"/>
      <c r="FW430" s="129"/>
      <c r="FX430" s="129"/>
      <c r="FY430" s="129"/>
      <c r="FZ430" s="129"/>
      <c r="GA430" s="129"/>
      <c r="GB430" s="129"/>
      <c r="GC430" s="129"/>
      <c r="GD430" s="129"/>
      <c r="GE430" s="129"/>
      <c r="GF430" s="129"/>
      <c r="GG430" s="129"/>
      <c r="GH430" s="129"/>
      <c r="GI430" s="129"/>
      <c r="GJ430" s="129"/>
      <c r="GK430" s="129"/>
      <c r="GL430" s="129"/>
      <c r="GM430" s="129"/>
      <c r="GN430" s="129"/>
      <c r="GO430" s="129"/>
      <c r="GP430" s="129"/>
      <c r="GQ430" s="129"/>
      <c r="GR430" s="129"/>
      <c r="GS430" s="129"/>
      <c r="GT430" s="129"/>
      <c r="GU430" s="129"/>
      <c r="GV430" s="129"/>
      <c r="GW430" s="129"/>
      <c r="GX430" s="129"/>
      <c r="GY430" s="129"/>
      <c r="GZ430" s="129"/>
      <c r="HA430" s="129"/>
      <c r="HB430" s="129"/>
      <c r="HC430" s="129"/>
      <c r="HD430" s="129"/>
      <c r="HE430" s="129"/>
      <c r="HF430" s="129"/>
      <c r="HG430" s="129"/>
      <c r="HH430" s="129"/>
      <c r="HI430" s="129"/>
      <c r="HJ430" s="129"/>
      <c r="HK430" s="129"/>
      <c r="HL430" s="129"/>
      <c r="HM430" s="129"/>
      <c r="HN430" s="129"/>
      <c r="HO430" s="129"/>
      <c r="HP430" s="129"/>
      <c r="HQ430" s="129"/>
      <c r="HR430" s="129"/>
      <c r="HS430" s="129"/>
      <c r="HT430" s="129"/>
      <c r="HU430" s="129"/>
      <c r="HV430" s="129"/>
      <c r="HW430" s="129"/>
      <c r="HX430" s="129"/>
      <c r="HY430" s="129"/>
      <c r="HZ430" s="129"/>
      <c r="IA430" s="129"/>
      <c r="IB430" s="129"/>
      <c r="IC430" s="129"/>
      <c r="ID430" s="129"/>
      <c r="IE430" s="129"/>
      <c r="IF430" s="129"/>
      <c r="IG430" s="129"/>
      <c r="IH430" s="129"/>
      <c r="II430" s="129"/>
      <c r="IJ430" s="129"/>
      <c r="IK430" s="129"/>
      <c r="IL430" s="129"/>
      <c r="IM430" s="129"/>
      <c r="IN430" s="129"/>
      <c r="IO430" s="129"/>
      <c r="IP430" s="129"/>
      <c r="IQ430" s="129"/>
      <c r="IR430" s="129"/>
      <c r="IS430" s="129"/>
      <c r="IT430" s="129"/>
      <c r="IU430" s="129"/>
      <c r="IV430" s="129"/>
      <c r="IW430" s="129"/>
      <c r="IX430" s="129"/>
      <c r="IY430" s="129"/>
      <c r="IZ430" s="129"/>
      <c r="JA430" s="129"/>
      <c r="JB430" s="129"/>
      <c r="JC430" s="129"/>
      <c r="JD430" s="129"/>
      <c r="JE430" s="129"/>
      <c r="JF430" s="129"/>
      <c r="JG430" s="129"/>
      <c r="JH430" s="129"/>
      <c r="JI430" s="129"/>
      <c r="JJ430" s="129"/>
      <c r="JK430" s="129"/>
      <c r="JL430" s="129"/>
      <c r="JM430" s="129"/>
      <c r="JN430" s="129"/>
      <c r="JO430" s="129"/>
      <c r="JP430" s="129"/>
      <c r="JQ430" s="129"/>
      <c r="JR430" s="129"/>
      <c r="JS430" s="129"/>
      <c r="JT430" s="129"/>
      <c r="JU430" s="129"/>
      <c r="JV430" s="129"/>
      <c r="JW430" s="129"/>
      <c r="JX430" s="129"/>
      <c r="JY430" s="129"/>
      <c r="JZ430" s="129"/>
      <c r="KA430" s="129"/>
      <c r="KB430" s="129"/>
      <c r="KC430" s="129"/>
      <c r="KD430" s="129"/>
      <c r="KE430" s="129"/>
      <c r="KF430" s="129"/>
      <c r="KG430" s="129"/>
      <c r="KH430" s="129"/>
    </row>
    <row r="431" spans="1:294" s="6" customFormat="1" ht="15.75" customHeight="1" x14ac:dyDescent="0.25">
      <c r="A431" s="9" t="str">
        <f>IF('Enter Names Here'!B430="","",'Enter Names Here'!B430)</f>
        <v/>
      </c>
      <c r="B431" s="105"/>
      <c r="C431" s="106"/>
      <c r="D431" s="106"/>
      <c r="E431" s="107"/>
      <c r="F431" s="172"/>
      <c r="G431" s="177"/>
      <c r="H431" s="177"/>
      <c r="I431" s="177"/>
      <c r="J431" s="177"/>
      <c r="K431" s="176">
        <f t="shared" si="72"/>
        <v>0</v>
      </c>
      <c r="L431" s="195"/>
      <c r="M431" s="183"/>
      <c r="N431" s="189"/>
      <c r="O431" s="189"/>
      <c r="P431" s="172"/>
      <c r="Q431" s="176">
        <f t="shared" si="73"/>
        <v>0</v>
      </c>
      <c r="R431" s="108"/>
      <c r="S431" s="109"/>
      <c r="T431" s="109"/>
      <c r="U431" s="110"/>
      <c r="V431" s="111"/>
      <c r="W431" s="200"/>
      <c r="X431" s="205"/>
      <c r="Y431" s="205"/>
      <c r="Z431" s="205"/>
      <c r="AA431" s="204">
        <f t="shared" si="74"/>
        <v>0</v>
      </c>
      <c r="AB431" s="210"/>
      <c r="AC431" s="205"/>
      <c r="AD431" s="205"/>
      <c r="AE431" s="205"/>
      <c r="AF431" s="307"/>
      <c r="AG431" s="303">
        <f t="shared" si="75"/>
        <v>0</v>
      </c>
      <c r="AH431" s="114"/>
      <c r="AI431" s="112"/>
      <c r="AJ431" s="112"/>
      <c r="AK431" s="113"/>
      <c r="AL431" s="114"/>
      <c r="AM431" s="215"/>
      <c r="AN431" s="225"/>
      <c r="AO431" s="225"/>
      <c r="AP431" s="225"/>
      <c r="AQ431" s="224">
        <f t="shared" si="76"/>
        <v>0</v>
      </c>
      <c r="AR431" s="220"/>
      <c r="AS431" s="225"/>
      <c r="AT431" s="225"/>
      <c r="AU431" s="225"/>
      <c r="AV431" s="299"/>
      <c r="AW431" s="295">
        <f t="shared" si="77"/>
        <v>0</v>
      </c>
      <c r="AX431" s="117"/>
      <c r="AY431" s="115"/>
      <c r="AZ431" s="115"/>
      <c r="BA431" s="116"/>
      <c r="BB431" s="117"/>
      <c r="BC431" s="230"/>
      <c r="BD431" s="245"/>
      <c r="BE431" s="245"/>
      <c r="BF431" s="245"/>
      <c r="BG431" s="244">
        <f t="shared" si="78"/>
        <v>0</v>
      </c>
      <c r="BH431" s="240"/>
      <c r="BI431" s="245"/>
      <c r="BJ431" s="245"/>
      <c r="BK431" s="245"/>
      <c r="BL431" s="291"/>
      <c r="BM431" s="287">
        <f t="shared" si="79"/>
        <v>0</v>
      </c>
      <c r="BN431" s="120"/>
      <c r="BO431" s="118"/>
      <c r="BP431" s="118"/>
      <c r="BQ431" s="119"/>
      <c r="BR431" s="120"/>
      <c r="BS431" s="235"/>
      <c r="BT431" s="250"/>
      <c r="BU431" s="250"/>
      <c r="BV431" s="250"/>
      <c r="BW431" s="249">
        <f t="shared" si="80"/>
        <v>0</v>
      </c>
      <c r="BX431" s="255"/>
      <c r="BY431" s="250"/>
      <c r="BZ431" s="250"/>
      <c r="CA431" s="250"/>
      <c r="CB431" s="250"/>
      <c r="CC431" s="98">
        <f t="shared" si="81"/>
        <v>0</v>
      </c>
      <c r="CD431" s="121"/>
      <c r="CE431" s="122"/>
      <c r="CF431" s="122"/>
      <c r="CG431" s="123"/>
      <c r="CH431" s="124"/>
      <c r="CI431" s="260"/>
      <c r="CJ431" s="270"/>
      <c r="CK431" s="270"/>
      <c r="CL431" s="270"/>
      <c r="CM431" s="269">
        <f t="shared" si="82"/>
        <v>0</v>
      </c>
      <c r="CN431" s="265"/>
      <c r="CO431" s="270"/>
      <c r="CP431" s="270"/>
      <c r="CQ431" s="270"/>
      <c r="CR431" s="282"/>
      <c r="CS431" s="278">
        <f t="shared" si="83"/>
        <v>0</v>
      </c>
      <c r="CT431" s="130"/>
      <c r="CU431" s="129"/>
      <c r="CV431" s="129"/>
      <c r="CW431" s="129"/>
      <c r="CX431" s="129"/>
      <c r="CY431" s="129"/>
      <c r="CZ431" s="129"/>
      <c r="DA431" s="129"/>
      <c r="DB431" s="129"/>
      <c r="DC431" s="129"/>
      <c r="DD431" s="129"/>
      <c r="DE431" s="129"/>
      <c r="DF431" s="129"/>
      <c r="DG431" s="129"/>
      <c r="DH431" s="129"/>
      <c r="DI431" s="129"/>
      <c r="DJ431" s="129"/>
      <c r="DK431" s="129"/>
      <c r="DL431" s="129"/>
      <c r="DM431" s="129"/>
      <c r="DN431" s="129"/>
      <c r="DO431" s="129"/>
      <c r="DP431" s="129"/>
      <c r="DQ431" s="129"/>
      <c r="DR431" s="129"/>
      <c r="DS431" s="129"/>
      <c r="DT431" s="129"/>
      <c r="DU431" s="129"/>
      <c r="DV431" s="129"/>
      <c r="DW431" s="129"/>
      <c r="DX431" s="129"/>
      <c r="DY431" s="129"/>
      <c r="DZ431" s="129"/>
      <c r="EA431" s="129"/>
      <c r="EB431" s="129"/>
      <c r="EC431" s="129"/>
      <c r="ED431" s="129"/>
      <c r="EE431" s="129"/>
      <c r="EF431" s="129"/>
      <c r="EG431" s="129"/>
      <c r="EH431" s="129"/>
      <c r="EI431" s="129"/>
      <c r="EJ431" s="129"/>
      <c r="EK431" s="129"/>
      <c r="EL431" s="129"/>
      <c r="EM431" s="129"/>
      <c r="EN431" s="129"/>
      <c r="EO431" s="129"/>
      <c r="EP431" s="129"/>
      <c r="EQ431" s="129"/>
      <c r="ER431" s="129"/>
      <c r="ES431" s="129"/>
      <c r="ET431" s="129"/>
      <c r="EU431" s="129"/>
      <c r="EV431" s="129"/>
      <c r="EW431" s="129"/>
      <c r="EX431" s="129"/>
      <c r="EY431" s="129"/>
      <c r="EZ431" s="129"/>
      <c r="FA431" s="129"/>
      <c r="FB431" s="129"/>
      <c r="FC431" s="129"/>
      <c r="FD431" s="129"/>
      <c r="FE431" s="129"/>
      <c r="FF431" s="129"/>
      <c r="FG431" s="129"/>
      <c r="FH431" s="129"/>
      <c r="FI431" s="129"/>
      <c r="FJ431" s="129"/>
      <c r="FK431" s="129"/>
      <c r="FL431" s="129"/>
      <c r="FM431" s="129"/>
      <c r="FN431" s="129"/>
      <c r="FO431" s="129"/>
      <c r="FP431" s="129"/>
      <c r="FQ431" s="129"/>
      <c r="FR431" s="129"/>
      <c r="FS431" s="129"/>
      <c r="FT431" s="129"/>
      <c r="FU431" s="129"/>
      <c r="FV431" s="129"/>
      <c r="FW431" s="129"/>
      <c r="FX431" s="129"/>
      <c r="FY431" s="129"/>
      <c r="FZ431" s="129"/>
      <c r="GA431" s="129"/>
      <c r="GB431" s="129"/>
      <c r="GC431" s="129"/>
      <c r="GD431" s="129"/>
      <c r="GE431" s="129"/>
      <c r="GF431" s="129"/>
      <c r="GG431" s="129"/>
      <c r="GH431" s="129"/>
      <c r="GI431" s="129"/>
      <c r="GJ431" s="129"/>
      <c r="GK431" s="129"/>
      <c r="GL431" s="129"/>
      <c r="GM431" s="129"/>
      <c r="GN431" s="129"/>
      <c r="GO431" s="129"/>
      <c r="GP431" s="129"/>
      <c r="GQ431" s="129"/>
      <c r="GR431" s="129"/>
      <c r="GS431" s="129"/>
      <c r="GT431" s="129"/>
      <c r="GU431" s="129"/>
      <c r="GV431" s="129"/>
      <c r="GW431" s="129"/>
      <c r="GX431" s="129"/>
      <c r="GY431" s="129"/>
      <c r="GZ431" s="129"/>
      <c r="HA431" s="129"/>
      <c r="HB431" s="129"/>
      <c r="HC431" s="129"/>
      <c r="HD431" s="129"/>
      <c r="HE431" s="129"/>
      <c r="HF431" s="129"/>
      <c r="HG431" s="129"/>
      <c r="HH431" s="129"/>
      <c r="HI431" s="129"/>
      <c r="HJ431" s="129"/>
      <c r="HK431" s="129"/>
      <c r="HL431" s="129"/>
      <c r="HM431" s="129"/>
      <c r="HN431" s="129"/>
      <c r="HO431" s="129"/>
      <c r="HP431" s="129"/>
      <c r="HQ431" s="129"/>
      <c r="HR431" s="129"/>
      <c r="HS431" s="129"/>
      <c r="HT431" s="129"/>
      <c r="HU431" s="129"/>
      <c r="HV431" s="129"/>
      <c r="HW431" s="129"/>
      <c r="HX431" s="129"/>
      <c r="HY431" s="129"/>
      <c r="HZ431" s="129"/>
      <c r="IA431" s="129"/>
      <c r="IB431" s="129"/>
      <c r="IC431" s="129"/>
      <c r="ID431" s="129"/>
      <c r="IE431" s="129"/>
      <c r="IF431" s="129"/>
      <c r="IG431" s="129"/>
      <c r="IH431" s="129"/>
      <c r="II431" s="129"/>
      <c r="IJ431" s="129"/>
      <c r="IK431" s="129"/>
      <c r="IL431" s="129"/>
      <c r="IM431" s="129"/>
      <c r="IN431" s="129"/>
      <c r="IO431" s="129"/>
      <c r="IP431" s="129"/>
      <c r="IQ431" s="129"/>
      <c r="IR431" s="129"/>
      <c r="IS431" s="129"/>
      <c r="IT431" s="129"/>
      <c r="IU431" s="129"/>
      <c r="IV431" s="129"/>
      <c r="IW431" s="129"/>
      <c r="IX431" s="129"/>
      <c r="IY431" s="129"/>
      <c r="IZ431" s="129"/>
      <c r="JA431" s="129"/>
      <c r="JB431" s="129"/>
      <c r="JC431" s="129"/>
      <c r="JD431" s="129"/>
      <c r="JE431" s="129"/>
      <c r="JF431" s="129"/>
      <c r="JG431" s="129"/>
      <c r="JH431" s="129"/>
      <c r="JI431" s="129"/>
      <c r="JJ431" s="129"/>
      <c r="JK431" s="129"/>
      <c r="JL431" s="129"/>
      <c r="JM431" s="129"/>
      <c r="JN431" s="129"/>
      <c r="JO431" s="129"/>
      <c r="JP431" s="129"/>
      <c r="JQ431" s="129"/>
      <c r="JR431" s="129"/>
      <c r="JS431" s="129"/>
      <c r="JT431" s="129"/>
      <c r="JU431" s="129"/>
      <c r="JV431" s="129"/>
      <c r="JW431" s="129"/>
      <c r="JX431" s="129"/>
      <c r="JY431" s="129"/>
      <c r="JZ431" s="129"/>
      <c r="KA431" s="129"/>
      <c r="KB431" s="129"/>
      <c r="KC431" s="129"/>
      <c r="KD431" s="129"/>
      <c r="KE431" s="129"/>
      <c r="KF431" s="129"/>
      <c r="KG431" s="129"/>
      <c r="KH431" s="129"/>
    </row>
    <row r="432" spans="1:294" s="6" customFormat="1" ht="15.75" customHeight="1" x14ac:dyDescent="0.25">
      <c r="A432" s="9" t="str">
        <f>IF('Enter Names Here'!B431="","",'Enter Names Here'!B431)</f>
        <v/>
      </c>
      <c r="B432" s="105"/>
      <c r="C432" s="106"/>
      <c r="D432" s="106"/>
      <c r="E432" s="107"/>
      <c r="F432" s="172"/>
      <c r="G432" s="177"/>
      <c r="H432" s="177"/>
      <c r="I432" s="177"/>
      <c r="J432" s="177"/>
      <c r="K432" s="176">
        <f t="shared" si="72"/>
        <v>0</v>
      </c>
      <c r="L432" s="195"/>
      <c r="M432" s="183"/>
      <c r="N432" s="189"/>
      <c r="O432" s="189"/>
      <c r="P432" s="172"/>
      <c r="Q432" s="176">
        <f t="shared" si="73"/>
        <v>0</v>
      </c>
      <c r="R432" s="108"/>
      <c r="S432" s="109"/>
      <c r="T432" s="109"/>
      <c r="U432" s="110"/>
      <c r="V432" s="111"/>
      <c r="W432" s="200"/>
      <c r="X432" s="205"/>
      <c r="Y432" s="205"/>
      <c r="Z432" s="205"/>
      <c r="AA432" s="204">
        <f t="shared" si="74"/>
        <v>0</v>
      </c>
      <c r="AB432" s="210"/>
      <c r="AC432" s="205"/>
      <c r="AD432" s="205"/>
      <c r="AE432" s="205"/>
      <c r="AF432" s="307"/>
      <c r="AG432" s="303">
        <f t="shared" si="75"/>
        <v>0</v>
      </c>
      <c r="AH432" s="114"/>
      <c r="AI432" s="112"/>
      <c r="AJ432" s="112"/>
      <c r="AK432" s="113"/>
      <c r="AL432" s="114"/>
      <c r="AM432" s="215"/>
      <c r="AN432" s="225"/>
      <c r="AO432" s="225"/>
      <c r="AP432" s="225"/>
      <c r="AQ432" s="224">
        <f t="shared" si="76"/>
        <v>0</v>
      </c>
      <c r="AR432" s="220"/>
      <c r="AS432" s="225"/>
      <c r="AT432" s="225"/>
      <c r="AU432" s="225"/>
      <c r="AV432" s="299"/>
      <c r="AW432" s="295">
        <f t="shared" si="77"/>
        <v>0</v>
      </c>
      <c r="AX432" s="117"/>
      <c r="AY432" s="115"/>
      <c r="AZ432" s="115"/>
      <c r="BA432" s="116"/>
      <c r="BB432" s="117"/>
      <c r="BC432" s="230"/>
      <c r="BD432" s="245"/>
      <c r="BE432" s="245"/>
      <c r="BF432" s="245"/>
      <c r="BG432" s="244">
        <f t="shared" si="78"/>
        <v>0</v>
      </c>
      <c r="BH432" s="240"/>
      <c r="BI432" s="245"/>
      <c r="BJ432" s="245"/>
      <c r="BK432" s="245"/>
      <c r="BL432" s="291"/>
      <c r="BM432" s="287">
        <f t="shared" si="79"/>
        <v>0</v>
      </c>
      <c r="BN432" s="120"/>
      <c r="BO432" s="118"/>
      <c r="BP432" s="118"/>
      <c r="BQ432" s="119"/>
      <c r="BR432" s="120"/>
      <c r="BS432" s="235"/>
      <c r="BT432" s="250"/>
      <c r="BU432" s="250"/>
      <c r="BV432" s="250"/>
      <c r="BW432" s="249">
        <f t="shared" si="80"/>
        <v>0</v>
      </c>
      <c r="BX432" s="255"/>
      <c r="BY432" s="250"/>
      <c r="BZ432" s="250"/>
      <c r="CA432" s="250"/>
      <c r="CB432" s="250"/>
      <c r="CC432" s="98">
        <f t="shared" si="81"/>
        <v>0</v>
      </c>
      <c r="CD432" s="121"/>
      <c r="CE432" s="122"/>
      <c r="CF432" s="122"/>
      <c r="CG432" s="123"/>
      <c r="CH432" s="124"/>
      <c r="CI432" s="260"/>
      <c r="CJ432" s="270"/>
      <c r="CK432" s="270"/>
      <c r="CL432" s="270"/>
      <c r="CM432" s="269">
        <f t="shared" si="82"/>
        <v>0</v>
      </c>
      <c r="CN432" s="265"/>
      <c r="CO432" s="270"/>
      <c r="CP432" s="270"/>
      <c r="CQ432" s="270"/>
      <c r="CR432" s="282"/>
      <c r="CS432" s="278">
        <f t="shared" si="83"/>
        <v>0</v>
      </c>
      <c r="CT432" s="130"/>
      <c r="CU432" s="129"/>
      <c r="CV432" s="129"/>
      <c r="CW432" s="129"/>
      <c r="CX432" s="129"/>
      <c r="CY432" s="129"/>
      <c r="CZ432" s="129"/>
      <c r="DA432" s="129"/>
      <c r="DB432" s="129"/>
      <c r="DC432" s="129"/>
      <c r="DD432" s="129"/>
      <c r="DE432" s="129"/>
      <c r="DF432" s="129"/>
      <c r="DG432" s="129"/>
      <c r="DH432" s="129"/>
      <c r="DI432" s="129"/>
      <c r="DJ432" s="129"/>
      <c r="DK432" s="129"/>
      <c r="DL432" s="129"/>
      <c r="DM432" s="129"/>
      <c r="DN432" s="129"/>
      <c r="DO432" s="129"/>
      <c r="DP432" s="129"/>
      <c r="DQ432" s="129"/>
      <c r="DR432" s="129"/>
      <c r="DS432" s="129"/>
      <c r="DT432" s="129"/>
      <c r="DU432" s="129"/>
      <c r="DV432" s="129"/>
      <c r="DW432" s="129"/>
      <c r="DX432" s="129"/>
      <c r="DY432" s="129"/>
      <c r="DZ432" s="129"/>
      <c r="EA432" s="129"/>
      <c r="EB432" s="129"/>
      <c r="EC432" s="129"/>
      <c r="ED432" s="129"/>
      <c r="EE432" s="129"/>
      <c r="EF432" s="129"/>
      <c r="EG432" s="129"/>
      <c r="EH432" s="129"/>
      <c r="EI432" s="129"/>
      <c r="EJ432" s="129"/>
      <c r="EK432" s="129"/>
      <c r="EL432" s="129"/>
      <c r="EM432" s="129"/>
      <c r="EN432" s="129"/>
      <c r="EO432" s="129"/>
      <c r="EP432" s="129"/>
      <c r="EQ432" s="129"/>
      <c r="ER432" s="129"/>
      <c r="ES432" s="129"/>
      <c r="ET432" s="129"/>
      <c r="EU432" s="129"/>
      <c r="EV432" s="129"/>
      <c r="EW432" s="129"/>
      <c r="EX432" s="129"/>
      <c r="EY432" s="129"/>
      <c r="EZ432" s="129"/>
      <c r="FA432" s="129"/>
      <c r="FB432" s="129"/>
      <c r="FC432" s="129"/>
      <c r="FD432" s="129"/>
      <c r="FE432" s="129"/>
      <c r="FF432" s="129"/>
      <c r="FG432" s="129"/>
      <c r="FH432" s="129"/>
      <c r="FI432" s="129"/>
      <c r="FJ432" s="129"/>
      <c r="FK432" s="129"/>
      <c r="FL432" s="129"/>
      <c r="FM432" s="129"/>
      <c r="FN432" s="129"/>
      <c r="FO432" s="129"/>
      <c r="FP432" s="129"/>
      <c r="FQ432" s="129"/>
      <c r="FR432" s="129"/>
      <c r="FS432" s="129"/>
      <c r="FT432" s="129"/>
      <c r="FU432" s="129"/>
      <c r="FV432" s="129"/>
      <c r="FW432" s="129"/>
      <c r="FX432" s="129"/>
      <c r="FY432" s="129"/>
      <c r="FZ432" s="129"/>
      <c r="GA432" s="129"/>
      <c r="GB432" s="129"/>
      <c r="GC432" s="129"/>
      <c r="GD432" s="129"/>
      <c r="GE432" s="129"/>
      <c r="GF432" s="129"/>
      <c r="GG432" s="129"/>
      <c r="GH432" s="129"/>
      <c r="GI432" s="129"/>
      <c r="GJ432" s="129"/>
      <c r="GK432" s="129"/>
      <c r="GL432" s="129"/>
      <c r="GM432" s="129"/>
      <c r="GN432" s="129"/>
      <c r="GO432" s="129"/>
      <c r="GP432" s="129"/>
      <c r="GQ432" s="129"/>
      <c r="GR432" s="129"/>
      <c r="GS432" s="129"/>
      <c r="GT432" s="129"/>
      <c r="GU432" s="129"/>
      <c r="GV432" s="129"/>
      <c r="GW432" s="129"/>
      <c r="GX432" s="129"/>
      <c r="GY432" s="129"/>
      <c r="GZ432" s="129"/>
      <c r="HA432" s="129"/>
      <c r="HB432" s="129"/>
      <c r="HC432" s="129"/>
      <c r="HD432" s="129"/>
      <c r="HE432" s="129"/>
      <c r="HF432" s="129"/>
      <c r="HG432" s="129"/>
      <c r="HH432" s="129"/>
      <c r="HI432" s="129"/>
      <c r="HJ432" s="129"/>
      <c r="HK432" s="129"/>
      <c r="HL432" s="129"/>
      <c r="HM432" s="129"/>
      <c r="HN432" s="129"/>
      <c r="HO432" s="129"/>
      <c r="HP432" s="129"/>
      <c r="HQ432" s="129"/>
      <c r="HR432" s="129"/>
      <c r="HS432" s="129"/>
      <c r="HT432" s="129"/>
      <c r="HU432" s="129"/>
      <c r="HV432" s="129"/>
      <c r="HW432" s="129"/>
      <c r="HX432" s="129"/>
      <c r="HY432" s="129"/>
      <c r="HZ432" s="129"/>
      <c r="IA432" s="129"/>
      <c r="IB432" s="129"/>
      <c r="IC432" s="129"/>
      <c r="ID432" s="129"/>
      <c r="IE432" s="129"/>
      <c r="IF432" s="129"/>
      <c r="IG432" s="129"/>
      <c r="IH432" s="129"/>
      <c r="II432" s="129"/>
      <c r="IJ432" s="129"/>
      <c r="IK432" s="129"/>
      <c r="IL432" s="129"/>
      <c r="IM432" s="129"/>
      <c r="IN432" s="129"/>
      <c r="IO432" s="129"/>
      <c r="IP432" s="129"/>
      <c r="IQ432" s="129"/>
      <c r="IR432" s="129"/>
      <c r="IS432" s="129"/>
      <c r="IT432" s="129"/>
      <c r="IU432" s="129"/>
      <c r="IV432" s="129"/>
      <c r="IW432" s="129"/>
      <c r="IX432" s="129"/>
      <c r="IY432" s="129"/>
      <c r="IZ432" s="129"/>
      <c r="JA432" s="129"/>
      <c r="JB432" s="129"/>
      <c r="JC432" s="129"/>
      <c r="JD432" s="129"/>
      <c r="JE432" s="129"/>
      <c r="JF432" s="129"/>
      <c r="JG432" s="129"/>
      <c r="JH432" s="129"/>
      <c r="JI432" s="129"/>
      <c r="JJ432" s="129"/>
      <c r="JK432" s="129"/>
      <c r="JL432" s="129"/>
      <c r="JM432" s="129"/>
      <c r="JN432" s="129"/>
      <c r="JO432" s="129"/>
      <c r="JP432" s="129"/>
      <c r="JQ432" s="129"/>
      <c r="JR432" s="129"/>
      <c r="JS432" s="129"/>
      <c r="JT432" s="129"/>
      <c r="JU432" s="129"/>
      <c r="JV432" s="129"/>
      <c r="JW432" s="129"/>
      <c r="JX432" s="129"/>
      <c r="JY432" s="129"/>
      <c r="JZ432" s="129"/>
      <c r="KA432" s="129"/>
      <c r="KB432" s="129"/>
      <c r="KC432" s="129"/>
      <c r="KD432" s="129"/>
      <c r="KE432" s="129"/>
      <c r="KF432" s="129"/>
      <c r="KG432" s="129"/>
      <c r="KH432" s="129"/>
    </row>
    <row r="433" spans="1:294" s="6" customFormat="1" ht="15.75" customHeight="1" x14ac:dyDescent="0.25">
      <c r="A433" s="9" t="str">
        <f>IF('Enter Names Here'!B432="","",'Enter Names Here'!B432)</f>
        <v/>
      </c>
      <c r="B433" s="105"/>
      <c r="C433" s="106"/>
      <c r="D433" s="106"/>
      <c r="E433" s="107"/>
      <c r="F433" s="172"/>
      <c r="G433" s="177"/>
      <c r="H433" s="177"/>
      <c r="I433" s="177"/>
      <c r="J433" s="177"/>
      <c r="K433" s="176">
        <f t="shared" si="72"/>
        <v>0</v>
      </c>
      <c r="L433" s="195"/>
      <c r="M433" s="183"/>
      <c r="N433" s="189"/>
      <c r="O433" s="189"/>
      <c r="P433" s="172"/>
      <c r="Q433" s="176">
        <f t="shared" si="73"/>
        <v>0</v>
      </c>
      <c r="R433" s="108"/>
      <c r="S433" s="109"/>
      <c r="T433" s="109"/>
      <c r="U433" s="110"/>
      <c r="V433" s="111"/>
      <c r="W433" s="200"/>
      <c r="X433" s="205"/>
      <c r="Y433" s="205"/>
      <c r="Z433" s="205"/>
      <c r="AA433" s="204">
        <f t="shared" si="74"/>
        <v>0</v>
      </c>
      <c r="AB433" s="210"/>
      <c r="AC433" s="205"/>
      <c r="AD433" s="205"/>
      <c r="AE433" s="205"/>
      <c r="AF433" s="307"/>
      <c r="AG433" s="303">
        <f t="shared" si="75"/>
        <v>0</v>
      </c>
      <c r="AH433" s="114"/>
      <c r="AI433" s="112"/>
      <c r="AJ433" s="112"/>
      <c r="AK433" s="113"/>
      <c r="AL433" s="114"/>
      <c r="AM433" s="215"/>
      <c r="AN433" s="225"/>
      <c r="AO433" s="225"/>
      <c r="AP433" s="225"/>
      <c r="AQ433" s="224">
        <f t="shared" si="76"/>
        <v>0</v>
      </c>
      <c r="AR433" s="220"/>
      <c r="AS433" s="225"/>
      <c r="AT433" s="225"/>
      <c r="AU433" s="225"/>
      <c r="AV433" s="299"/>
      <c r="AW433" s="295">
        <f t="shared" si="77"/>
        <v>0</v>
      </c>
      <c r="AX433" s="117"/>
      <c r="AY433" s="115"/>
      <c r="AZ433" s="115"/>
      <c r="BA433" s="116"/>
      <c r="BB433" s="117"/>
      <c r="BC433" s="230"/>
      <c r="BD433" s="245"/>
      <c r="BE433" s="245"/>
      <c r="BF433" s="245"/>
      <c r="BG433" s="244">
        <f t="shared" si="78"/>
        <v>0</v>
      </c>
      <c r="BH433" s="240"/>
      <c r="BI433" s="245"/>
      <c r="BJ433" s="245"/>
      <c r="BK433" s="245"/>
      <c r="BL433" s="291"/>
      <c r="BM433" s="287">
        <f t="shared" si="79"/>
        <v>0</v>
      </c>
      <c r="BN433" s="120"/>
      <c r="BO433" s="118"/>
      <c r="BP433" s="118"/>
      <c r="BQ433" s="119"/>
      <c r="BR433" s="120"/>
      <c r="BS433" s="235"/>
      <c r="BT433" s="250"/>
      <c r="BU433" s="250"/>
      <c r="BV433" s="250"/>
      <c r="BW433" s="249">
        <f t="shared" si="80"/>
        <v>0</v>
      </c>
      <c r="BX433" s="255"/>
      <c r="BY433" s="250"/>
      <c r="BZ433" s="250"/>
      <c r="CA433" s="250"/>
      <c r="CB433" s="250"/>
      <c r="CC433" s="98">
        <f t="shared" si="81"/>
        <v>0</v>
      </c>
      <c r="CD433" s="121"/>
      <c r="CE433" s="122"/>
      <c r="CF433" s="122"/>
      <c r="CG433" s="123"/>
      <c r="CH433" s="124"/>
      <c r="CI433" s="260"/>
      <c r="CJ433" s="270"/>
      <c r="CK433" s="270"/>
      <c r="CL433" s="270"/>
      <c r="CM433" s="269">
        <f t="shared" si="82"/>
        <v>0</v>
      </c>
      <c r="CN433" s="265"/>
      <c r="CO433" s="270"/>
      <c r="CP433" s="270"/>
      <c r="CQ433" s="270"/>
      <c r="CR433" s="282"/>
      <c r="CS433" s="278">
        <f t="shared" si="83"/>
        <v>0</v>
      </c>
      <c r="CT433" s="130"/>
      <c r="CU433" s="129"/>
      <c r="CV433" s="129"/>
      <c r="CW433" s="129"/>
      <c r="CX433" s="129"/>
      <c r="CY433" s="129"/>
      <c r="CZ433" s="129"/>
      <c r="DA433" s="129"/>
      <c r="DB433" s="129"/>
      <c r="DC433" s="129"/>
      <c r="DD433" s="129"/>
      <c r="DE433" s="129"/>
      <c r="DF433" s="129"/>
      <c r="DG433" s="129"/>
      <c r="DH433" s="129"/>
      <c r="DI433" s="129"/>
      <c r="DJ433" s="129"/>
      <c r="DK433" s="129"/>
      <c r="DL433" s="129"/>
      <c r="DM433" s="129"/>
      <c r="DN433" s="129"/>
      <c r="DO433" s="129"/>
      <c r="DP433" s="129"/>
      <c r="DQ433" s="129"/>
      <c r="DR433" s="129"/>
      <c r="DS433" s="129"/>
      <c r="DT433" s="129"/>
      <c r="DU433" s="129"/>
      <c r="DV433" s="129"/>
      <c r="DW433" s="129"/>
      <c r="DX433" s="129"/>
      <c r="DY433" s="129"/>
      <c r="DZ433" s="129"/>
      <c r="EA433" s="129"/>
      <c r="EB433" s="129"/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  <c r="FQ433" s="129"/>
      <c r="FR433" s="129"/>
      <c r="FS433" s="129"/>
      <c r="FT433" s="129"/>
      <c r="FU433" s="129"/>
      <c r="FV433" s="129"/>
      <c r="FW433" s="129"/>
      <c r="FX433" s="129"/>
      <c r="FY433" s="129"/>
      <c r="FZ433" s="129"/>
      <c r="GA433" s="129"/>
      <c r="GB433" s="129"/>
      <c r="GC433" s="129"/>
      <c r="GD433" s="129"/>
      <c r="GE433" s="129"/>
      <c r="GF433" s="129"/>
      <c r="GG433" s="129"/>
      <c r="GH433" s="129"/>
      <c r="GI433" s="129"/>
      <c r="GJ433" s="129"/>
      <c r="GK433" s="129"/>
      <c r="GL433" s="129"/>
      <c r="GM433" s="129"/>
      <c r="GN433" s="129"/>
      <c r="GO433" s="129"/>
      <c r="GP433" s="129"/>
      <c r="GQ433" s="129"/>
      <c r="GR433" s="129"/>
      <c r="GS433" s="129"/>
      <c r="GT433" s="129"/>
      <c r="GU433" s="129"/>
      <c r="GV433" s="129"/>
      <c r="GW433" s="129"/>
      <c r="GX433" s="129"/>
      <c r="GY433" s="129"/>
      <c r="GZ433" s="129"/>
      <c r="HA433" s="129"/>
      <c r="HB433" s="129"/>
      <c r="HC433" s="129"/>
      <c r="HD433" s="129"/>
      <c r="HE433" s="129"/>
      <c r="HF433" s="129"/>
      <c r="HG433" s="129"/>
      <c r="HH433" s="129"/>
      <c r="HI433" s="129"/>
      <c r="HJ433" s="129"/>
      <c r="HK433" s="129"/>
      <c r="HL433" s="129"/>
      <c r="HM433" s="129"/>
      <c r="HN433" s="129"/>
      <c r="HO433" s="129"/>
      <c r="HP433" s="129"/>
      <c r="HQ433" s="129"/>
      <c r="HR433" s="129"/>
      <c r="HS433" s="129"/>
      <c r="HT433" s="129"/>
      <c r="HU433" s="129"/>
      <c r="HV433" s="129"/>
      <c r="HW433" s="129"/>
      <c r="HX433" s="129"/>
      <c r="HY433" s="129"/>
      <c r="HZ433" s="129"/>
      <c r="IA433" s="129"/>
      <c r="IB433" s="129"/>
      <c r="IC433" s="129"/>
      <c r="ID433" s="129"/>
      <c r="IE433" s="129"/>
      <c r="IF433" s="129"/>
      <c r="IG433" s="129"/>
      <c r="IH433" s="129"/>
      <c r="II433" s="129"/>
      <c r="IJ433" s="129"/>
      <c r="IK433" s="129"/>
      <c r="IL433" s="129"/>
      <c r="IM433" s="129"/>
      <c r="IN433" s="129"/>
      <c r="IO433" s="129"/>
      <c r="IP433" s="129"/>
      <c r="IQ433" s="129"/>
      <c r="IR433" s="129"/>
      <c r="IS433" s="129"/>
      <c r="IT433" s="129"/>
      <c r="IU433" s="129"/>
      <c r="IV433" s="129"/>
      <c r="IW433" s="129"/>
      <c r="IX433" s="129"/>
      <c r="IY433" s="129"/>
      <c r="IZ433" s="129"/>
      <c r="JA433" s="129"/>
      <c r="JB433" s="129"/>
      <c r="JC433" s="129"/>
      <c r="JD433" s="129"/>
      <c r="JE433" s="129"/>
      <c r="JF433" s="129"/>
      <c r="JG433" s="129"/>
      <c r="JH433" s="129"/>
      <c r="JI433" s="129"/>
      <c r="JJ433" s="129"/>
      <c r="JK433" s="129"/>
      <c r="JL433" s="129"/>
      <c r="JM433" s="129"/>
      <c r="JN433" s="129"/>
      <c r="JO433" s="129"/>
      <c r="JP433" s="129"/>
      <c r="JQ433" s="129"/>
      <c r="JR433" s="129"/>
      <c r="JS433" s="129"/>
      <c r="JT433" s="129"/>
      <c r="JU433" s="129"/>
      <c r="JV433" s="129"/>
      <c r="JW433" s="129"/>
      <c r="JX433" s="129"/>
      <c r="JY433" s="129"/>
      <c r="JZ433" s="129"/>
      <c r="KA433" s="129"/>
      <c r="KB433" s="129"/>
      <c r="KC433" s="129"/>
      <c r="KD433" s="129"/>
      <c r="KE433" s="129"/>
      <c r="KF433" s="129"/>
      <c r="KG433" s="129"/>
      <c r="KH433" s="129"/>
    </row>
    <row r="434" spans="1:294" s="6" customFormat="1" ht="15.75" customHeight="1" x14ac:dyDescent="0.25">
      <c r="A434" s="9" t="str">
        <f>IF('Enter Names Here'!B433="","",'Enter Names Here'!B433)</f>
        <v/>
      </c>
      <c r="B434" s="105"/>
      <c r="C434" s="106"/>
      <c r="D434" s="106"/>
      <c r="E434" s="107"/>
      <c r="F434" s="172"/>
      <c r="G434" s="177"/>
      <c r="H434" s="177"/>
      <c r="I434" s="177"/>
      <c r="J434" s="177"/>
      <c r="K434" s="176">
        <f t="shared" si="72"/>
        <v>0</v>
      </c>
      <c r="L434" s="195"/>
      <c r="M434" s="183"/>
      <c r="N434" s="189"/>
      <c r="O434" s="189"/>
      <c r="P434" s="172"/>
      <c r="Q434" s="176">
        <f t="shared" si="73"/>
        <v>0</v>
      </c>
      <c r="R434" s="108"/>
      <c r="S434" s="109"/>
      <c r="T434" s="109"/>
      <c r="U434" s="110"/>
      <c r="V434" s="111"/>
      <c r="W434" s="200"/>
      <c r="X434" s="205"/>
      <c r="Y434" s="205"/>
      <c r="Z434" s="205"/>
      <c r="AA434" s="204">
        <f t="shared" si="74"/>
        <v>0</v>
      </c>
      <c r="AB434" s="210"/>
      <c r="AC434" s="205"/>
      <c r="AD434" s="205"/>
      <c r="AE434" s="205"/>
      <c r="AF434" s="307"/>
      <c r="AG434" s="303">
        <f t="shared" si="75"/>
        <v>0</v>
      </c>
      <c r="AH434" s="114"/>
      <c r="AI434" s="112"/>
      <c r="AJ434" s="112"/>
      <c r="AK434" s="113"/>
      <c r="AL434" s="114"/>
      <c r="AM434" s="215"/>
      <c r="AN434" s="225"/>
      <c r="AO434" s="225"/>
      <c r="AP434" s="225"/>
      <c r="AQ434" s="224">
        <f t="shared" si="76"/>
        <v>0</v>
      </c>
      <c r="AR434" s="220"/>
      <c r="AS434" s="225"/>
      <c r="AT434" s="225"/>
      <c r="AU434" s="225"/>
      <c r="AV434" s="299"/>
      <c r="AW434" s="295">
        <f t="shared" si="77"/>
        <v>0</v>
      </c>
      <c r="AX434" s="117"/>
      <c r="AY434" s="115"/>
      <c r="AZ434" s="115"/>
      <c r="BA434" s="116"/>
      <c r="BB434" s="117"/>
      <c r="BC434" s="230"/>
      <c r="BD434" s="245"/>
      <c r="BE434" s="245"/>
      <c r="BF434" s="245"/>
      <c r="BG434" s="244">
        <f t="shared" si="78"/>
        <v>0</v>
      </c>
      <c r="BH434" s="240"/>
      <c r="BI434" s="245"/>
      <c r="BJ434" s="245"/>
      <c r="BK434" s="245"/>
      <c r="BL434" s="291"/>
      <c r="BM434" s="287">
        <f t="shared" si="79"/>
        <v>0</v>
      </c>
      <c r="BN434" s="120"/>
      <c r="BO434" s="118"/>
      <c r="BP434" s="118"/>
      <c r="BQ434" s="119"/>
      <c r="BR434" s="120"/>
      <c r="BS434" s="235"/>
      <c r="BT434" s="250"/>
      <c r="BU434" s="250"/>
      <c r="BV434" s="250"/>
      <c r="BW434" s="249">
        <f t="shared" si="80"/>
        <v>0</v>
      </c>
      <c r="BX434" s="255"/>
      <c r="BY434" s="250"/>
      <c r="BZ434" s="250"/>
      <c r="CA434" s="250"/>
      <c r="CB434" s="250"/>
      <c r="CC434" s="98">
        <f t="shared" si="81"/>
        <v>0</v>
      </c>
      <c r="CD434" s="121"/>
      <c r="CE434" s="122"/>
      <c r="CF434" s="122"/>
      <c r="CG434" s="123"/>
      <c r="CH434" s="124"/>
      <c r="CI434" s="260"/>
      <c r="CJ434" s="270"/>
      <c r="CK434" s="270"/>
      <c r="CL434" s="270"/>
      <c r="CM434" s="269">
        <f t="shared" si="82"/>
        <v>0</v>
      </c>
      <c r="CN434" s="265"/>
      <c r="CO434" s="270"/>
      <c r="CP434" s="270"/>
      <c r="CQ434" s="270"/>
      <c r="CR434" s="282"/>
      <c r="CS434" s="278">
        <f t="shared" si="83"/>
        <v>0</v>
      </c>
      <c r="CT434" s="130"/>
      <c r="CU434" s="129"/>
      <c r="CV434" s="129"/>
      <c r="CW434" s="129"/>
      <c r="CX434" s="129"/>
      <c r="CY434" s="129"/>
      <c r="CZ434" s="129"/>
      <c r="DA434" s="129"/>
      <c r="DB434" s="129"/>
      <c r="DC434" s="129"/>
      <c r="DD434" s="129"/>
      <c r="DE434" s="129"/>
      <c r="DF434" s="129"/>
      <c r="DG434" s="129"/>
      <c r="DH434" s="129"/>
      <c r="DI434" s="129"/>
      <c r="DJ434" s="129"/>
      <c r="DK434" s="129"/>
      <c r="DL434" s="129"/>
      <c r="DM434" s="129"/>
      <c r="DN434" s="129"/>
      <c r="DO434" s="129"/>
      <c r="DP434" s="129"/>
      <c r="DQ434" s="129"/>
      <c r="DR434" s="129"/>
      <c r="DS434" s="129"/>
      <c r="DT434" s="129"/>
      <c r="DU434" s="129"/>
      <c r="DV434" s="129"/>
      <c r="DW434" s="129"/>
      <c r="DX434" s="129"/>
      <c r="DY434" s="129"/>
      <c r="DZ434" s="129"/>
      <c r="EA434" s="129"/>
      <c r="EB434" s="129"/>
      <c r="EC434" s="129"/>
      <c r="ED434" s="129"/>
      <c r="EE434" s="129"/>
      <c r="EF434" s="129"/>
      <c r="EG434" s="129"/>
      <c r="EH434" s="129"/>
      <c r="EI434" s="129"/>
      <c r="EJ434" s="129"/>
      <c r="EK434" s="129"/>
      <c r="EL434" s="129"/>
      <c r="EM434" s="129"/>
      <c r="EN434" s="129"/>
      <c r="EO434" s="129"/>
      <c r="EP434" s="129"/>
      <c r="EQ434" s="129"/>
      <c r="ER434" s="129"/>
      <c r="ES434" s="129"/>
      <c r="ET434" s="129"/>
      <c r="EU434" s="129"/>
      <c r="EV434" s="129"/>
      <c r="EW434" s="129"/>
      <c r="EX434" s="129"/>
      <c r="EY434" s="129"/>
      <c r="EZ434" s="129"/>
      <c r="FA434" s="129"/>
      <c r="FB434" s="129"/>
      <c r="FC434" s="129"/>
      <c r="FD434" s="129"/>
      <c r="FE434" s="129"/>
      <c r="FF434" s="129"/>
      <c r="FG434" s="129"/>
      <c r="FH434" s="129"/>
      <c r="FI434" s="129"/>
      <c r="FJ434" s="129"/>
      <c r="FK434" s="129"/>
      <c r="FL434" s="129"/>
      <c r="FM434" s="129"/>
      <c r="FN434" s="129"/>
      <c r="FO434" s="129"/>
      <c r="FP434" s="129"/>
      <c r="FQ434" s="129"/>
      <c r="FR434" s="129"/>
      <c r="FS434" s="129"/>
      <c r="FT434" s="129"/>
      <c r="FU434" s="129"/>
      <c r="FV434" s="129"/>
      <c r="FW434" s="129"/>
      <c r="FX434" s="129"/>
      <c r="FY434" s="129"/>
      <c r="FZ434" s="129"/>
      <c r="GA434" s="129"/>
      <c r="GB434" s="129"/>
      <c r="GC434" s="129"/>
      <c r="GD434" s="129"/>
      <c r="GE434" s="129"/>
      <c r="GF434" s="129"/>
      <c r="GG434" s="129"/>
      <c r="GH434" s="129"/>
      <c r="GI434" s="129"/>
      <c r="GJ434" s="129"/>
      <c r="GK434" s="129"/>
      <c r="GL434" s="129"/>
      <c r="GM434" s="129"/>
      <c r="GN434" s="129"/>
      <c r="GO434" s="129"/>
      <c r="GP434" s="129"/>
      <c r="GQ434" s="129"/>
      <c r="GR434" s="129"/>
      <c r="GS434" s="129"/>
      <c r="GT434" s="129"/>
      <c r="GU434" s="129"/>
      <c r="GV434" s="129"/>
      <c r="GW434" s="129"/>
      <c r="GX434" s="129"/>
      <c r="GY434" s="129"/>
      <c r="GZ434" s="129"/>
      <c r="HA434" s="129"/>
      <c r="HB434" s="129"/>
      <c r="HC434" s="129"/>
      <c r="HD434" s="129"/>
      <c r="HE434" s="129"/>
      <c r="HF434" s="129"/>
      <c r="HG434" s="129"/>
      <c r="HH434" s="129"/>
      <c r="HI434" s="129"/>
      <c r="HJ434" s="129"/>
      <c r="HK434" s="129"/>
      <c r="HL434" s="129"/>
      <c r="HM434" s="129"/>
      <c r="HN434" s="129"/>
      <c r="HO434" s="129"/>
      <c r="HP434" s="129"/>
      <c r="HQ434" s="129"/>
      <c r="HR434" s="129"/>
      <c r="HS434" s="129"/>
      <c r="HT434" s="129"/>
      <c r="HU434" s="129"/>
      <c r="HV434" s="129"/>
      <c r="HW434" s="129"/>
      <c r="HX434" s="129"/>
      <c r="HY434" s="129"/>
      <c r="HZ434" s="129"/>
      <c r="IA434" s="129"/>
      <c r="IB434" s="129"/>
      <c r="IC434" s="129"/>
      <c r="ID434" s="129"/>
      <c r="IE434" s="129"/>
      <c r="IF434" s="129"/>
      <c r="IG434" s="129"/>
      <c r="IH434" s="129"/>
      <c r="II434" s="129"/>
      <c r="IJ434" s="129"/>
      <c r="IK434" s="129"/>
      <c r="IL434" s="129"/>
      <c r="IM434" s="129"/>
      <c r="IN434" s="129"/>
      <c r="IO434" s="129"/>
      <c r="IP434" s="129"/>
      <c r="IQ434" s="129"/>
      <c r="IR434" s="129"/>
      <c r="IS434" s="129"/>
      <c r="IT434" s="129"/>
      <c r="IU434" s="129"/>
      <c r="IV434" s="129"/>
      <c r="IW434" s="129"/>
      <c r="IX434" s="129"/>
      <c r="IY434" s="129"/>
      <c r="IZ434" s="129"/>
      <c r="JA434" s="129"/>
      <c r="JB434" s="129"/>
      <c r="JC434" s="129"/>
      <c r="JD434" s="129"/>
      <c r="JE434" s="129"/>
      <c r="JF434" s="129"/>
      <c r="JG434" s="129"/>
      <c r="JH434" s="129"/>
      <c r="JI434" s="129"/>
      <c r="JJ434" s="129"/>
      <c r="JK434" s="129"/>
      <c r="JL434" s="129"/>
      <c r="JM434" s="129"/>
      <c r="JN434" s="129"/>
      <c r="JO434" s="129"/>
      <c r="JP434" s="129"/>
      <c r="JQ434" s="129"/>
      <c r="JR434" s="129"/>
      <c r="JS434" s="129"/>
      <c r="JT434" s="129"/>
      <c r="JU434" s="129"/>
      <c r="JV434" s="129"/>
      <c r="JW434" s="129"/>
      <c r="JX434" s="129"/>
      <c r="JY434" s="129"/>
      <c r="JZ434" s="129"/>
      <c r="KA434" s="129"/>
      <c r="KB434" s="129"/>
      <c r="KC434" s="129"/>
      <c r="KD434" s="129"/>
      <c r="KE434" s="129"/>
      <c r="KF434" s="129"/>
      <c r="KG434" s="129"/>
      <c r="KH434" s="129"/>
    </row>
    <row r="435" spans="1:294" s="6" customFormat="1" ht="15.75" customHeight="1" x14ac:dyDescent="0.25">
      <c r="A435" s="9" t="str">
        <f>IF('Enter Names Here'!B434="","",'Enter Names Here'!B434)</f>
        <v/>
      </c>
      <c r="B435" s="105"/>
      <c r="C435" s="106"/>
      <c r="D435" s="106"/>
      <c r="E435" s="107"/>
      <c r="F435" s="172"/>
      <c r="G435" s="177"/>
      <c r="H435" s="177"/>
      <c r="I435" s="177"/>
      <c r="J435" s="177"/>
      <c r="K435" s="176">
        <f t="shared" si="72"/>
        <v>0</v>
      </c>
      <c r="L435" s="195"/>
      <c r="M435" s="183"/>
      <c r="N435" s="189"/>
      <c r="O435" s="189"/>
      <c r="P435" s="172"/>
      <c r="Q435" s="176">
        <f t="shared" si="73"/>
        <v>0</v>
      </c>
      <c r="R435" s="108"/>
      <c r="S435" s="109"/>
      <c r="T435" s="109"/>
      <c r="U435" s="110"/>
      <c r="V435" s="111"/>
      <c r="W435" s="200"/>
      <c r="X435" s="205"/>
      <c r="Y435" s="205"/>
      <c r="Z435" s="205"/>
      <c r="AA435" s="204">
        <f t="shared" si="74"/>
        <v>0</v>
      </c>
      <c r="AB435" s="210"/>
      <c r="AC435" s="205"/>
      <c r="AD435" s="205"/>
      <c r="AE435" s="205"/>
      <c r="AF435" s="307"/>
      <c r="AG435" s="303">
        <f t="shared" si="75"/>
        <v>0</v>
      </c>
      <c r="AH435" s="114"/>
      <c r="AI435" s="112"/>
      <c r="AJ435" s="112"/>
      <c r="AK435" s="113"/>
      <c r="AL435" s="114"/>
      <c r="AM435" s="215"/>
      <c r="AN435" s="225"/>
      <c r="AO435" s="225"/>
      <c r="AP435" s="225"/>
      <c r="AQ435" s="224">
        <f t="shared" si="76"/>
        <v>0</v>
      </c>
      <c r="AR435" s="220"/>
      <c r="AS435" s="225"/>
      <c r="AT435" s="225"/>
      <c r="AU435" s="225"/>
      <c r="AV435" s="299"/>
      <c r="AW435" s="295">
        <f t="shared" si="77"/>
        <v>0</v>
      </c>
      <c r="AX435" s="117"/>
      <c r="AY435" s="115"/>
      <c r="AZ435" s="115"/>
      <c r="BA435" s="116"/>
      <c r="BB435" s="117"/>
      <c r="BC435" s="230"/>
      <c r="BD435" s="245"/>
      <c r="BE435" s="245"/>
      <c r="BF435" s="245"/>
      <c r="BG435" s="244">
        <f t="shared" si="78"/>
        <v>0</v>
      </c>
      <c r="BH435" s="240"/>
      <c r="BI435" s="245"/>
      <c r="BJ435" s="245"/>
      <c r="BK435" s="245"/>
      <c r="BL435" s="291"/>
      <c r="BM435" s="287">
        <f t="shared" si="79"/>
        <v>0</v>
      </c>
      <c r="BN435" s="120"/>
      <c r="BO435" s="118"/>
      <c r="BP435" s="118"/>
      <c r="BQ435" s="119"/>
      <c r="BR435" s="120"/>
      <c r="BS435" s="235"/>
      <c r="BT435" s="250"/>
      <c r="BU435" s="250"/>
      <c r="BV435" s="250"/>
      <c r="BW435" s="249">
        <f t="shared" si="80"/>
        <v>0</v>
      </c>
      <c r="BX435" s="255"/>
      <c r="BY435" s="250"/>
      <c r="BZ435" s="250"/>
      <c r="CA435" s="250"/>
      <c r="CB435" s="250"/>
      <c r="CC435" s="98">
        <f t="shared" si="81"/>
        <v>0</v>
      </c>
      <c r="CD435" s="121"/>
      <c r="CE435" s="122"/>
      <c r="CF435" s="122"/>
      <c r="CG435" s="123"/>
      <c r="CH435" s="124"/>
      <c r="CI435" s="260"/>
      <c r="CJ435" s="270"/>
      <c r="CK435" s="270"/>
      <c r="CL435" s="270"/>
      <c r="CM435" s="269">
        <f t="shared" si="82"/>
        <v>0</v>
      </c>
      <c r="CN435" s="265"/>
      <c r="CO435" s="270"/>
      <c r="CP435" s="270"/>
      <c r="CQ435" s="270"/>
      <c r="CR435" s="282"/>
      <c r="CS435" s="278">
        <f t="shared" si="83"/>
        <v>0</v>
      </c>
      <c r="CT435" s="130"/>
      <c r="CU435" s="129"/>
      <c r="CV435" s="129"/>
      <c r="CW435" s="129"/>
      <c r="CX435" s="129"/>
      <c r="CY435" s="129"/>
      <c r="CZ435" s="129"/>
      <c r="DA435" s="129"/>
      <c r="DB435" s="129"/>
      <c r="DC435" s="129"/>
      <c r="DD435" s="129"/>
      <c r="DE435" s="129"/>
      <c r="DF435" s="129"/>
      <c r="DG435" s="129"/>
      <c r="DH435" s="129"/>
      <c r="DI435" s="129"/>
      <c r="DJ435" s="129"/>
      <c r="DK435" s="129"/>
      <c r="DL435" s="129"/>
      <c r="DM435" s="129"/>
      <c r="DN435" s="129"/>
      <c r="DO435" s="129"/>
      <c r="DP435" s="129"/>
      <c r="DQ435" s="129"/>
      <c r="DR435" s="129"/>
      <c r="DS435" s="129"/>
      <c r="DT435" s="129"/>
      <c r="DU435" s="129"/>
      <c r="DV435" s="129"/>
      <c r="DW435" s="129"/>
      <c r="DX435" s="129"/>
      <c r="DY435" s="129"/>
      <c r="DZ435" s="129"/>
      <c r="EA435" s="129"/>
      <c r="EB435" s="129"/>
      <c r="EC435" s="129"/>
      <c r="ED435" s="129"/>
      <c r="EE435" s="129"/>
      <c r="EF435" s="129"/>
      <c r="EG435" s="129"/>
      <c r="EH435" s="129"/>
      <c r="EI435" s="129"/>
      <c r="EJ435" s="129"/>
      <c r="EK435" s="129"/>
      <c r="EL435" s="129"/>
      <c r="EM435" s="129"/>
      <c r="EN435" s="129"/>
      <c r="EO435" s="129"/>
      <c r="EP435" s="129"/>
      <c r="EQ435" s="129"/>
      <c r="ER435" s="129"/>
      <c r="ES435" s="129"/>
      <c r="ET435" s="129"/>
      <c r="EU435" s="129"/>
      <c r="EV435" s="129"/>
      <c r="EW435" s="129"/>
      <c r="EX435" s="129"/>
      <c r="EY435" s="129"/>
      <c r="EZ435" s="129"/>
      <c r="FA435" s="129"/>
      <c r="FB435" s="129"/>
      <c r="FC435" s="129"/>
      <c r="FD435" s="129"/>
      <c r="FE435" s="129"/>
      <c r="FF435" s="129"/>
      <c r="FG435" s="129"/>
      <c r="FH435" s="129"/>
      <c r="FI435" s="129"/>
      <c r="FJ435" s="129"/>
      <c r="FK435" s="129"/>
      <c r="FL435" s="129"/>
      <c r="FM435" s="129"/>
      <c r="FN435" s="129"/>
      <c r="FO435" s="129"/>
      <c r="FP435" s="129"/>
      <c r="FQ435" s="129"/>
      <c r="FR435" s="129"/>
      <c r="FS435" s="129"/>
      <c r="FT435" s="129"/>
      <c r="FU435" s="129"/>
      <c r="FV435" s="129"/>
      <c r="FW435" s="129"/>
      <c r="FX435" s="129"/>
      <c r="FY435" s="129"/>
      <c r="FZ435" s="129"/>
      <c r="GA435" s="129"/>
      <c r="GB435" s="129"/>
      <c r="GC435" s="129"/>
      <c r="GD435" s="129"/>
      <c r="GE435" s="129"/>
      <c r="GF435" s="129"/>
      <c r="GG435" s="129"/>
      <c r="GH435" s="129"/>
      <c r="GI435" s="129"/>
      <c r="GJ435" s="129"/>
      <c r="GK435" s="129"/>
      <c r="GL435" s="129"/>
      <c r="GM435" s="129"/>
      <c r="GN435" s="129"/>
      <c r="GO435" s="129"/>
      <c r="GP435" s="129"/>
      <c r="GQ435" s="129"/>
      <c r="GR435" s="129"/>
      <c r="GS435" s="129"/>
      <c r="GT435" s="129"/>
      <c r="GU435" s="129"/>
      <c r="GV435" s="129"/>
      <c r="GW435" s="129"/>
      <c r="GX435" s="129"/>
      <c r="GY435" s="129"/>
      <c r="GZ435" s="129"/>
      <c r="HA435" s="129"/>
      <c r="HB435" s="129"/>
      <c r="HC435" s="129"/>
      <c r="HD435" s="129"/>
      <c r="HE435" s="129"/>
      <c r="HF435" s="129"/>
      <c r="HG435" s="129"/>
      <c r="HH435" s="129"/>
      <c r="HI435" s="129"/>
      <c r="HJ435" s="129"/>
      <c r="HK435" s="129"/>
      <c r="HL435" s="129"/>
      <c r="HM435" s="129"/>
      <c r="HN435" s="129"/>
      <c r="HO435" s="129"/>
      <c r="HP435" s="129"/>
      <c r="HQ435" s="129"/>
      <c r="HR435" s="129"/>
      <c r="HS435" s="129"/>
      <c r="HT435" s="129"/>
      <c r="HU435" s="129"/>
      <c r="HV435" s="129"/>
      <c r="HW435" s="129"/>
      <c r="HX435" s="129"/>
      <c r="HY435" s="129"/>
      <c r="HZ435" s="129"/>
      <c r="IA435" s="129"/>
      <c r="IB435" s="129"/>
      <c r="IC435" s="129"/>
      <c r="ID435" s="129"/>
      <c r="IE435" s="129"/>
      <c r="IF435" s="129"/>
      <c r="IG435" s="129"/>
      <c r="IH435" s="129"/>
      <c r="II435" s="129"/>
      <c r="IJ435" s="129"/>
      <c r="IK435" s="129"/>
      <c r="IL435" s="129"/>
      <c r="IM435" s="129"/>
      <c r="IN435" s="129"/>
      <c r="IO435" s="129"/>
      <c r="IP435" s="129"/>
      <c r="IQ435" s="129"/>
      <c r="IR435" s="129"/>
      <c r="IS435" s="129"/>
      <c r="IT435" s="129"/>
      <c r="IU435" s="129"/>
      <c r="IV435" s="129"/>
      <c r="IW435" s="129"/>
      <c r="IX435" s="129"/>
      <c r="IY435" s="129"/>
      <c r="IZ435" s="129"/>
      <c r="JA435" s="129"/>
      <c r="JB435" s="129"/>
      <c r="JC435" s="129"/>
      <c r="JD435" s="129"/>
      <c r="JE435" s="129"/>
      <c r="JF435" s="129"/>
      <c r="JG435" s="129"/>
      <c r="JH435" s="129"/>
      <c r="JI435" s="129"/>
      <c r="JJ435" s="129"/>
      <c r="JK435" s="129"/>
      <c r="JL435" s="129"/>
      <c r="JM435" s="129"/>
      <c r="JN435" s="129"/>
      <c r="JO435" s="129"/>
      <c r="JP435" s="129"/>
      <c r="JQ435" s="129"/>
      <c r="JR435" s="129"/>
      <c r="JS435" s="129"/>
      <c r="JT435" s="129"/>
      <c r="JU435" s="129"/>
      <c r="JV435" s="129"/>
      <c r="JW435" s="129"/>
      <c r="JX435" s="129"/>
      <c r="JY435" s="129"/>
      <c r="JZ435" s="129"/>
      <c r="KA435" s="129"/>
      <c r="KB435" s="129"/>
      <c r="KC435" s="129"/>
      <c r="KD435" s="129"/>
      <c r="KE435" s="129"/>
      <c r="KF435" s="129"/>
      <c r="KG435" s="129"/>
      <c r="KH435" s="129"/>
    </row>
    <row r="436" spans="1:294" s="6" customFormat="1" ht="15.75" customHeight="1" x14ac:dyDescent="0.25">
      <c r="A436" s="9" t="str">
        <f>IF('Enter Names Here'!B435="","",'Enter Names Here'!B435)</f>
        <v/>
      </c>
      <c r="B436" s="105"/>
      <c r="C436" s="106"/>
      <c r="D436" s="106"/>
      <c r="E436" s="107"/>
      <c r="F436" s="172"/>
      <c r="G436" s="177"/>
      <c r="H436" s="177"/>
      <c r="I436" s="177"/>
      <c r="J436" s="177"/>
      <c r="K436" s="176">
        <f t="shared" si="72"/>
        <v>0</v>
      </c>
      <c r="L436" s="195"/>
      <c r="M436" s="183"/>
      <c r="N436" s="189"/>
      <c r="O436" s="189"/>
      <c r="P436" s="172"/>
      <c r="Q436" s="176">
        <f t="shared" si="73"/>
        <v>0</v>
      </c>
      <c r="R436" s="108"/>
      <c r="S436" s="109"/>
      <c r="T436" s="109"/>
      <c r="U436" s="110"/>
      <c r="V436" s="111"/>
      <c r="W436" s="200"/>
      <c r="X436" s="205"/>
      <c r="Y436" s="205"/>
      <c r="Z436" s="205"/>
      <c r="AA436" s="204">
        <f t="shared" si="74"/>
        <v>0</v>
      </c>
      <c r="AB436" s="210"/>
      <c r="AC436" s="205"/>
      <c r="AD436" s="205"/>
      <c r="AE436" s="205"/>
      <c r="AF436" s="307"/>
      <c r="AG436" s="303">
        <f t="shared" si="75"/>
        <v>0</v>
      </c>
      <c r="AH436" s="114"/>
      <c r="AI436" s="112"/>
      <c r="AJ436" s="112"/>
      <c r="AK436" s="113"/>
      <c r="AL436" s="114"/>
      <c r="AM436" s="215"/>
      <c r="AN436" s="225"/>
      <c r="AO436" s="225"/>
      <c r="AP436" s="225"/>
      <c r="AQ436" s="224">
        <f t="shared" si="76"/>
        <v>0</v>
      </c>
      <c r="AR436" s="220"/>
      <c r="AS436" s="225"/>
      <c r="AT436" s="225"/>
      <c r="AU436" s="225"/>
      <c r="AV436" s="299"/>
      <c r="AW436" s="295">
        <f t="shared" si="77"/>
        <v>0</v>
      </c>
      <c r="AX436" s="117"/>
      <c r="AY436" s="115"/>
      <c r="AZ436" s="115"/>
      <c r="BA436" s="116"/>
      <c r="BB436" s="117"/>
      <c r="BC436" s="230"/>
      <c r="BD436" s="245"/>
      <c r="BE436" s="245"/>
      <c r="BF436" s="245"/>
      <c r="BG436" s="244">
        <f t="shared" si="78"/>
        <v>0</v>
      </c>
      <c r="BH436" s="240"/>
      <c r="BI436" s="245"/>
      <c r="BJ436" s="245"/>
      <c r="BK436" s="245"/>
      <c r="BL436" s="291"/>
      <c r="BM436" s="287">
        <f t="shared" si="79"/>
        <v>0</v>
      </c>
      <c r="BN436" s="120"/>
      <c r="BO436" s="118"/>
      <c r="BP436" s="118"/>
      <c r="BQ436" s="119"/>
      <c r="BR436" s="120"/>
      <c r="BS436" s="235"/>
      <c r="BT436" s="250"/>
      <c r="BU436" s="250"/>
      <c r="BV436" s="250"/>
      <c r="BW436" s="249">
        <f t="shared" si="80"/>
        <v>0</v>
      </c>
      <c r="BX436" s="255"/>
      <c r="BY436" s="250"/>
      <c r="BZ436" s="250"/>
      <c r="CA436" s="250"/>
      <c r="CB436" s="250"/>
      <c r="CC436" s="98">
        <f t="shared" si="81"/>
        <v>0</v>
      </c>
      <c r="CD436" s="121"/>
      <c r="CE436" s="122"/>
      <c r="CF436" s="122"/>
      <c r="CG436" s="123"/>
      <c r="CH436" s="124"/>
      <c r="CI436" s="260"/>
      <c r="CJ436" s="270"/>
      <c r="CK436" s="270"/>
      <c r="CL436" s="270"/>
      <c r="CM436" s="269">
        <f t="shared" si="82"/>
        <v>0</v>
      </c>
      <c r="CN436" s="265"/>
      <c r="CO436" s="270"/>
      <c r="CP436" s="270"/>
      <c r="CQ436" s="270"/>
      <c r="CR436" s="282"/>
      <c r="CS436" s="278">
        <f t="shared" si="83"/>
        <v>0</v>
      </c>
      <c r="CT436" s="130"/>
      <c r="CU436" s="129"/>
      <c r="CV436" s="129"/>
      <c r="CW436" s="129"/>
      <c r="CX436" s="129"/>
      <c r="CY436" s="129"/>
      <c r="CZ436" s="129"/>
      <c r="DA436" s="129"/>
      <c r="DB436" s="129"/>
      <c r="DC436" s="129"/>
      <c r="DD436" s="129"/>
      <c r="DE436" s="129"/>
      <c r="DF436" s="129"/>
      <c r="DG436" s="129"/>
      <c r="DH436" s="129"/>
      <c r="DI436" s="129"/>
      <c r="DJ436" s="129"/>
      <c r="DK436" s="129"/>
      <c r="DL436" s="129"/>
      <c r="DM436" s="129"/>
      <c r="DN436" s="129"/>
      <c r="DO436" s="129"/>
      <c r="DP436" s="129"/>
      <c r="DQ436" s="129"/>
      <c r="DR436" s="129"/>
      <c r="DS436" s="129"/>
      <c r="DT436" s="129"/>
      <c r="DU436" s="129"/>
      <c r="DV436" s="129"/>
      <c r="DW436" s="129"/>
      <c r="DX436" s="129"/>
      <c r="DY436" s="129"/>
      <c r="DZ436" s="129"/>
      <c r="EA436" s="129"/>
      <c r="EB436" s="129"/>
      <c r="EC436" s="129"/>
      <c r="ED436" s="129"/>
      <c r="EE436" s="129"/>
      <c r="EF436" s="129"/>
      <c r="EG436" s="129"/>
      <c r="EH436" s="129"/>
      <c r="EI436" s="129"/>
      <c r="EJ436" s="129"/>
      <c r="EK436" s="129"/>
      <c r="EL436" s="129"/>
      <c r="EM436" s="129"/>
      <c r="EN436" s="129"/>
      <c r="EO436" s="129"/>
      <c r="EP436" s="129"/>
      <c r="EQ436" s="129"/>
      <c r="ER436" s="129"/>
      <c r="ES436" s="129"/>
      <c r="ET436" s="129"/>
      <c r="EU436" s="129"/>
      <c r="EV436" s="129"/>
      <c r="EW436" s="129"/>
      <c r="EX436" s="129"/>
      <c r="EY436" s="129"/>
      <c r="EZ436" s="129"/>
      <c r="FA436" s="129"/>
      <c r="FB436" s="129"/>
      <c r="FC436" s="129"/>
      <c r="FD436" s="129"/>
      <c r="FE436" s="129"/>
      <c r="FF436" s="129"/>
      <c r="FG436" s="129"/>
      <c r="FH436" s="129"/>
      <c r="FI436" s="129"/>
      <c r="FJ436" s="129"/>
      <c r="FK436" s="129"/>
      <c r="FL436" s="129"/>
      <c r="FM436" s="129"/>
      <c r="FN436" s="129"/>
      <c r="FO436" s="129"/>
      <c r="FP436" s="129"/>
      <c r="FQ436" s="129"/>
      <c r="FR436" s="129"/>
      <c r="FS436" s="129"/>
      <c r="FT436" s="129"/>
      <c r="FU436" s="129"/>
      <c r="FV436" s="129"/>
      <c r="FW436" s="129"/>
      <c r="FX436" s="129"/>
      <c r="FY436" s="129"/>
      <c r="FZ436" s="129"/>
      <c r="GA436" s="129"/>
      <c r="GB436" s="129"/>
      <c r="GC436" s="129"/>
      <c r="GD436" s="129"/>
      <c r="GE436" s="129"/>
      <c r="GF436" s="129"/>
      <c r="GG436" s="129"/>
      <c r="GH436" s="129"/>
      <c r="GI436" s="129"/>
      <c r="GJ436" s="129"/>
      <c r="GK436" s="129"/>
      <c r="GL436" s="129"/>
      <c r="GM436" s="129"/>
      <c r="GN436" s="129"/>
      <c r="GO436" s="129"/>
      <c r="GP436" s="129"/>
      <c r="GQ436" s="129"/>
      <c r="GR436" s="129"/>
      <c r="GS436" s="129"/>
      <c r="GT436" s="129"/>
      <c r="GU436" s="129"/>
      <c r="GV436" s="129"/>
      <c r="GW436" s="129"/>
      <c r="GX436" s="129"/>
      <c r="GY436" s="129"/>
      <c r="GZ436" s="129"/>
      <c r="HA436" s="129"/>
      <c r="HB436" s="129"/>
      <c r="HC436" s="129"/>
      <c r="HD436" s="129"/>
      <c r="HE436" s="129"/>
      <c r="HF436" s="129"/>
      <c r="HG436" s="129"/>
      <c r="HH436" s="129"/>
      <c r="HI436" s="129"/>
      <c r="HJ436" s="129"/>
      <c r="HK436" s="129"/>
      <c r="HL436" s="129"/>
      <c r="HM436" s="129"/>
      <c r="HN436" s="129"/>
      <c r="HO436" s="129"/>
      <c r="HP436" s="129"/>
      <c r="HQ436" s="129"/>
      <c r="HR436" s="129"/>
      <c r="HS436" s="129"/>
      <c r="HT436" s="129"/>
      <c r="HU436" s="129"/>
      <c r="HV436" s="129"/>
      <c r="HW436" s="129"/>
      <c r="HX436" s="129"/>
      <c r="HY436" s="129"/>
      <c r="HZ436" s="129"/>
      <c r="IA436" s="129"/>
      <c r="IB436" s="129"/>
      <c r="IC436" s="129"/>
      <c r="ID436" s="129"/>
      <c r="IE436" s="129"/>
      <c r="IF436" s="129"/>
      <c r="IG436" s="129"/>
      <c r="IH436" s="129"/>
      <c r="II436" s="129"/>
      <c r="IJ436" s="129"/>
      <c r="IK436" s="129"/>
      <c r="IL436" s="129"/>
      <c r="IM436" s="129"/>
      <c r="IN436" s="129"/>
      <c r="IO436" s="129"/>
      <c r="IP436" s="129"/>
      <c r="IQ436" s="129"/>
      <c r="IR436" s="129"/>
      <c r="IS436" s="129"/>
      <c r="IT436" s="129"/>
      <c r="IU436" s="129"/>
      <c r="IV436" s="129"/>
      <c r="IW436" s="129"/>
      <c r="IX436" s="129"/>
      <c r="IY436" s="129"/>
      <c r="IZ436" s="129"/>
      <c r="JA436" s="129"/>
      <c r="JB436" s="129"/>
      <c r="JC436" s="129"/>
      <c r="JD436" s="129"/>
      <c r="JE436" s="129"/>
      <c r="JF436" s="129"/>
      <c r="JG436" s="129"/>
      <c r="JH436" s="129"/>
      <c r="JI436" s="129"/>
      <c r="JJ436" s="129"/>
      <c r="JK436" s="129"/>
      <c r="JL436" s="129"/>
      <c r="JM436" s="129"/>
      <c r="JN436" s="129"/>
      <c r="JO436" s="129"/>
      <c r="JP436" s="129"/>
      <c r="JQ436" s="129"/>
      <c r="JR436" s="129"/>
      <c r="JS436" s="129"/>
      <c r="JT436" s="129"/>
      <c r="JU436" s="129"/>
      <c r="JV436" s="129"/>
      <c r="JW436" s="129"/>
      <c r="JX436" s="129"/>
      <c r="JY436" s="129"/>
      <c r="JZ436" s="129"/>
      <c r="KA436" s="129"/>
      <c r="KB436" s="129"/>
      <c r="KC436" s="129"/>
      <c r="KD436" s="129"/>
      <c r="KE436" s="129"/>
      <c r="KF436" s="129"/>
      <c r="KG436" s="129"/>
      <c r="KH436" s="129"/>
    </row>
    <row r="437" spans="1:294" s="6" customFormat="1" ht="15.75" customHeight="1" x14ac:dyDescent="0.25">
      <c r="A437" s="9" t="str">
        <f>IF('Enter Names Here'!B436="","",'Enter Names Here'!B436)</f>
        <v/>
      </c>
      <c r="B437" s="11"/>
      <c r="C437" s="12"/>
      <c r="D437" s="12"/>
      <c r="E437" s="13"/>
      <c r="F437" s="173"/>
      <c r="G437" s="178"/>
      <c r="H437" s="178"/>
      <c r="I437" s="178"/>
      <c r="J437" s="178"/>
      <c r="K437" s="176">
        <f t="shared" si="72"/>
        <v>0</v>
      </c>
      <c r="L437" s="196"/>
      <c r="M437" s="184"/>
      <c r="N437" s="190"/>
      <c r="O437" s="190"/>
      <c r="P437" s="173"/>
      <c r="Q437" s="176">
        <f t="shared" si="73"/>
        <v>0</v>
      </c>
      <c r="R437" s="14"/>
      <c r="S437" s="15"/>
      <c r="T437" s="15"/>
      <c r="U437" s="16"/>
      <c r="V437" s="17"/>
      <c r="W437" s="201"/>
      <c r="X437" s="206"/>
      <c r="Y437" s="206"/>
      <c r="Z437" s="206"/>
      <c r="AA437" s="204">
        <f t="shared" si="74"/>
        <v>0</v>
      </c>
      <c r="AB437" s="211"/>
      <c r="AC437" s="206"/>
      <c r="AD437" s="206"/>
      <c r="AE437" s="206"/>
      <c r="AF437" s="308"/>
      <c r="AG437" s="303">
        <f t="shared" si="75"/>
        <v>0</v>
      </c>
      <c r="AH437" s="20"/>
      <c r="AI437" s="18"/>
      <c r="AJ437" s="18"/>
      <c r="AK437" s="19"/>
      <c r="AL437" s="20"/>
      <c r="AM437" s="216"/>
      <c r="AN437" s="226"/>
      <c r="AO437" s="226"/>
      <c r="AP437" s="226"/>
      <c r="AQ437" s="224">
        <f t="shared" si="76"/>
        <v>0</v>
      </c>
      <c r="AR437" s="221"/>
      <c r="AS437" s="226"/>
      <c r="AT437" s="226"/>
      <c r="AU437" s="226"/>
      <c r="AV437" s="300"/>
      <c r="AW437" s="295">
        <f t="shared" si="77"/>
        <v>0</v>
      </c>
      <c r="AX437" s="23"/>
      <c r="AY437" s="21"/>
      <c r="AZ437" s="21"/>
      <c r="BA437" s="22"/>
      <c r="BB437" s="23"/>
      <c r="BC437" s="231"/>
      <c r="BD437" s="246"/>
      <c r="BE437" s="246"/>
      <c r="BF437" s="246"/>
      <c r="BG437" s="244">
        <f t="shared" si="78"/>
        <v>0</v>
      </c>
      <c r="BH437" s="241"/>
      <c r="BI437" s="246"/>
      <c r="BJ437" s="246"/>
      <c r="BK437" s="246"/>
      <c r="BL437" s="292"/>
      <c r="BM437" s="287">
        <f t="shared" si="79"/>
        <v>0</v>
      </c>
      <c r="BN437" s="26"/>
      <c r="BO437" s="24"/>
      <c r="BP437" s="24"/>
      <c r="BQ437" s="25"/>
      <c r="BR437" s="26"/>
      <c r="BS437" s="236"/>
      <c r="BT437" s="251"/>
      <c r="BU437" s="251"/>
      <c r="BV437" s="251"/>
      <c r="BW437" s="249">
        <f t="shared" si="80"/>
        <v>0</v>
      </c>
      <c r="BX437" s="256"/>
      <c r="BY437" s="251"/>
      <c r="BZ437" s="251"/>
      <c r="CA437" s="251"/>
      <c r="CB437" s="251"/>
      <c r="CC437" s="98">
        <f t="shared" si="81"/>
        <v>0</v>
      </c>
      <c r="CD437" s="28"/>
      <c r="CE437" s="29"/>
      <c r="CF437" s="29"/>
      <c r="CG437" s="30"/>
      <c r="CH437" s="31"/>
      <c r="CI437" s="261"/>
      <c r="CJ437" s="271"/>
      <c r="CK437" s="271"/>
      <c r="CL437" s="271"/>
      <c r="CM437" s="269">
        <f t="shared" si="82"/>
        <v>0</v>
      </c>
      <c r="CN437" s="266"/>
      <c r="CO437" s="271"/>
      <c r="CP437" s="271"/>
      <c r="CQ437" s="271"/>
      <c r="CR437" s="283"/>
      <c r="CS437" s="278">
        <f t="shared" si="83"/>
        <v>0</v>
      </c>
      <c r="CT437" s="32"/>
    </row>
    <row r="438" spans="1:294" s="6" customFormat="1" ht="15.75" customHeight="1" x14ac:dyDescent="0.25">
      <c r="A438" s="9" t="str">
        <f>IF('Enter Names Here'!B437="","",'Enter Names Here'!B437)</f>
        <v/>
      </c>
      <c r="B438" s="11"/>
      <c r="C438" s="12"/>
      <c r="D438" s="12"/>
      <c r="E438" s="13"/>
      <c r="F438" s="173"/>
      <c r="G438" s="178"/>
      <c r="H438" s="178"/>
      <c r="I438" s="178"/>
      <c r="J438" s="178"/>
      <c r="K438" s="176">
        <f t="shared" si="72"/>
        <v>0</v>
      </c>
      <c r="L438" s="196"/>
      <c r="M438" s="184"/>
      <c r="N438" s="190"/>
      <c r="O438" s="190"/>
      <c r="P438" s="173"/>
      <c r="Q438" s="176">
        <f t="shared" si="73"/>
        <v>0</v>
      </c>
      <c r="R438" s="14"/>
      <c r="S438" s="15"/>
      <c r="T438" s="15"/>
      <c r="U438" s="16"/>
      <c r="V438" s="17"/>
      <c r="W438" s="201"/>
      <c r="X438" s="206"/>
      <c r="Y438" s="206"/>
      <c r="Z438" s="206"/>
      <c r="AA438" s="204">
        <f t="shared" si="74"/>
        <v>0</v>
      </c>
      <c r="AB438" s="211"/>
      <c r="AC438" s="206"/>
      <c r="AD438" s="206"/>
      <c r="AE438" s="206"/>
      <c r="AF438" s="308"/>
      <c r="AG438" s="303">
        <f t="shared" si="75"/>
        <v>0</v>
      </c>
      <c r="AH438" s="20"/>
      <c r="AI438" s="18"/>
      <c r="AJ438" s="18"/>
      <c r="AK438" s="19"/>
      <c r="AL438" s="20"/>
      <c r="AM438" s="216"/>
      <c r="AN438" s="226"/>
      <c r="AO438" s="226"/>
      <c r="AP438" s="226"/>
      <c r="AQ438" s="224">
        <f t="shared" si="76"/>
        <v>0</v>
      </c>
      <c r="AR438" s="221"/>
      <c r="AS438" s="226"/>
      <c r="AT438" s="226"/>
      <c r="AU438" s="226"/>
      <c r="AV438" s="300"/>
      <c r="AW438" s="295">
        <f t="shared" si="77"/>
        <v>0</v>
      </c>
      <c r="AX438" s="23"/>
      <c r="AY438" s="21"/>
      <c r="AZ438" s="21"/>
      <c r="BA438" s="22"/>
      <c r="BB438" s="23"/>
      <c r="BC438" s="231"/>
      <c r="BD438" s="246"/>
      <c r="BE438" s="246"/>
      <c r="BF438" s="246"/>
      <c r="BG438" s="244">
        <f t="shared" si="78"/>
        <v>0</v>
      </c>
      <c r="BH438" s="241"/>
      <c r="BI438" s="246"/>
      <c r="BJ438" s="246"/>
      <c r="BK438" s="246"/>
      <c r="BL438" s="292"/>
      <c r="BM438" s="287">
        <f t="shared" si="79"/>
        <v>0</v>
      </c>
      <c r="BN438" s="26"/>
      <c r="BO438" s="24"/>
      <c r="BP438" s="24"/>
      <c r="BQ438" s="25"/>
      <c r="BR438" s="26"/>
      <c r="BS438" s="236"/>
      <c r="BT438" s="251"/>
      <c r="BU438" s="251"/>
      <c r="BV438" s="251"/>
      <c r="BW438" s="249">
        <f t="shared" si="80"/>
        <v>0</v>
      </c>
      <c r="BX438" s="256"/>
      <c r="BY438" s="251"/>
      <c r="BZ438" s="251"/>
      <c r="CA438" s="251"/>
      <c r="CB438" s="251"/>
      <c r="CC438" s="98">
        <f t="shared" si="81"/>
        <v>0</v>
      </c>
      <c r="CD438" s="28"/>
      <c r="CE438" s="29"/>
      <c r="CF438" s="29"/>
      <c r="CG438" s="30"/>
      <c r="CH438" s="31"/>
      <c r="CI438" s="261"/>
      <c r="CJ438" s="271"/>
      <c r="CK438" s="271"/>
      <c r="CL438" s="271"/>
      <c r="CM438" s="269">
        <f t="shared" si="82"/>
        <v>0</v>
      </c>
      <c r="CN438" s="266"/>
      <c r="CO438" s="271"/>
      <c r="CP438" s="271"/>
      <c r="CQ438" s="271"/>
      <c r="CR438" s="283"/>
      <c r="CS438" s="278">
        <f t="shared" si="83"/>
        <v>0</v>
      </c>
      <c r="CT438" s="32"/>
    </row>
    <row r="439" spans="1:294" s="6" customFormat="1" ht="15.75" customHeight="1" x14ac:dyDescent="0.25">
      <c r="A439" s="33"/>
      <c r="B439" s="11"/>
      <c r="C439" s="12"/>
      <c r="D439" s="12"/>
      <c r="E439" s="13"/>
      <c r="F439" s="173"/>
      <c r="G439" s="178"/>
      <c r="H439" s="178"/>
      <c r="I439" s="178"/>
      <c r="J439" s="178"/>
      <c r="K439" s="178"/>
      <c r="L439" s="196"/>
      <c r="M439" s="184"/>
      <c r="N439" s="190"/>
      <c r="O439" s="190"/>
      <c r="P439" s="173"/>
      <c r="Q439" s="178"/>
      <c r="R439" s="14"/>
      <c r="S439" s="15"/>
      <c r="T439" s="15"/>
      <c r="U439" s="16"/>
      <c r="V439" s="17"/>
      <c r="W439" s="201"/>
      <c r="X439" s="206"/>
      <c r="Y439" s="206"/>
      <c r="Z439" s="206"/>
      <c r="AA439" s="206"/>
      <c r="AB439" s="211"/>
      <c r="AC439" s="206"/>
      <c r="AD439" s="206"/>
      <c r="AE439" s="206"/>
      <c r="AF439" s="308"/>
      <c r="AG439" s="304"/>
      <c r="AH439" s="20"/>
      <c r="AI439" s="18"/>
      <c r="AJ439" s="18"/>
      <c r="AK439" s="19"/>
      <c r="AL439" s="20"/>
      <c r="AM439" s="216"/>
      <c r="AN439" s="226"/>
      <c r="AO439" s="226"/>
      <c r="AP439" s="226"/>
      <c r="AQ439" s="226"/>
      <c r="AR439" s="221"/>
      <c r="AS439" s="226"/>
      <c r="AT439" s="226"/>
      <c r="AU439" s="226"/>
      <c r="AV439" s="300"/>
      <c r="AW439" s="296"/>
      <c r="AX439" s="23"/>
      <c r="AY439" s="21"/>
      <c r="AZ439" s="21"/>
      <c r="BA439" s="22"/>
      <c r="BB439" s="23"/>
      <c r="BC439" s="231"/>
      <c r="BD439" s="246"/>
      <c r="BE439" s="246"/>
      <c r="BF439" s="246"/>
      <c r="BG439" s="246"/>
      <c r="BH439" s="241"/>
      <c r="BI439" s="246"/>
      <c r="BJ439" s="246"/>
      <c r="BK439" s="246"/>
      <c r="BL439" s="292"/>
      <c r="BM439" s="288"/>
      <c r="BN439" s="26"/>
      <c r="BO439" s="24"/>
      <c r="BP439" s="24"/>
      <c r="BQ439" s="25"/>
      <c r="BR439" s="26"/>
      <c r="BS439" s="236"/>
      <c r="BT439" s="251"/>
      <c r="BU439" s="251"/>
      <c r="BV439" s="251"/>
      <c r="BW439" s="251"/>
      <c r="BX439" s="256"/>
      <c r="BY439" s="251"/>
      <c r="BZ439" s="251"/>
      <c r="CA439" s="251"/>
      <c r="CB439" s="251"/>
      <c r="CC439" s="27"/>
      <c r="CD439" s="28"/>
      <c r="CE439" s="29"/>
      <c r="CF439" s="29"/>
      <c r="CG439" s="30"/>
      <c r="CH439" s="31"/>
      <c r="CI439" s="261"/>
      <c r="CJ439" s="271"/>
      <c r="CK439" s="271"/>
      <c r="CL439" s="271"/>
      <c r="CM439" s="271"/>
      <c r="CN439" s="266"/>
      <c r="CO439" s="271"/>
      <c r="CP439" s="271"/>
      <c r="CQ439" s="271"/>
      <c r="CR439" s="283"/>
      <c r="CS439" s="279"/>
      <c r="CT439" s="32"/>
    </row>
    <row r="440" spans="1:294" s="6" customFormat="1" ht="15.75" customHeight="1" x14ac:dyDescent="0.25">
      <c r="A440" s="33"/>
      <c r="B440" s="11"/>
      <c r="C440" s="12"/>
      <c r="D440" s="12"/>
      <c r="E440" s="13"/>
      <c r="F440" s="173"/>
      <c r="G440" s="178"/>
      <c r="H440" s="178"/>
      <c r="I440" s="178"/>
      <c r="J440" s="178"/>
      <c r="K440" s="178"/>
      <c r="L440" s="196"/>
      <c r="M440" s="184"/>
      <c r="N440" s="190"/>
      <c r="O440" s="190"/>
      <c r="P440" s="173"/>
      <c r="Q440" s="178"/>
      <c r="R440" s="14"/>
      <c r="S440" s="15"/>
      <c r="T440" s="15"/>
      <c r="U440" s="16"/>
      <c r="V440" s="17"/>
      <c r="W440" s="201"/>
      <c r="X440" s="206"/>
      <c r="Y440" s="206"/>
      <c r="Z440" s="206"/>
      <c r="AA440" s="206"/>
      <c r="AB440" s="211"/>
      <c r="AC440" s="206"/>
      <c r="AD440" s="206"/>
      <c r="AE440" s="206"/>
      <c r="AF440" s="308"/>
      <c r="AG440" s="304"/>
      <c r="AH440" s="20"/>
      <c r="AI440" s="18"/>
      <c r="AJ440" s="18"/>
      <c r="AK440" s="19"/>
      <c r="AL440" s="20"/>
      <c r="AM440" s="216"/>
      <c r="AN440" s="226"/>
      <c r="AO440" s="226"/>
      <c r="AP440" s="226"/>
      <c r="AQ440" s="226"/>
      <c r="AR440" s="221"/>
      <c r="AS440" s="226"/>
      <c r="AT440" s="226"/>
      <c r="AU440" s="226"/>
      <c r="AV440" s="300"/>
      <c r="AW440" s="296"/>
      <c r="AX440" s="23"/>
      <c r="AY440" s="21"/>
      <c r="AZ440" s="21"/>
      <c r="BA440" s="22"/>
      <c r="BB440" s="23"/>
      <c r="BC440" s="231"/>
      <c r="BD440" s="246"/>
      <c r="BE440" s="246"/>
      <c r="BF440" s="246"/>
      <c r="BG440" s="246"/>
      <c r="BH440" s="241"/>
      <c r="BI440" s="246"/>
      <c r="BJ440" s="246"/>
      <c r="BK440" s="246"/>
      <c r="BL440" s="292"/>
      <c r="BM440" s="288"/>
      <c r="BN440" s="26"/>
      <c r="BO440" s="24"/>
      <c r="BP440" s="24"/>
      <c r="BQ440" s="25"/>
      <c r="BR440" s="26"/>
      <c r="BS440" s="236"/>
      <c r="BT440" s="251"/>
      <c r="BU440" s="251"/>
      <c r="BV440" s="251"/>
      <c r="BW440" s="251"/>
      <c r="BX440" s="256"/>
      <c r="BY440" s="251"/>
      <c r="BZ440" s="251"/>
      <c r="CA440" s="251"/>
      <c r="CB440" s="251"/>
      <c r="CC440" s="27"/>
      <c r="CD440" s="28"/>
      <c r="CE440" s="29"/>
      <c r="CF440" s="29"/>
      <c r="CG440" s="30"/>
      <c r="CH440" s="31"/>
      <c r="CI440" s="261"/>
      <c r="CJ440" s="271"/>
      <c r="CK440" s="271"/>
      <c r="CL440" s="271"/>
      <c r="CM440" s="271"/>
      <c r="CN440" s="266"/>
      <c r="CO440" s="271"/>
      <c r="CP440" s="271"/>
      <c r="CQ440" s="271"/>
      <c r="CR440" s="283"/>
      <c r="CS440" s="279"/>
      <c r="CT440" s="32"/>
    </row>
    <row r="441" spans="1:294" s="6" customFormat="1" ht="15.75" customHeight="1" x14ac:dyDescent="0.25">
      <c r="A441" s="33"/>
      <c r="B441" s="11"/>
      <c r="C441" s="12"/>
      <c r="D441" s="12"/>
      <c r="E441" s="13"/>
      <c r="F441" s="173"/>
      <c r="G441" s="178"/>
      <c r="H441" s="178"/>
      <c r="I441" s="178"/>
      <c r="J441" s="178"/>
      <c r="K441" s="178"/>
      <c r="L441" s="196"/>
      <c r="M441" s="184"/>
      <c r="N441" s="190"/>
      <c r="O441" s="190"/>
      <c r="P441" s="173"/>
      <c r="Q441" s="178"/>
      <c r="R441" s="14"/>
      <c r="S441" s="15"/>
      <c r="T441" s="15"/>
      <c r="U441" s="16"/>
      <c r="V441" s="17"/>
      <c r="W441" s="201"/>
      <c r="X441" s="206"/>
      <c r="Y441" s="206"/>
      <c r="Z441" s="206"/>
      <c r="AA441" s="206"/>
      <c r="AB441" s="211"/>
      <c r="AC441" s="206"/>
      <c r="AD441" s="206"/>
      <c r="AE441" s="206"/>
      <c r="AF441" s="308"/>
      <c r="AG441" s="304"/>
      <c r="AH441" s="20"/>
      <c r="AI441" s="18"/>
      <c r="AJ441" s="18"/>
      <c r="AK441" s="19"/>
      <c r="AL441" s="20"/>
      <c r="AM441" s="216"/>
      <c r="AN441" s="226"/>
      <c r="AO441" s="226"/>
      <c r="AP441" s="226"/>
      <c r="AQ441" s="226"/>
      <c r="AR441" s="221"/>
      <c r="AS441" s="226"/>
      <c r="AT441" s="226"/>
      <c r="AU441" s="226"/>
      <c r="AV441" s="300"/>
      <c r="AW441" s="296"/>
      <c r="AX441" s="23"/>
      <c r="AY441" s="21"/>
      <c r="AZ441" s="21"/>
      <c r="BA441" s="22"/>
      <c r="BB441" s="23"/>
      <c r="BC441" s="231"/>
      <c r="BD441" s="246"/>
      <c r="BE441" s="246"/>
      <c r="BF441" s="246"/>
      <c r="BG441" s="246"/>
      <c r="BH441" s="241"/>
      <c r="BI441" s="246"/>
      <c r="BJ441" s="246"/>
      <c r="BK441" s="246"/>
      <c r="BL441" s="292"/>
      <c r="BM441" s="288"/>
      <c r="BN441" s="26"/>
      <c r="BO441" s="24"/>
      <c r="BP441" s="24"/>
      <c r="BQ441" s="25"/>
      <c r="BR441" s="26"/>
      <c r="BS441" s="236"/>
      <c r="BT441" s="251"/>
      <c r="BU441" s="251"/>
      <c r="BV441" s="251"/>
      <c r="BW441" s="251"/>
      <c r="BX441" s="256"/>
      <c r="BY441" s="251"/>
      <c r="BZ441" s="251"/>
      <c r="CA441" s="251"/>
      <c r="CB441" s="251"/>
      <c r="CC441" s="27"/>
      <c r="CD441" s="28"/>
      <c r="CE441" s="29"/>
      <c r="CF441" s="29"/>
      <c r="CG441" s="30"/>
      <c r="CH441" s="31"/>
      <c r="CI441" s="261"/>
      <c r="CJ441" s="271"/>
      <c r="CK441" s="271"/>
      <c r="CL441" s="271"/>
      <c r="CM441" s="271"/>
      <c r="CN441" s="266"/>
      <c r="CO441" s="271"/>
      <c r="CP441" s="271"/>
      <c r="CQ441" s="271"/>
      <c r="CR441" s="283"/>
      <c r="CS441" s="279"/>
      <c r="CT441" s="32"/>
    </row>
    <row r="442" spans="1:294" s="6" customFormat="1" ht="15.75" customHeight="1" x14ac:dyDescent="0.25">
      <c r="A442" s="33"/>
      <c r="B442" s="11"/>
      <c r="C442" s="12"/>
      <c r="D442" s="12"/>
      <c r="E442" s="13"/>
      <c r="F442" s="173"/>
      <c r="G442" s="178"/>
      <c r="H442" s="178"/>
      <c r="I442" s="178"/>
      <c r="J442" s="178"/>
      <c r="K442" s="178"/>
      <c r="L442" s="196"/>
      <c r="M442" s="184"/>
      <c r="N442" s="190"/>
      <c r="O442" s="190"/>
      <c r="P442" s="173"/>
      <c r="Q442" s="178"/>
      <c r="R442" s="14"/>
      <c r="S442" s="15"/>
      <c r="T442" s="15"/>
      <c r="U442" s="16"/>
      <c r="V442" s="17"/>
      <c r="W442" s="201"/>
      <c r="X442" s="206"/>
      <c r="Y442" s="206"/>
      <c r="Z442" s="206"/>
      <c r="AA442" s="206"/>
      <c r="AB442" s="211"/>
      <c r="AC442" s="206"/>
      <c r="AD442" s="206"/>
      <c r="AE442" s="206"/>
      <c r="AF442" s="308"/>
      <c r="AG442" s="304"/>
      <c r="AH442" s="20"/>
      <c r="AI442" s="18"/>
      <c r="AJ442" s="18"/>
      <c r="AK442" s="19"/>
      <c r="AL442" s="20"/>
      <c r="AM442" s="216"/>
      <c r="AN442" s="226"/>
      <c r="AO442" s="226"/>
      <c r="AP442" s="226"/>
      <c r="AQ442" s="226"/>
      <c r="AR442" s="221"/>
      <c r="AS442" s="226"/>
      <c r="AT442" s="226"/>
      <c r="AU442" s="226"/>
      <c r="AV442" s="300"/>
      <c r="AW442" s="296"/>
      <c r="AX442" s="23"/>
      <c r="AY442" s="21"/>
      <c r="AZ442" s="21"/>
      <c r="BA442" s="22"/>
      <c r="BB442" s="23"/>
      <c r="BC442" s="231"/>
      <c r="BD442" s="246"/>
      <c r="BE442" s="246"/>
      <c r="BF442" s="246"/>
      <c r="BG442" s="246"/>
      <c r="BH442" s="241"/>
      <c r="BI442" s="246"/>
      <c r="BJ442" s="246"/>
      <c r="BK442" s="246"/>
      <c r="BL442" s="292"/>
      <c r="BM442" s="288"/>
      <c r="BN442" s="26"/>
      <c r="BO442" s="24"/>
      <c r="BP442" s="24"/>
      <c r="BQ442" s="25"/>
      <c r="BR442" s="26"/>
      <c r="BS442" s="236"/>
      <c r="BT442" s="251"/>
      <c r="BU442" s="251"/>
      <c r="BV442" s="251"/>
      <c r="BW442" s="251"/>
      <c r="BX442" s="256"/>
      <c r="BY442" s="251"/>
      <c r="BZ442" s="251"/>
      <c r="CA442" s="251"/>
      <c r="CB442" s="251"/>
      <c r="CC442" s="27"/>
      <c r="CD442" s="28"/>
      <c r="CE442" s="29"/>
      <c r="CF442" s="29"/>
      <c r="CG442" s="30"/>
      <c r="CH442" s="31"/>
      <c r="CI442" s="261"/>
      <c r="CJ442" s="271"/>
      <c r="CK442" s="271"/>
      <c r="CL442" s="271"/>
      <c r="CM442" s="271"/>
      <c r="CN442" s="266"/>
      <c r="CO442" s="271"/>
      <c r="CP442" s="271"/>
      <c r="CQ442" s="271"/>
      <c r="CR442" s="283"/>
      <c r="CS442" s="279"/>
      <c r="CT442" s="32"/>
    </row>
    <row r="443" spans="1:294" s="6" customFormat="1" ht="15.75" customHeight="1" x14ac:dyDescent="0.25">
      <c r="A443" s="33"/>
      <c r="B443" s="11"/>
      <c r="C443" s="12"/>
      <c r="D443" s="12"/>
      <c r="E443" s="13"/>
      <c r="F443" s="173"/>
      <c r="G443" s="178"/>
      <c r="H443" s="178"/>
      <c r="I443" s="178"/>
      <c r="J443" s="178"/>
      <c r="K443" s="178"/>
      <c r="L443" s="196"/>
      <c r="M443" s="184"/>
      <c r="N443" s="190"/>
      <c r="O443" s="190"/>
      <c r="P443" s="173"/>
      <c r="Q443" s="178"/>
      <c r="R443" s="14"/>
      <c r="S443" s="15"/>
      <c r="T443" s="15"/>
      <c r="U443" s="16"/>
      <c r="V443" s="17"/>
      <c r="W443" s="201"/>
      <c r="X443" s="206"/>
      <c r="Y443" s="206"/>
      <c r="Z443" s="206"/>
      <c r="AA443" s="206"/>
      <c r="AB443" s="211"/>
      <c r="AC443" s="206"/>
      <c r="AD443" s="206"/>
      <c r="AE443" s="206"/>
      <c r="AF443" s="308"/>
      <c r="AG443" s="304"/>
      <c r="AH443" s="20"/>
      <c r="AI443" s="18"/>
      <c r="AJ443" s="18"/>
      <c r="AK443" s="19"/>
      <c r="AL443" s="20"/>
      <c r="AM443" s="216"/>
      <c r="AN443" s="226"/>
      <c r="AO443" s="226"/>
      <c r="AP443" s="226"/>
      <c r="AQ443" s="226"/>
      <c r="AR443" s="221"/>
      <c r="AS443" s="226"/>
      <c r="AT443" s="226"/>
      <c r="AU443" s="226"/>
      <c r="AV443" s="300"/>
      <c r="AW443" s="296"/>
      <c r="AX443" s="23"/>
      <c r="AY443" s="21"/>
      <c r="AZ443" s="21"/>
      <c r="BA443" s="22"/>
      <c r="BB443" s="23"/>
      <c r="BC443" s="231"/>
      <c r="BD443" s="246"/>
      <c r="BE443" s="246"/>
      <c r="BF443" s="246"/>
      <c r="BG443" s="246"/>
      <c r="BH443" s="241"/>
      <c r="BI443" s="246"/>
      <c r="BJ443" s="246"/>
      <c r="BK443" s="246"/>
      <c r="BL443" s="292"/>
      <c r="BM443" s="288"/>
      <c r="BN443" s="26"/>
      <c r="BO443" s="24"/>
      <c r="BP443" s="24"/>
      <c r="BQ443" s="25"/>
      <c r="BR443" s="26"/>
      <c r="BS443" s="236"/>
      <c r="BT443" s="251"/>
      <c r="BU443" s="251"/>
      <c r="BV443" s="251"/>
      <c r="BW443" s="251"/>
      <c r="BX443" s="256"/>
      <c r="BY443" s="251"/>
      <c r="BZ443" s="251"/>
      <c r="CA443" s="251"/>
      <c r="CB443" s="251"/>
      <c r="CC443" s="27"/>
      <c r="CD443" s="28"/>
      <c r="CE443" s="29"/>
      <c r="CF443" s="29"/>
      <c r="CG443" s="30"/>
      <c r="CH443" s="31"/>
      <c r="CI443" s="261"/>
      <c r="CJ443" s="271"/>
      <c r="CK443" s="271"/>
      <c r="CL443" s="271"/>
      <c r="CM443" s="271"/>
      <c r="CN443" s="266"/>
      <c r="CO443" s="271"/>
      <c r="CP443" s="271"/>
      <c r="CQ443" s="271"/>
      <c r="CR443" s="283"/>
      <c r="CS443" s="279"/>
      <c r="CT443" s="32"/>
    </row>
    <row r="444" spans="1:294" s="6" customFormat="1" ht="15.75" customHeight="1" x14ac:dyDescent="0.25">
      <c r="A444" s="33"/>
      <c r="B444" s="11"/>
      <c r="C444" s="12"/>
      <c r="D444" s="12"/>
      <c r="E444" s="13"/>
      <c r="F444" s="173"/>
      <c r="G444" s="178"/>
      <c r="H444" s="178"/>
      <c r="I444" s="178"/>
      <c r="J444" s="178"/>
      <c r="K444" s="178"/>
      <c r="L444" s="196"/>
      <c r="M444" s="184"/>
      <c r="N444" s="190"/>
      <c r="O444" s="190"/>
      <c r="P444" s="173"/>
      <c r="Q444" s="178"/>
      <c r="R444" s="14"/>
      <c r="S444" s="15"/>
      <c r="T444" s="15"/>
      <c r="U444" s="16"/>
      <c r="V444" s="17"/>
      <c r="W444" s="201"/>
      <c r="X444" s="206"/>
      <c r="Y444" s="206"/>
      <c r="Z444" s="206"/>
      <c r="AA444" s="206"/>
      <c r="AB444" s="211"/>
      <c r="AC444" s="206"/>
      <c r="AD444" s="206"/>
      <c r="AE444" s="206"/>
      <c r="AF444" s="308"/>
      <c r="AG444" s="304"/>
      <c r="AH444" s="20"/>
      <c r="AI444" s="18"/>
      <c r="AJ444" s="18"/>
      <c r="AK444" s="19"/>
      <c r="AL444" s="20"/>
      <c r="AM444" s="216"/>
      <c r="AN444" s="226"/>
      <c r="AO444" s="226"/>
      <c r="AP444" s="226"/>
      <c r="AQ444" s="226"/>
      <c r="AR444" s="221"/>
      <c r="AS444" s="226"/>
      <c r="AT444" s="226"/>
      <c r="AU444" s="226"/>
      <c r="AV444" s="300"/>
      <c r="AW444" s="296"/>
      <c r="AX444" s="23"/>
      <c r="AY444" s="21"/>
      <c r="AZ444" s="21"/>
      <c r="BA444" s="22"/>
      <c r="BB444" s="23"/>
      <c r="BC444" s="231"/>
      <c r="BD444" s="246"/>
      <c r="BE444" s="246"/>
      <c r="BF444" s="246"/>
      <c r="BG444" s="246"/>
      <c r="BH444" s="241"/>
      <c r="BI444" s="246"/>
      <c r="BJ444" s="246"/>
      <c r="BK444" s="246"/>
      <c r="BL444" s="292"/>
      <c r="BM444" s="288"/>
      <c r="BN444" s="26"/>
      <c r="BO444" s="24"/>
      <c r="BP444" s="24"/>
      <c r="BQ444" s="25"/>
      <c r="BR444" s="26"/>
      <c r="BS444" s="236"/>
      <c r="BT444" s="251"/>
      <c r="BU444" s="251"/>
      <c r="BV444" s="251"/>
      <c r="BW444" s="251"/>
      <c r="BX444" s="256"/>
      <c r="BY444" s="251"/>
      <c r="BZ444" s="251"/>
      <c r="CA444" s="251"/>
      <c r="CB444" s="251"/>
      <c r="CC444" s="27"/>
      <c r="CD444" s="28"/>
      <c r="CE444" s="29"/>
      <c r="CF444" s="29"/>
      <c r="CG444" s="30"/>
      <c r="CH444" s="31"/>
      <c r="CI444" s="261"/>
      <c r="CJ444" s="271"/>
      <c r="CK444" s="271"/>
      <c r="CL444" s="271"/>
      <c r="CM444" s="271"/>
      <c r="CN444" s="266"/>
      <c r="CO444" s="271"/>
      <c r="CP444" s="271"/>
      <c r="CQ444" s="271"/>
      <c r="CR444" s="283"/>
      <c r="CS444" s="279"/>
      <c r="CT444" s="32"/>
    </row>
    <row r="445" spans="1:294" s="6" customFormat="1" ht="15.75" customHeight="1" x14ac:dyDescent="0.25">
      <c r="A445" s="33"/>
      <c r="B445" s="11"/>
      <c r="C445" s="12"/>
      <c r="D445" s="12"/>
      <c r="E445" s="13"/>
      <c r="F445" s="173"/>
      <c r="G445" s="178"/>
      <c r="H445" s="178"/>
      <c r="I445" s="178"/>
      <c r="J445" s="178"/>
      <c r="K445" s="178"/>
      <c r="L445" s="196"/>
      <c r="M445" s="184"/>
      <c r="N445" s="190"/>
      <c r="O445" s="190"/>
      <c r="P445" s="173"/>
      <c r="Q445" s="178"/>
      <c r="R445" s="14"/>
      <c r="S445" s="15"/>
      <c r="T445" s="15"/>
      <c r="U445" s="16"/>
      <c r="V445" s="17"/>
      <c r="W445" s="201"/>
      <c r="X445" s="206"/>
      <c r="Y445" s="206"/>
      <c r="Z445" s="206"/>
      <c r="AA445" s="206"/>
      <c r="AB445" s="211"/>
      <c r="AC445" s="206"/>
      <c r="AD445" s="206"/>
      <c r="AE445" s="206"/>
      <c r="AF445" s="308"/>
      <c r="AG445" s="304"/>
      <c r="AH445" s="20"/>
      <c r="AI445" s="18"/>
      <c r="AJ445" s="18"/>
      <c r="AK445" s="19"/>
      <c r="AL445" s="20"/>
      <c r="AM445" s="216"/>
      <c r="AN445" s="226"/>
      <c r="AO445" s="226"/>
      <c r="AP445" s="226"/>
      <c r="AQ445" s="226"/>
      <c r="AR445" s="221"/>
      <c r="AS445" s="226"/>
      <c r="AT445" s="226"/>
      <c r="AU445" s="226"/>
      <c r="AV445" s="300"/>
      <c r="AW445" s="296"/>
      <c r="AX445" s="23"/>
      <c r="AY445" s="21"/>
      <c r="AZ445" s="21"/>
      <c r="BA445" s="22"/>
      <c r="BB445" s="23"/>
      <c r="BC445" s="231"/>
      <c r="BD445" s="246"/>
      <c r="BE445" s="246"/>
      <c r="BF445" s="246"/>
      <c r="BG445" s="246"/>
      <c r="BH445" s="241"/>
      <c r="BI445" s="246"/>
      <c r="BJ445" s="246"/>
      <c r="BK445" s="246"/>
      <c r="BL445" s="292"/>
      <c r="BM445" s="288"/>
      <c r="BN445" s="26"/>
      <c r="BO445" s="24"/>
      <c r="BP445" s="24"/>
      <c r="BQ445" s="25"/>
      <c r="BR445" s="26"/>
      <c r="BS445" s="236"/>
      <c r="BT445" s="251"/>
      <c r="BU445" s="251"/>
      <c r="BV445" s="251"/>
      <c r="BW445" s="251"/>
      <c r="BX445" s="256"/>
      <c r="BY445" s="251"/>
      <c r="BZ445" s="251"/>
      <c r="CA445" s="251"/>
      <c r="CB445" s="251"/>
      <c r="CC445" s="27"/>
      <c r="CD445" s="28"/>
      <c r="CE445" s="29"/>
      <c r="CF445" s="29"/>
      <c r="CG445" s="30"/>
      <c r="CH445" s="31"/>
      <c r="CI445" s="261"/>
      <c r="CJ445" s="271"/>
      <c r="CK445" s="271"/>
      <c r="CL445" s="271"/>
      <c r="CM445" s="271"/>
      <c r="CN445" s="266"/>
      <c r="CO445" s="271"/>
      <c r="CP445" s="271"/>
      <c r="CQ445" s="271"/>
      <c r="CR445" s="283"/>
      <c r="CS445" s="279"/>
      <c r="CT445" s="32"/>
    </row>
    <row r="446" spans="1:294" s="6" customFormat="1" ht="15.75" customHeight="1" x14ac:dyDescent="0.25">
      <c r="A446" s="33"/>
      <c r="B446" s="11"/>
      <c r="C446" s="12"/>
      <c r="D446" s="12"/>
      <c r="E446" s="13"/>
      <c r="F446" s="173"/>
      <c r="G446" s="178"/>
      <c r="H446" s="178"/>
      <c r="I446" s="178"/>
      <c r="J446" s="178"/>
      <c r="K446" s="178"/>
      <c r="L446" s="196"/>
      <c r="M446" s="184"/>
      <c r="N446" s="190"/>
      <c r="O446" s="190"/>
      <c r="P446" s="173"/>
      <c r="Q446" s="178"/>
      <c r="R446" s="14"/>
      <c r="S446" s="15"/>
      <c r="T446" s="15"/>
      <c r="U446" s="16"/>
      <c r="V446" s="17"/>
      <c r="W446" s="201"/>
      <c r="X446" s="206"/>
      <c r="Y446" s="206"/>
      <c r="Z446" s="206"/>
      <c r="AA446" s="206"/>
      <c r="AB446" s="211"/>
      <c r="AC446" s="206"/>
      <c r="AD446" s="206"/>
      <c r="AE446" s="206"/>
      <c r="AF446" s="308"/>
      <c r="AG446" s="304"/>
      <c r="AH446" s="20"/>
      <c r="AI446" s="18"/>
      <c r="AJ446" s="18"/>
      <c r="AK446" s="19"/>
      <c r="AL446" s="20"/>
      <c r="AM446" s="216"/>
      <c r="AN446" s="226"/>
      <c r="AO446" s="226"/>
      <c r="AP446" s="226"/>
      <c r="AQ446" s="226"/>
      <c r="AR446" s="221"/>
      <c r="AS446" s="226"/>
      <c r="AT446" s="226"/>
      <c r="AU446" s="226"/>
      <c r="AV446" s="300"/>
      <c r="AW446" s="296"/>
      <c r="AX446" s="23"/>
      <c r="AY446" s="21"/>
      <c r="AZ446" s="21"/>
      <c r="BA446" s="22"/>
      <c r="BB446" s="23"/>
      <c r="BC446" s="231"/>
      <c r="BD446" s="246"/>
      <c r="BE446" s="246"/>
      <c r="BF446" s="246"/>
      <c r="BG446" s="246"/>
      <c r="BH446" s="241"/>
      <c r="BI446" s="246"/>
      <c r="BJ446" s="246"/>
      <c r="BK446" s="246"/>
      <c r="BL446" s="292"/>
      <c r="BM446" s="288"/>
      <c r="BN446" s="26"/>
      <c r="BO446" s="24"/>
      <c r="BP446" s="24"/>
      <c r="BQ446" s="25"/>
      <c r="BR446" s="26"/>
      <c r="BS446" s="236"/>
      <c r="BT446" s="251"/>
      <c r="BU446" s="251"/>
      <c r="BV446" s="251"/>
      <c r="BW446" s="251"/>
      <c r="BX446" s="256"/>
      <c r="BY446" s="251"/>
      <c r="BZ446" s="251"/>
      <c r="CA446" s="251"/>
      <c r="CB446" s="251"/>
      <c r="CC446" s="27"/>
      <c r="CD446" s="28"/>
      <c r="CE446" s="29"/>
      <c r="CF446" s="29"/>
      <c r="CG446" s="30"/>
      <c r="CH446" s="31"/>
      <c r="CI446" s="261"/>
      <c r="CJ446" s="271"/>
      <c r="CK446" s="271"/>
      <c r="CL446" s="271"/>
      <c r="CM446" s="271"/>
      <c r="CN446" s="266"/>
      <c r="CO446" s="271"/>
      <c r="CP446" s="271"/>
      <c r="CQ446" s="271"/>
      <c r="CR446" s="283"/>
      <c r="CS446" s="279"/>
      <c r="CT446" s="32"/>
    </row>
    <row r="447" spans="1:294" s="6" customFormat="1" ht="15.75" customHeight="1" x14ac:dyDescent="0.25">
      <c r="A447" s="33"/>
      <c r="B447" s="11"/>
      <c r="C447" s="12"/>
      <c r="D447" s="12"/>
      <c r="E447" s="13"/>
      <c r="F447" s="173"/>
      <c r="G447" s="178"/>
      <c r="H447" s="178"/>
      <c r="I447" s="178"/>
      <c r="J447" s="178"/>
      <c r="K447" s="178"/>
      <c r="L447" s="196"/>
      <c r="M447" s="184"/>
      <c r="N447" s="190"/>
      <c r="O447" s="190"/>
      <c r="P447" s="173"/>
      <c r="Q447" s="178"/>
      <c r="R447" s="14"/>
      <c r="S447" s="15"/>
      <c r="T447" s="15"/>
      <c r="U447" s="16"/>
      <c r="V447" s="17"/>
      <c r="W447" s="201"/>
      <c r="X447" s="206"/>
      <c r="Y447" s="206"/>
      <c r="Z447" s="206"/>
      <c r="AA447" s="206"/>
      <c r="AB447" s="211"/>
      <c r="AC447" s="206"/>
      <c r="AD447" s="206"/>
      <c r="AE447" s="206"/>
      <c r="AF447" s="308"/>
      <c r="AG447" s="304"/>
      <c r="AH447" s="20"/>
      <c r="AI447" s="18"/>
      <c r="AJ447" s="18"/>
      <c r="AK447" s="19"/>
      <c r="AL447" s="20"/>
      <c r="AM447" s="216"/>
      <c r="AN447" s="226"/>
      <c r="AO447" s="226"/>
      <c r="AP447" s="226"/>
      <c r="AQ447" s="226"/>
      <c r="AR447" s="221"/>
      <c r="AS447" s="226"/>
      <c r="AT447" s="226"/>
      <c r="AU447" s="226"/>
      <c r="AV447" s="300"/>
      <c r="AW447" s="296"/>
      <c r="AX447" s="23"/>
      <c r="AY447" s="21"/>
      <c r="AZ447" s="21"/>
      <c r="BA447" s="22"/>
      <c r="BB447" s="23"/>
      <c r="BC447" s="231"/>
      <c r="BD447" s="246"/>
      <c r="BE447" s="246"/>
      <c r="BF447" s="246"/>
      <c r="BG447" s="246"/>
      <c r="BH447" s="241"/>
      <c r="BI447" s="246"/>
      <c r="BJ447" s="246"/>
      <c r="BK447" s="246"/>
      <c r="BL447" s="292"/>
      <c r="BM447" s="288"/>
      <c r="BN447" s="26"/>
      <c r="BO447" s="24"/>
      <c r="BP447" s="24"/>
      <c r="BQ447" s="25"/>
      <c r="BR447" s="26"/>
      <c r="BS447" s="236"/>
      <c r="BT447" s="251"/>
      <c r="BU447" s="251"/>
      <c r="BV447" s="251"/>
      <c r="BW447" s="251"/>
      <c r="BX447" s="256"/>
      <c r="BY447" s="251"/>
      <c r="BZ447" s="251"/>
      <c r="CA447" s="251"/>
      <c r="CB447" s="251"/>
      <c r="CC447" s="27"/>
      <c r="CD447" s="28"/>
      <c r="CE447" s="29"/>
      <c r="CF447" s="29"/>
      <c r="CG447" s="30"/>
      <c r="CH447" s="31"/>
      <c r="CI447" s="261"/>
      <c r="CJ447" s="271"/>
      <c r="CK447" s="271"/>
      <c r="CL447" s="271"/>
      <c r="CM447" s="271"/>
      <c r="CN447" s="266"/>
      <c r="CO447" s="271"/>
      <c r="CP447" s="271"/>
      <c r="CQ447" s="271"/>
      <c r="CR447" s="283"/>
      <c r="CS447" s="279"/>
      <c r="CT447" s="32"/>
    </row>
    <row r="448" spans="1:294" s="6" customFormat="1" ht="15.75" customHeight="1" x14ac:dyDescent="0.25">
      <c r="A448" s="33"/>
      <c r="B448" s="11"/>
      <c r="C448" s="12"/>
      <c r="D448" s="12"/>
      <c r="E448" s="13"/>
      <c r="F448" s="173"/>
      <c r="G448" s="178"/>
      <c r="H448" s="178"/>
      <c r="I448" s="178"/>
      <c r="J448" s="178"/>
      <c r="K448" s="178"/>
      <c r="L448" s="196"/>
      <c r="M448" s="184"/>
      <c r="N448" s="190"/>
      <c r="O448" s="190"/>
      <c r="P448" s="173"/>
      <c r="Q448" s="178"/>
      <c r="R448" s="14"/>
      <c r="S448" s="15"/>
      <c r="T448" s="15"/>
      <c r="U448" s="16"/>
      <c r="V448" s="17"/>
      <c r="W448" s="201"/>
      <c r="X448" s="206"/>
      <c r="Y448" s="206"/>
      <c r="Z448" s="206"/>
      <c r="AA448" s="206"/>
      <c r="AB448" s="211"/>
      <c r="AC448" s="206"/>
      <c r="AD448" s="206"/>
      <c r="AE448" s="206"/>
      <c r="AF448" s="308"/>
      <c r="AG448" s="304"/>
      <c r="AH448" s="20"/>
      <c r="AI448" s="18"/>
      <c r="AJ448" s="18"/>
      <c r="AK448" s="19"/>
      <c r="AL448" s="20"/>
      <c r="AM448" s="216"/>
      <c r="AN448" s="226"/>
      <c r="AO448" s="226"/>
      <c r="AP448" s="226"/>
      <c r="AQ448" s="226"/>
      <c r="AR448" s="221"/>
      <c r="AS448" s="226"/>
      <c r="AT448" s="226"/>
      <c r="AU448" s="226"/>
      <c r="AV448" s="300"/>
      <c r="AW448" s="296"/>
      <c r="AX448" s="23"/>
      <c r="AY448" s="21"/>
      <c r="AZ448" s="21"/>
      <c r="BA448" s="22"/>
      <c r="BB448" s="23"/>
      <c r="BC448" s="231"/>
      <c r="BD448" s="246"/>
      <c r="BE448" s="246"/>
      <c r="BF448" s="246"/>
      <c r="BG448" s="246"/>
      <c r="BH448" s="241"/>
      <c r="BI448" s="246"/>
      <c r="BJ448" s="246"/>
      <c r="BK448" s="246"/>
      <c r="BL448" s="292"/>
      <c r="BM448" s="288"/>
      <c r="BN448" s="26"/>
      <c r="BO448" s="24"/>
      <c r="BP448" s="24"/>
      <c r="BQ448" s="25"/>
      <c r="BR448" s="26"/>
      <c r="BS448" s="236"/>
      <c r="BT448" s="251"/>
      <c r="BU448" s="251"/>
      <c r="BV448" s="251"/>
      <c r="BW448" s="251"/>
      <c r="BX448" s="256"/>
      <c r="BY448" s="251"/>
      <c r="BZ448" s="251"/>
      <c r="CA448" s="251"/>
      <c r="CB448" s="251"/>
      <c r="CC448" s="27"/>
      <c r="CD448" s="28"/>
      <c r="CE448" s="29"/>
      <c r="CF448" s="29"/>
      <c r="CG448" s="30"/>
      <c r="CH448" s="31"/>
      <c r="CI448" s="261"/>
      <c r="CJ448" s="271"/>
      <c r="CK448" s="271"/>
      <c r="CL448" s="271"/>
      <c r="CM448" s="271"/>
      <c r="CN448" s="266"/>
      <c r="CO448" s="271"/>
      <c r="CP448" s="271"/>
      <c r="CQ448" s="271"/>
      <c r="CR448" s="283"/>
      <c r="CS448" s="279"/>
      <c r="CT448" s="32"/>
    </row>
    <row r="449" spans="1:98" s="6" customFormat="1" ht="15.75" customHeight="1" x14ac:dyDescent="0.25">
      <c r="A449" s="33"/>
      <c r="B449" s="11"/>
      <c r="C449" s="12"/>
      <c r="D449" s="12"/>
      <c r="E449" s="13"/>
      <c r="F449" s="173"/>
      <c r="G449" s="178"/>
      <c r="H449" s="178"/>
      <c r="I449" s="178"/>
      <c r="J449" s="178"/>
      <c r="K449" s="178"/>
      <c r="L449" s="196"/>
      <c r="M449" s="184"/>
      <c r="N449" s="190"/>
      <c r="O449" s="190"/>
      <c r="P449" s="173"/>
      <c r="Q449" s="178"/>
      <c r="R449" s="14"/>
      <c r="S449" s="15"/>
      <c r="T449" s="15"/>
      <c r="U449" s="16"/>
      <c r="V449" s="17"/>
      <c r="W449" s="201"/>
      <c r="X449" s="206"/>
      <c r="Y449" s="206"/>
      <c r="Z449" s="206"/>
      <c r="AA449" s="206"/>
      <c r="AB449" s="211"/>
      <c r="AC449" s="206"/>
      <c r="AD449" s="206"/>
      <c r="AE449" s="206"/>
      <c r="AF449" s="308"/>
      <c r="AG449" s="304"/>
      <c r="AH449" s="20"/>
      <c r="AI449" s="18"/>
      <c r="AJ449" s="18"/>
      <c r="AK449" s="19"/>
      <c r="AL449" s="20"/>
      <c r="AM449" s="216"/>
      <c r="AN449" s="226"/>
      <c r="AO449" s="226"/>
      <c r="AP449" s="226"/>
      <c r="AQ449" s="226"/>
      <c r="AR449" s="221"/>
      <c r="AS449" s="226"/>
      <c r="AT449" s="226"/>
      <c r="AU449" s="226"/>
      <c r="AV449" s="300"/>
      <c r="AW449" s="296"/>
      <c r="AX449" s="23"/>
      <c r="AY449" s="21"/>
      <c r="AZ449" s="21"/>
      <c r="BA449" s="22"/>
      <c r="BB449" s="23"/>
      <c r="BC449" s="231"/>
      <c r="BD449" s="246"/>
      <c r="BE449" s="246"/>
      <c r="BF449" s="246"/>
      <c r="BG449" s="246"/>
      <c r="BH449" s="241"/>
      <c r="BI449" s="246"/>
      <c r="BJ449" s="246"/>
      <c r="BK449" s="246"/>
      <c r="BL449" s="292"/>
      <c r="BM449" s="288"/>
      <c r="BN449" s="26"/>
      <c r="BO449" s="24"/>
      <c r="BP449" s="24"/>
      <c r="BQ449" s="25"/>
      <c r="BR449" s="26"/>
      <c r="BS449" s="236"/>
      <c r="BT449" s="251"/>
      <c r="BU449" s="251"/>
      <c r="BV449" s="251"/>
      <c r="BW449" s="251"/>
      <c r="BX449" s="256"/>
      <c r="BY449" s="251"/>
      <c r="BZ449" s="251"/>
      <c r="CA449" s="251"/>
      <c r="CB449" s="251"/>
      <c r="CC449" s="27"/>
      <c r="CD449" s="28"/>
      <c r="CE449" s="29"/>
      <c r="CF449" s="29"/>
      <c r="CG449" s="30"/>
      <c r="CH449" s="31"/>
      <c r="CI449" s="261"/>
      <c r="CJ449" s="271"/>
      <c r="CK449" s="271"/>
      <c r="CL449" s="271"/>
      <c r="CM449" s="271"/>
      <c r="CN449" s="266"/>
      <c r="CO449" s="271"/>
      <c r="CP449" s="271"/>
      <c r="CQ449" s="271"/>
      <c r="CR449" s="283"/>
      <c r="CS449" s="279"/>
      <c r="CT449" s="32"/>
    </row>
    <row r="450" spans="1:98" s="6" customFormat="1" ht="15.75" customHeight="1" x14ac:dyDescent="0.25">
      <c r="A450" s="33"/>
      <c r="B450" s="11"/>
      <c r="C450" s="12"/>
      <c r="D450" s="12"/>
      <c r="E450" s="13"/>
      <c r="F450" s="173"/>
      <c r="G450" s="178"/>
      <c r="H450" s="178"/>
      <c r="I450" s="178"/>
      <c r="J450" s="178"/>
      <c r="K450" s="178"/>
      <c r="L450" s="196"/>
      <c r="M450" s="184"/>
      <c r="N450" s="190"/>
      <c r="O450" s="190"/>
      <c r="P450" s="173"/>
      <c r="Q450" s="178"/>
      <c r="R450" s="14"/>
      <c r="S450" s="15"/>
      <c r="T450" s="15"/>
      <c r="U450" s="16"/>
      <c r="V450" s="17"/>
      <c r="W450" s="201"/>
      <c r="X450" s="206"/>
      <c r="Y450" s="206"/>
      <c r="Z450" s="206"/>
      <c r="AA450" s="206"/>
      <c r="AB450" s="211"/>
      <c r="AC450" s="206"/>
      <c r="AD450" s="206"/>
      <c r="AE450" s="206"/>
      <c r="AF450" s="308"/>
      <c r="AG450" s="304"/>
      <c r="AH450" s="20"/>
      <c r="AI450" s="18"/>
      <c r="AJ450" s="18"/>
      <c r="AK450" s="19"/>
      <c r="AL450" s="20"/>
      <c r="AM450" s="216"/>
      <c r="AN450" s="226"/>
      <c r="AO450" s="226"/>
      <c r="AP450" s="226"/>
      <c r="AQ450" s="226"/>
      <c r="AR450" s="221"/>
      <c r="AS450" s="226"/>
      <c r="AT450" s="226"/>
      <c r="AU450" s="226"/>
      <c r="AV450" s="300"/>
      <c r="AW450" s="296"/>
      <c r="AX450" s="23"/>
      <c r="AY450" s="21"/>
      <c r="AZ450" s="21"/>
      <c r="BA450" s="22"/>
      <c r="BB450" s="23"/>
      <c r="BC450" s="231"/>
      <c r="BD450" s="246"/>
      <c r="BE450" s="246"/>
      <c r="BF450" s="246"/>
      <c r="BG450" s="246"/>
      <c r="BH450" s="241"/>
      <c r="BI450" s="246"/>
      <c r="BJ450" s="246"/>
      <c r="BK450" s="246"/>
      <c r="BL450" s="292"/>
      <c r="BM450" s="288"/>
      <c r="BN450" s="26"/>
      <c r="BO450" s="24"/>
      <c r="BP450" s="24"/>
      <c r="BQ450" s="25"/>
      <c r="BR450" s="26"/>
      <c r="BS450" s="236"/>
      <c r="BT450" s="251"/>
      <c r="BU450" s="251"/>
      <c r="BV450" s="251"/>
      <c r="BW450" s="251"/>
      <c r="BX450" s="256"/>
      <c r="BY450" s="251"/>
      <c r="BZ450" s="251"/>
      <c r="CA450" s="251"/>
      <c r="CB450" s="251"/>
      <c r="CC450" s="27"/>
      <c r="CD450" s="28"/>
      <c r="CE450" s="29"/>
      <c r="CF450" s="29"/>
      <c r="CG450" s="30"/>
      <c r="CH450" s="31"/>
      <c r="CI450" s="261"/>
      <c r="CJ450" s="271"/>
      <c r="CK450" s="271"/>
      <c r="CL450" s="271"/>
      <c r="CM450" s="271"/>
      <c r="CN450" s="266"/>
      <c r="CO450" s="271"/>
      <c r="CP450" s="271"/>
      <c r="CQ450" s="271"/>
      <c r="CR450" s="283"/>
      <c r="CS450" s="279"/>
      <c r="CT450" s="32"/>
    </row>
    <row r="451" spans="1:98" s="6" customFormat="1" ht="15.75" customHeight="1" x14ac:dyDescent="0.25">
      <c r="A451" s="33"/>
      <c r="B451" s="11"/>
      <c r="C451" s="12"/>
      <c r="D451" s="12"/>
      <c r="E451" s="13"/>
      <c r="F451" s="173"/>
      <c r="G451" s="178"/>
      <c r="H451" s="178"/>
      <c r="I451" s="178"/>
      <c r="J451" s="178"/>
      <c r="K451" s="178"/>
      <c r="L451" s="196"/>
      <c r="M451" s="184"/>
      <c r="N451" s="190"/>
      <c r="O451" s="190"/>
      <c r="P451" s="173"/>
      <c r="Q451" s="178"/>
      <c r="R451" s="14"/>
      <c r="S451" s="15"/>
      <c r="T451" s="15"/>
      <c r="U451" s="16"/>
      <c r="V451" s="17"/>
      <c r="W451" s="201"/>
      <c r="X451" s="206"/>
      <c r="Y451" s="206"/>
      <c r="Z451" s="206"/>
      <c r="AA451" s="206"/>
      <c r="AB451" s="211"/>
      <c r="AC451" s="206"/>
      <c r="AD451" s="206"/>
      <c r="AE451" s="206"/>
      <c r="AF451" s="308"/>
      <c r="AG451" s="304"/>
      <c r="AH451" s="20"/>
      <c r="AI451" s="18"/>
      <c r="AJ451" s="18"/>
      <c r="AK451" s="19"/>
      <c r="AL451" s="20"/>
      <c r="AM451" s="216"/>
      <c r="AN451" s="226"/>
      <c r="AO451" s="226"/>
      <c r="AP451" s="226"/>
      <c r="AQ451" s="226"/>
      <c r="AR451" s="221"/>
      <c r="AS451" s="226"/>
      <c r="AT451" s="226"/>
      <c r="AU451" s="226"/>
      <c r="AV451" s="300"/>
      <c r="AW451" s="296"/>
      <c r="AX451" s="23"/>
      <c r="AY451" s="21"/>
      <c r="AZ451" s="21"/>
      <c r="BA451" s="22"/>
      <c r="BB451" s="23"/>
      <c r="BC451" s="231"/>
      <c r="BD451" s="246"/>
      <c r="BE451" s="246"/>
      <c r="BF451" s="246"/>
      <c r="BG451" s="246"/>
      <c r="BH451" s="241"/>
      <c r="BI451" s="246"/>
      <c r="BJ451" s="246"/>
      <c r="BK451" s="246"/>
      <c r="BL451" s="292"/>
      <c r="BM451" s="288"/>
      <c r="BN451" s="26"/>
      <c r="BO451" s="24"/>
      <c r="BP451" s="24"/>
      <c r="BQ451" s="25"/>
      <c r="BR451" s="26"/>
      <c r="BS451" s="236"/>
      <c r="BT451" s="251"/>
      <c r="BU451" s="251"/>
      <c r="BV451" s="251"/>
      <c r="BW451" s="251"/>
      <c r="BX451" s="256"/>
      <c r="BY451" s="251"/>
      <c r="BZ451" s="251"/>
      <c r="CA451" s="251"/>
      <c r="CB451" s="251"/>
      <c r="CC451" s="27"/>
      <c r="CD451" s="28"/>
      <c r="CE451" s="29"/>
      <c r="CF451" s="29"/>
      <c r="CG451" s="30"/>
      <c r="CH451" s="31"/>
      <c r="CI451" s="261"/>
      <c r="CJ451" s="271"/>
      <c r="CK451" s="271"/>
      <c r="CL451" s="271"/>
      <c r="CM451" s="271"/>
      <c r="CN451" s="266"/>
      <c r="CO451" s="271"/>
      <c r="CP451" s="271"/>
      <c r="CQ451" s="271"/>
      <c r="CR451" s="283"/>
      <c r="CS451" s="279"/>
      <c r="CT451" s="32"/>
    </row>
    <row r="452" spans="1:98" s="6" customFormat="1" ht="15.75" customHeight="1" x14ac:dyDescent="0.25">
      <c r="A452" s="33"/>
      <c r="B452" s="11"/>
      <c r="C452" s="12"/>
      <c r="D452" s="12"/>
      <c r="E452" s="13"/>
      <c r="F452" s="173"/>
      <c r="G452" s="178"/>
      <c r="H452" s="178"/>
      <c r="I452" s="178"/>
      <c r="J452" s="178"/>
      <c r="K452" s="178"/>
      <c r="L452" s="196"/>
      <c r="M452" s="184"/>
      <c r="N452" s="190"/>
      <c r="O452" s="190"/>
      <c r="P452" s="173"/>
      <c r="Q452" s="178"/>
      <c r="R452" s="14"/>
      <c r="S452" s="15"/>
      <c r="T452" s="15"/>
      <c r="U452" s="16"/>
      <c r="V452" s="17"/>
      <c r="W452" s="201"/>
      <c r="X452" s="206"/>
      <c r="Y452" s="206"/>
      <c r="Z452" s="206"/>
      <c r="AA452" s="206"/>
      <c r="AB452" s="211"/>
      <c r="AC452" s="206"/>
      <c r="AD452" s="206"/>
      <c r="AE452" s="206"/>
      <c r="AF452" s="308"/>
      <c r="AG452" s="304"/>
      <c r="AH452" s="20"/>
      <c r="AI452" s="18"/>
      <c r="AJ452" s="18"/>
      <c r="AK452" s="19"/>
      <c r="AL452" s="20"/>
      <c r="AM452" s="216"/>
      <c r="AN452" s="226"/>
      <c r="AO452" s="226"/>
      <c r="AP452" s="226"/>
      <c r="AQ452" s="226"/>
      <c r="AR452" s="221"/>
      <c r="AS452" s="226"/>
      <c r="AT452" s="226"/>
      <c r="AU452" s="226"/>
      <c r="AV452" s="300"/>
      <c r="AW452" s="296"/>
      <c r="AX452" s="23"/>
      <c r="AY452" s="21"/>
      <c r="AZ452" s="21"/>
      <c r="BA452" s="22"/>
      <c r="BB452" s="23"/>
      <c r="BC452" s="231"/>
      <c r="BD452" s="246"/>
      <c r="BE452" s="246"/>
      <c r="BF452" s="246"/>
      <c r="BG452" s="246"/>
      <c r="BH452" s="241"/>
      <c r="BI452" s="246"/>
      <c r="BJ452" s="246"/>
      <c r="BK452" s="246"/>
      <c r="BL452" s="292"/>
      <c r="BM452" s="288"/>
      <c r="BN452" s="26"/>
      <c r="BO452" s="24"/>
      <c r="BP452" s="24"/>
      <c r="BQ452" s="25"/>
      <c r="BR452" s="26"/>
      <c r="BS452" s="236"/>
      <c r="BT452" s="251"/>
      <c r="BU452" s="251"/>
      <c r="BV452" s="251"/>
      <c r="BW452" s="251"/>
      <c r="BX452" s="256"/>
      <c r="BY452" s="251"/>
      <c r="BZ452" s="251"/>
      <c r="CA452" s="251"/>
      <c r="CB452" s="251"/>
      <c r="CC452" s="27"/>
      <c r="CD452" s="28"/>
      <c r="CE452" s="29"/>
      <c r="CF452" s="29"/>
      <c r="CG452" s="30"/>
      <c r="CH452" s="31"/>
      <c r="CI452" s="261"/>
      <c r="CJ452" s="271"/>
      <c r="CK452" s="271"/>
      <c r="CL452" s="271"/>
      <c r="CM452" s="271"/>
      <c r="CN452" s="266"/>
      <c r="CO452" s="271"/>
      <c r="CP452" s="271"/>
      <c r="CQ452" s="271"/>
      <c r="CR452" s="283"/>
      <c r="CS452" s="279"/>
      <c r="CT452" s="32"/>
    </row>
    <row r="453" spans="1:98" s="6" customFormat="1" ht="15.75" customHeight="1" x14ac:dyDescent="0.25">
      <c r="A453" s="33"/>
      <c r="B453" s="11"/>
      <c r="C453" s="12"/>
      <c r="D453" s="12"/>
      <c r="E453" s="13"/>
      <c r="F453" s="173"/>
      <c r="G453" s="178"/>
      <c r="H453" s="178"/>
      <c r="I453" s="178"/>
      <c r="J453" s="178"/>
      <c r="K453" s="178"/>
      <c r="L453" s="196"/>
      <c r="M453" s="184"/>
      <c r="N453" s="190"/>
      <c r="O453" s="190"/>
      <c r="P453" s="173"/>
      <c r="Q453" s="178"/>
      <c r="R453" s="14"/>
      <c r="S453" s="15"/>
      <c r="T453" s="15"/>
      <c r="U453" s="16"/>
      <c r="V453" s="17"/>
      <c r="W453" s="201"/>
      <c r="X453" s="206"/>
      <c r="Y453" s="206"/>
      <c r="Z453" s="206"/>
      <c r="AA453" s="206"/>
      <c r="AB453" s="211"/>
      <c r="AC453" s="206"/>
      <c r="AD453" s="206"/>
      <c r="AE453" s="206"/>
      <c r="AF453" s="308"/>
      <c r="AG453" s="304"/>
      <c r="AH453" s="20"/>
      <c r="AI453" s="18"/>
      <c r="AJ453" s="18"/>
      <c r="AK453" s="19"/>
      <c r="AL453" s="20"/>
      <c r="AM453" s="216"/>
      <c r="AN453" s="226"/>
      <c r="AO453" s="226"/>
      <c r="AP453" s="226"/>
      <c r="AQ453" s="226"/>
      <c r="AR453" s="221"/>
      <c r="AS453" s="226"/>
      <c r="AT453" s="226"/>
      <c r="AU453" s="226"/>
      <c r="AV453" s="300"/>
      <c r="AW453" s="296"/>
      <c r="AX453" s="23"/>
      <c r="AY453" s="21"/>
      <c r="AZ453" s="21"/>
      <c r="BA453" s="22"/>
      <c r="BB453" s="23"/>
      <c r="BC453" s="231"/>
      <c r="BD453" s="246"/>
      <c r="BE453" s="246"/>
      <c r="BF453" s="246"/>
      <c r="BG453" s="246"/>
      <c r="BH453" s="241"/>
      <c r="BI453" s="246"/>
      <c r="BJ453" s="246"/>
      <c r="BK453" s="246"/>
      <c r="BL453" s="292"/>
      <c r="BM453" s="288"/>
      <c r="BN453" s="26"/>
      <c r="BO453" s="24"/>
      <c r="BP453" s="24"/>
      <c r="BQ453" s="25"/>
      <c r="BR453" s="26"/>
      <c r="BS453" s="236"/>
      <c r="BT453" s="251"/>
      <c r="BU453" s="251"/>
      <c r="BV453" s="251"/>
      <c r="BW453" s="251"/>
      <c r="BX453" s="256"/>
      <c r="BY453" s="251"/>
      <c r="BZ453" s="251"/>
      <c r="CA453" s="251"/>
      <c r="CB453" s="251"/>
      <c r="CC453" s="27"/>
      <c r="CD453" s="28"/>
      <c r="CE453" s="29"/>
      <c r="CF453" s="29"/>
      <c r="CG453" s="30"/>
      <c r="CH453" s="31"/>
      <c r="CI453" s="261"/>
      <c r="CJ453" s="271"/>
      <c r="CK453" s="271"/>
      <c r="CL453" s="271"/>
      <c r="CM453" s="271"/>
      <c r="CN453" s="266"/>
      <c r="CO453" s="271"/>
      <c r="CP453" s="271"/>
      <c r="CQ453" s="271"/>
      <c r="CR453" s="283"/>
      <c r="CS453" s="279"/>
      <c r="CT453" s="32"/>
    </row>
    <row r="454" spans="1:98" s="6" customFormat="1" ht="15.75" customHeight="1" x14ac:dyDescent="0.25">
      <c r="A454" s="33"/>
      <c r="B454" s="11"/>
      <c r="C454" s="12"/>
      <c r="D454" s="12"/>
      <c r="E454" s="13"/>
      <c r="F454" s="173"/>
      <c r="G454" s="178"/>
      <c r="H454" s="178"/>
      <c r="I454" s="178"/>
      <c r="J454" s="178"/>
      <c r="K454" s="178"/>
      <c r="L454" s="196"/>
      <c r="M454" s="184"/>
      <c r="N454" s="190"/>
      <c r="O454" s="190"/>
      <c r="P454" s="173"/>
      <c r="Q454" s="178"/>
      <c r="R454" s="14"/>
      <c r="S454" s="15"/>
      <c r="T454" s="15"/>
      <c r="U454" s="16"/>
      <c r="V454" s="17"/>
      <c r="W454" s="201"/>
      <c r="X454" s="206"/>
      <c r="Y454" s="206"/>
      <c r="Z454" s="206"/>
      <c r="AA454" s="206"/>
      <c r="AB454" s="211"/>
      <c r="AC454" s="206"/>
      <c r="AD454" s="206"/>
      <c r="AE454" s="206"/>
      <c r="AF454" s="308"/>
      <c r="AG454" s="304"/>
      <c r="AH454" s="20"/>
      <c r="AI454" s="18"/>
      <c r="AJ454" s="18"/>
      <c r="AK454" s="19"/>
      <c r="AL454" s="20"/>
      <c r="AM454" s="216"/>
      <c r="AN454" s="226"/>
      <c r="AO454" s="226"/>
      <c r="AP454" s="226"/>
      <c r="AQ454" s="226"/>
      <c r="AR454" s="221"/>
      <c r="AS454" s="226"/>
      <c r="AT454" s="226"/>
      <c r="AU454" s="226"/>
      <c r="AV454" s="300"/>
      <c r="AW454" s="296"/>
      <c r="AX454" s="23"/>
      <c r="AY454" s="21"/>
      <c r="AZ454" s="21"/>
      <c r="BA454" s="22"/>
      <c r="BB454" s="23"/>
      <c r="BC454" s="231"/>
      <c r="BD454" s="246"/>
      <c r="BE454" s="246"/>
      <c r="BF454" s="246"/>
      <c r="BG454" s="246"/>
      <c r="BH454" s="241"/>
      <c r="BI454" s="246"/>
      <c r="BJ454" s="246"/>
      <c r="BK454" s="246"/>
      <c r="BL454" s="292"/>
      <c r="BM454" s="288"/>
      <c r="BN454" s="26"/>
      <c r="BO454" s="24"/>
      <c r="BP454" s="24"/>
      <c r="BQ454" s="25"/>
      <c r="BR454" s="26"/>
      <c r="BS454" s="236"/>
      <c r="BT454" s="251"/>
      <c r="BU454" s="251"/>
      <c r="BV454" s="251"/>
      <c r="BW454" s="251"/>
      <c r="BX454" s="256"/>
      <c r="BY454" s="251"/>
      <c r="BZ454" s="251"/>
      <c r="CA454" s="251"/>
      <c r="CB454" s="251"/>
      <c r="CC454" s="27"/>
      <c r="CD454" s="28"/>
      <c r="CE454" s="29"/>
      <c r="CF454" s="29"/>
      <c r="CG454" s="30"/>
      <c r="CH454" s="31"/>
      <c r="CI454" s="261"/>
      <c r="CJ454" s="271"/>
      <c r="CK454" s="271"/>
      <c r="CL454" s="271"/>
      <c r="CM454" s="271"/>
      <c r="CN454" s="266"/>
      <c r="CO454" s="271"/>
      <c r="CP454" s="271"/>
      <c r="CQ454" s="271"/>
      <c r="CR454" s="283"/>
      <c r="CS454" s="279"/>
      <c r="CT454" s="32"/>
    </row>
    <row r="455" spans="1:98" s="6" customFormat="1" ht="15.75" customHeight="1" x14ac:dyDescent="0.25">
      <c r="A455" s="33"/>
      <c r="B455" s="11"/>
      <c r="C455" s="12"/>
      <c r="D455" s="12"/>
      <c r="E455" s="13"/>
      <c r="F455" s="173"/>
      <c r="G455" s="178"/>
      <c r="H455" s="178"/>
      <c r="I455" s="178"/>
      <c r="J455" s="178"/>
      <c r="K455" s="178"/>
      <c r="L455" s="196"/>
      <c r="M455" s="184"/>
      <c r="N455" s="190"/>
      <c r="O455" s="190"/>
      <c r="P455" s="173"/>
      <c r="Q455" s="178"/>
      <c r="R455" s="14"/>
      <c r="S455" s="15"/>
      <c r="T455" s="15"/>
      <c r="U455" s="16"/>
      <c r="V455" s="17"/>
      <c r="W455" s="201"/>
      <c r="X455" s="206"/>
      <c r="Y455" s="206"/>
      <c r="Z455" s="206"/>
      <c r="AA455" s="206"/>
      <c r="AB455" s="211"/>
      <c r="AC455" s="206"/>
      <c r="AD455" s="206"/>
      <c r="AE455" s="206"/>
      <c r="AF455" s="308"/>
      <c r="AG455" s="304"/>
      <c r="AH455" s="20"/>
      <c r="AI455" s="18"/>
      <c r="AJ455" s="18"/>
      <c r="AK455" s="19"/>
      <c r="AL455" s="20"/>
      <c r="AM455" s="216"/>
      <c r="AN455" s="226"/>
      <c r="AO455" s="226"/>
      <c r="AP455" s="226"/>
      <c r="AQ455" s="226"/>
      <c r="AR455" s="221"/>
      <c r="AS455" s="226"/>
      <c r="AT455" s="226"/>
      <c r="AU455" s="226"/>
      <c r="AV455" s="300"/>
      <c r="AW455" s="296"/>
      <c r="AX455" s="23"/>
      <c r="AY455" s="21"/>
      <c r="AZ455" s="21"/>
      <c r="BA455" s="22"/>
      <c r="BB455" s="23"/>
      <c r="BC455" s="231"/>
      <c r="BD455" s="246"/>
      <c r="BE455" s="246"/>
      <c r="BF455" s="246"/>
      <c r="BG455" s="246"/>
      <c r="BH455" s="241"/>
      <c r="BI455" s="246"/>
      <c r="BJ455" s="246"/>
      <c r="BK455" s="246"/>
      <c r="BL455" s="292"/>
      <c r="BM455" s="288"/>
      <c r="BN455" s="26"/>
      <c r="BO455" s="24"/>
      <c r="BP455" s="24"/>
      <c r="BQ455" s="25"/>
      <c r="BR455" s="26"/>
      <c r="BS455" s="236"/>
      <c r="BT455" s="251"/>
      <c r="BU455" s="251"/>
      <c r="BV455" s="251"/>
      <c r="BW455" s="251"/>
      <c r="BX455" s="256"/>
      <c r="BY455" s="251"/>
      <c r="BZ455" s="251"/>
      <c r="CA455" s="251"/>
      <c r="CB455" s="251"/>
      <c r="CC455" s="27"/>
      <c r="CD455" s="28"/>
      <c r="CE455" s="29"/>
      <c r="CF455" s="29"/>
      <c r="CG455" s="30"/>
      <c r="CH455" s="31"/>
      <c r="CI455" s="261"/>
      <c r="CJ455" s="271"/>
      <c r="CK455" s="271"/>
      <c r="CL455" s="271"/>
      <c r="CM455" s="271"/>
      <c r="CN455" s="266"/>
      <c r="CO455" s="271"/>
      <c r="CP455" s="271"/>
      <c r="CQ455" s="271"/>
      <c r="CR455" s="283"/>
      <c r="CS455" s="279"/>
      <c r="CT455" s="32"/>
    </row>
    <row r="456" spans="1:98" s="6" customFormat="1" ht="15.75" customHeight="1" x14ac:dyDescent="0.25">
      <c r="A456" s="33"/>
      <c r="B456" s="11"/>
      <c r="C456" s="12"/>
      <c r="D456" s="12"/>
      <c r="E456" s="13"/>
      <c r="F456" s="173"/>
      <c r="G456" s="178"/>
      <c r="H456" s="178"/>
      <c r="I456" s="178"/>
      <c r="J456" s="178"/>
      <c r="K456" s="178"/>
      <c r="L456" s="196"/>
      <c r="M456" s="184"/>
      <c r="N456" s="190"/>
      <c r="O456" s="190"/>
      <c r="P456" s="173"/>
      <c r="Q456" s="178"/>
      <c r="R456" s="14"/>
      <c r="S456" s="15"/>
      <c r="T456" s="15"/>
      <c r="U456" s="16"/>
      <c r="V456" s="17"/>
      <c r="W456" s="201"/>
      <c r="X456" s="206"/>
      <c r="Y456" s="206"/>
      <c r="Z456" s="206"/>
      <c r="AA456" s="206"/>
      <c r="AB456" s="211"/>
      <c r="AC456" s="206"/>
      <c r="AD456" s="206"/>
      <c r="AE456" s="206"/>
      <c r="AF456" s="308"/>
      <c r="AG456" s="304"/>
      <c r="AH456" s="20"/>
      <c r="AI456" s="18"/>
      <c r="AJ456" s="18"/>
      <c r="AK456" s="19"/>
      <c r="AL456" s="20"/>
      <c r="AM456" s="216"/>
      <c r="AN456" s="226"/>
      <c r="AO456" s="226"/>
      <c r="AP456" s="226"/>
      <c r="AQ456" s="226"/>
      <c r="AR456" s="221"/>
      <c r="AS456" s="226"/>
      <c r="AT456" s="226"/>
      <c r="AU456" s="226"/>
      <c r="AV456" s="300"/>
      <c r="AW456" s="296"/>
      <c r="AX456" s="23"/>
      <c r="AY456" s="21"/>
      <c r="AZ456" s="21"/>
      <c r="BA456" s="22"/>
      <c r="BB456" s="23"/>
      <c r="BC456" s="231"/>
      <c r="BD456" s="246"/>
      <c r="BE456" s="246"/>
      <c r="BF456" s="246"/>
      <c r="BG456" s="246"/>
      <c r="BH456" s="241"/>
      <c r="BI456" s="246"/>
      <c r="BJ456" s="246"/>
      <c r="BK456" s="246"/>
      <c r="BL456" s="292"/>
      <c r="BM456" s="288"/>
      <c r="BN456" s="26"/>
      <c r="BO456" s="24"/>
      <c r="BP456" s="24"/>
      <c r="BQ456" s="25"/>
      <c r="BR456" s="26"/>
      <c r="BS456" s="236"/>
      <c r="BT456" s="251"/>
      <c r="BU456" s="251"/>
      <c r="BV456" s="251"/>
      <c r="BW456" s="251"/>
      <c r="BX456" s="256"/>
      <c r="BY456" s="251"/>
      <c r="BZ456" s="251"/>
      <c r="CA456" s="251"/>
      <c r="CB456" s="251"/>
      <c r="CC456" s="27"/>
      <c r="CD456" s="28"/>
      <c r="CE456" s="29"/>
      <c r="CF456" s="29"/>
      <c r="CG456" s="30"/>
      <c r="CH456" s="31"/>
      <c r="CI456" s="261"/>
      <c r="CJ456" s="271"/>
      <c r="CK456" s="271"/>
      <c r="CL456" s="271"/>
      <c r="CM456" s="271"/>
      <c r="CN456" s="266"/>
      <c r="CO456" s="271"/>
      <c r="CP456" s="271"/>
      <c r="CQ456" s="271"/>
      <c r="CR456" s="283"/>
      <c r="CS456" s="279"/>
      <c r="CT456" s="32"/>
    </row>
    <row r="457" spans="1:98" s="6" customFormat="1" ht="15.75" customHeight="1" x14ac:dyDescent="0.25">
      <c r="A457" s="33"/>
      <c r="B457" s="11"/>
      <c r="C457" s="12"/>
      <c r="D457" s="12"/>
      <c r="E457" s="13"/>
      <c r="F457" s="173"/>
      <c r="G457" s="178"/>
      <c r="H457" s="178"/>
      <c r="I457" s="178"/>
      <c r="J457" s="178"/>
      <c r="K457" s="178"/>
      <c r="L457" s="196"/>
      <c r="M457" s="184"/>
      <c r="N457" s="190"/>
      <c r="O457" s="190"/>
      <c r="P457" s="173"/>
      <c r="Q457" s="178"/>
      <c r="R457" s="14"/>
      <c r="S457" s="15"/>
      <c r="T457" s="15"/>
      <c r="U457" s="16"/>
      <c r="V457" s="17"/>
      <c r="W457" s="201"/>
      <c r="X457" s="206"/>
      <c r="Y457" s="206"/>
      <c r="Z457" s="206"/>
      <c r="AA457" s="206"/>
      <c r="AB457" s="211"/>
      <c r="AC457" s="206"/>
      <c r="AD457" s="206"/>
      <c r="AE457" s="206"/>
      <c r="AF457" s="308"/>
      <c r="AG457" s="304"/>
      <c r="AH457" s="20"/>
      <c r="AI457" s="18"/>
      <c r="AJ457" s="18"/>
      <c r="AK457" s="19"/>
      <c r="AL457" s="20"/>
      <c r="AM457" s="216"/>
      <c r="AN457" s="226"/>
      <c r="AO457" s="226"/>
      <c r="AP457" s="226"/>
      <c r="AQ457" s="226"/>
      <c r="AR457" s="221"/>
      <c r="AS457" s="226"/>
      <c r="AT457" s="226"/>
      <c r="AU457" s="226"/>
      <c r="AV457" s="300"/>
      <c r="AW457" s="296"/>
      <c r="AX457" s="23"/>
      <c r="AY457" s="21"/>
      <c r="AZ457" s="21"/>
      <c r="BA457" s="22"/>
      <c r="BB457" s="23"/>
      <c r="BC457" s="231"/>
      <c r="BD457" s="246"/>
      <c r="BE457" s="246"/>
      <c r="BF457" s="246"/>
      <c r="BG457" s="246"/>
      <c r="BH457" s="241"/>
      <c r="BI457" s="246"/>
      <c r="BJ457" s="246"/>
      <c r="BK457" s="246"/>
      <c r="BL457" s="292"/>
      <c r="BM457" s="288"/>
      <c r="BN457" s="26"/>
      <c r="BO457" s="24"/>
      <c r="BP457" s="24"/>
      <c r="BQ457" s="25"/>
      <c r="BR457" s="26"/>
      <c r="BS457" s="236"/>
      <c r="BT457" s="251"/>
      <c r="BU457" s="251"/>
      <c r="BV457" s="251"/>
      <c r="BW457" s="251"/>
      <c r="BX457" s="256"/>
      <c r="BY457" s="251"/>
      <c r="BZ457" s="251"/>
      <c r="CA457" s="251"/>
      <c r="CB457" s="251"/>
      <c r="CC457" s="27"/>
      <c r="CD457" s="28"/>
      <c r="CE457" s="29"/>
      <c r="CF457" s="29"/>
      <c r="CG457" s="30"/>
      <c r="CH457" s="31"/>
      <c r="CI457" s="261"/>
      <c r="CJ457" s="271"/>
      <c r="CK457" s="271"/>
      <c r="CL457" s="271"/>
      <c r="CM457" s="271"/>
      <c r="CN457" s="266"/>
      <c r="CO457" s="271"/>
      <c r="CP457" s="271"/>
      <c r="CQ457" s="271"/>
      <c r="CR457" s="283"/>
      <c r="CS457" s="279"/>
      <c r="CT457" s="32"/>
    </row>
    <row r="458" spans="1:98" s="6" customFormat="1" ht="15.75" customHeight="1" x14ac:dyDescent="0.25">
      <c r="A458" s="33"/>
      <c r="B458" s="11"/>
      <c r="C458" s="12"/>
      <c r="D458" s="12"/>
      <c r="E458" s="13"/>
      <c r="F458" s="173"/>
      <c r="G458" s="178"/>
      <c r="H458" s="178"/>
      <c r="I458" s="178"/>
      <c r="J458" s="178"/>
      <c r="K458" s="178"/>
      <c r="L458" s="196"/>
      <c r="M458" s="184"/>
      <c r="N458" s="190"/>
      <c r="O458" s="190"/>
      <c r="P458" s="173"/>
      <c r="Q458" s="178"/>
      <c r="R458" s="14"/>
      <c r="S458" s="15"/>
      <c r="T458" s="15"/>
      <c r="U458" s="16"/>
      <c r="V458" s="17"/>
      <c r="W458" s="201"/>
      <c r="X458" s="206"/>
      <c r="Y458" s="206"/>
      <c r="Z458" s="206"/>
      <c r="AA458" s="206"/>
      <c r="AB458" s="211"/>
      <c r="AC458" s="206"/>
      <c r="AD458" s="206"/>
      <c r="AE458" s="206"/>
      <c r="AF458" s="308"/>
      <c r="AG458" s="304"/>
      <c r="AH458" s="20"/>
      <c r="AI458" s="18"/>
      <c r="AJ458" s="18"/>
      <c r="AK458" s="19"/>
      <c r="AL458" s="20"/>
      <c r="AM458" s="216"/>
      <c r="AN458" s="226"/>
      <c r="AO458" s="226"/>
      <c r="AP458" s="226"/>
      <c r="AQ458" s="226"/>
      <c r="AR458" s="221"/>
      <c r="AS458" s="226"/>
      <c r="AT458" s="226"/>
      <c r="AU458" s="226"/>
      <c r="AV458" s="300"/>
      <c r="AW458" s="296"/>
      <c r="AX458" s="23"/>
      <c r="AY458" s="21"/>
      <c r="AZ458" s="21"/>
      <c r="BA458" s="22"/>
      <c r="BB458" s="23"/>
      <c r="BC458" s="231"/>
      <c r="BD458" s="246"/>
      <c r="BE458" s="246"/>
      <c r="BF458" s="246"/>
      <c r="BG458" s="246"/>
      <c r="BH458" s="241"/>
      <c r="BI458" s="246"/>
      <c r="BJ458" s="246"/>
      <c r="BK458" s="246"/>
      <c r="BL458" s="292"/>
      <c r="BM458" s="288"/>
      <c r="BN458" s="26"/>
      <c r="BO458" s="24"/>
      <c r="BP458" s="24"/>
      <c r="BQ458" s="25"/>
      <c r="BR458" s="26"/>
      <c r="BS458" s="236"/>
      <c r="BT458" s="251"/>
      <c r="BU458" s="251"/>
      <c r="BV458" s="251"/>
      <c r="BW458" s="251"/>
      <c r="BX458" s="256"/>
      <c r="BY458" s="251"/>
      <c r="BZ458" s="251"/>
      <c r="CA458" s="251"/>
      <c r="CB458" s="251"/>
      <c r="CC458" s="27"/>
      <c r="CD458" s="28"/>
      <c r="CE458" s="29"/>
      <c r="CF458" s="29"/>
      <c r="CG458" s="30"/>
      <c r="CH458" s="31"/>
      <c r="CI458" s="261"/>
      <c r="CJ458" s="271"/>
      <c r="CK458" s="271"/>
      <c r="CL458" s="271"/>
      <c r="CM458" s="271"/>
      <c r="CN458" s="266"/>
      <c r="CO458" s="271"/>
      <c r="CP458" s="271"/>
      <c r="CQ458" s="271"/>
      <c r="CR458" s="283"/>
      <c r="CS458" s="279"/>
      <c r="CT458" s="32"/>
    </row>
    <row r="459" spans="1:98" s="6" customFormat="1" ht="15.75" customHeight="1" x14ac:dyDescent="0.25">
      <c r="A459" s="33"/>
      <c r="B459" s="11"/>
      <c r="C459" s="12"/>
      <c r="D459" s="12"/>
      <c r="E459" s="13"/>
      <c r="F459" s="173"/>
      <c r="G459" s="178"/>
      <c r="H459" s="178"/>
      <c r="I459" s="178"/>
      <c r="J459" s="178"/>
      <c r="K459" s="178"/>
      <c r="L459" s="196"/>
      <c r="M459" s="184"/>
      <c r="N459" s="190"/>
      <c r="O459" s="190"/>
      <c r="P459" s="173"/>
      <c r="Q459" s="178"/>
      <c r="R459" s="14"/>
      <c r="S459" s="15"/>
      <c r="T459" s="15"/>
      <c r="U459" s="16"/>
      <c r="V459" s="17"/>
      <c r="W459" s="201"/>
      <c r="X459" s="206"/>
      <c r="Y459" s="206"/>
      <c r="Z459" s="206"/>
      <c r="AA459" s="206"/>
      <c r="AB459" s="211"/>
      <c r="AC459" s="206"/>
      <c r="AD459" s="206"/>
      <c r="AE459" s="206"/>
      <c r="AF459" s="308"/>
      <c r="AG459" s="304"/>
      <c r="AH459" s="20"/>
      <c r="AI459" s="18"/>
      <c r="AJ459" s="18"/>
      <c r="AK459" s="19"/>
      <c r="AL459" s="20"/>
      <c r="AM459" s="216"/>
      <c r="AN459" s="226"/>
      <c r="AO459" s="226"/>
      <c r="AP459" s="226"/>
      <c r="AQ459" s="226"/>
      <c r="AR459" s="221"/>
      <c r="AS459" s="226"/>
      <c r="AT459" s="226"/>
      <c r="AU459" s="226"/>
      <c r="AV459" s="300"/>
      <c r="AW459" s="296"/>
      <c r="AX459" s="23"/>
      <c r="AY459" s="21"/>
      <c r="AZ459" s="21"/>
      <c r="BA459" s="22"/>
      <c r="BB459" s="23"/>
      <c r="BC459" s="231"/>
      <c r="BD459" s="246"/>
      <c r="BE459" s="246"/>
      <c r="BF459" s="246"/>
      <c r="BG459" s="246"/>
      <c r="BH459" s="241"/>
      <c r="BI459" s="246"/>
      <c r="BJ459" s="246"/>
      <c r="BK459" s="246"/>
      <c r="BL459" s="292"/>
      <c r="BM459" s="288"/>
      <c r="BN459" s="26"/>
      <c r="BO459" s="24"/>
      <c r="BP459" s="24"/>
      <c r="BQ459" s="25"/>
      <c r="BR459" s="26"/>
      <c r="BS459" s="236"/>
      <c r="BT459" s="251"/>
      <c r="BU459" s="251"/>
      <c r="BV459" s="251"/>
      <c r="BW459" s="251"/>
      <c r="BX459" s="256"/>
      <c r="BY459" s="251"/>
      <c r="BZ459" s="251"/>
      <c r="CA459" s="251"/>
      <c r="CB459" s="251"/>
      <c r="CC459" s="27"/>
      <c r="CD459" s="28"/>
      <c r="CE459" s="29"/>
      <c r="CF459" s="29"/>
      <c r="CG459" s="30"/>
      <c r="CH459" s="31"/>
      <c r="CI459" s="261"/>
      <c r="CJ459" s="271"/>
      <c r="CK459" s="271"/>
      <c r="CL459" s="271"/>
      <c r="CM459" s="271"/>
      <c r="CN459" s="266"/>
      <c r="CO459" s="271"/>
      <c r="CP459" s="271"/>
      <c r="CQ459" s="271"/>
      <c r="CR459" s="283"/>
      <c r="CS459" s="279"/>
      <c r="CT459" s="32"/>
    </row>
    <row r="460" spans="1:98" s="6" customFormat="1" ht="15.75" customHeight="1" x14ac:dyDescent="0.25">
      <c r="A460" s="33"/>
      <c r="B460" s="11"/>
      <c r="C460" s="12"/>
      <c r="D460" s="12"/>
      <c r="E460" s="13"/>
      <c r="F460" s="173"/>
      <c r="G460" s="178"/>
      <c r="H460" s="178"/>
      <c r="I460" s="178"/>
      <c r="J460" s="178"/>
      <c r="K460" s="178"/>
      <c r="L460" s="196"/>
      <c r="M460" s="184"/>
      <c r="N460" s="190"/>
      <c r="O460" s="190"/>
      <c r="P460" s="173"/>
      <c r="Q460" s="178"/>
      <c r="R460" s="14"/>
      <c r="S460" s="15"/>
      <c r="T460" s="15"/>
      <c r="U460" s="16"/>
      <c r="V460" s="17"/>
      <c r="W460" s="201"/>
      <c r="X460" s="206"/>
      <c r="Y460" s="206"/>
      <c r="Z460" s="206"/>
      <c r="AA460" s="206"/>
      <c r="AB460" s="211"/>
      <c r="AC460" s="206"/>
      <c r="AD460" s="206"/>
      <c r="AE460" s="206"/>
      <c r="AF460" s="308"/>
      <c r="AG460" s="304"/>
      <c r="AH460" s="20"/>
      <c r="AI460" s="18"/>
      <c r="AJ460" s="18"/>
      <c r="AK460" s="19"/>
      <c r="AL460" s="20"/>
      <c r="AM460" s="216"/>
      <c r="AN460" s="226"/>
      <c r="AO460" s="226"/>
      <c r="AP460" s="226"/>
      <c r="AQ460" s="226"/>
      <c r="AR460" s="221"/>
      <c r="AS460" s="226"/>
      <c r="AT460" s="226"/>
      <c r="AU460" s="226"/>
      <c r="AV460" s="300"/>
      <c r="AW460" s="296"/>
      <c r="AX460" s="23"/>
      <c r="AY460" s="21"/>
      <c r="AZ460" s="21"/>
      <c r="BA460" s="22"/>
      <c r="BB460" s="23"/>
      <c r="BC460" s="231"/>
      <c r="BD460" s="246"/>
      <c r="BE460" s="246"/>
      <c r="BF460" s="246"/>
      <c r="BG460" s="246"/>
      <c r="BH460" s="241"/>
      <c r="BI460" s="246"/>
      <c r="BJ460" s="246"/>
      <c r="BK460" s="246"/>
      <c r="BL460" s="292"/>
      <c r="BM460" s="288"/>
      <c r="BN460" s="26"/>
      <c r="BO460" s="24"/>
      <c r="BP460" s="24"/>
      <c r="BQ460" s="25"/>
      <c r="BR460" s="26"/>
      <c r="BS460" s="236"/>
      <c r="BT460" s="251"/>
      <c r="BU460" s="251"/>
      <c r="BV460" s="251"/>
      <c r="BW460" s="251"/>
      <c r="BX460" s="256"/>
      <c r="BY460" s="251"/>
      <c r="BZ460" s="251"/>
      <c r="CA460" s="251"/>
      <c r="CB460" s="251"/>
      <c r="CC460" s="27"/>
      <c r="CD460" s="28"/>
      <c r="CE460" s="29"/>
      <c r="CF460" s="29"/>
      <c r="CG460" s="30"/>
      <c r="CH460" s="31"/>
      <c r="CI460" s="261"/>
      <c r="CJ460" s="271"/>
      <c r="CK460" s="271"/>
      <c r="CL460" s="271"/>
      <c r="CM460" s="271"/>
      <c r="CN460" s="266"/>
      <c r="CO460" s="271"/>
      <c r="CP460" s="271"/>
      <c r="CQ460" s="271"/>
      <c r="CR460" s="283"/>
      <c r="CS460" s="279"/>
      <c r="CT460" s="32"/>
    </row>
    <row r="461" spans="1:98" s="6" customFormat="1" ht="15.75" customHeight="1" x14ac:dyDescent="0.25">
      <c r="A461" s="33"/>
      <c r="B461" s="11"/>
      <c r="C461" s="12"/>
      <c r="D461" s="12"/>
      <c r="E461" s="13"/>
      <c r="F461" s="173"/>
      <c r="G461" s="178"/>
      <c r="H461" s="178"/>
      <c r="I461" s="178"/>
      <c r="J461" s="178"/>
      <c r="K461" s="178"/>
      <c r="L461" s="196"/>
      <c r="M461" s="184"/>
      <c r="N461" s="190"/>
      <c r="O461" s="190"/>
      <c r="P461" s="173"/>
      <c r="Q461" s="178"/>
      <c r="R461" s="14"/>
      <c r="S461" s="15"/>
      <c r="T461" s="15"/>
      <c r="U461" s="16"/>
      <c r="V461" s="17"/>
      <c r="W461" s="201"/>
      <c r="X461" s="206"/>
      <c r="Y461" s="206"/>
      <c r="Z461" s="206"/>
      <c r="AA461" s="206"/>
      <c r="AB461" s="211"/>
      <c r="AC461" s="206"/>
      <c r="AD461" s="206"/>
      <c r="AE461" s="206"/>
      <c r="AF461" s="308"/>
      <c r="AG461" s="304"/>
      <c r="AH461" s="20"/>
      <c r="AI461" s="18"/>
      <c r="AJ461" s="18"/>
      <c r="AK461" s="19"/>
      <c r="AL461" s="20"/>
      <c r="AM461" s="216"/>
      <c r="AN461" s="226"/>
      <c r="AO461" s="226"/>
      <c r="AP461" s="226"/>
      <c r="AQ461" s="226"/>
      <c r="AR461" s="221"/>
      <c r="AS461" s="226"/>
      <c r="AT461" s="226"/>
      <c r="AU461" s="226"/>
      <c r="AV461" s="300"/>
      <c r="AW461" s="296"/>
      <c r="AX461" s="23"/>
      <c r="AY461" s="21"/>
      <c r="AZ461" s="21"/>
      <c r="BA461" s="22"/>
      <c r="BB461" s="23"/>
      <c r="BC461" s="231"/>
      <c r="BD461" s="246"/>
      <c r="BE461" s="246"/>
      <c r="BF461" s="246"/>
      <c r="BG461" s="246"/>
      <c r="BH461" s="241"/>
      <c r="BI461" s="246"/>
      <c r="BJ461" s="246"/>
      <c r="BK461" s="246"/>
      <c r="BL461" s="292"/>
      <c r="BM461" s="288"/>
      <c r="BN461" s="26"/>
      <c r="BO461" s="24"/>
      <c r="BP461" s="24"/>
      <c r="BQ461" s="25"/>
      <c r="BR461" s="26"/>
      <c r="BS461" s="236"/>
      <c r="BT461" s="251"/>
      <c r="BU461" s="251"/>
      <c r="BV461" s="251"/>
      <c r="BW461" s="251"/>
      <c r="BX461" s="256"/>
      <c r="BY461" s="251"/>
      <c r="BZ461" s="251"/>
      <c r="CA461" s="251"/>
      <c r="CB461" s="251"/>
      <c r="CC461" s="27"/>
      <c r="CD461" s="28"/>
      <c r="CE461" s="29"/>
      <c r="CF461" s="29"/>
      <c r="CG461" s="30"/>
      <c r="CH461" s="31"/>
      <c r="CI461" s="261"/>
      <c r="CJ461" s="271"/>
      <c r="CK461" s="271"/>
      <c r="CL461" s="271"/>
      <c r="CM461" s="271"/>
      <c r="CN461" s="266"/>
      <c r="CO461" s="271"/>
      <c r="CP461" s="271"/>
      <c r="CQ461" s="271"/>
      <c r="CR461" s="283"/>
      <c r="CS461" s="279"/>
      <c r="CT461" s="32"/>
    </row>
    <row r="462" spans="1:98" s="6" customFormat="1" ht="15.75" customHeight="1" x14ac:dyDescent="0.25">
      <c r="A462" s="33"/>
      <c r="B462" s="11"/>
      <c r="C462" s="12"/>
      <c r="D462" s="12"/>
      <c r="E462" s="13"/>
      <c r="F462" s="173"/>
      <c r="G462" s="178"/>
      <c r="H462" s="178"/>
      <c r="I462" s="178"/>
      <c r="J462" s="178"/>
      <c r="K462" s="178"/>
      <c r="L462" s="196"/>
      <c r="M462" s="184"/>
      <c r="N462" s="190"/>
      <c r="O462" s="190"/>
      <c r="P462" s="173"/>
      <c r="Q462" s="178"/>
      <c r="R462" s="14"/>
      <c r="S462" s="15"/>
      <c r="T462" s="15"/>
      <c r="U462" s="16"/>
      <c r="V462" s="17"/>
      <c r="W462" s="201"/>
      <c r="X462" s="206"/>
      <c r="Y462" s="206"/>
      <c r="Z462" s="206"/>
      <c r="AA462" s="206"/>
      <c r="AB462" s="211"/>
      <c r="AC462" s="206"/>
      <c r="AD462" s="206"/>
      <c r="AE462" s="206"/>
      <c r="AF462" s="308"/>
      <c r="AG462" s="304"/>
      <c r="AH462" s="20"/>
      <c r="AI462" s="18"/>
      <c r="AJ462" s="18"/>
      <c r="AK462" s="19"/>
      <c r="AL462" s="20"/>
      <c r="AM462" s="216"/>
      <c r="AN462" s="226"/>
      <c r="AO462" s="226"/>
      <c r="AP462" s="226"/>
      <c r="AQ462" s="226"/>
      <c r="AR462" s="221"/>
      <c r="AS462" s="226"/>
      <c r="AT462" s="226"/>
      <c r="AU462" s="226"/>
      <c r="AV462" s="300"/>
      <c r="AW462" s="296"/>
      <c r="AX462" s="23"/>
      <c r="AY462" s="21"/>
      <c r="AZ462" s="21"/>
      <c r="BA462" s="22"/>
      <c r="BB462" s="23"/>
      <c r="BC462" s="231"/>
      <c r="BD462" s="246"/>
      <c r="BE462" s="246"/>
      <c r="BF462" s="246"/>
      <c r="BG462" s="246"/>
      <c r="BH462" s="241"/>
      <c r="BI462" s="246"/>
      <c r="BJ462" s="246"/>
      <c r="BK462" s="246"/>
      <c r="BL462" s="292"/>
      <c r="BM462" s="288"/>
      <c r="BN462" s="26"/>
      <c r="BO462" s="24"/>
      <c r="BP462" s="24"/>
      <c r="BQ462" s="25"/>
      <c r="BR462" s="26"/>
      <c r="BS462" s="236"/>
      <c r="BT462" s="251"/>
      <c r="BU462" s="251"/>
      <c r="BV462" s="251"/>
      <c r="BW462" s="251"/>
      <c r="BX462" s="256"/>
      <c r="BY462" s="251"/>
      <c r="BZ462" s="251"/>
      <c r="CA462" s="251"/>
      <c r="CB462" s="251"/>
      <c r="CC462" s="27"/>
      <c r="CD462" s="28"/>
      <c r="CE462" s="29"/>
      <c r="CF462" s="29"/>
      <c r="CG462" s="30"/>
      <c r="CH462" s="31"/>
      <c r="CI462" s="261"/>
      <c r="CJ462" s="271"/>
      <c r="CK462" s="271"/>
      <c r="CL462" s="271"/>
      <c r="CM462" s="271"/>
      <c r="CN462" s="266"/>
      <c r="CO462" s="271"/>
      <c r="CP462" s="271"/>
      <c r="CQ462" s="271"/>
      <c r="CR462" s="283"/>
      <c r="CS462" s="279"/>
      <c r="CT462" s="32"/>
    </row>
    <row r="463" spans="1:98" s="6" customFormat="1" ht="15.75" customHeight="1" x14ac:dyDescent="0.25">
      <c r="A463" s="33"/>
      <c r="B463" s="11"/>
      <c r="C463" s="12"/>
      <c r="D463" s="12"/>
      <c r="E463" s="13"/>
      <c r="F463" s="173"/>
      <c r="G463" s="178"/>
      <c r="H463" s="178"/>
      <c r="I463" s="178"/>
      <c r="J463" s="178"/>
      <c r="K463" s="178"/>
      <c r="L463" s="196"/>
      <c r="M463" s="184"/>
      <c r="N463" s="190"/>
      <c r="O463" s="190"/>
      <c r="P463" s="173"/>
      <c r="Q463" s="178"/>
      <c r="R463" s="14"/>
      <c r="S463" s="15"/>
      <c r="T463" s="15"/>
      <c r="U463" s="16"/>
      <c r="V463" s="17"/>
      <c r="W463" s="201"/>
      <c r="X463" s="206"/>
      <c r="Y463" s="206"/>
      <c r="Z463" s="206"/>
      <c r="AA463" s="206"/>
      <c r="AB463" s="211"/>
      <c r="AC463" s="206"/>
      <c r="AD463" s="206"/>
      <c r="AE463" s="206"/>
      <c r="AF463" s="308"/>
      <c r="AG463" s="304"/>
      <c r="AH463" s="20"/>
      <c r="AI463" s="18"/>
      <c r="AJ463" s="18"/>
      <c r="AK463" s="19"/>
      <c r="AL463" s="20"/>
      <c r="AM463" s="216"/>
      <c r="AN463" s="226"/>
      <c r="AO463" s="226"/>
      <c r="AP463" s="226"/>
      <c r="AQ463" s="226"/>
      <c r="AR463" s="221"/>
      <c r="AS463" s="226"/>
      <c r="AT463" s="226"/>
      <c r="AU463" s="226"/>
      <c r="AV463" s="300"/>
      <c r="AW463" s="296"/>
      <c r="AX463" s="23"/>
      <c r="AY463" s="21"/>
      <c r="AZ463" s="21"/>
      <c r="BA463" s="22"/>
      <c r="BB463" s="23"/>
      <c r="BC463" s="231"/>
      <c r="BD463" s="246"/>
      <c r="BE463" s="246"/>
      <c r="BF463" s="246"/>
      <c r="BG463" s="246"/>
      <c r="BH463" s="241"/>
      <c r="BI463" s="246"/>
      <c r="BJ463" s="246"/>
      <c r="BK463" s="246"/>
      <c r="BL463" s="292"/>
      <c r="BM463" s="288"/>
      <c r="BN463" s="26"/>
      <c r="BO463" s="24"/>
      <c r="BP463" s="24"/>
      <c r="BQ463" s="25"/>
      <c r="BR463" s="26"/>
      <c r="BS463" s="236"/>
      <c r="BT463" s="251"/>
      <c r="BU463" s="251"/>
      <c r="BV463" s="251"/>
      <c r="BW463" s="251"/>
      <c r="BX463" s="256"/>
      <c r="BY463" s="251"/>
      <c r="BZ463" s="251"/>
      <c r="CA463" s="251"/>
      <c r="CB463" s="251"/>
      <c r="CC463" s="27"/>
      <c r="CD463" s="28"/>
      <c r="CE463" s="29"/>
      <c r="CF463" s="29"/>
      <c r="CG463" s="30"/>
      <c r="CH463" s="31"/>
      <c r="CI463" s="261"/>
      <c r="CJ463" s="271"/>
      <c r="CK463" s="271"/>
      <c r="CL463" s="271"/>
      <c r="CM463" s="271"/>
      <c r="CN463" s="266"/>
      <c r="CO463" s="271"/>
      <c r="CP463" s="271"/>
      <c r="CQ463" s="271"/>
      <c r="CR463" s="283"/>
      <c r="CS463" s="279"/>
      <c r="CT463" s="32"/>
    </row>
    <row r="464" spans="1:98" s="6" customFormat="1" ht="15.75" customHeight="1" x14ac:dyDescent="0.25">
      <c r="A464" s="33"/>
      <c r="B464" s="11"/>
      <c r="C464" s="12"/>
      <c r="D464" s="12"/>
      <c r="E464" s="13"/>
      <c r="F464" s="173"/>
      <c r="G464" s="178"/>
      <c r="H464" s="178"/>
      <c r="I464" s="178"/>
      <c r="J464" s="178"/>
      <c r="K464" s="178"/>
      <c r="L464" s="196"/>
      <c r="M464" s="184"/>
      <c r="N464" s="190"/>
      <c r="O464" s="190"/>
      <c r="P464" s="173"/>
      <c r="Q464" s="178"/>
      <c r="R464" s="14"/>
      <c r="S464" s="15"/>
      <c r="T464" s="15"/>
      <c r="U464" s="16"/>
      <c r="V464" s="17"/>
      <c r="W464" s="201"/>
      <c r="X464" s="206"/>
      <c r="Y464" s="206"/>
      <c r="Z464" s="206"/>
      <c r="AA464" s="206"/>
      <c r="AB464" s="211"/>
      <c r="AC464" s="206"/>
      <c r="AD464" s="206"/>
      <c r="AE464" s="206"/>
      <c r="AF464" s="308"/>
      <c r="AG464" s="304"/>
      <c r="AH464" s="20"/>
      <c r="AI464" s="18"/>
      <c r="AJ464" s="18"/>
      <c r="AK464" s="19"/>
      <c r="AL464" s="20"/>
      <c r="AM464" s="216"/>
      <c r="AN464" s="226"/>
      <c r="AO464" s="226"/>
      <c r="AP464" s="226"/>
      <c r="AQ464" s="226"/>
      <c r="AR464" s="221"/>
      <c r="AS464" s="226"/>
      <c r="AT464" s="226"/>
      <c r="AU464" s="226"/>
      <c r="AV464" s="300"/>
      <c r="AW464" s="296"/>
      <c r="AX464" s="23"/>
      <c r="AY464" s="21"/>
      <c r="AZ464" s="21"/>
      <c r="BA464" s="22"/>
      <c r="BB464" s="23"/>
      <c r="BC464" s="231"/>
      <c r="BD464" s="246"/>
      <c r="BE464" s="246"/>
      <c r="BF464" s="246"/>
      <c r="BG464" s="246"/>
      <c r="BH464" s="241"/>
      <c r="BI464" s="246"/>
      <c r="BJ464" s="246"/>
      <c r="BK464" s="246"/>
      <c r="BL464" s="292"/>
      <c r="BM464" s="288"/>
      <c r="BN464" s="26"/>
      <c r="BO464" s="24"/>
      <c r="BP464" s="24"/>
      <c r="BQ464" s="25"/>
      <c r="BR464" s="26"/>
      <c r="BS464" s="236"/>
      <c r="BT464" s="251"/>
      <c r="BU464" s="251"/>
      <c r="BV464" s="251"/>
      <c r="BW464" s="251"/>
      <c r="BX464" s="256"/>
      <c r="BY464" s="251"/>
      <c r="BZ464" s="251"/>
      <c r="CA464" s="251"/>
      <c r="CB464" s="251"/>
      <c r="CC464" s="27"/>
      <c r="CD464" s="28"/>
      <c r="CE464" s="29"/>
      <c r="CF464" s="29"/>
      <c r="CG464" s="30"/>
      <c r="CH464" s="31"/>
      <c r="CI464" s="261"/>
      <c r="CJ464" s="271"/>
      <c r="CK464" s="271"/>
      <c r="CL464" s="271"/>
      <c r="CM464" s="271"/>
      <c r="CN464" s="266"/>
      <c r="CO464" s="271"/>
      <c r="CP464" s="271"/>
      <c r="CQ464" s="271"/>
      <c r="CR464" s="283"/>
      <c r="CS464" s="279"/>
      <c r="CT464" s="32"/>
    </row>
    <row r="465" spans="1:98" s="6" customFormat="1" ht="15.75" customHeight="1" x14ac:dyDescent="0.25">
      <c r="A465" s="33"/>
      <c r="B465" s="11"/>
      <c r="C465" s="12"/>
      <c r="D465" s="12"/>
      <c r="E465" s="13"/>
      <c r="F465" s="173"/>
      <c r="G465" s="178"/>
      <c r="H465" s="178"/>
      <c r="I465" s="178"/>
      <c r="J465" s="178"/>
      <c r="K465" s="178"/>
      <c r="L465" s="196"/>
      <c r="M465" s="184"/>
      <c r="N465" s="190"/>
      <c r="O465" s="190"/>
      <c r="P465" s="173"/>
      <c r="Q465" s="178"/>
      <c r="R465" s="14"/>
      <c r="S465" s="15"/>
      <c r="T465" s="15"/>
      <c r="U465" s="16"/>
      <c r="V465" s="17"/>
      <c r="W465" s="201"/>
      <c r="X465" s="206"/>
      <c r="Y465" s="206"/>
      <c r="Z465" s="206"/>
      <c r="AA465" s="206"/>
      <c r="AB465" s="211"/>
      <c r="AC465" s="206"/>
      <c r="AD465" s="206"/>
      <c r="AE465" s="206"/>
      <c r="AF465" s="308"/>
      <c r="AG465" s="304"/>
      <c r="AH465" s="20"/>
      <c r="AI465" s="18"/>
      <c r="AJ465" s="18"/>
      <c r="AK465" s="19"/>
      <c r="AL465" s="20"/>
      <c r="AM465" s="216"/>
      <c r="AN465" s="226"/>
      <c r="AO465" s="226"/>
      <c r="AP465" s="226"/>
      <c r="AQ465" s="226"/>
      <c r="AR465" s="221"/>
      <c r="AS465" s="226"/>
      <c r="AT465" s="226"/>
      <c r="AU465" s="226"/>
      <c r="AV465" s="300"/>
      <c r="AW465" s="296"/>
      <c r="AX465" s="23"/>
      <c r="AY465" s="21"/>
      <c r="AZ465" s="21"/>
      <c r="BA465" s="22"/>
      <c r="BB465" s="23"/>
      <c r="BC465" s="231"/>
      <c r="BD465" s="246"/>
      <c r="BE465" s="246"/>
      <c r="BF465" s="246"/>
      <c r="BG465" s="246"/>
      <c r="BH465" s="241"/>
      <c r="BI465" s="246"/>
      <c r="BJ465" s="246"/>
      <c r="BK465" s="246"/>
      <c r="BL465" s="292"/>
      <c r="BM465" s="288"/>
      <c r="BN465" s="26"/>
      <c r="BO465" s="24"/>
      <c r="BP465" s="24"/>
      <c r="BQ465" s="25"/>
      <c r="BR465" s="26"/>
      <c r="BS465" s="236"/>
      <c r="BT465" s="251"/>
      <c r="BU465" s="251"/>
      <c r="BV465" s="251"/>
      <c r="BW465" s="251"/>
      <c r="BX465" s="256"/>
      <c r="BY465" s="251"/>
      <c r="BZ465" s="251"/>
      <c r="CA465" s="251"/>
      <c r="CB465" s="251"/>
      <c r="CC465" s="27"/>
      <c r="CD465" s="28"/>
      <c r="CE465" s="29"/>
      <c r="CF465" s="29"/>
      <c r="CG465" s="30"/>
      <c r="CH465" s="31"/>
      <c r="CI465" s="261"/>
      <c r="CJ465" s="271"/>
      <c r="CK465" s="271"/>
      <c r="CL465" s="271"/>
      <c r="CM465" s="271"/>
      <c r="CN465" s="266"/>
      <c r="CO465" s="271"/>
      <c r="CP465" s="271"/>
      <c r="CQ465" s="271"/>
      <c r="CR465" s="283"/>
      <c r="CS465" s="279"/>
      <c r="CT465" s="32"/>
    </row>
    <row r="466" spans="1:98" s="6" customFormat="1" ht="15.75" customHeight="1" x14ac:dyDescent="0.25">
      <c r="A466" s="33"/>
      <c r="B466" s="11"/>
      <c r="C466" s="12"/>
      <c r="D466" s="12"/>
      <c r="E466" s="13"/>
      <c r="F466" s="173"/>
      <c r="G466" s="178"/>
      <c r="H466" s="178"/>
      <c r="I466" s="178"/>
      <c r="J466" s="178"/>
      <c r="K466" s="178"/>
      <c r="L466" s="196"/>
      <c r="M466" s="184"/>
      <c r="N466" s="190"/>
      <c r="O466" s="190"/>
      <c r="P466" s="173"/>
      <c r="Q466" s="178"/>
      <c r="R466" s="14"/>
      <c r="S466" s="15"/>
      <c r="T466" s="15"/>
      <c r="U466" s="16"/>
      <c r="V466" s="17"/>
      <c r="W466" s="201"/>
      <c r="X466" s="206"/>
      <c r="Y466" s="206"/>
      <c r="Z466" s="206"/>
      <c r="AA466" s="206"/>
      <c r="AB466" s="211"/>
      <c r="AC466" s="206"/>
      <c r="AD466" s="206"/>
      <c r="AE466" s="206"/>
      <c r="AF466" s="308"/>
      <c r="AG466" s="304"/>
      <c r="AH466" s="20"/>
      <c r="AI466" s="18"/>
      <c r="AJ466" s="18"/>
      <c r="AK466" s="19"/>
      <c r="AL466" s="20"/>
      <c r="AM466" s="216"/>
      <c r="AN466" s="226"/>
      <c r="AO466" s="226"/>
      <c r="AP466" s="226"/>
      <c r="AQ466" s="226"/>
      <c r="AR466" s="221"/>
      <c r="AS466" s="226"/>
      <c r="AT466" s="226"/>
      <c r="AU466" s="226"/>
      <c r="AV466" s="300"/>
      <c r="AW466" s="296"/>
      <c r="AX466" s="23"/>
      <c r="AY466" s="21"/>
      <c r="AZ466" s="21"/>
      <c r="BA466" s="22"/>
      <c r="BB466" s="23"/>
      <c r="BC466" s="231"/>
      <c r="BD466" s="246"/>
      <c r="BE466" s="246"/>
      <c r="BF466" s="246"/>
      <c r="BG466" s="246"/>
      <c r="BH466" s="241"/>
      <c r="BI466" s="246"/>
      <c r="BJ466" s="246"/>
      <c r="BK466" s="246"/>
      <c r="BL466" s="292"/>
      <c r="BM466" s="288"/>
      <c r="BN466" s="26"/>
      <c r="BO466" s="24"/>
      <c r="BP466" s="24"/>
      <c r="BQ466" s="25"/>
      <c r="BR466" s="26"/>
      <c r="BS466" s="236"/>
      <c r="BT466" s="251"/>
      <c r="BU466" s="251"/>
      <c r="BV466" s="251"/>
      <c r="BW466" s="251"/>
      <c r="BX466" s="256"/>
      <c r="BY466" s="251"/>
      <c r="BZ466" s="251"/>
      <c r="CA466" s="251"/>
      <c r="CB466" s="251"/>
      <c r="CC466" s="27"/>
      <c r="CD466" s="28"/>
      <c r="CE466" s="29"/>
      <c r="CF466" s="29"/>
      <c r="CG466" s="30"/>
      <c r="CH466" s="31"/>
      <c r="CI466" s="261"/>
      <c r="CJ466" s="271"/>
      <c r="CK466" s="271"/>
      <c r="CL466" s="271"/>
      <c r="CM466" s="271"/>
      <c r="CN466" s="266"/>
      <c r="CO466" s="271"/>
      <c r="CP466" s="271"/>
      <c r="CQ466" s="271"/>
      <c r="CR466" s="283"/>
      <c r="CS466" s="279"/>
      <c r="CT466" s="32"/>
    </row>
    <row r="467" spans="1:98" s="6" customFormat="1" ht="15.75" customHeight="1" x14ac:dyDescent="0.25">
      <c r="A467" s="33"/>
      <c r="B467" s="11"/>
      <c r="C467" s="12"/>
      <c r="D467" s="12"/>
      <c r="E467" s="13"/>
      <c r="F467" s="173"/>
      <c r="G467" s="178"/>
      <c r="H467" s="178"/>
      <c r="I467" s="178"/>
      <c r="J467" s="178"/>
      <c r="K467" s="178"/>
      <c r="L467" s="196"/>
      <c r="M467" s="184"/>
      <c r="N467" s="190"/>
      <c r="O467" s="190"/>
      <c r="P467" s="173"/>
      <c r="Q467" s="178"/>
      <c r="R467" s="14"/>
      <c r="S467" s="15"/>
      <c r="T467" s="15"/>
      <c r="U467" s="16"/>
      <c r="V467" s="17"/>
      <c r="W467" s="201"/>
      <c r="X467" s="206"/>
      <c r="Y467" s="206"/>
      <c r="Z467" s="206"/>
      <c r="AA467" s="206"/>
      <c r="AB467" s="211"/>
      <c r="AC467" s="206"/>
      <c r="AD467" s="206"/>
      <c r="AE467" s="206"/>
      <c r="AF467" s="308"/>
      <c r="AG467" s="304"/>
      <c r="AH467" s="20"/>
      <c r="AI467" s="18"/>
      <c r="AJ467" s="18"/>
      <c r="AK467" s="19"/>
      <c r="AL467" s="20"/>
      <c r="AM467" s="216"/>
      <c r="AN467" s="226"/>
      <c r="AO467" s="226"/>
      <c r="AP467" s="226"/>
      <c r="AQ467" s="226"/>
      <c r="AR467" s="221"/>
      <c r="AS467" s="226"/>
      <c r="AT467" s="226"/>
      <c r="AU467" s="226"/>
      <c r="AV467" s="300"/>
      <c r="AW467" s="296"/>
      <c r="AX467" s="23"/>
      <c r="AY467" s="21"/>
      <c r="AZ467" s="21"/>
      <c r="BA467" s="22"/>
      <c r="BB467" s="23"/>
      <c r="BC467" s="231"/>
      <c r="BD467" s="246"/>
      <c r="BE467" s="246"/>
      <c r="BF467" s="246"/>
      <c r="BG467" s="246"/>
      <c r="BH467" s="241"/>
      <c r="BI467" s="246"/>
      <c r="BJ467" s="246"/>
      <c r="BK467" s="246"/>
      <c r="BL467" s="292"/>
      <c r="BM467" s="288"/>
      <c r="BN467" s="26"/>
      <c r="BO467" s="24"/>
      <c r="BP467" s="24"/>
      <c r="BQ467" s="25"/>
      <c r="BR467" s="26"/>
      <c r="BS467" s="236"/>
      <c r="BT467" s="251"/>
      <c r="BU467" s="251"/>
      <c r="BV467" s="251"/>
      <c r="BW467" s="251"/>
      <c r="BX467" s="256"/>
      <c r="BY467" s="251"/>
      <c r="BZ467" s="251"/>
      <c r="CA467" s="251"/>
      <c r="CB467" s="251"/>
      <c r="CC467" s="27"/>
      <c r="CD467" s="28"/>
      <c r="CE467" s="29"/>
      <c r="CF467" s="29"/>
      <c r="CG467" s="30"/>
      <c r="CH467" s="31"/>
      <c r="CI467" s="261"/>
      <c r="CJ467" s="271"/>
      <c r="CK467" s="271"/>
      <c r="CL467" s="271"/>
      <c r="CM467" s="271"/>
      <c r="CN467" s="266"/>
      <c r="CO467" s="271"/>
      <c r="CP467" s="271"/>
      <c r="CQ467" s="271"/>
      <c r="CR467" s="283"/>
      <c r="CS467" s="279"/>
      <c r="CT467" s="32"/>
    </row>
    <row r="468" spans="1:98" s="6" customFormat="1" ht="15.75" customHeight="1" x14ac:dyDescent="0.25">
      <c r="A468" s="33"/>
      <c r="B468" s="11"/>
      <c r="C468" s="12"/>
      <c r="D468" s="12"/>
      <c r="E468" s="13"/>
      <c r="F468" s="173"/>
      <c r="G468" s="178"/>
      <c r="H468" s="178"/>
      <c r="I468" s="178"/>
      <c r="J468" s="178"/>
      <c r="K468" s="178"/>
      <c r="L468" s="196"/>
      <c r="M468" s="184"/>
      <c r="N468" s="190"/>
      <c r="O468" s="190"/>
      <c r="P468" s="173"/>
      <c r="Q468" s="178"/>
      <c r="R468" s="14"/>
      <c r="S468" s="15"/>
      <c r="T468" s="15"/>
      <c r="U468" s="16"/>
      <c r="V468" s="17"/>
      <c r="W468" s="201"/>
      <c r="X468" s="206"/>
      <c r="Y468" s="206"/>
      <c r="Z468" s="206"/>
      <c r="AA468" s="206"/>
      <c r="AB468" s="211"/>
      <c r="AC468" s="206"/>
      <c r="AD468" s="206"/>
      <c r="AE468" s="206"/>
      <c r="AF468" s="308"/>
      <c r="AG468" s="304"/>
      <c r="AH468" s="20"/>
      <c r="AI468" s="18"/>
      <c r="AJ468" s="18"/>
      <c r="AK468" s="19"/>
      <c r="AL468" s="20"/>
      <c r="AM468" s="216"/>
      <c r="AN468" s="226"/>
      <c r="AO468" s="226"/>
      <c r="AP468" s="226"/>
      <c r="AQ468" s="226"/>
      <c r="AR468" s="221"/>
      <c r="AS468" s="226"/>
      <c r="AT468" s="226"/>
      <c r="AU468" s="226"/>
      <c r="AV468" s="300"/>
      <c r="AW468" s="296"/>
      <c r="AX468" s="23"/>
      <c r="AY468" s="21"/>
      <c r="AZ468" s="21"/>
      <c r="BA468" s="22"/>
      <c r="BB468" s="23"/>
      <c r="BC468" s="231"/>
      <c r="BD468" s="246"/>
      <c r="BE468" s="246"/>
      <c r="BF468" s="246"/>
      <c r="BG468" s="246"/>
      <c r="BH468" s="241"/>
      <c r="BI468" s="246"/>
      <c r="BJ468" s="246"/>
      <c r="BK468" s="246"/>
      <c r="BL468" s="292"/>
      <c r="BM468" s="288"/>
      <c r="BN468" s="26"/>
      <c r="BO468" s="24"/>
      <c r="BP468" s="24"/>
      <c r="BQ468" s="25"/>
      <c r="BR468" s="26"/>
      <c r="BS468" s="236"/>
      <c r="BT468" s="251"/>
      <c r="BU468" s="251"/>
      <c r="BV468" s="251"/>
      <c r="BW468" s="251"/>
      <c r="BX468" s="256"/>
      <c r="BY468" s="251"/>
      <c r="BZ468" s="251"/>
      <c r="CA468" s="251"/>
      <c r="CB468" s="251"/>
      <c r="CC468" s="27"/>
      <c r="CD468" s="28"/>
      <c r="CE468" s="29"/>
      <c r="CF468" s="29"/>
      <c r="CG468" s="30"/>
      <c r="CH468" s="31"/>
      <c r="CI468" s="261"/>
      <c r="CJ468" s="271"/>
      <c r="CK468" s="271"/>
      <c r="CL468" s="271"/>
      <c r="CM468" s="271"/>
      <c r="CN468" s="266"/>
      <c r="CO468" s="271"/>
      <c r="CP468" s="271"/>
      <c r="CQ468" s="271"/>
      <c r="CR468" s="283"/>
      <c r="CS468" s="279"/>
      <c r="CT468" s="32"/>
    </row>
    <row r="469" spans="1:98" s="6" customFormat="1" ht="15.75" customHeight="1" x14ac:dyDescent="0.25">
      <c r="A469" s="33"/>
      <c r="B469" s="11"/>
      <c r="C469" s="12"/>
      <c r="D469" s="12"/>
      <c r="E469" s="13"/>
      <c r="F469" s="173"/>
      <c r="G469" s="178"/>
      <c r="H469" s="178"/>
      <c r="I469" s="178"/>
      <c r="J469" s="178"/>
      <c r="K469" s="178"/>
      <c r="L469" s="196"/>
      <c r="M469" s="184"/>
      <c r="N469" s="190"/>
      <c r="O469" s="190"/>
      <c r="P469" s="173"/>
      <c r="Q469" s="178"/>
      <c r="R469" s="14"/>
      <c r="S469" s="15"/>
      <c r="T469" s="15"/>
      <c r="U469" s="16"/>
      <c r="V469" s="17"/>
      <c r="W469" s="201"/>
      <c r="X469" s="206"/>
      <c r="Y469" s="206"/>
      <c r="Z469" s="206"/>
      <c r="AA469" s="206"/>
      <c r="AB469" s="211"/>
      <c r="AC469" s="206"/>
      <c r="AD469" s="206"/>
      <c r="AE469" s="206"/>
      <c r="AF469" s="308"/>
      <c r="AG469" s="304"/>
      <c r="AH469" s="20"/>
      <c r="AI469" s="18"/>
      <c r="AJ469" s="18"/>
      <c r="AK469" s="19"/>
      <c r="AL469" s="20"/>
      <c r="AM469" s="216"/>
      <c r="AN469" s="226"/>
      <c r="AO469" s="226"/>
      <c r="AP469" s="226"/>
      <c r="AQ469" s="226"/>
      <c r="AR469" s="221"/>
      <c r="AS469" s="226"/>
      <c r="AT469" s="226"/>
      <c r="AU469" s="226"/>
      <c r="AV469" s="300"/>
      <c r="AW469" s="296"/>
      <c r="AX469" s="23"/>
      <c r="AY469" s="21"/>
      <c r="AZ469" s="21"/>
      <c r="BA469" s="22"/>
      <c r="BB469" s="23"/>
      <c r="BC469" s="231"/>
      <c r="BD469" s="246"/>
      <c r="BE469" s="246"/>
      <c r="BF469" s="246"/>
      <c r="BG469" s="246"/>
      <c r="BH469" s="241"/>
      <c r="BI469" s="246"/>
      <c r="BJ469" s="246"/>
      <c r="BK469" s="246"/>
      <c r="BL469" s="292"/>
      <c r="BM469" s="288"/>
      <c r="BN469" s="26"/>
      <c r="BO469" s="24"/>
      <c r="BP469" s="24"/>
      <c r="BQ469" s="25"/>
      <c r="BR469" s="26"/>
      <c r="BS469" s="236"/>
      <c r="BT469" s="251"/>
      <c r="BU469" s="251"/>
      <c r="BV469" s="251"/>
      <c r="BW469" s="251"/>
      <c r="BX469" s="256"/>
      <c r="BY469" s="251"/>
      <c r="BZ469" s="251"/>
      <c r="CA469" s="251"/>
      <c r="CB469" s="251"/>
      <c r="CC469" s="27"/>
      <c r="CD469" s="28"/>
      <c r="CE469" s="29"/>
      <c r="CF469" s="29"/>
      <c r="CG469" s="30"/>
      <c r="CH469" s="31"/>
      <c r="CI469" s="261"/>
      <c r="CJ469" s="271"/>
      <c r="CK469" s="271"/>
      <c r="CL469" s="271"/>
      <c r="CM469" s="271"/>
      <c r="CN469" s="266"/>
      <c r="CO469" s="271"/>
      <c r="CP469" s="271"/>
      <c r="CQ469" s="271"/>
      <c r="CR469" s="283"/>
      <c r="CS469" s="279"/>
      <c r="CT469" s="32"/>
    </row>
    <row r="470" spans="1:98" s="6" customFormat="1" ht="15.75" customHeight="1" x14ac:dyDescent="0.25">
      <c r="A470" s="33"/>
      <c r="B470" s="11"/>
      <c r="C470" s="12"/>
      <c r="D470" s="12"/>
      <c r="E470" s="13"/>
      <c r="F470" s="173"/>
      <c r="G470" s="178"/>
      <c r="H470" s="178"/>
      <c r="I470" s="178"/>
      <c r="J470" s="178"/>
      <c r="K470" s="178"/>
      <c r="L470" s="196"/>
      <c r="M470" s="184"/>
      <c r="N470" s="190"/>
      <c r="O470" s="190"/>
      <c r="P470" s="173"/>
      <c r="Q470" s="178"/>
      <c r="R470" s="14"/>
      <c r="S470" s="15"/>
      <c r="T470" s="15"/>
      <c r="U470" s="16"/>
      <c r="V470" s="17"/>
      <c r="W470" s="201"/>
      <c r="X470" s="206"/>
      <c r="Y470" s="206"/>
      <c r="Z470" s="206"/>
      <c r="AA470" s="206"/>
      <c r="AB470" s="211"/>
      <c r="AC470" s="206"/>
      <c r="AD470" s="206"/>
      <c r="AE470" s="206"/>
      <c r="AF470" s="308"/>
      <c r="AG470" s="304"/>
      <c r="AH470" s="20"/>
      <c r="AI470" s="18"/>
      <c r="AJ470" s="18"/>
      <c r="AK470" s="19"/>
      <c r="AL470" s="20"/>
      <c r="AM470" s="216"/>
      <c r="AN470" s="226"/>
      <c r="AO470" s="226"/>
      <c r="AP470" s="226"/>
      <c r="AQ470" s="226"/>
      <c r="AR470" s="221"/>
      <c r="AS470" s="226"/>
      <c r="AT470" s="226"/>
      <c r="AU470" s="226"/>
      <c r="AV470" s="300"/>
      <c r="AW470" s="296"/>
      <c r="AX470" s="23"/>
      <c r="AY470" s="21"/>
      <c r="AZ470" s="21"/>
      <c r="BA470" s="22"/>
      <c r="BB470" s="23"/>
      <c r="BC470" s="231"/>
      <c r="BD470" s="246"/>
      <c r="BE470" s="246"/>
      <c r="BF470" s="246"/>
      <c r="BG470" s="246"/>
      <c r="BH470" s="241"/>
      <c r="BI470" s="246"/>
      <c r="BJ470" s="246"/>
      <c r="BK470" s="246"/>
      <c r="BL470" s="292"/>
      <c r="BM470" s="288"/>
      <c r="BN470" s="26"/>
      <c r="BO470" s="24"/>
      <c r="BP470" s="24"/>
      <c r="BQ470" s="25"/>
      <c r="BR470" s="26"/>
      <c r="BS470" s="236"/>
      <c r="BT470" s="251"/>
      <c r="BU470" s="251"/>
      <c r="BV470" s="251"/>
      <c r="BW470" s="251"/>
      <c r="BX470" s="256"/>
      <c r="BY470" s="251"/>
      <c r="BZ470" s="251"/>
      <c r="CA470" s="251"/>
      <c r="CB470" s="251"/>
      <c r="CC470" s="27"/>
      <c r="CD470" s="28"/>
      <c r="CE470" s="29"/>
      <c r="CF470" s="29"/>
      <c r="CG470" s="30"/>
      <c r="CH470" s="31"/>
      <c r="CI470" s="261"/>
      <c r="CJ470" s="271"/>
      <c r="CK470" s="271"/>
      <c r="CL470" s="271"/>
      <c r="CM470" s="271"/>
      <c r="CN470" s="266"/>
      <c r="CO470" s="271"/>
      <c r="CP470" s="271"/>
      <c r="CQ470" s="271"/>
      <c r="CR470" s="283"/>
      <c r="CS470" s="279"/>
      <c r="CT470" s="32"/>
    </row>
    <row r="471" spans="1:98" s="6" customFormat="1" ht="15.75" customHeight="1" x14ac:dyDescent="0.25">
      <c r="A471" s="33"/>
      <c r="B471" s="11"/>
      <c r="C471" s="12"/>
      <c r="D471" s="12"/>
      <c r="E471" s="13"/>
      <c r="F471" s="173"/>
      <c r="G471" s="178"/>
      <c r="H471" s="178"/>
      <c r="I471" s="178"/>
      <c r="J471" s="178"/>
      <c r="K471" s="178"/>
      <c r="L471" s="196"/>
      <c r="M471" s="184"/>
      <c r="N471" s="190"/>
      <c r="O471" s="190"/>
      <c r="P471" s="173"/>
      <c r="Q471" s="178"/>
      <c r="R471" s="14"/>
      <c r="S471" s="15"/>
      <c r="T471" s="15"/>
      <c r="U471" s="16"/>
      <c r="V471" s="17"/>
      <c r="W471" s="201"/>
      <c r="X471" s="206"/>
      <c r="Y471" s="206"/>
      <c r="Z471" s="206"/>
      <c r="AA471" s="206"/>
      <c r="AB471" s="211"/>
      <c r="AC471" s="206"/>
      <c r="AD471" s="206"/>
      <c r="AE471" s="206"/>
      <c r="AF471" s="308"/>
      <c r="AG471" s="304"/>
      <c r="AH471" s="20"/>
      <c r="AI471" s="18"/>
      <c r="AJ471" s="18"/>
      <c r="AK471" s="19"/>
      <c r="AL471" s="20"/>
      <c r="AM471" s="216"/>
      <c r="AN471" s="226"/>
      <c r="AO471" s="226"/>
      <c r="AP471" s="226"/>
      <c r="AQ471" s="226"/>
      <c r="AR471" s="221"/>
      <c r="AS471" s="226"/>
      <c r="AT471" s="226"/>
      <c r="AU471" s="226"/>
      <c r="AV471" s="300"/>
      <c r="AW471" s="296"/>
      <c r="AX471" s="23"/>
      <c r="AY471" s="21"/>
      <c r="AZ471" s="21"/>
      <c r="BA471" s="22"/>
      <c r="BB471" s="23"/>
      <c r="BC471" s="231"/>
      <c r="BD471" s="246"/>
      <c r="BE471" s="246"/>
      <c r="BF471" s="246"/>
      <c r="BG471" s="246"/>
      <c r="BH471" s="241"/>
      <c r="BI471" s="246"/>
      <c r="BJ471" s="246"/>
      <c r="BK471" s="246"/>
      <c r="BL471" s="292"/>
      <c r="BM471" s="288"/>
      <c r="BN471" s="26"/>
      <c r="BO471" s="24"/>
      <c r="BP471" s="24"/>
      <c r="BQ471" s="25"/>
      <c r="BR471" s="26"/>
      <c r="BS471" s="236"/>
      <c r="BT471" s="251"/>
      <c r="BU471" s="251"/>
      <c r="BV471" s="251"/>
      <c r="BW471" s="251"/>
      <c r="BX471" s="256"/>
      <c r="BY471" s="251"/>
      <c r="BZ471" s="251"/>
      <c r="CA471" s="251"/>
      <c r="CB471" s="251"/>
      <c r="CC471" s="27"/>
      <c r="CD471" s="28"/>
      <c r="CE471" s="29"/>
      <c r="CF471" s="29"/>
      <c r="CG471" s="30"/>
      <c r="CH471" s="31"/>
      <c r="CI471" s="261"/>
      <c r="CJ471" s="271"/>
      <c r="CK471" s="271"/>
      <c r="CL471" s="271"/>
      <c r="CM471" s="271"/>
      <c r="CN471" s="266"/>
      <c r="CO471" s="271"/>
      <c r="CP471" s="271"/>
      <c r="CQ471" s="271"/>
      <c r="CR471" s="283"/>
      <c r="CS471" s="279"/>
      <c r="CT471" s="32"/>
    </row>
    <row r="472" spans="1:98" s="6" customFormat="1" ht="15.75" customHeight="1" x14ac:dyDescent="0.25">
      <c r="A472" s="33"/>
      <c r="B472" s="11"/>
      <c r="C472" s="12"/>
      <c r="D472" s="12"/>
      <c r="E472" s="13"/>
      <c r="F472" s="173"/>
      <c r="G472" s="178"/>
      <c r="H472" s="178"/>
      <c r="I472" s="178"/>
      <c r="J472" s="178"/>
      <c r="K472" s="178"/>
      <c r="L472" s="196"/>
      <c r="M472" s="184"/>
      <c r="N472" s="190"/>
      <c r="O472" s="190"/>
      <c r="P472" s="173"/>
      <c r="Q472" s="178"/>
      <c r="R472" s="14"/>
      <c r="S472" s="15"/>
      <c r="T472" s="15"/>
      <c r="U472" s="16"/>
      <c r="V472" s="17"/>
      <c r="W472" s="201"/>
      <c r="X472" s="206"/>
      <c r="Y472" s="206"/>
      <c r="Z472" s="206"/>
      <c r="AA472" s="206"/>
      <c r="AB472" s="211"/>
      <c r="AC472" s="206"/>
      <c r="AD472" s="206"/>
      <c r="AE472" s="206"/>
      <c r="AF472" s="308"/>
      <c r="AG472" s="304"/>
      <c r="AH472" s="20"/>
      <c r="AI472" s="18"/>
      <c r="AJ472" s="18"/>
      <c r="AK472" s="19"/>
      <c r="AL472" s="20"/>
      <c r="AM472" s="216"/>
      <c r="AN472" s="226"/>
      <c r="AO472" s="226"/>
      <c r="AP472" s="226"/>
      <c r="AQ472" s="226"/>
      <c r="AR472" s="221"/>
      <c r="AS472" s="226"/>
      <c r="AT472" s="226"/>
      <c r="AU472" s="226"/>
      <c r="AV472" s="300"/>
      <c r="AW472" s="296"/>
      <c r="AX472" s="23"/>
      <c r="AY472" s="21"/>
      <c r="AZ472" s="21"/>
      <c r="BA472" s="22"/>
      <c r="BB472" s="23"/>
      <c r="BC472" s="231"/>
      <c r="BD472" s="246"/>
      <c r="BE472" s="246"/>
      <c r="BF472" s="246"/>
      <c r="BG472" s="246"/>
      <c r="BH472" s="241"/>
      <c r="BI472" s="246"/>
      <c r="BJ472" s="246"/>
      <c r="BK472" s="246"/>
      <c r="BL472" s="292"/>
      <c r="BM472" s="288"/>
      <c r="BN472" s="26"/>
      <c r="BO472" s="24"/>
      <c r="BP472" s="24"/>
      <c r="BQ472" s="25"/>
      <c r="BR472" s="26"/>
      <c r="BS472" s="236"/>
      <c r="BT472" s="251"/>
      <c r="BU472" s="251"/>
      <c r="BV472" s="251"/>
      <c r="BW472" s="251"/>
      <c r="BX472" s="256"/>
      <c r="BY472" s="251"/>
      <c r="BZ472" s="251"/>
      <c r="CA472" s="251"/>
      <c r="CB472" s="251"/>
      <c r="CC472" s="27"/>
      <c r="CD472" s="28"/>
      <c r="CE472" s="29"/>
      <c r="CF472" s="29"/>
      <c r="CG472" s="30"/>
      <c r="CH472" s="31"/>
      <c r="CI472" s="261"/>
      <c r="CJ472" s="271"/>
      <c r="CK472" s="271"/>
      <c r="CL472" s="271"/>
      <c r="CM472" s="271"/>
      <c r="CN472" s="266"/>
      <c r="CO472" s="271"/>
      <c r="CP472" s="271"/>
      <c r="CQ472" s="271"/>
      <c r="CR472" s="283"/>
      <c r="CS472" s="279"/>
      <c r="CT472" s="32"/>
    </row>
    <row r="473" spans="1:98" s="6" customFormat="1" ht="15.75" customHeight="1" x14ac:dyDescent="0.25">
      <c r="A473" s="33"/>
      <c r="B473" s="11"/>
      <c r="C473" s="12"/>
      <c r="D473" s="12"/>
      <c r="E473" s="13"/>
      <c r="F473" s="173"/>
      <c r="G473" s="178"/>
      <c r="H473" s="178"/>
      <c r="I473" s="178"/>
      <c r="J473" s="178"/>
      <c r="K473" s="178"/>
      <c r="L473" s="196"/>
      <c r="M473" s="184"/>
      <c r="N473" s="190"/>
      <c r="O473" s="190"/>
      <c r="P473" s="173"/>
      <c r="Q473" s="178"/>
      <c r="R473" s="14"/>
      <c r="S473" s="15"/>
      <c r="T473" s="15"/>
      <c r="U473" s="16"/>
      <c r="V473" s="17"/>
      <c r="W473" s="201"/>
      <c r="X473" s="206"/>
      <c r="Y473" s="206"/>
      <c r="Z473" s="206"/>
      <c r="AA473" s="206"/>
      <c r="AB473" s="211"/>
      <c r="AC473" s="206"/>
      <c r="AD473" s="206"/>
      <c r="AE473" s="206"/>
      <c r="AF473" s="308"/>
      <c r="AG473" s="304"/>
      <c r="AH473" s="20"/>
      <c r="AI473" s="18"/>
      <c r="AJ473" s="18"/>
      <c r="AK473" s="19"/>
      <c r="AL473" s="20"/>
      <c r="AM473" s="216"/>
      <c r="AN473" s="226"/>
      <c r="AO473" s="226"/>
      <c r="AP473" s="226"/>
      <c r="AQ473" s="226"/>
      <c r="AR473" s="221"/>
      <c r="AS473" s="226"/>
      <c r="AT473" s="226"/>
      <c r="AU473" s="226"/>
      <c r="AV473" s="300"/>
      <c r="AW473" s="296"/>
      <c r="AX473" s="23"/>
      <c r="AY473" s="21"/>
      <c r="AZ473" s="21"/>
      <c r="BA473" s="22"/>
      <c r="BB473" s="23"/>
      <c r="BC473" s="231"/>
      <c r="BD473" s="246"/>
      <c r="BE473" s="246"/>
      <c r="BF473" s="246"/>
      <c r="BG473" s="246"/>
      <c r="BH473" s="241"/>
      <c r="BI473" s="246"/>
      <c r="BJ473" s="246"/>
      <c r="BK473" s="246"/>
      <c r="BL473" s="292"/>
      <c r="BM473" s="288"/>
      <c r="BN473" s="26"/>
      <c r="BO473" s="24"/>
      <c r="BP473" s="24"/>
      <c r="BQ473" s="25"/>
      <c r="BR473" s="26"/>
      <c r="BS473" s="236"/>
      <c r="BT473" s="251"/>
      <c r="BU473" s="251"/>
      <c r="BV473" s="251"/>
      <c r="BW473" s="251"/>
      <c r="BX473" s="256"/>
      <c r="BY473" s="251"/>
      <c r="BZ473" s="251"/>
      <c r="CA473" s="251"/>
      <c r="CB473" s="251"/>
      <c r="CC473" s="27"/>
      <c r="CD473" s="28"/>
      <c r="CE473" s="29"/>
      <c r="CF473" s="29"/>
      <c r="CG473" s="30"/>
      <c r="CH473" s="31"/>
      <c r="CI473" s="261"/>
      <c r="CJ473" s="271"/>
      <c r="CK473" s="271"/>
      <c r="CL473" s="271"/>
      <c r="CM473" s="271"/>
      <c r="CN473" s="266"/>
      <c r="CO473" s="271"/>
      <c r="CP473" s="271"/>
      <c r="CQ473" s="271"/>
      <c r="CR473" s="283"/>
      <c r="CS473" s="279"/>
      <c r="CT473" s="32"/>
    </row>
    <row r="474" spans="1:98" s="6" customFormat="1" ht="15.75" customHeight="1" x14ac:dyDescent="0.25">
      <c r="A474" s="33"/>
      <c r="B474" s="11"/>
      <c r="C474" s="12"/>
      <c r="D474" s="12"/>
      <c r="E474" s="13"/>
      <c r="F474" s="173"/>
      <c r="G474" s="178"/>
      <c r="H474" s="178"/>
      <c r="I474" s="178"/>
      <c r="J474" s="178"/>
      <c r="K474" s="178"/>
      <c r="L474" s="196"/>
      <c r="M474" s="184"/>
      <c r="N474" s="190"/>
      <c r="O474" s="190"/>
      <c r="P474" s="173"/>
      <c r="Q474" s="178"/>
      <c r="R474" s="14"/>
      <c r="S474" s="15"/>
      <c r="T474" s="15"/>
      <c r="U474" s="16"/>
      <c r="V474" s="17"/>
      <c r="W474" s="201"/>
      <c r="X474" s="206"/>
      <c r="Y474" s="206"/>
      <c r="Z474" s="206"/>
      <c r="AA474" s="206"/>
      <c r="AB474" s="211"/>
      <c r="AC474" s="206"/>
      <c r="AD474" s="206"/>
      <c r="AE474" s="206"/>
      <c r="AF474" s="308"/>
      <c r="AG474" s="304"/>
      <c r="AH474" s="20"/>
      <c r="AI474" s="18"/>
      <c r="AJ474" s="18"/>
      <c r="AK474" s="19"/>
      <c r="AL474" s="20"/>
      <c r="AM474" s="216"/>
      <c r="AN474" s="226"/>
      <c r="AO474" s="226"/>
      <c r="AP474" s="226"/>
      <c r="AQ474" s="226"/>
      <c r="AR474" s="221"/>
      <c r="AS474" s="226"/>
      <c r="AT474" s="226"/>
      <c r="AU474" s="226"/>
      <c r="AV474" s="300"/>
      <c r="AW474" s="296"/>
      <c r="AX474" s="23"/>
      <c r="AY474" s="21"/>
      <c r="AZ474" s="21"/>
      <c r="BA474" s="22"/>
      <c r="BB474" s="23"/>
      <c r="BC474" s="231"/>
      <c r="BD474" s="246"/>
      <c r="BE474" s="246"/>
      <c r="BF474" s="246"/>
      <c r="BG474" s="246"/>
      <c r="BH474" s="241"/>
      <c r="BI474" s="246"/>
      <c r="BJ474" s="246"/>
      <c r="BK474" s="246"/>
      <c r="BL474" s="292"/>
      <c r="BM474" s="288"/>
      <c r="BN474" s="26"/>
      <c r="BO474" s="24"/>
      <c r="BP474" s="24"/>
      <c r="BQ474" s="25"/>
      <c r="BR474" s="26"/>
      <c r="BS474" s="236"/>
      <c r="BT474" s="251"/>
      <c r="BU474" s="251"/>
      <c r="BV474" s="251"/>
      <c r="BW474" s="251"/>
      <c r="BX474" s="256"/>
      <c r="BY474" s="251"/>
      <c r="BZ474" s="251"/>
      <c r="CA474" s="251"/>
      <c r="CB474" s="251"/>
      <c r="CC474" s="27"/>
      <c r="CD474" s="28"/>
      <c r="CE474" s="29"/>
      <c r="CF474" s="29"/>
      <c r="CG474" s="30"/>
      <c r="CH474" s="31"/>
      <c r="CI474" s="261"/>
      <c r="CJ474" s="271"/>
      <c r="CK474" s="271"/>
      <c r="CL474" s="271"/>
      <c r="CM474" s="271"/>
      <c r="CN474" s="266"/>
      <c r="CO474" s="271"/>
      <c r="CP474" s="271"/>
      <c r="CQ474" s="271"/>
      <c r="CR474" s="283"/>
      <c r="CS474" s="279"/>
      <c r="CT474" s="32"/>
    </row>
    <row r="475" spans="1:98" s="6" customFormat="1" ht="15.75" customHeight="1" x14ac:dyDescent="0.25">
      <c r="A475" s="33"/>
      <c r="B475" s="11"/>
      <c r="C475" s="12"/>
      <c r="D475" s="12"/>
      <c r="E475" s="13"/>
      <c r="F475" s="173"/>
      <c r="G475" s="178"/>
      <c r="H475" s="178"/>
      <c r="I475" s="178"/>
      <c r="J475" s="178"/>
      <c r="K475" s="178"/>
      <c r="L475" s="196"/>
      <c r="M475" s="184"/>
      <c r="N475" s="190"/>
      <c r="O475" s="190"/>
      <c r="P475" s="173"/>
      <c r="Q475" s="178"/>
      <c r="R475" s="14"/>
      <c r="S475" s="15"/>
      <c r="T475" s="15"/>
      <c r="U475" s="16"/>
      <c r="V475" s="17"/>
      <c r="W475" s="201"/>
      <c r="X475" s="206"/>
      <c r="Y475" s="206"/>
      <c r="Z475" s="206"/>
      <c r="AA475" s="206"/>
      <c r="AB475" s="211"/>
      <c r="AC475" s="206"/>
      <c r="AD475" s="206"/>
      <c r="AE475" s="206"/>
      <c r="AF475" s="308"/>
      <c r="AG475" s="304"/>
      <c r="AH475" s="20"/>
      <c r="AI475" s="18"/>
      <c r="AJ475" s="18"/>
      <c r="AK475" s="19"/>
      <c r="AL475" s="20"/>
      <c r="AM475" s="216"/>
      <c r="AN475" s="226"/>
      <c r="AO475" s="226"/>
      <c r="AP475" s="226"/>
      <c r="AQ475" s="226"/>
      <c r="AR475" s="221"/>
      <c r="AS475" s="226"/>
      <c r="AT475" s="226"/>
      <c r="AU475" s="226"/>
      <c r="AV475" s="300"/>
      <c r="AW475" s="296"/>
      <c r="AX475" s="23"/>
      <c r="AY475" s="21"/>
      <c r="AZ475" s="21"/>
      <c r="BA475" s="22"/>
      <c r="BB475" s="23"/>
      <c r="BC475" s="231"/>
      <c r="BD475" s="246"/>
      <c r="BE475" s="246"/>
      <c r="BF475" s="246"/>
      <c r="BG475" s="246"/>
      <c r="BH475" s="241"/>
      <c r="BI475" s="246"/>
      <c r="BJ475" s="246"/>
      <c r="BK475" s="246"/>
      <c r="BL475" s="292"/>
      <c r="BM475" s="288"/>
      <c r="BN475" s="26"/>
      <c r="BO475" s="24"/>
      <c r="BP475" s="24"/>
      <c r="BQ475" s="25"/>
      <c r="BR475" s="26"/>
      <c r="BS475" s="236"/>
      <c r="BT475" s="251"/>
      <c r="BU475" s="251"/>
      <c r="BV475" s="251"/>
      <c r="BW475" s="251"/>
      <c r="BX475" s="256"/>
      <c r="BY475" s="251"/>
      <c r="BZ475" s="251"/>
      <c r="CA475" s="251"/>
      <c r="CB475" s="251"/>
      <c r="CC475" s="27"/>
      <c r="CD475" s="28"/>
      <c r="CE475" s="29"/>
      <c r="CF475" s="29"/>
      <c r="CG475" s="30"/>
      <c r="CH475" s="31"/>
      <c r="CI475" s="261"/>
      <c r="CJ475" s="271"/>
      <c r="CK475" s="271"/>
      <c r="CL475" s="271"/>
      <c r="CM475" s="271"/>
      <c r="CN475" s="266"/>
      <c r="CO475" s="271"/>
      <c r="CP475" s="271"/>
      <c r="CQ475" s="271"/>
      <c r="CR475" s="283"/>
      <c r="CS475" s="279"/>
      <c r="CT475" s="32"/>
    </row>
    <row r="476" spans="1:98" s="6" customFormat="1" ht="15.75" customHeight="1" x14ac:dyDescent="0.25">
      <c r="A476" s="33"/>
      <c r="B476" s="11"/>
      <c r="C476" s="12"/>
      <c r="D476" s="12"/>
      <c r="E476" s="13"/>
      <c r="F476" s="173"/>
      <c r="G476" s="178"/>
      <c r="H476" s="178"/>
      <c r="I476" s="178"/>
      <c r="J476" s="178"/>
      <c r="K476" s="178"/>
      <c r="L476" s="196"/>
      <c r="M476" s="184"/>
      <c r="N476" s="190"/>
      <c r="O476" s="190"/>
      <c r="P476" s="173"/>
      <c r="Q476" s="178"/>
      <c r="R476" s="14"/>
      <c r="S476" s="15"/>
      <c r="T476" s="15"/>
      <c r="U476" s="16"/>
      <c r="V476" s="17"/>
      <c r="W476" s="201"/>
      <c r="X476" s="206"/>
      <c r="Y476" s="206"/>
      <c r="Z476" s="206"/>
      <c r="AA476" s="206"/>
      <c r="AB476" s="211"/>
      <c r="AC476" s="206"/>
      <c r="AD476" s="206"/>
      <c r="AE476" s="206"/>
      <c r="AF476" s="308"/>
      <c r="AG476" s="304"/>
      <c r="AH476" s="20"/>
      <c r="AI476" s="18"/>
      <c r="AJ476" s="18"/>
      <c r="AK476" s="19"/>
      <c r="AL476" s="20"/>
      <c r="AM476" s="216"/>
      <c r="AN476" s="226"/>
      <c r="AO476" s="226"/>
      <c r="AP476" s="226"/>
      <c r="AQ476" s="226"/>
      <c r="AR476" s="221"/>
      <c r="AS476" s="226"/>
      <c r="AT476" s="226"/>
      <c r="AU476" s="226"/>
      <c r="AV476" s="300"/>
      <c r="AW476" s="296"/>
      <c r="AX476" s="23"/>
      <c r="AY476" s="21"/>
      <c r="AZ476" s="21"/>
      <c r="BA476" s="22"/>
      <c r="BB476" s="23"/>
      <c r="BC476" s="231"/>
      <c r="BD476" s="246"/>
      <c r="BE476" s="246"/>
      <c r="BF476" s="246"/>
      <c r="BG476" s="246"/>
      <c r="BH476" s="241"/>
      <c r="BI476" s="246"/>
      <c r="BJ476" s="246"/>
      <c r="BK476" s="246"/>
      <c r="BL476" s="292"/>
      <c r="BM476" s="288"/>
      <c r="BN476" s="26"/>
      <c r="BO476" s="24"/>
      <c r="BP476" s="24"/>
      <c r="BQ476" s="25"/>
      <c r="BR476" s="26"/>
      <c r="BS476" s="236"/>
      <c r="BT476" s="251"/>
      <c r="BU476" s="251"/>
      <c r="BV476" s="251"/>
      <c r="BW476" s="251"/>
      <c r="BX476" s="256"/>
      <c r="BY476" s="251"/>
      <c r="BZ476" s="251"/>
      <c r="CA476" s="251"/>
      <c r="CB476" s="251"/>
      <c r="CC476" s="27"/>
      <c r="CD476" s="28"/>
      <c r="CE476" s="29"/>
      <c r="CF476" s="29"/>
      <c r="CG476" s="30"/>
      <c r="CH476" s="31"/>
      <c r="CI476" s="261"/>
      <c r="CJ476" s="271"/>
      <c r="CK476" s="271"/>
      <c r="CL476" s="271"/>
      <c r="CM476" s="271"/>
      <c r="CN476" s="266"/>
      <c r="CO476" s="271"/>
      <c r="CP476" s="271"/>
      <c r="CQ476" s="271"/>
      <c r="CR476" s="283"/>
      <c r="CS476" s="279"/>
      <c r="CT476" s="32"/>
    </row>
    <row r="477" spans="1:98" s="6" customFormat="1" ht="15.75" customHeight="1" x14ac:dyDescent="0.25">
      <c r="A477" s="33"/>
      <c r="B477" s="11"/>
      <c r="C477" s="12"/>
      <c r="D477" s="12"/>
      <c r="E477" s="13"/>
      <c r="F477" s="173"/>
      <c r="G477" s="178"/>
      <c r="H477" s="178"/>
      <c r="I477" s="178"/>
      <c r="J477" s="178"/>
      <c r="K477" s="178"/>
      <c r="L477" s="196"/>
      <c r="M477" s="184"/>
      <c r="N477" s="190"/>
      <c r="O477" s="190"/>
      <c r="P477" s="173"/>
      <c r="Q477" s="178"/>
      <c r="R477" s="14"/>
      <c r="S477" s="15"/>
      <c r="T477" s="15"/>
      <c r="U477" s="16"/>
      <c r="V477" s="17"/>
      <c r="W477" s="201"/>
      <c r="X477" s="206"/>
      <c r="Y477" s="206"/>
      <c r="Z477" s="206"/>
      <c r="AA477" s="206"/>
      <c r="AB477" s="211"/>
      <c r="AC477" s="206"/>
      <c r="AD477" s="206"/>
      <c r="AE477" s="206"/>
      <c r="AF477" s="308"/>
      <c r="AG477" s="304"/>
      <c r="AH477" s="20"/>
      <c r="AI477" s="18"/>
      <c r="AJ477" s="18"/>
      <c r="AK477" s="19"/>
      <c r="AL477" s="20"/>
      <c r="AM477" s="216"/>
      <c r="AN477" s="226"/>
      <c r="AO477" s="226"/>
      <c r="AP477" s="226"/>
      <c r="AQ477" s="226"/>
      <c r="AR477" s="221"/>
      <c r="AS477" s="226"/>
      <c r="AT477" s="226"/>
      <c r="AU477" s="226"/>
      <c r="AV477" s="300"/>
      <c r="AW477" s="296"/>
      <c r="AX477" s="23"/>
      <c r="AY477" s="21"/>
      <c r="AZ477" s="21"/>
      <c r="BA477" s="22"/>
      <c r="BB477" s="23"/>
      <c r="BC477" s="231"/>
      <c r="BD477" s="246"/>
      <c r="BE477" s="246"/>
      <c r="BF477" s="246"/>
      <c r="BG477" s="246"/>
      <c r="BH477" s="241"/>
      <c r="BI477" s="246"/>
      <c r="BJ477" s="246"/>
      <c r="BK477" s="246"/>
      <c r="BL477" s="292"/>
      <c r="BM477" s="288"/>
      <c r="BN477" s="26"/>
      <c r="BO477" s="24"/>
      <c r="BP477" s="24"/>
      <c r="BQ477" s="25"/>
      <c r="BR477" s="26"/>
      <c r="BS477" s="236"/>
      <c r="BT477" s="251"/>
      <c r="BU477" s="251"/>
      <c r="BV477" s="251"/>
      <c r="BW477" s="251"/>
      <c r="BX477" s="256"/>
      <c r="BY477" s="251"/>
      <c r="BZ477" s="251"/>
      <c r="CA477" s="251"/>
      <c r="CB477" s="251"/>
      <c r="CC477" s="27"/>
      <c r="CD477" s="28"/>
      <c r="CE477" s="29"/>
      <c r="CF477" s="29"/>
      <c r="CG477" s="30"/>
      <c r="CH477" s="31"/>
      <c r="CI477" s="261"/>
      <c r="CJ477" s="271"/>
      <c r="CK477" s="271"/>
      <c r="CL477" s="271"/>
      <c r="CM477" s="271"/>
      <c r="CN477" s="266"/>
      <c r="CO477" s="271"/>
      <c r="CP477" s="271"/>
      <c r="CQ477" s="271"/>
      <c r="CR477" s="283"/>
      <c r="CS477" s="279"/>
      <c r="CT477" s="32"/>
    </row>
    <row r="478" spans="1:98" s="6" customFormat="1" ht="15.75" customHeight="1" x14ac:dyDescent="0.25">
      <c r="A478" s="33"/>
      <c r="B478" s="11"/>
      <c r="C478" s="12"/>
      <c r="D478" s="12"/>
      <c r="E478" s="13"/>
      <c r="F478" s="173"/>
      <c r="G478" s="178"/>
      <c r="H478" s="178"/>
      <c r="I478" s="178"/>
      <c r="J478" s="178"/>
      <c r="K478" s="178"/>
      <c r="L478" s="196"/>
      <c r="M478" s="184"/>
      <c r="N478" s="190"/>
      <c r="O478" s="190"/>
      <c r="P478" s="173"/>
      <c r="Q478" s="178"/>
      <c r="R478" s="14"/>
      <c r="S478" s="15"/>
      <c r="T478" s="15"/>
      <c r="U478" s="16"/>
      <c r="V478" s="17"/>
      <c r="W478" s="201"/>
      <c r="X478" s="206"/>
      <c r="Y478" s="206"/>
      <c r="Z478" s="206"/>
      <c r="AA478" s="206"/>
      <c r="AB478" s="211"/>
      <c r="AC478" s="206"/>
      <c r="AD478" s="206"/>
      <c r="AE478" s="206"/>
      <c r="AF478" s="308"/>
      <c r="AG478" s="304"/>
      <c r="AH478" s="20"/>
      <c r="AI478" s="18"/>
      <c r="AJ478" s="18"/>
      <c r="AK478" s="19"/>
      <c r="AL478" s="20"/>
      <c r="AM478" s="216"/>
      <c r="AN478" s="226"/>
      <c r="AO478" s="226"/>
      <c r="AP478" s="226"/>
      <c r="AQ478" s="226"/>
      <c r="AR478" s="221"/>
      <c r="AS478" s="226"/>
      <c r="AT478" s="226"/>
      <c r="AU478" s="226"/>
      <c r="AV478" s="300"/>
      <c r="AW478" s="296"/>
      <c r="AX478" s="23"/>
      <c r="AY478" s="21"/>
      <c r="AZ478" s="21"/>
      <c r="BA478" s="22"/>
      <c r="BB478" s="23"/>
      <c r="BC478" s="231"/>
      <c r="BD478" s="246"/>
      <c r="BE478" s="246"/>
      <c r="BF478" s="246"/>
      <c r="BG478" s="246"/>
      <c r="BH478" s="241"/>
      <c r="BI478" s="246"/>
      <c r="BJ478" s="246"/>
      <c r="BK478" s="246"/>
      <c r="BL478" s="292"/>
      <c r="BM478" s="288"/>
      <c r="BN478" s="26"/>
      <c r="BO478" s="24"/>
      <c r="BP478" s="24"/>
      <c r="BQ478" s="25"/>
      <c r="BR478" s="26"/>
      <c r="BS478" s="236"/>
      <c r="BT478" s="251"/>
      <c r="BU478" s="251"/>
      <c r="BV478" s="251"/>
      <c r="BW478" s="251"/>
      <c r="BX478" s="256"/>
      <c r="BY478" s="251"/>
      <c r="BZ478" s="251"/>
      <c r="CA478" s="251"/>
      <c r="CB478" s="251"/>
      <c r="CC478" s="27"/>
      <c r="CD478" s="28"/>
      <c r="CE478" s="29"/>
      <c r="CF478" s="29"/>
      <c r="CG478" s="30"/>
      <c r="CH478" s="31"/>
      <c r="CI478" s="261"/>
      <c r="CJ478" s="271"/>
      <c r="CK478" s="271"/>
      <c r="CL478" s="271"/>
      <c r="CM478" s="271"/>
      <c r="CN478" s="266"/>
      <c r="CO478" s="271"/>
      <c r="CP478" s="271"/>
      <c r="CQ478" s="271"/>
      <c r="CR478" s="283"/>
      <c r="CS478" s="279"/>
      <c r="CT478" s="32"/>
    </row>
    <row r="479" spans="1:98" s="6" customFormat="1" ht="15.75" customHeight="1" x14ac:dyDescent="0.25">
      <c r="A479" s="33"/>
      <c r="B479" s="11"/>
      <c r="C479" s="12"/>
      <c r="D479" s="12"/>
      <c r="E479" s="13"/>
      <c r="F479" s="173"/>
      <c r="G479" s="178"/>
      <c r="H479" s="178"/>
      <c r="I479" s="178"/>
      <c r="J479" s="178"/>
      <c r="K479" s="178"/>
      <c r="L479" s="196"/>
      <c r="M479" s="184"/>
      <c r="N479" s="190"/>
      <c r="O479" s="190"/>
      <c r="P479" s="173"/>
      <c r="Q479" s="178"/>
      <c r="R479" s="14"/>
      <c r="S479" s="15"/>
      <c r="T479" s="15"/>
      <c r="U479" s="16"/>
      <c r="V479" s="17"/>
      <c r="W479" s="201"/>
      <c r="X479" s="206"/>
      <c r="Y479" s="206"/>
      <c r="Z479" s="206"/>
      <c r="AA479" s="206"/>
      <c r="AB479" s="211"/>
      <c r="AC479" s="206"/>
      <c r="AD479" s="206"/>
      <c r="AE479" s="206"/>
      <c r="AF479" s="308"/>
      <c r="AG479" s="304"/>
      <c r="AH479" s="20"/>
      <c r="AI479" s="18"/>
      <c r="AJ479" s="18"/>
      <c r="AK479" s="19"/>
      <c r="AL479" s="20"/>
      <c r="AM479" s="216"/>
      <c r="AN479" s="226"/>
      <c r="AO479" s="226"/>
      <c r="AP479" s="226"/>
      <c r="AQ479" s="226"/>
      <c r="AR479" s="221"/>
      <c r="AS479" s="226"/>
      <c r="AT479" s="226"/>
      <c r="AU479" s="226"/>
      <c r="AV479" s="300"/>
      <c r="AW479" s="296"/>
      <c r="AX479" s="23"/>
      <c r="AY479" s="21"/>
      <c r="AZ479" s="21"/>
      <c r="BA479" s="22"/>
      <c r="BB479" s="23"/>
      <c r="BC479" s="231"/>
      <c r="BD479" s="246"/>
      <c r="BE479" s="246"/>
      <c r="BF479" s="246"/>
      <c r="BG479" s="246"/>
      <c r="BH479" s="241"/>
      <c r="BI479" s="246"/>
      <c r="BJ479" s="246"/>
      <c r="BK479" s="246"/>
      <c r="BL479" s="292"/>
      <c r="BM479" s="288"/>
      <c r="BN479" s="26"/>
      <c r="BO479" s="24"/>
      <c r="BP479" s="24"/>
      <c r="BQ479" s="25"/>
      <c r="BR479" s="26"/>
      <c r="BS479" s="236"/>
      <c r="BT479" s="251"/>
      <c r="BU479" s="251"/>
      <c r="BV479" s="251"/>
      <c r="BW479" s="251"/>
      <c r="BX479" s="256"/>
      <c r="BY479" s="251"/>
      <c r="BZ479" s="251"/>
      <c r="CA479" s="251"/>
      <c r="CB479" s="251"/>
      <c r="CC479" s="27"/>
      <c r="CD479" s="28"/>
      <c r="CE479" s="29"/>
      <c r="CF479" s="29"/>
      <c r="CG479" s="30"/>
      <c r="CH479" s="31"/>
      <c r="CI479" s="261"/>
      <c r="CJ479" s="271"/>
      <c r="CK479" s="271"/>
      <c r="CL479" s="271"/>
      <c r="CM479" s="271"/>
      <c r="CN479" s="266"/>
      <c r="CO479" s="271"/>
      <c r="CP479" s="271"/>
      <c r="CQ479" s="271"/>
      <c r="CR479" s="283"/>
      <c r="CS479" s="279"/>
      <c r="CT479" s="32"/>
    </row>
    <row r="480" spans="1:98" s="6" customFormat="1" ht="15.75" customHeight="1" x14ac:dyDescent="0.25">
      <c r="A480" s="33"/>
      <c r="B480" s="11"/>
      <c r="C480" s="12"/>
      <c r="D480" s="12"/>
      <c r="E480" s="13"/>
      <c r="F480" s="173"/>
      <c r="G480" s="178"/>
      <c r="H480" s="178"/>
      <c r="I480" s="178"/>
      <c r="J480" s="178"/>
      <c r="K480" s="178"/>
      <c r="L480" s="196"/>
      <c r="M480" s="184"/>
      <c r="N480" s="190"/>
      <c r="O480" s="190"/>
      <c r="P480" s="173"/>
      <c r="Q480" s="178"/>
      <c r="R480" s="14"/>
      <c r="S480" s="15"/>
      <c r="T480" s="15"/>
      <c r="U480" s="16"/>
      <c r="V480" s="17"/>
      <c r="W480" s="201"/>
      <c r="X480" s="206"/>
      <c r="Y480" s="206"/>
      <c r="Z480" s="206"/>
      <c r="AA480" s="206"/>
      <c r="AB480" s="211"/>
      <c r="AC480" s="206"/>
      <c r="AD480" s="206"/>
      <c r="AE480" s="206"/>
      <c r="AF480" s="308"/>
      <c r="AG480" s="304"/>
      <c r="AH480" s="20"/>
      <c r="AI480" s="18"/>
      <c r="AJ480" s="18"/>
      <c r="AK480" s="19"/>
      <c r="AL480" s="20"/>
      <c r="AM480" s="216"/>
      <c r="AN480" s="226"/>
      <c r="AO480" s="226"/>
      <c r="AP480" s="226"/>
      <c r="AQ480" s="226"/>
      <c r="AR480" s="221"/>
      <c r="AS480" s="226"/>
      <c r="AT480" s="226"/>
      <c r="AU480" s="226"/>
      <c r="AV480" s="300"/>
      <c r="AW480" s="296"/>
      <c r="AX480" s="23"/>
      <c r="AY480" s="21"/>
      <c r="AZ480" s="21"/>
      <c r="BA480" s="22"/>
      <c r="BB480" s="23"/>
      <c r="BC480" s="231"/>
      <c r="BD480" s="246"/>
      <c r="BE480" s="246"/>
      <c r="BF480" s="246"/>
      <c r="BG480" s="246"/>
      <c r="BH480" s="241"/>
      <c r="BI480" s="246"/>
      <c r="BJ480" s="246"/>
      <c r="BK480" s="246"/>
      <c r="BL480" s="292"/>
      <c r="BM480" s="288"/>
      <c r="BN480" s="26"/>
      <c r="BO480" s="24"/>
      <c r="BP480" s="24"/>
      <c r="BQ480" s="25"/>
      <c r="BR480" s="26"/>
      <c r="BS480" s="236"/>
      <c r="BT480" s="251"/>
      <c r="BU480" s="251"/>
      <c r="BV480" s="251"/>
      <c r="BW480" s="251"/>
      <c r="BX480" s="256"/>
      <c r="BY480" s="251"/>
      <c r="BZ480" s="251"/>
      <c r="CA480" s="251"/>
      <c r="CB480" s="251"/>
      <c r="CC480" s="27"/>
      <c r="CD480" s="28"/>
      <c r="CE480" s="29"/>
      <c r="CF480" s="29"/>
      <c r="CG480" s="30"/>
      <c r="CH480" s="31"/>
      <c r="CI480" s="261"/>
      <c r="CJ480" s="271"/>
      <c r="CK480" s="271"/>
      <c r="CL480" s="271"/>
      <c r="CM480" s="271"/>
      <c r="CN480" s="266"/>
      <c r="CO480" s="271"/>
      <c r="CP480" s="271"/>
      <c r="CQ480" s="271"/>
      <c r="CR480" s="283"/>
      <c r="CS480" s="279"/>
      <c r="CT480" s="32"/>
    </row>
    <row r="481" spans="1:98" s="6" customFormat="1" ht="15.75" customHeight="1" x14ac:dyDescent="0.25">
      <c r="A481" s="33"/>
      <c r="B481" s="11"/>
      <c r="C481" s="12"/>
      <c r="D481" s="12"/>
      <c r="E481" s="13"/>
      <c r="F481" s="173"/>
      <c r="G481" s="178"/>
      <c r="H481" s="178"/>
      <c r="I481" s="178"/>
      <c r="J481" s="178"/>
      <c r="K481" s="178"/>
      <c r="L481" s="196"/>
      <c r="M481" s="184"/>
      <c r="N481" s="190"/>
      <c r="O481" s="190"/>
      <c r="P481" s="173"/>
      <c r="Q481" s="178"/>
      <c r="R481" s="14"/>
      <c r="S481" s="15"/>
      <c r="T481" s="15"/>
      <c r="U481" s="16"/>
      <c r="V481" s="17"/>
      <c r="W481" s="201"/>
      <c r="X481" s="206"/>
      <c r="Y481" s="206"/>
      <c r="Z481" s="206"/>
      <c r="AA481" s="206"/>
      <c r="AB481" s="211"/>
      <c r="AC481" s="206"/>
      <c r="AD481" s="206"/>
      <c r="AE481" s="206"/>
      <c r="AF481" s="308"/>
      <c r="AG481" s="304"/>
      <c r="AH481" s="20"/>
      <c r="AI481" s="18"/>
      <c r="AJ481" s="18"/>
      <c r="AK481" s="19"/>
      <c r="AL481" s="20"/>
      <c r="AM481" s="216"/>
      <c r="AN481" s="226"/>
      <c r="AO481" s="226"/>
      <c r="AP481" s="226"/>
      <c r="AQ481" s="226"/>
      <c r="AR481" s="221"/>
      <c r="AS481" s="226"/>
      <c r="AT481" s="226"/>
      <c r="AU481" s="226"/>
      <c r="AV481" s="300"/>
      <c r="AW481" s="296"/>
      <c r="AX481" s="23"/>
      <c r="AY481" s="21"/>
      <c r="AZ481" s="21"/>
      <c r="BA481" s="22"/>
      <c r="BB481" s="23"/>
      <c r="BC481" s="231"/>
      <c r="BD481" s="246"/>
      <c r="BE481" s="246"/>
      <c r="BF481" s="246"/>
      <c r="BG481" s="246"/>
      <c r="BH481" s="241"/>
      <c r="BI481" s="246"/>
      <c r="BJ481" s="246"/>
      <c r="BK481" s="246"/>
      <c r="BL481" s="292"/>
      <c r="BM481" s="288"/>
      <c r="BN481" s="26"/>
      <c r="BO481" s="24"/>
      <c r="BP481" s="24"/>
      <c r="BQ481" s="25"/>
      <c r="BR481" s="26"/>
      <c r="BS481" s="236"/>
      <c r="BT481" s="251"/>
      <c r="BU481" s="251"/>
      <c r="BV481" s="251"/>
      <c r="BW481" s="251"/>
      <c r="BX481" s="256"/>
      <c r="BY481" s="251"/>
      <c r="BZ481" s="251"/>
      <c r="CA481" s="251"/>
      <c r="CB481" s="251"/>
      <c r="CC481" s="27"/>
      <c r="CD481" s="28"/>
      <c r="CE481" s="29"/>
      <c r="CF481" s="29"/>
      <c r="CG481" s="30"/>
      <c r="CH481" s="31"/>
      <c r="CI481" s="261"/>
      <c r="CJ481" s="271"/>
      <c r="CK481" s="271"/>
      <c r="CL481" s="271"/>
      <c r="CM481" s="271"/>
      <c r="CN481" s="266"/>
      <c r="CO481" s="271"/>
      <c r="CP481" s="271"/>
      <c r="CQ481" s="271"/>
      <c r="CR481" s="283"/>
      <c r="CS481" s="279"/>
      <c r="CT481" s="32"/>
    </row>
    <row r="482" spans="1:98" s="6" customFormat="1" ht="15.75" customHeight="1" x14ac:dyDescent="0.25">
      <c r="A482" s="33"/>
      <c r="B482" s="11"/>
      <c r="C482" s="12"/>
      <c r="D482" s="12"/>
      <c r="E482" s="13"/>
      <c r="F482" s="173"/>
      <c r="G482" s="178"/>
      <c r="H482" s="178"/>
      <c r="I482" s="178"/>
      <c r="J482" s="178"/>
      <c r="K482" s="178"/>
      <c r="L482" s="196"/>
      <c r="M482" s="184"/>
      <c r="N482" s="190"/>
      <c r="O482" s="190"/>
      <c r="P482" s="173"/>
      <c r="Q482" s="178"/>
      <c r="R482" s="14"/>
      <c r="S482" s="15"/>
      <c r="T482" s="15"/>
      <c r="U482" s="16"/>
      <c r="V482" s="17"/>
      <c r="W482" s="201"/>
      <c r="X482" s="206"/>
      <c r="Y482" s="206"/>
      <c r="Z482" s="206"/>
      <c r="AA482" s="206"/>
      <c r="AB482" s="211"/>
      <c r="AC482" s="206"/>
      <c r="AD482" s="206"/>
      <c r="AE482" s="206"/>
      <c r="AF482" s="308"/>
      <c r="AG482" s="304"/>
      <c r="AH482" s="20"/>
      <c r="AI482" s="18"/>
      <c r="AJ482" s="18"/>
      <c r="AK482" s="19"/>
      <c r="AL482" s="20"/>
      <c r="AM482" s="216"/>
      <c r="AN482" s="226"/>
      <c r="AO482" s="226"/>
      <c r="AP482" s="226"/>
      <c r="AQ482" s="226"/>
      <c r="AR482" s="221"/>
      <c r="AS482" s="226"/>
      <c r="AT482" s="226"/>
      <c r="AU482" s="226"/>
      <c r="AV482" s="300"/>
      <c r="AW482" s="296"/>
      <c r="AX482" s="23"/>
      <c r="AY482" s="21"/>
      <c r="AZ482" s="21"/>
      <c r="BA482" s="22"/>
      <c r="BB482" s="23"/>
      <c r="BC482" s="231"/>
      <c r="BD482" s="246"/>
      <c r="BE482" s="246"/>
      <c r="BF482" s="246"/>
      <c r="BG482" s="246"/>
      <c r="BH482" s="241"/>
      <c r="BI482" s="246"/>
      <c r="BJ482" s="246"/>
      <c r="BK482" s="246"/>
      <c r="BL482" s="292"/>
      <c r="BM482" s="288"/>
      <c r="BN482" s="26"/>
      <c r="BO482" s="24"/>
      <c r="BP482" s="24"/>
      <c r="BQ482" s="25"/>
      <c r="BR482" s="26"/>
      <c r="BS482" s="236"/>
      <c r="BT482" s="251"/>
      <c r="BU482" s="251"/>
      <c r="BV482" s="251"/>
      <c r="BW482" s="251"/>
      <c r="BX482" s="256"/>
      <c r="BY482" s="251"/>
      <c r="BZ482" s="251"/>
      <c r="CA482" s="251"/>
      <c r="CB482" s="251"/>
      <c r="CC482" s="27"/>
      <c r="CD482" s="28"/>
      <c r="CE482" s="29"/>
      <c r="CF482" s="29"/>
      <c r="CG482" s="30"/>
      <c r="CH482" s="31"/>
      <c r="CI482" s="261"/>
      <c r="CJ482" s="271"/>
      <c r="CK482" s="271"/>
      <c r="CL482" s="271"/>
      <c r="CM482" s="271"/>
      <c r="CN482" s="266"/>
      <c r="CO482" s="271"/>
      <c r="CP482" s="271"/>
      <c r="CQ482" s="271"/>
      <c r="CR482" s="283"/>
      <c r="CS482" s="279"/>
      <c r="CT482" s="32"/>
    </row>
    <row r="483" spans="1:98" s="6" customFormat="1" ht="15.75" customHeight="1" x14ac:dyDescent="0.25">
      <c r="A483" s="33"/>
      <c r="B483" s="11"/>
      <c r="C483" s="12"/>
      <c r="D483" s="12"/>
      <c r="E483" s="13"/>
      <c r="F483" s="173"/>
      <c r="G483" s="178"/>
      <c r="H483" s="178"/>
      <c r="I483" s="178"/>
      <c r="J483" s="178"/>
      <c r="K483" s="178"/>
      <c r="L483" s="196"/>
      <c r="M483" s="184"/>
      <c r="N483" s="190"/>
      <c r="O483" s="190"/>
      <c r="P483" s="173"/>
      <c r="Q483" s="178"/>
      <c r="R483" s="14"/>
      <c r="S483" s="15"/>
      <c r="T483" s="15"/>
      <c r="U483" s="16"/>
      <c r="V483" s="17"/>
      <c r="W483" s="201"/>
      <c r="X483" s="206"/>
      <c r="Y483" s="206"/>
      <c r="Z483" s="206"/>
      <c r="AA483" s="206"/>
      <c r="AB483" s="211"/>
      <c r="AC483" s="206"/>
      <c r="AD483" s="206"/>
      <c r="AE483" s="206"/>
      <c r="AF483" s="308"/>
      <c r="AG483" s="304"/>
      <c r="AH483" s="20"/>
      <c r="AI483" s="18"/>
      <c r="AJ483" s="18"/>
      <c r="AK483" s="19"/>
      <c r="AL483" s="20"/>
      <c r="AM483" s="216"/>
      <c r="AN483" s="226"/>
      <c r="AO483" s="226"/>
      <c r="AP483" s="226"/>
      <c r="AQ483" s="226"/>
      <c r="AR483" s="221"/>
      <c r="AS483" s="226"/>
      <c r="AT483" s="226"/>
      <c r="AU483" s="226"/>
      <c r="AV483" s="300"/>
      <c r="AW483" s="296"/>
      <c r="AX483" s="23"/>
      <c r="AY483" s="21"/>
      <c r="AZ483" s="21"/>
      <c r="BA483" s="22"/>
      <c r="BB483" s="23"/>
      <c r="BC483" s="231"/>
      <c r="BD483" s="246"/>
      <c r="BE483" s="246"/>
      <c r="BF483" s="246"/>
      <c r="BG483" s="246"/>
      <c r="BH483" s="241"/>
      <c r="BI483" s="246"/>
      <c r="BJ483" s="246"/>
      <c r="BK483" s="246"/>
      <c r="BL483" s="292"/>
      <c r="BM483" s="288"/>
      <c r="BN483" s="26"/>
      <c r="BO483" s="24"/>
      <c r="BP483" s="24"/>
      <c r="BQ483" s="25"/>
      <c r="BR483" s="26"/>
      <c r="BS483" s="236"/>
      <c r="BT483" s="251"/>
      <c r="BU483" s="251"/>
      <c r="BV483" s="251"/>
      <c r="BW483" s="251"/>
      <c r="BX483" s="256"/>
      <c r="BY483" s="251"/>
      <c r="BZ483" s="251"/>
      <c r="CA483" s="251"/>
      <c r="CB483" s="251"/>
      <c r="CC483" s="27"/>
      <c r="CD483" s="28"/>
      <c r="CE483" s="29"/>
      <c r="CF483" s="29"/>
      <c r="CG483" s="30"/>
      <c r="CH483" s="31"/>
      <c r="CI483" s="261"/>
      <c r="CJ483" s="271"/>
      <c r="CK483" s="271"/>
      <c r="CL483" s="271"/>
      <c r="CM483" s="271"/>
      <c r="CN483" s="266"/>
      <c r="CO483" s="271"/>
      <c r="CP483" s="271"/>
      <c r="CQ483" s="271"/>
      <c r="CR483" s="283"/>
      <c r="CS483" s="279"/>
      <c r="CT483" s="32"/>
    </row>
    <row r="484" spans="1:98" s="6" customFormat="1" ht="15.75" customHeight="1" x14ac:dyDescent="0.25">
      <c r="A484" s="33"/>
      <c r="B484" s="11"/>
      <c r="C484" s="12"/>
      <c r="D484" s="12"/>
      <c r="E484" s="13"/>
      <c r="F484" s="173"/>
      <c r="G484" s="178"/>
      <c r="H484" s="178"/>
      <c r="I484" s="178"/>
      <c r="J484" s="178"/>
      <c r="K484" s="178"/>
      <c r="L484" s="196"/>
      <c r="M484" s="184"/>
      <c r="N484" s="190"/>
      <c r="O484" s="190"/>
      <c r="P484" s="173"/>
      <c r="Q484" s="178"/>
      <c r="R484" s="14"/>
      <c r="S484" s="15"/>
      <c r="T484" s="15"/>
      <c r="U484" s="16"/>
      <c r="V484" s="17"/>
      <c r="W484" s="201"/>
      <c r="X484" s="206"/>
      <c r="Y484" s="206"/>
      <c r="Z484" s="206"/>
      <c r="AA484" s="206"/>
      <c r="AB484" s="211"/>
      <c r="AC484" s="206"/>
      <c r="AD484" s="206"/>
      <c r="AE484" s="206"/>
      <c r="AF484" s="308"/>
      <c r="AG484" s="304"/>
      <c r="AH484" s="20"/>
      <c r="AI484" s="18"/>
      <c r="AJ484" s="18"/>
      <c r="AK484" s="19"/>
      <c r="AL484" s="20"/>
      <c r="AM484" s="216"/>
      <c r="AN484" s="226"/>
      <c r="AO484" s="226"/>
      <c r="AP484" s="226"/>
      <c r="AQ484" s="226"/>
      <c r="AR484" s="221"/>
      <c r="AS484" s="226"/>
      <c r="AT484" s="226"/>
      <c r="AU484" s="226"/>
      <c r="AV484" s="300"/>
      <c r="AW484" s="296"/>
      <c r="AX484" s="23"/>
      <c r="AY484" s="21"/>
      <c r="AZ484" s="21"/>
      <c r="BA484" s="22"/>
      <c r="BB484" s="23"/>
      <c r="BC484" s="231"/>
      <c r="BD484" s="246"/>
      <c r="BE484" s="246"/>
      <c r="BF484" s="246"/>
      <c r="BG484" s="246"/>
      <c r="BH484" s="241"/>
      <c r="BI484" s="246"/>
      <c r="BJ484" s="246"/>
      <c r="BK484" s="246"/>
      <c r="BL484" s="292"/>
      <c r="BM484" s="288"/>
      <c r="BN484" s="26"/>
      <c r="BO484" s="24"/>
      <c r="BP484" s="24"/>
      <c r="BQ484" s="25"/>
      <c r="BR484" s="26"/>
      <c r="BS484" s="236"/>
      <c r="BT484" s="251"/>
      <c r="BU484" s="251"/>
      <c r="BV484" s="251"/>
      <c r="BW484" s="251"/>
      <c r="BX484" s="256"/>
      <c r="BY484" s="251"/>
      <c r="BZ484" s="251"/>
      <c r="CA484" s="251"/>
      <c r="CB484" s="251"/>
      <c r="CC484" s="27"/>
      <c r="CD484" s="28"/>
      <c r="CE484" s="29"/>
      <c r="CF484" s="29"/>
      <c r="CG484" s="30"/>
      <c r="CH484" s="31"/>
      <c r="CI484" s="261"/>
      <c r="CJ484" s="271"/>
      <c r="CK484" s="271"/>
      <c r="CL484" s="271"/>
      <c r="CM484" s="271"/>
      <c r="CN484" s="266"/>
      <c r="CO484" s="271"/>
      <c r="CP484" s="271"/>
      <c r="CQ484" s="271"/>
      <c r="CR484" s="283"/>
      <c r="CS484" s="279"/>
      <c r="CT484" s="32"/>
    </row>
    <row r="485" spans="1:98" s="6" customFormat="1" ht="15.75" customHeight="1" x14ac:dyDescent="0.25">
      <c r="A485" s="33"/>
      <c r="B485" s="11"/>
      <c r="C485" s="12"/>
      <c r="D485" s="12"/>
      <c r="E485" s="13"/>
      <c r="F485" s="173"/>
      <c r="G485" s="178"/>
      <c r="H485" s="178"/>
      <c r="I485" s="178"/>
      <c r="J485" s="178"/>
      <c r="K485" s="178"/>
      <c r="L485" s="196"/>
      <c r="M485" s="184"/>
      <c r="N485" s="190"/>
      <c r="O485" s="190"/>
      <c r="P485" s="173"/>
      <c r="Q485" s="178"/>
      <c r="R485" s="14"/>
      <c r="S485" s="15"/>
      <c r="T485" s="15"/>
      <c r="U485" s="16"/>
      <c r="V485" s="17"/>
      <c r="W485" s="201"/>
      <c r="X485" s="206"/>
      <c r="Y485" s="206"/>
      <c r="Z485" s="206"/>
      <c r="AA485" s="206"/>
      <c r="AB485" s="211"/>
      <c r="AC485" s="206"/>
      <c r="AD485" s="206"/>
      <c r="AE485" s="206"/>
      <c r="AF485" s="308"/>
      <c r="AG485" s="304"/>
      <c r="AH485" s="20"/>
      <c r="AI485" s="18"/>
      <c r="AJ485" s="18"/>
      <c r="AK485" s="19"/>
      <c r="AL485" s="20"/>
      <c r="AM485" s="216"/>
      <c r="AN485" s="226"/>
      <c r="AO485" s="226"/>
      <c r="AP485" s="226"/>
      <c r="AQ485" s="226"/>
      <c r="AR485" s="221"/>
      <c r="AS485" s="226"/>
      <c r="AT485" s="226"/>
      <c r="AU485" s="226"/>
      <c r="AV485" s="300"/>
      <c r="AW485" s="296"/>
      <c r="AX485" s="23"/>
      <c r="AY485" s="21"/>
      <c r="AZ485" s="21"/>
      <c r="BA485" s="22"/>
      <c r="BB485" s="23"/>
      <c r="BC485" s="231"/>
      <c r="BD485" s="246"/>
      <c r="BE485" s="246"/>
      <c r="BF485" s="246"/>
      <c r="BG485" s="246"/>
      <c r="BH485" s="241"/>
      <c r="BI485" s="246"/>
      <c r="BJ485" s="246"/>
      <c r="BK485" s="246"/>
      <c r="BL485" s="292"/>
      <c r="BM485" s="288"/>
      <c r="BN485" s="26"/>
      <c r="BO485" s="24"/>
      <c r="BP485" s="24"/>
      <c r="BQ485" s="25"/>
      <c r="BR485" s="26"/>
      <c r="BS485" s="236"/>
      <c r="BT485" s="251"/>
      <c r="BU485" s="251"/>
      <c r="BV485" s="251"/>
      <c r="BW485" s="251"/>
      <c r="BX485" s="256"/>
      <c r="BY485" s="251"/>
      <c r="BZ485" s="251"/>
      <c r="CA485" s="251"/>
      <c r="CB485" s="251"/>
      <c r="CC485" s="27"/>
      <c r="CD485" s="28"/>
      <c r="CE485" s="29"/>
      <c r="CF485" s="29"/>
      <c r="CG485" s="30"/>
      <c r="CH485" s="31"/>
      <c r="CI485" s="261"/>
      <c r="CJ485" s="271"/>
      <c r="CK485" s="271"/>
      <c r="CL485" s="271"/>
      <c r="CM485" s="271"/>
      <c r="CN485" s="266"/>
      <c r="CO485" s="271"/>
      <c r="CP485" s="271"/>
      <c r="CQ485" s="271"/>
      <c r="CR485" s="283"/>
      <c r="CS485" s="279"/>
      <c r="CT485" s="32"/>
    </row>
    <row r="486" spans="1:98" s="6" customFormat="1" ht="15.75" customHeight="1" x14ac:dyDescent="0.25">
      <c r="A486" s="33"/>
      <c r="B486" s="11"/>
      <c r="C486" s="12"/>
      <c r="D486" s="12"/>
      <c r="E486" s="13"/>
      <c r="F486" s="173"/>
      <c r="G486" s="178"/>
      <c r="H486" s="178"/>
      <c r="I486" s="178"/>
      <c r="J486" s="178"/>
      <c r="K486" s="178"/>
      <c r="L486" s="196"/>
      <c r="M486" s="184"/>
      <c r="N486" s="190"/>
      <c r="O486" s="190"/>
      <c r="P486" s="173"/>
      <c r="Q486" s="178"/>
      <c r="R486" s="14"/>
      <c r="S486" s="15"/>
      <c r="T486" s="15"/>
      <c r="U486" s="16"/>
      <c r="V486" s="17"/>
      <c r="W486" s="201"/>
      <c r="X486" s="206"/>
      <c r="Y486" s="206"/>
      <c r="Z486" s="206"/>
      <c r="AA486" s="206"/>
      <c r="AB486" s="211"/>
      <c r="AC486" s="206"/>
      <c r="AD486" s="206"/>
      <c r="AE486" s="206"/>
      <c r="AF486" s="308"/>
      <c r="AG486" s="304"/>
      <c r="AH486" s="20"/>
      <c r="AI486" s="18"/>
      <c r="AJ486" s="18"/>
      <c r="AK486" s="19"/>
      <c r="AL486" s="20"/>
      <c r="AM486" s="216"/>
      <c r="AN486" s="226"/>
      <c r="AO486" s="226"/>
      <c r="AP486" s="226"/>
      <c r="AQ486" s="226"/>
      <c r="AR486" s="221"/>
      <c r="AS486" s="226"/>
      <c r="AT486" s="226"/>
      <c r="AU486" s="226"/>
      <c r="AV486" s="300"/>
      <c r="AW486" s="296"/>
      <c r="AX486" s="23"/>
      <c r="AY486" s="21"/>
      <c r="AZ486" s="21"/>
      <c r="BA486" s="22"/>
      <c r="BB486" s="23"/>
      <c r="BC486" s="231"/>
      <c r="BD486" s="246"/>
      <c r="BE486" s="246"/>
      <c r="BF486" s="246"/>
      <c r="BG486" s="246"/>
      <c r="BH486" s="241"/>
      <c r="BI486" s="246"/>
      <c r="BJ486" s="246"/>
      <c r="BK486" s="246"/>
      <c r="BL486" s="292"/>
      <c r="BM486" s="288"/>
      <c r="BN486" s="26"/>
      <c r="BO486" s="24"/>
      <c r="BP486" s="24"/>
      <c r="BQ486" s="25"/>
      <c r="BR486" s="26"/>
      <c r="BS486" s="236"/>
      <c r="BT486" s="251"/>
      <c r="BU486" s="251"/>
      <c r="BV486" s="251"/>
      <c r="BW486" s="251"/>
      <c r="BX486" s="256"/>
      <c r="BY486" s="251"/>
      <c r="BZ486" s="251"/>
      <c r="CA486" s="251"/>
      <c r="CB486" s="251"/>
      <c r="CC486" s="27"/>
      <c r="CD486" s="28"/>
      <c r="CE486" s="29"/>
      <c r="CF486" s="29"/>
      <c r="CG486" s="30"/>
      <c r="CH486" s="31"/>
      <c r="CI486" s="261"/>
      <c r="CJ486" s="271"/>
      <c r="CK486" s="271"/>
      <c r="CL486" s="271"/>
      <c r="CM486" s="271"/>
      <c r="CN486" s="266"/>
      <c r="CO486" s="271"/>
      <c r="CP486" s="271"/>
      <c r="CQ486" s="271"/>
      <c r="CR486" s="283"/>
      <c r="CS486" s="279"/>
      <c r="CT486" s="32"/>
    </row>
    <row r="487" spans="1:98" s="6" customFormat="1" ht="15.75" customHeight="1" x14ac:dyDescent="0.25">
      <c r="A487" s="33"/>
      <c r="B487" s="11"/>
      <c r="C487" s="12"/>
      <c r="D487" s="12"/>
      <c r="E487" s="13"/>
      <c r="F487" s="173"/>
      <c r="G487" s="178"/>
      <c r="H487" s="178"/>
      <c r="I487" s="178"/>
      <c r="J487" s="178"/>
      <c r="K487" s="178"/>
      <c r="L487" s="196"/>
      <c r="M487" s="184"/>
      <c r="N487" s="190"/>
      <c r="O487" s="190"/>
      <c r="P487" s="173"/>
      <c r="Q487" s="178"/>
      <c r="R487" s="14"/>
      <c r="S487" s="15"/>
      <c r="T487" s="15"/>
      <c r="U487" s="16"/>
      <c r="V487" s="17"/>
      <c r="W487" s="201"/>
      <c r="X487" s="206"/>
      <c r="Y487" s="206"/>
      <c r="Z487" s="206"/>
      <c r="AA487" s="206"/>
      <c r="AB487" s="211"/>
      <c r="AC487" s="206"/>
      <c r="AD487" s="206"/>
      <c r="AE487" s="206"/>
      <c r="AF487" s="308"/>
      <c r="AG487" s="304"/>
      <c r="AH487" s="20"/>
      <c r="AI487" s="18"/>
      <c r="AJ487" s="18"/>
      <c r="AK487" s="19"/>
      <c r="AL487" s="20"/>
      <c r="AM487" s="216"/>
      <c r="AN487" s="226"/>
      <c r="AO487" s="226"/>
      <c r="AP487" s="226"/>
      <c r="AQ487" s="226"/>
      <c r="AR487" s="221"/>
      <c r="AS487" s="226"/>
      <c r="AT487" s="226"/>
      <c r="AU487" s="226"/>
      <c r="AV487" s="300"/>
      <c r="AW487" s="296"/>
      <c r="AX487" s="23"/>
      <c r="AY487" s="21"/>
      <c r="AZ487" s="21"/>
      <c r="BA487" s="22"/>
      <c r="BB487" s="23"/>
      <c r="BC487" s="231"/>
      <c r="BD487" s="246"/>
      <c r="BE487" s="246"/>
      <c r="BF487" s="246"/>
      <c r="BG487" s="246"/>
      <c r="BH487" s="241"/>
      <c r="BI487" s="246"/>
      <c r="BJ487" s="246"/>
      <c r="BK487" s="246"/>
      <c r="BL487" s="292"/>
      <c r="BM487" s="288"/>
      <c r="BN487" s="26"/>
      <c r="BO487" s="24"/>
      <c r="BP487" s="24"/>
      <c r="BQ487" s="25"/>
      <c r="BR487" s="26"/>
      <c r="BS487" s="236"/>
      <c r="BT487" s="251"/>
      <c r="BU487" s="251"/>
      <c r="BV487" s="251"/>
      <c r="BW487" s="251"/>
      <c r="BX487" s="256"/>
      <c r="BY487" s="251"/>
      <c r="BZ487" s="251"/>
      <c r="CA487" s="251"/>
      <c r="CB487" s="251"/>
      <c r="CC487" s="27"/>
      <c r="CD487" s="28"/>
      <c r="CE487" s="29"/>
      <c r="CF487" s="29"/>
      <c r="CG487" s="30"/>
      <c r="CH487" s="31"/>
      <c r="CI487" s="261"/>
      <c r="CJ487" s="271"/>
      <c r="CK487" s="271"/>
      <c r="CL487" s="271"/>
      <c r="CM487" s="271"/>
      <c r="CN487" s="266"/>
      <c r="CO487" s="271"/>
      <c r="CP487" s="271"/>
      <c r="CQ487" s="271"/>
      <c r="CR487" s="283"/>
      <c r="CS487" s="279"/>
      <c r="CT487" s="32"/>
    </row>
    <row r="488" spans="1:98" s="6" customFormat="1" ht="15.75" customHeight="1" x14ac:dyDescent="0.25">
      <c r="A488" s="33"/>
      <c r="B488" s="11"/>
      <c r="C488" s="12"/>
      <c r="D488" s="12"/>
      <c r="E488" s="13"/>
      <c r="F488" s="173"/>
      <c r="G488" s="178"/>
      <c r="H488" s="178"/>
      <c r="I488" s="178"/>
      <c r="J488" s="178"/>
      <c r="K488" s="178"/>
      <c r="L488" s="196"/>
      <c r="M488" s="184"/>
      <c r="N488" s="190"/>
      <c r="O488" s="190"/>
      <c r="P488" s="173"/>
      <c r="Q488" s="178"/>
      <c r="R488" s="14"/>
      <c r="S488" s="15"/>
      <c r="T488" s="15"/>
      <c r="U488" s="16"/>
      <c r="V488" s="17"/>
      <c r="W488" s="201"/>
      <c r="X488" s="206"/>
      <c r="Y488" s="206"/>
      <c r="Z488" s="206"/>
      <c r="AA488" s="206"/>
      <c r="AB488" s="211"/>
      <c r="AC488" s="206"/>
      <c r="AD488" s="206"/>
      <c r="AE488" s="206"/>
      <c r="AF488" s="308"/>
      <c r="AG488" s="304"/>
      <c r="AH488" s="20"/>
      <c r="AI488" s="18"/>
      <c r="AJ488" s="18"/>
      <c r="AK488" s="19"/>
      <c r="AL488" s="20"/>
      <c r="AM488" s="216"/>
      <c r="AN488" s="226"/>
      <c r="AO488" s="226"/>
      <c r="AP488" s="226"/>
      <c r="AQ488" s="226"/>
      <c r="AR488" s="221"/>
      <c r="AS488" s="226"/>
      <c r="AT488" s="226"/>
      <c r="AU488" s="226"/>
      <c r="AV488" s="300"/>
      <c r="AW488" s="296"/>
      <c r="AX488" s="23"/>
      <c r="AY488" s="21"/>
      <c r="AZ488" s="21"/>
      <c r="BA488" s="22"/>
      <c r="BB488" s="23"/>
      <c r="BC488" s="231"/>
      <c r="BD488" s="246"/>
      <c r="BE488" s="246"/>
      <c r="BF488" s="246"/>
      <c r="BG488" s="246"/>
      <c r="BH488" s="241"/>
      <c r="BI488" s="246"/>
      <c r="BJ488" s="246"/>
      <c r="BK488" s="246"/>
      <c r="BL488" s="292"/>
      <c r="BM488" s="288"/>
      <c r="BN488" s="26"/>
      <c r="BO488" s="24"/>
      <c r="BP488" s="24"/>
      <c r="BQ488" s="25"/>
      <c r="BR488" s="26"/>
      <c r="BS488" s="236"/>
      <c r="BT488" s="251"/>
      <c r="BU488" s="251"/>
      <c r="BV488" s="251"/>
      <c r="BW488" s="251"/>
      <c r="BX488" s="256"/>
      <c r="BY488" s="251"/>
      <c r="BZ488" s="251"/>
      <c r="CA488" s="251"/>
      <c r="CB488" s="251"/>
      <c r="CC488" s="27"/>
      <c r="CD488" s="28"/>
      <c r="CE488" s="29"/>
      <c r="CF488" s="29"/>
      <c r="CG488" s="30"/>
      <c r="CH488" s="31"/>
      <c r="CI488" s="261"/>
      <c r="CJ488" s="271"/>
      <c r="CK488" s="271"/>
      <c r="CL488" s="271"/>
      <c r="CM488" s="271"/>
      <c r="CN488" s="266"/>
      <c r="CO488" s="271"/>
      <c r="CP488" s="271"/>
      <c r="CQ488" s="271"/>
      <c r="CR488" s="283"/>
      <c r="CS488" s="279"/>
      <c r="CT488" s="32"/>
    </row>
    <row r="489" spans="1:98" s="6" customFormat="1" ht="15.75" customHeight="1" x14ac:dyDescent="0.25">
      <c r="A489" s="33"/>
      <c r="B489" s="11"/>
      <c r="C489" s="12"/>
      <c r="D489" s="12"/>
      <c r="E489" s="13"/>
      <c r="F489" s="173"/>
      <c r="G489" s="178"/>
      <c r="H489" s="178"/>
      <c r="I489" s="178"/>
      <c r="J489" s="178"/>
      <c r="K489" s="178"/>
      <c r="L489" s="196"/>
      <c r="M489" s="184"/>
      <c r="N489" s="190"/>
      <c r="O489" s="190"/>
      <c r="P489" s="173"/>
      <c r="Q489" s="178"/>
      <c r="R489" s="14"/>
      <c r="S489" s="15"/>
      <c r="T489" s="15"/>
      <c r="U489" s="16"/>
      <c r="V489" s="17"/>
      <c r="W489" s="201"/>
      <c r="X489" s="206"/>
      <c r="Y489" s="206"/>
      <c r="Z489" s="206"/>
      <c r="AA489" s="206"/>
      <c r="AB489" s="211"/>
      <c r="AC489" s="206"/>
      <c r="AD489" s="206"/>
      <c r="AE489" s="206"/>
      <c r="AF489" s="308"/>
      <c r="AG489" s="304"/>
      <c r="AH489" s="20"/>
      <c r="AI489" s="18"/>
      <c r="AJ489" s="18"/>
      <c r="AK489" s="19"/>
      <c r="AL489" s="20"/>
      <c r="AM489" s="216"/>
      <c r="AN489" s="226"/>
      <c r="AO489" s="226"/>
      <c r="AP489" s="226"/>
      <c r="AQ489" s="226"/>
      <c r="AR489" s="221"/>
      <c r="AS489" s="226"/>
      <c r="AT489" s="226"/>
      <c r="AU489" s="226"/>
      <c r="AV489" s="300"/>
      <c r="AW489" s="296"/>
      <c r="AX489" s="23"/>
      <c r="AY489" s="21"/>
      <c r="AZ489" s="21"/>
      <c r="BA489" s="22"/>
      <c r="BB489" s="23"/>
      <c r="BC489" s="231"/>
      <c r="BD489" s="246"/>
      <c r="BE489" s="246"/>
      <c r="BF489" s="246"/>
      <c r="BG489" s="246"/>
      <c r="BH489" s="241"/>
      <c r="BI489" s="246"/>
      <c r="BJ489" s="246"/>
      <c r="BK489" s="246"/>
      <c r="BL489" s="292"/>
      <c r="BM489" s="288"/>
      <c r="BN489" s="26"/>
      <c r="BO489" s="24"/>
      <c r="BP489" s="24"/>
      <c r="BQ489" s="25"/>
      <c r="BR489" s="26"/>
      <c r="BS489" s="236"/>
      <c r="BT489" s="251"/>
      <c r="BU489" s="251"/>
      <c r="BV489" s="251"/>
      <c r="BW489" s="251"/>
      <c r="BX489" s="256"/>
      <c r="BY489" s="251"/>
      <c r="BZ489" s="251"/>
      <c r="CA489" s="251"/>
      <c r="CB489" s="251"/>
      <c r="CC489" s="27"/>
      <c r="CD489" s="28"/>
      <c r="CE489" s="29"/>
      <c r="CF489" s="29"/>
      <c r="CG489" s="30"/>
      <c r="CH489" s="31"/>
      <c r="CI489" s="261"/>
      <c r="CJ489" s="271"/>
      <c r="CK489" s="271"/>
      <c r="CL489" s="271"/>
      <c r="CM489" s="271"/>
      <c r="CN489" s="266"/>
      <c r="CO489" s="271"/>
      <c r="CP489" s="271"/>
      <c r="CQ489" s="271"/>
      <c r="CR489" s="283"/>
      <c r="CS489" s="279"/>
      <c r="CT489" s="32"/>
    </row>
    <row r="490" spans="1:98" s="6" customFormat="1" ht="15.75" customHeight="1" x14ac:dyDescent="0.25">
      <c r="A490" s="33"/>
      <c r="B490" s="11"/>
      <c r="C490" s="12"/>
      <c r="D490" s="12"/>
      <c r="E490" s="13"/>
      <c r="F490" s="173"/>
      <c r="G490" s="178"/>
      <c r="H490" s="178"/>
      <c r="I490" s="178"/>
      <c r="J490" s="178"/>
      <c r="K490" s="178"/>
      <c r="L490" s="196"/>
      <c r="M490" s="184"/>
      <c r="N490" s="190"/>
      <c r="O490" s="190"/>
      <c r="P490" s="173"/>
      <c r="Q490" s="178"/>
      <c r="R490" s="14"/>
      <c r="S490" s="15"/>
      <c r="T490" s="15"/>
      <c r="U490" s="16"/>
      <c r="V490" s="17"/>
      <c r="W490" s="201"/>
      <c r="X490" s="206"/>
      <c r="Y490" s="206"/>
      <c r="Z490" s="206"/>
      <c r="AA490" s="206"/>
      <c r="AB490" s="211"/>
      <c r="AC490" s="206"/>
      <c r="AD490" s="206"/>
      <c r="AE490" s="206"/>
      <c r="AF490" s="308"/>
      <c r="AG490" s="304"/>
      <c r="AH490" s="20"/>
      <c r="AI490" s="18"/>
      <c r="AJ490" s="18"/>
      <c r="AK490" s="19"/>
      <c r="AL490" s="20"/>
      <c r="AM490" s="216"/>
      <c r="AN490" s="226"/>
      <c r="AO490" s="226"/>
      <c r="AP490" s="226"/>
      <c r="AQ490" s="226"/>
      <c r="AR490" s="221"/>
      <c r="AS490" s="226"/>
      <c r="AT490" s="226"/>
      <c r="AU490" s="226"/>
      <c r="AV490" s="300"/>
      <c r="AW490" s="296"/>
      <c r="AX490" s="23"/>
      <c r="AY490" s="21"/>
      <c r="AZ490" s="21"/>
      <c r="BA490" s="22"/>
      <c r="BB490" s="23"/>
      <c r="BC490" s="231"/>
      <c r="BD490" s="246"/>
      <c r="BE490" s="246"/>
      <c r="BF490" s="246"/>
      <c r="BG490" s="246"/>
      <c r="BH490" s="241"/>
      <c r="BI490" s="246"/>
      <c r="BJ490" s="246"/>
      <c r="BK490" s="246"/>
      <c r="BL490" s="292"/>
      <c r="BM490" s="288"/>
      <c r="BN490" s="26"/>
      <c r="BO490" s="24"/>
      <c r="BP490" s="24"/>
      <c r="BQ490" s="25"/>
      <c r="BR490" s="26"/>
      <c r="BS490" s="236"/>
      <c r="BT490" s="251"/>
      <c r="BU490" s="251"/>
      <c r="BV490" s="251"/>
      <c r="BW490" s="251"/>
      <c r="BX490" s="256"/>
      <c r="BY490" s="251"/>
      <c r="BZ490" s="251"/>
      <c r="CA490" s="251"/>
      <c r="CB490" s="251"/>
      <c r="CC490" s="27"/>
      <c r="CD490" s="28"/>
      <c r="CE490" s="29"/>
      <c r="CF490" s="29"/>
      <c r="CG490" s="30"/>
      <c r="CH490" s="31"/>
      <c r="CI490" s="261"/>
      <c r="CJ490" s="271"/>
      <c r="CK490" s="271"/>
      <c r="CL490" s="271"/>
      <c r="CM490" s="271"/>
      <c r="CN490" s="266"/>
      <c r="CO490" s="271"/>
      <c r="CP490" s="271"/>
      <c r="CQ490" s="271"/>
      <c r="CR490" s="283"/>
      <c r="CS490" s="279"/>
      <c r="CT490" s="32"/>
    </row>
    <row r="491" spans="1:98" s="6" customFormat="1" ht="15.75" customHeight="1" x14ac:dyDescent="0.25">
      <c r="A491" s="33"/>
      <c r="B491" s="11"/>
      <c r="C491" s="12"/>
      <c r="D491" s="12"/>
      <c r="E491" s="13"/>
      <c r="F491" s="173"/>
      <c r="G491" s="178"/>
      <c r="H491" s="178"/>
      <c r="I491" s="178"/>
      <c r="J491" s="178"/>
      <c r="K491" s="178"/>
      <c r="L491" s="196"/>
      <c r="M491" s="184"/>
      <c r="N491" s="190"/>
      <c r="O491" s="190"/>
      <c r="P491" s="173"/>
      <c r="Q491" s="178"/>
      <c r="R491" s="14"/>
      <c r="S491" s="15"/>
      <c r="T491" s="15"/>
      <c r="U491" s="16"/>
      <c r="V491" s="17"/>
      <c r="W491" s="201"/>
      <c r="X491" s="206"/>
      <c r="Y491" s="206"/>
      <c r="Z491" s="206"/>
      <c r="AA491" s="206"/>
      <c r="AB491" s="211"/>
      <c r="AC491" s="206"/>
      <c r="AD491" s="206"/>
      <c r="AE491" s="206"/>
      <c r="AF491" s="308"/>
      <c r="AG491" s="304"/>
      <c r="AH491" s="20"/>
      <c r="AI491" s="18"/>
      <c r="AJ491" s="18"/>
      <c r="AK491" s="19"/>
      <c r="AL491" s="20"/>
      <c r="AM491" s="216"/>
      <c r="AN491" s="226"/>
      <c r="AO491" s="226"/>
      <c r="AP491" s="226"/>
      <c r="AQ491" s="226"/>
      <c r="AR491" s="221"/>
      <c r="AS491" s="226"/>
      <c r="AT491" s="226"/>
      <c r="AU491" s="226"/>
      <c r="AV491" s="300"/>
      <c r="AW491" s="296"/>
      <c r="AX491" s="23"/>
      <c r="AY491" s="21"/>
      <c r="AZ491" s="21"/>
      <c r="BA491" s="22"/>
      <c r="BB491" s="23"/>
      <c r="BC491" s="231"/>
      <c r="BD491" s="246"/>
      <c r="BE491" s="246"/>
      <c r="BF491" s="246"/>
      <c r="BG491" s="246"/>
      <c r="BH491" s="241"/>
      <c r="BI491" s="246"/>
      <c r="BJ491" s="246"/>
      <c r="BK491" s="246"/>
      <c r="BL491" s="292"/>
      <c r="BM491" s="288"/>
      <c r="BN491" s="26"/>
      <c r="BO491" s="24"/>
      <c r="BP491" s="24"/>
      <c r="BQ491" s="25"/>
      <c r="BR491" s="26"/>
      <c r="BS491" s="236"/>
      <c r="BT491" s="251"/>
      <c r="BU491" s="251"/>
      <c r="BV491" s="251"/>
      <c r="BW491" s="251"/>
      <c r="BX491" s="256"/>
      <c r="BY491" s="251"/>
      <c r="BZ491" s="251"/>
      <c r="CA491" s="251"/>
      <c r="CB491" s="251"/>
      <c r="CC491" s="27"/>
      <c r="CD491" s="28"/>
      <c r="CE491" s="29"/>
      <c r="CF491" s="29"/>
      <c r="CG491" s="30"/>
      <c r="CH491" s="31"/>
      <c r="CI491" s="261"/>
      <c r="CJ491" s="271"/>
      <c r="CK491" s="271"/>
      <c r="CL491" s="271"/>
      <c r="CM491" s="271"/>
      <c r="CN491" s="266"/>
      <c r="CO491" s="271"/>
      <c r="CP491" s="271"/>
      <c r="CQ491" s="271"/>
      <c r="CR491" s="283"/>
      <c r="CS491" s="279"/>
      <c r="CT491" s="32"/>
    </row>
    <row r="492" spans="1:98" s="6" customFormat="1" ht="15.75" customHeight="1" x14ac:dyDescent="0.25">
      <c r="A492" s="33"/>
      <c r="B492" s="11"/>
      <c r="C492" s="12"/>
      <c r="D492" s="12"/>
      <c r="E492" s="13"/>
      <c r="F492" s="173"/>
      <c r="G492" s="178"/>
      <c r="H492" s="178"/>
      <c r="I492" s="178"/>
      <c r="J492" s="178"/>
      <c r="K492" s="178"/>
      <c r="L492" s="196"/>
      <c r="M492" s="184"/>
      <c r="N492" s="190"/>
      <c r="O492" s="190"/>
      <c r="P492" s="173"/>
      <c r="Q492" s="178"/>
      <c r="R492" s="14"/>
      <c r="S492" s="15"/>
      <c r="T492" s="15"/>
      <c r="U492" s="16"/>
      <c r="V492" s="17"/>
      <c r="W492" s="201"/>
      <c r="X492" s="206"/>
      <c r="Y492" s="206"/>
      <c r="Z492" s="206"/>
      <c r="AA492" s="206"/>
      <c r="AB492" s="211"/>
      <c r="AC492" s="206"/>
      <c r="AD492" s="206"/>
      <c r="AE492" s="206"/>
      <c r="AF492" s="308"/>
      <c r="AG492" s="304"/>
      <c r="AH492" s="20"/>
      <c r="AI492" s="18"/>
      <c r="AJ492" s="18"/>
      <c r="AK492" s="19"/>
      <c r="AL492" s="20"/>
      <c r="AM492" s="216"/>
      <c r="AN492" s="226"/>
      <c r="AO492" s="226"/>
      <c r="AP492" s="226"/>
      <c r="AQ492" s="226"/>
      <c r="AR492" s="221"/>
      <c r="AS492" s="226"/>
      <c r="AT492" s="226"/>
      <c r="AU492" s="226"/>
      <c r="AV492" s="300"/>
      <c r="AW492" s="296"/>
      <c r="AX492" s="23"/>
      <c r="AY492" s="21"/>
      <c r="AZ492" s="21"/>
      <c r="BA492" s="22"/>
      <c r="BB492" s="23"/>
      <c r="BC492" s="231"/>
      <c r="BD492" s="246"/>
      <c r="BE492" s="246"/>
      <c r="BF492" s="246"/>
      <c r="BG492" s="246"/>
      <c r="BH492" s="241"/>
      <c r="BI492" s="246"/>
      <c r="BJ492" s="246"/>
      <c r="BK492" s="246"/>
      <c r="BL492" s="292"/>
      <c r="BM492" s="288"/>
      <c r="BN492" s="26"/>
      <c r="BO492" s="24"/>
      <c r="BP492" s="24"/>
      <c r="BQ492" s="25"/>
      <c r="BR492" s="26"/>
      <c r="BS492" s="236"/>
      <c r="BT492" s="251"/>
      <c r="BU492" s="251"/>
      <c r="BV492" s="251"/>
      <c r="BW492" s="251"/>
      <c r="BX492" s="256"/>
      <c r="BY492" s="251"/>
      <c r="BZ492" s="251"/>
      <c r="CA492" s="251"/>
      <c r="CB492" s="251"/>
      <c r="CC492" s="27"/>
      <c r="CD492" s="28"/>
      <c r="CE492" s="29"/>
      <c r="CF492" s="29"/>
      <c r="CG492" s="30"/>
      <c r="CH492" s="31"/>
      <c r="CI492" s="261"/>
      <c r="CJ492" s="271"/>
      <c r="CK492" s="271"/>
      <c r="CL492" s="271"/>
      <c r="CM492" s="271"/>
      <c r="CN492" s="266"/>
      <c r="CO492" s="271"/>
      <c r="CP492" s="271"/>
      <c r="CQ492" s="271"/>
      <c r="CR492" s="283"/>
      <c r="CS492" s="279"/>
      <c r="CT492" s="32"/>
    </row>
    <row r="493" spans="1:98" s="6" customFormat="1" ht="15.75" customHeight="1" x14ac:dyDescent="0.25">
      <c r="A493" s="34"/>
      <c r="B493" s="11"/>
      <c r="C493" s="12"/>
      <c r="D493" s="12"/>
      <c r="E493" s="13"/>
      <c r="F493" s="173"/>
      <c r="G493" s="178"/>
      <c r="H493" s="178"/>
      <c r="I493" s="178"/>
      <c r="J493" s="178"/>
      <c r="K493" s="178"/>
      <c r="L493" s="196"/>
      <c r="M493" s="184"/>
      <c r="N493" s="190"/>
      <c r="O493" s="190"/>
      <c r="P493" s="173"/>
      <c r="Q493" s="178"/>
      <c r="R493" s="14"/>
      <c r="S493" s="15"/>
      <c r="T493" s="15"/>
      <c r="U493" s="16"/>
      <c r="V493" s="17"/>
      <c r="W493" s="201"/>
      <c r="X493" s="206"/>
      <c r="Y493" s="206"/>
      <c r="Z493" s="206"/>
      <c r="AA493" s="206"/>
      <c r="AB493" s="211"/>
      <c r="AC493" s="206"/>
      <c r="AD493" s="206"/>
      <c r="AE493" s="206"/>
      <c r="AF493" s="308"/>
      <c r="AG493" s="304"/>
      <c r="AH493" s="20"/>
      <c r="AI493" s="18"/>
      <c r="AJ493" s="18"/>
      <c r="AK493" s="19"/>
      <c r="AL493" s="20"/>
      <c r="AM493" s="216"/>
      <c r="AN493" s="226"/>
      <c r="AO493" s="226"/>
      <c r="AP493" s="226"/>
      <c r="AQ493" s="226"/>
      <c r="AR493" s="221"/>
      <c r="AS493" s="226"/>
      <c r="AT493" s="226"/>
      <c r="AU493" s="226"/>
      <c r="AV493" s="300"/>
      <c r="AW493" s="296"/>
      <c r="AX493" s="23"/>
      <c r="AY493" s="21"/>
      <c r="AZ493" s="21"/>
      <c r="BA493" s="22"/>
      <c r="BB493" s="23"/>
      <c r="BC493" s="231"/>
      <c r="BD493" s="246"/>
      <c r="BE493" s="246"/>
      <c r="BF493" s="246"/>
      <c r="BG493" s="246"/>
      <c r="BH493" s="241"/>
      <c r="BI493" s="246"/>
      <c r="BJ493" s="246"/>
      <c r="BK493" s="246"/>
      <c r="BL493" s="292"/>
      <c r="BM493" s="288"/>
      <c r="BN493" s="26"/>
      <c r="BO493" s="24"/>
      <c r="BP493" s="24"/>
      <c r="BQ493" s="25"/>
      <c r="BR493" s="26"/>
      <c r="BS493" s="236"/>
      <c r="BT493" s="251"/>
      <c r="BU493" s="251"/>
      <c r="BV493" s="251"/>
      <c r="BW493" s="251"/>
      <c r="BX493" s="256"/>
      <c r="BY493" s="251"/>
      <c r="BZ493" s="251"/>
      <c r="CA493" s="251"/>
      <c r="CB493" s="251"/>
      <c r="CC493" s="27"/>
      <c r="CD493" s="28"/>
      <c r="CE493" s="29"/>
      <c r="CF493" s="29"/>
      <c r="CG493" s="30"/>
      <c r="CH493" s="31"/>
      <c r="CI493" s="261"/>
      <c r="CJ493" s="271"/>
      <c r="CK493" s="271"/>
      <c r="CL493" s="271"/>
      <c r="CM493" s="271"/>
      <c r="CN493" s="266"/>
      <c r="CO493" s="271"/>
      <c r="CP493" s="271"/>
      <c r="CQ493" s="271"/>
      <c r="CR493" s="283"/>
      <c r="CS493" s="279"/>
      <c r="CT493" s="32"/>
    </row>
    <row r="494" spans="1:98" s="6" customFormat="1" ht="15.75" customHeight="1" x14ac:dyDescent="0.25">
      <c r="A494" s="34"/>
      <c r="B494" s="11"/>
      <c r="C494" s="12"/>
      <c r="D494" s="12"/>
      <c r="E494" s="13"/>
      <c r="F494" s="173"/>
      <c r="G494" s="178"/>
      <c r="H494" s="178"/>
      <c r="I494" s="178"/>
      <c r="J494" s="178"/>
      <c r="K494" s="178"/>
      <c r="L494" s="196"/>
      <c r="M494" s="184"/>
      <c r="N494" s="190"/>
      <c r="O494" s="190"/>
      <c r="P494" s="173"/>
      <c r="Q494" s="178"/>
      <c r="R494" s="14"/>
      <c r="S494" s="15"/>
      <c r="T494" s="15"/>
      <c r="U494" s="16"/>
      <c r="V494" s="17"/>
      <c r="W494" s="201"/>
      <c r="X494" s="206"/>
      <c r="Y494" s="206"/>
      <c r="Z494" s="206"/>
      <c r="AA494" s="206"/>
      <c r="AB494" s="211"/>
      <c r="AC494" s="206"/>
      <c r="AD494" s="206"/>
      <c r="AE494" s="206"/>
      <c r="AF494" s="308"/>
      <c r="AG494" s="304"/>
      <c r="AH494" s="20"/>
      <c r="AI494" s="18"/>
      <c r="AJ494" s="18"/>
      <c r="AK494" s="19"/>
      <c r="AL494" s="20"/>
      <c r="AM494" s="216"/>
      <c r="AN494" s="226"/>
      <c r="AO494" s="226"/>
      <c r="AP494" s="226"/>
      <c r="AQ494" s="226"/>
      <c r="AR494" s="221"/>
      <c r="AS494" s="226"/>
      <c r="AT494" s="226"/>
      <c r="AU494" s="226"/>
      <c r="AV494" s="300"/>
      <c r="AW494" s="296"/>
      <c r="AX494" s="23"/>
      <c r="AY494" s="21"/>
      <c r="AZ494" s="21"/>
      <c r="BA494" s="22"/>
      <c r="BB494" s="23"/>
      <c r="BC494" s="231"/>
      <c r="BD494" s="246"/>
      <c r="BE494" s="246"/>
      <c r="BF494" s="246"/>
      <c r="BG494" s="246"/>
      <c r="BH494" s="241"/>
      <c r="BI494" s="246"/>
      <c r="BJ494" s="246"/>
      <c r="BK494" s="246"/>
      <c r="BL494" s="292"/>
      <c r="BM494" s="288"/>
      <c r="BN494" s="26"/>
      <c r="BO494" s="24"/>
      <c r="BP494" s="24"/>
      <c r="BQ494" s="25"/>
      <c r="BR494" s="26"/>
      <c r="BS494" s="236"/>
      <c r="BT494" s="251"/>
      <c r="BU494" s="251"/>
      <c r="BV494" s="251"/>
      <c r="BW494" s="251"/>
      <c r="BX494" s="256"/>
      <c r="BY494" s="251"/>
      <c r="BZ494" s="251"/>
      <c r="CA494" s="251"/>
      <c r="CB494" s="251"/>
      <c r="CC494" s="27"/>
      <c r="CD494" s="28"/>
      <c r="CE494" s="29"/>
      <c r="CF494" s="29"/>
      <c r="CG494" s="30"/>
      <c r="CH494" s="31"/>
      <c r="CI494" s="261"/>
      <c r="CJ494" s="271"/>
      <c r="CK494" s="271"/>
      <c r="CL494" s="271"/>
      <c r="CM494" s="271"/>
      <c r="CN494" s="266"/>
      <c r="CO494" s="271"/>
      <c r="CP494" s="271"/>
      <c r="CQ494" s="271"/>
      <c r="CR494" s="283"/>
      <c r="CS494" s="279"/>
      <c r="CT494" s="32"/>
    </row>
    <row r="495" spans="1:98" s="6" customFormat="1" ht="15.75" customHeight="1" x14ac:dyDescent="0.25">
      <c r="A495" s="34"/>
      <c r="B495" s="11"/>
      <c r="C495" s="12"/>
      <c r="D495" s="12"/>
      <c r="E495" s="13"/>
      <c r="F495" s="173"/>
      <c r="G495" s="178"/>
      <c r="H495" s="178"/>
      <c r="I495" s="178"/>
      <c r="J495" s="178"/>
      <c r="K495" s="178"/>
      <c r="L495" s="196"/>
      <c r="M495" s="184"/>
      <c r="N495" s="190"/>
      <c r="O495" s="190"/>
      <c r="P495" s="173"/>
      <c r="Q495" s="178"/>
      <c r="R495" s="14"/>
      <c r="S495" s="15"/>
      <c r="T495" s="15"/>
      <c r="U495" s="16"/>
      <c r="V495" s="17"/>
      <c r="W495" s="201"/>
      <c r="X495" s="206"/>
      <c r="Y495" s="206"/>
      <c r="Z495" s="206"/>
      <c r="AA495" s="206"/>
      <c r="AB495" s="211"/>
      <c r="AC495" s="206"/>
      <c r="AD495" s="206"/>
      <c r="AE495" s="206"/>
      <c r="AF495" s="308"/>
      <c r="AG495" s="304"/>
      <c r="AH495" s="20"/>
      <c r="AI495" s="18"/>
      <c r="AJ495" s="18"/>
      <c r="AK495" s="19"/>
      <c r="AL495" s="20"/>
      <c r="AM495" s="216"/>
      <c r="AN495" s="226"/>
      <c r="AO495" s="226"/>
      <c r="AP495" s="226"/>
      <c r="AQ495" s="226"/>
      <c r="AR495" s="221"/>
      <c r="AS495" s="226"/>
      <c r="AT495" s="226"/>
      <c r="AU495" s="226"/>
      <c r="AV495" s="300"/>
      <c r="AW495" s="296"/>
      <c r="AX495" s="23"/>
      <c r="AY495" s="21"/>
      <c r="AZ495" s="21"/>
      <c r="BA495" s="22"/>
      <c r="BB495" s="23"/>
      <c r="BC495" s="231"/>
      <c r="BD495" s="246"/>
      <c r="BE495" s="246"/>
      <c r="BF495" s="246"/>
      <c r="BG495" s="246"/>
      <c r="BH495" s="241"/>
      <c r="BI495" s="246"/>
      <c r="BJ495" s="246"/>
      <c r="BK495" s="246"/>
      <c r="BL495" s="292"/>
      <c r="BM495" s="288"/>
      <c r="BN495" s="26"/>
      <c r="BO495" s="24"/>
      <c r="BP495" s="24"/>
      <c r="BQ495" s="25"/>
      <c r="BR495" s="26"/>
      <c r="BS495" s="236"/>
      <c r="BT495" s="251"/>
      <c r="BU495" s="251"/>
      <c r="BV495" s="251"/>
      <c r="BW495" s="251"/>
      <c r="BX495" s="256"/>
      <c r="BY495" s="251"/>
      <c r="BZ495" s="251"/>
      <c r="CA495" s="251"/>
      <c r="CB495" s="251"/>
      <c r="CC495" s="27"/>
      <c r="CD495" s="28"/>
      <c r="CE495" s="29"/>
      <c r="CF495" s="29"/>
      <c r="CG495" s="30"/>
      <c r="CH495" s="31"/>
      <c r="CI495" s="261"/>
      <c r="CJ495" s="271"/>
      <c r="CK495" s="271"/>
      <c r="CL495" s="271"/>
      <c r="CM495" s="271"/>
      <c r="CN495" s="266"/>
      <c r="CO495" s="271"/>
      <c r="CP495" s="271"/>
      <c r="CQ495" s="271"/>
      <c r="CR495" s="283"/>
      <c r="CS495" s="279"/>
      <c r="CT495" s="32"/>
    </row>
    <row r="496" spans="1:98" s="6" customFormat="1" ht="15.75" customHeight="1" x14ac:dyDescent="0.25">
      <c r="A496" s="34"/>
      <c r="B496" s="11"/>
      <c r="C496" s="12"/>
      <c r="D496" s="12"/>
      <c r="E496" s="13"/>
      <c r="F496" s="173"/>
      <c r="G496" s="178"/>
      <c r="H496" s="178"/>
      <c r="I496" s="178"/>
      <c r="J496" s="178"/>
      <c r="K496" s="178"/>
      <c r="L496" s="196"/>
      <c r="M496" s="184"/>
      <c r="N496" s="190"/>
      <c r="O496" s="190"/>
      <c r="P496" s="173"/>
      <c r="Q496" s="178"/>
      <c r="R496" s="14"/>
      <c r="S496" s="15"/>
      <c r="T496" s="15"/>
      <c r="U496" s="16"/>
      <c r="V496" s="17"/>
      <c r="W496" s="201"/>
      <c r="X496" s="206"/>
      <c r="Y496" s="206"/>
      <c r="Z496" s="206"/>
      <c r="AA496" s="206"/>
      <c r="AB496" s="211"/>
      <c r="AC496" s="206"/>
      <c r="AD496" s="206"/>
      <c r="AE496" s="206"/>
      <c r="AF496" s="308"/>
      <c r="AG496" s="304"/>
      <c r="AH496" s="20"/>
      <c r="AI496" s="18"/>
      <c r="AJ496" s="18"/>
      <c r="AK496" s="19"/>
      <c r="AL496" s="20"/>
      <c r="AM496" s="216"/>
      <c r="AN496" s="226"/>
      <c r="AO496" s="226"/>
      <c r="AP496" s="226"/>
      <c r="AQ496" s="226"/>
      <c r="AR496" s="221"/>
      <c r="AS496" s="226"/>
      <c r="AT496" s="226"/>
      <c r="AU496" s="226"/>
      <c r="AV496" s="300"/>
      <c r="AW496" s="296"/>
      <c r="AX496" s="23"/>
      <c r="AY496" s="21"/>
      <c r="AZ496" s="21"/>
      <c r="BA496" s="22"/>
      <c r="BB496" s="23"/>
      <c r="BC496" s="231"/>
      <c r="BD496" s="246"/>
      <c r="BE496" s="246"/>
      <c r="BF496" s="246"/>
      <c r="BG496" s="246"/>
      <c r="BH496" s="241"/>
      <c r="BI496" s="246"/>
      <c r="BJ496" s="246"/>
      <c r="BK496" s="246"/>
      <c r="BL496" s="292"/>
      <c r="BM496" s="288"/>
      <c r="BN496" s="26"/>
      <c r="BO496" s="24"/>
      <c r="BP496" s="24"/>
      <c r="BQ496" s="25"/>
      <c r="BR496" s="26"/>
      <c r="BS496" s="236"/>
      <c r="BT496" s="251"/>
      <c r="BU496" s="251"/>
      <c r="BV496" s="251"/>
      <c r="BW496" s="251"/>
      <c r="BX496" s="256"/>
      <c r="BY496" s="251"/>
      <c r="BZ496" s="251"/>
      <c r="CA496" s="251"/>
      <c r="CB496" s="251"/>
      <c r="CC496" s="27"/>
      <c r="CD496" s="28"/>
      <c r="CE496" s="29"/>
      <c r="CF496" s="29"/>
      <c r="CG496" s="30"/>
      <c r="CH496" s="31"/>
      <c r="CI496" s="261"/>
      <c r="CJ496" s="271"/>
      <c r="CK496" s="271"/>
      <c r="CL496" s="271"/>
      <c r="CM496" s="271"/>
      <c r="CN496" s="266"/>
      <c r="CO496" s="271"/>
      <c r="CP496" s="271"/>
      <c r="CQ496" s="271"/>
      <c r="CR496" s="283"/>
      <c r="CS496" s="279"/>
      <c r="CT496" s="32"/>
    </row>
    <row r="497" spans="1:98" s="6" customFormat="1" ht="15.75" customHeight="1" x14ac:dyDescent="0.25">
      <c r="A497" s="34"/>
      <c r="B497" s="11"/>
      <c r="C497" s="12"/>
      <c r="D497" s="12"/>
      <c r="E497" s="13"/>
      <c r="F497" s="173"/>
      <c r="G497" s="178"/>
      <c r="H497" s="178"/>
      <c r="I497" s="178"/>
      <c r="J497" s="178"/>
      <c r="K497" s="178"/>
      <c r="L497" s="196"/>
      <c r="M497" s="184"/>
      <c r="N497" s="190"/>
      <c r="O497" s="190"/>
      <c r="P497" s="173"/>
      <c r="Q497" s="178"/>
      <c r="R497" s="14"/>
      <c r="S497" s="15"/>
      <c r="T497" s="15"/>
      <c r="U497" s="16"/>
      <c r="V497" s="17"/>
      <c r="W497" s="201"/>
      <c r="X497" s="206"/>
      <c r="Y497" s="206"/>
      <c r="Z497" s="206"/>
      <c r="AA497" s="206"/>
      <c r="AB497" s="211"/>
      <c r="AC497" s="206"/>
      <c r="AD497" s="206"/>
      <c r="AE497" s="206"/>
      <c r="AF497" s="308"/>
      <c r="AG497" s="304"/>
      <c r="AH497" s="20"/>
      <c r="AI497" s="18"/>
      <c r="AJ497" s="18"/>
      <c r="AK497" s="19"/>
      <c r="AL497" s="20"/>
      <c r="AM497" s="216"/>
      <c r="AN497" s="226"/>
      <c r="AO497" s="226"/>
      <c r="AP497" s="226"/>
      <c r="AQ497" s="226"/>
      <c r="AR497" s="221"/>
      <c r="AS497" s="226"/>
      <c r="AT497" s="226"/>
      <c r="AU497" s="226"/>
      <c r="AV497" s="300"/>
      <c r="AW497" s="296"/>
      <c r="AX497" s="23"/>
      <c r="AY497" s="21"/>
      <c r="AZ497" s="21"/>
      <c r="BA497" s="22"/>
      <c r="BB497" s="23"/>
      <c r="BC497" s="231"/>
      <c r="BD497" s="246"/>
      <c r="BE497" s="246"/>
      <c r="BF497" s="246"/>
      <c r="BG497" s="246"/>
      <c r="BH497" s="241"/>
      <c r="BI497" s="246"/>
      <c r="BJ497" s="246"/>
      <c r="BK497" s="246"/>
      <c r="BL497" s="292"/>
      <c r="BM497" s="288"/>
      <c r="BN497" s="26"/>
      <c r="BO497" s="24"/>
      <c r="BP497" s="24"/>
      <c r="BQ497" s="25"/>
      <c r="BR497" s="26"/>
      <c r="BS497" s="236"/>
      <c r="BT497" s="251"/>
      <c r="BU497" s="251"/>
      <c r="BV497" s="251"/>
      <c r="BW497" s="251"/>
      <c r="BX497" s="256"/>
      <c r="BY497" s="251"/>
      <c r="BZ497" s="251"/>
      <c r="CA497" s="251"/>
      <c r="CB497" s="251"/>
      <c r="CC497" s="27"/>
      <c r="CD497" s="28"/>
      <c r="CE497" s="29"/>
      <c r="CF497" s="29"/>
      <c r="CG497" s="30"/>
      <c r="CH497" s="31"/>
      <c r="CI497" s="261"/>
      <c r="CJ497" s="271"/>
      <c r="CK497" s="271"/>
      <c r="CL497" s="271"/>
      <c r="CM497" s="271"/>
      <c r="CN497" s="266"/>
      <c r="CO497" s="271"/>
      <c r="CP497" s="271"/>
      <c r="CQ497" s="271"/>
      <c r="CR497" s="283"/>
      <c r="CS497" s="279"/>
      <c r="CT497" s="32"/>
    </row>
    <row r="498" spans="1:98" s="6" customFormat="1" ht="15.75" customHeight="1" x14ac:dyDescent="0.25">
      <c r="A498" s="34"/>
      <c r="B498" s="11"/>
      <c r="C498" s="12"/>
      <c r="D498" s="12"/>
      <c r="E498" s="13"/>
      <c r="F498" s="173"/>
      <c r="G498" s="178"/>
      <c r="H498" s="178"/>
      <c r="I498" s="178"/>
      <c r="J498" s="178"/>
      <c r="K498" s="178"/>
      <c r="L498" s="196"/>
      <c r="M498" s="184"/>
      <c r="N498" s="190"/>
      <c r="O498" s="190"/>
      <c r="P498" s="173"/>
      <c r="Q498" s="178"/>
      <c r="R498" s="14"/>
      <c r="S498" s="15"/>
      <c r="T498" s="15"/>
      <c r="U498" s="16"/>
      <c r="V498" s="17"/>
      <c r="W498" s="201"/>
      <c r="X498" s="206"/>
      <c r="Y498" s="206"/>
      <c r="Z498" s="206"/>
      <c r="AA498" s="206"/>
      <c r="AB498" s="211"/>
      <c r="AC498" s="206"/>
      <c r="AD498" s="206"/>
      <c r="AE498" s="206"/>
      <c r="AF498" s="308"/>
      <c r="AG498" s="304"/>
      <c r="AH498" s="20"/>
      <c r="AI498" s="18"/>
      <c r="AJ498" s="18"/>
      <c r="AK498" s="19"/>
      <c r="AL498" s="20"/>
      <c r="AM498" s="216"/>
      <c r="AN498" s="226"/>
      <c r="AO498" s="226"/>
      <c r="AP498" s="226"/>
      <c r="AQ498" s="226"/>
      <c r="AR498" s="221"/>
      <c r="AS498" s="226"/>
      <c r="AT498" s="226"/>
      <c r="AU498" s="226"/>
      <c r="AV498" s="300"/>
      <c r="AW498" s="296"/>
      <c r="AX498" s="23"/>
      <c r="AY498" s="21"/>
      <c r="AZ498" s="21"/>
      <c r="BA498" s="22"/>
      <c r="BB498" s="23"/>
      <c r="BC498" s="231"/>
      <c r="BD498" s="246"/>
      <c r="BE498" s="246"/>
      <c r="BF498" s="246"/>
      <c r="BG498" s="246"/>
      <c r="BH498" s="241"/>
      <c r="BI498" s="246"/>
      <c r="BJ498" s="246"/>
      <c r="BK498" s="246"/>
      <c r="BL498" s="292"/>
      <c r="BM498" s="288"/>
      <c r="BN498" s="26"/>
      <c r="BO498" s="24"/>
      <c r="BP498" s="24"/>
      <c r="BQ498" s="25"/>
      <c r="BR498" s="26"/>
      <c r="BS498" s="236"/>
      <c r="BT498" s="251"/>
      <c r="BU498" s="251"/>
      <c r="BV498" s="251"/>
      <c r="BW498" s="251"/>
      <c r="BX498" s="256"/>
      <c r="BY498" s="251"/>
      <c r="BZ498" s="251"/>
      <c r="CA498" s="251"/>
      <c r="CB498" s="251"/>
      <c r="CC498" s="27"/>
      <c r="CD498" s="28"/>
      <c r="CE498" s="29"/>
      <c r="CF498" s="29"/>
      <c r="CG498" s="30"/>
      <c r="CH498" s="31"/>
      <c r="CI498" s="261"/>
      <c r="CJ498" s="271"/>
      <c r="CK498" s="271"/>
      <c r="CL498" s="271"/>
      <c r="CM498" s="271"/>
      <c r="CN498" s="266"/>
      <c r="CO498" s="271"/>
      <c r="CP498" s="271"/>
      <c r="CQ498" s="271"/>
      <c r="CR498" s="283"/>
      <c r="CS498" s="279"/>
      <c r="CT498" s="32"/>
    </row>
    <row r="499" spans="1:98" s="6" customFormat="1" ht="15.75" customHeight="1" x14ac:dyDescent="0.25">
      <c r="A499" s="34"/>
      <c r="B499" s="11"/>
      <c r="C499" s="12"/>
      <c r="D499" s="12"/>
      <c r="E499" s="13"/>
      <c r="F499" s="173"/>
      <c r="G499" s="178"/>
      <c r="H499" s="178"/>
      <c r="I499" s="178"/>
      <c r="J499" s="178"/>
      <c r="K499" s="178"/>
      <c r="L499" s="196"/>
      <c r="M499" s="184"/>
      <c r="N499" s="190"/>
      <c r="O499" s="190"/>
      <c r="P499" s="173"/>
      <c r="Q499" s="178"/>
      <c r="R499" s="14"/>
      <c r="S499" s="15"/>
      <c r="T499" s="15"/>
      <c r="U499" s="16"/>
      <c r="V499" s="17"/>
      <c r="W499" s="201"/>
      <c r="X499" s="206"/>
      <c r="Y499" s="206"/>
      <c r="Z499" s="206"/>
      <c r="AA499" s="206"/>
      <c r="AB499" s="211"/>
      <c r="AC499" s="206"/>
      <c r="AD499" s="206"/>
      <c r="AE499" s="206"/>
      <c r="AF499" s="308"/>
      <c r="AG499" s="304"/>
      <c r="AH499" s="20"/>
      <c r="AI499" s="18"/>
      <c r="AJ499" s="18"/>
      <c r="AK499" s="19"/>
      <c r="AL499" s="20"/>
      <c r="AM499" s="216"/>
      <c r="AN499" s="226"/>
      <c r="AO499" s="226"/>
      <c r="AP499" s="226"/>
      <c r="AQ499" s="226"/>
      <c r="AR499" s="221"/>
      <c r="AS499" s="226"/>
      <c r="AT499" s="226"/>
      <c r="AU499" s="226"/>
      <c r="AV499" s="300"/>
      <c r="AW499" s="296"/>
      <c r="AX499" s="23"/>
      <c r="AY499" s="21"/>
      <c r="AZ499" s="21"/>
      <c r="BA499" s="22"/>
      <c r="BB499" s="23"/>
      <c r="BC499" s="231"/>
      <c r="BD499" s="246"/>
      <c r="BE499" s="246"/>
      <c r="BF499" s="246"/>
      <c r="BG499" s="246"/>
      <c r="BH499" s="241"/>
      <c r="BI499" s="246"/>
      <c r="BJ499" s="246"/>
      <c r="BK499" s="246"/>
      <c r="BL499" s="292"/>
      <c r="BM499" s="288"/>
      <c r="BN499" s="26"/>
      <c r="BO499" s="24"/>
      <c r="BP499" s="24"/>
      <c r="BQ499" s="25"/>
      <c r="BR499" s="26"/>
      <c r="BS499" s="236"/>
      <c r="BT499" s="251"/>
      <c r="BU499" s="251"/>
      <c r="BV499" s="251"/>
      <c r="BW499" s="251"/>
      <c r="BX499" s="256"/>
      <c r="BY499" s="251"/>
      <c r="BZ499" s="251"/>
      <c r="CA499" s="251"/>
      <c r="CB499" s="251"/>
      <c r="CC499" s="27"/>
      <c r="CD499" s="28"/>
      <c r="CE499" s="29"/>
      <c r="CF499" s="29"/>
      <c r="CG499" s="30"/>
      <c r="CH499" s="31"/>
      <c r="CI499" s="261"/>
      <c r="CJ499" s="271"/>
      <c r="CK499" s="271"/>
      <c r="CL499" s="271"/>
      <c r="CM499" s="271"/>
      <c r="CN499" s="266"/>
      <c r="CO499" s="271"/>
      <c r="CP499" s="271"/>
      <c r="CQ499" s="271"/>
      <c r="CR499" s="283"/>
      <c r="CS499" s="279"/>
      <c r="CT499" s="32"/>
    </row>
    <row r="500" spans="1:98" s="6" customFormat="1" ht="15.75" customHeight="1" x14ac:dyDescent="0.25">
      <c r="A500" s="34"/>
      <c r="B500" s="11"/>
      <c r="C500" s="12"/>
      <c r="D500" s="12"/>
      <c r="E500" s="13"/>
      <c r="F500" s="173"/>
      <c r="G500" s="178"/>
      <c r="H500" s="178"/>
      <c r="I500" s="178"/>
      <c r="J500" s="178"/>
      <c r="K500" s="178"/>
      <c r="L500" s="196"/>
      <c r="M500" s="184"/>
      <c r="N500" s="190"/>
      <c r="O500" s="190"/>
      <c r="P500" s="173"/>
      <c r="Q500" s="178"/>
      <c r="R500" s="14"/>
      <c r="S500" s="15"/>
      <c r="T500" s="15"/>
      <c r="U500" s="16"/>
      <c r="V500" s="17"/>
      <c r="W500" s="201"/>
      <c r="X500" s="206"/>
      <c r="Y500" s="206"/>
      <c r="Z500" s="206"/>
      <c r="AA500" s="206"/>
      <c r="AB500" s="211"/>
      <c r="AC500" s="206"/>
      <c r="AD500" s="206"/>
      <c r="AE500" s="206"/>
      <c r="AF500" s="308"/>
      <c r="AG500" s="304"/>
      <c r="AH500" s="20"/>
      <c r="AI500" s="18"/>
      <c r="AJ500" s="18"/>
      <c r="AK500" s="19"/>
      <c r="AL500" s="20"/>
      <c r="AM500" s="216"/>
      <c r="AN500" s="226"/>
      <c r="AO500" s="226"/>
      <c r="AP500" s="226"/>
      <c r="AQ500" s="226"/>
      <c r="AR500" s="221"/>
      <c r="AS500" s="226"/>
      <c r="AT500" s="226"/>
      <c r="AU500" s="226"/>
      <c r="AV500" s="300"/>
      <c r="AW500" s="296"/>
      <c r="AX500" s="23"/>
      <c r="AY500" s="21"/>
      <c r="AZ500" s="21"/>
      <c r="BA500" s="22"/>
      <c r="BB500" s="23"/>
      <c r="BC500" s="231"/>
      <c r="BD500" s="246"/>
      <c r="BE500" s="246"/>
      <c r="BF500" s="246"/>
      <c r="BG500" s="246"/>
      <c r="BH500" s="241"/>
      <c r="BI500" s="246"/>
      <c r="BJ500" s="246"/>
      <c r="BK500" s="246"/>
      <c r="BL500" s="292"/>
      <c r="BM500" s="288"/>
      <c r="BN500" s="26"/>
      <c r="BO500" s="24"/>
      <c r="BP500" s="24"/>
      <c r="BQ500" s="25"/>
      <c r="BR500" s="26"/>
      <c r="BS500" s="236"/>
      <c r="BT500" s="251"/>
      <c r="BU500" s="251"/>
      <c r="BV500" s="251"/>
      <c r="BW500" s="251"/>
      <c r="BX500" s="256"/>
      <c r="BY500" s="251"/>
      <c r="BZ500" s="251"/>
      <c r="CA500" s="251"/>
      <c r="CB500" s="251"/>
      <c r="CC500" s="27"/>
      <c r="CD500" s="28"/>
      <c r="CE500" s="29"/>
      <c r="CF500" s="29"/>
      <c r="CG500" s="30"/>
      <c r="CH500" s="31"/>
      <c r="CI500" s="261"/>
      <c r="CJ500" s="271"/>
      <c r="CK500" s="271"/>
      <c r="CL500" s="271"/>
      <c r="CM500" s="271"/>
      <c r="CN500" s="266"/>
      <c r="CO500" s="271"/>
      <c r="CP500" s="271"/>
      <c r="CQ500" s="271"/>
      <c r="CR500" s="283"/>
      <c r="CS500" s="279"/>
      <c r="CT500" s="32"/>
    </row>
    <row r="501" spans="1:98" s="6" customFormat="1" ht="15.75" customHeight="1" x14ac:dyDescent="0.25">
      <c r="A501" s="34"/>
      <c r="B501" s="11"/>
      <c r="C501" s="12"/>
      <c r="D501" s="12"/>
      <c r="E501" s="13"/>
      <c r="F501" s="173"/>
      <c r="G501" s="178"/>
      <c r="H501" s="178"/>
      <c r="I501" s="178"/>
      <c r="J501" s="178"/>
      <c r="K501" s="178"/>
      <c r="L501" s="196"/>
      <c r="M501" s="184"/>
      <c r="N501" s="190"/>
      <c r="O501" s="190"/>
      <c r="P501" s="173"/>
      <c r="Q501" s="178"/>
      <c r="R501" s="14"/>
      <c r="S501" s="15"/>
      <c r="T501" s="15"/>
      <c r="U501" s="16"/>
      <c r="V501" s="17"/>
      <c r="W501" s="201"/>
      <c r="X501" s="206"/>
      <c r="Y501" s="206"/>
      <c r="Z501" s="206"/>
      <c r="AA501" s="206"/>
      <c r="AB501" s="211"/>
      <c r="AC501" s="206"/>
      <c r="AD501" s="206"/>
      <c r="AE501" s="206"/>
      <c r="AF501" s="308"/>
      <c r="AG501" s="304"/>
      <c r="AH501" s="20"/>
      <c r="AI501" s="18"/>
      <c r="AJ501" s="18"/>
      <c r="AK501" s="19"/>
      <c r="AL501" s="20"/>
      <c r="AM501" s="216"/>
      <c r="AN501" s="226"/>
      <c r="AO501" s="226"/>
      <c r="AP501" s="226"/>
      <c r="AQ501" s="226"/>
      <c r="AR501" s="221"/>
      <c r="AS501" s="226"/>
      <c r="AT501" s="226"/>
      <c r="AU501" s="226"/>
      <c r="AV501" s="300"/>
      <c r="AW501" s="296"/>
      <c r="AX501" s="23"/>
      <c r="AY501" s="21"/>
      <c r="AZ501" s="21"/>
      <c r="BA501" s="22"/>
      <c r="BB501" s="23"/>
      <c r="BC501" s="231"/>
      <c r="BD501" s="246"/>
      <c r="BE501" s="246"/>
      <c r="BF501" s="246"/>
      <c r="BG501" s="246"/>
      <c r="BH501" s="241"/>
      <c r="BI501" s="246"/>
      <c r="BJ501" s="246"/>
      <c r="BK501" s="246"/>
      <c r="BL501" s="292"/>
      <c r="BM501" s="288"/>
      <c r="BN501" s="26"/>
      <c r="BO501" s="24"/>
      <c r="BP501" s="24"/>
      <c r="BQ501" s="25"/>
      <c r="BR501" s="26"/>
      <c r="BS501" s="236"/>
      <c r="BT501" s="251"/>
      <c r="BU501" s="251"/>
      <c r="BV501" s="251"/>
      <c r="BW501" s="251"/>
      <c r="BX501" s="256"/>
      <c r="BY501" s="251"/>
      <c r="BZ501" s="251"/>
      <c r="CA501" s="251"/>
      <c r="CB501" s="251"/>
      <c r="CC501" s="27"/>
      <c r="CD501" s="28"/>
      <c r="CE501" s="29"/>
      <c r="CF501" s="29"/>
      <c r="CG501" s="30"/>
      <c r="CH501" s="31"/>
      <c r="CI501" s="261"/>
      <c r="CJ501" s="271"/>
      <c r="CK501" s="271"/>
      <c r="CL501" s="271"/>
      <c r="CM501" s="271"/>
      <c r="CN501" s="266"/>
      <c r="CO501" s="271"/>
      <c r="CP501" s="271"/>
      <c r="CQ501" s="271"/>
      <c r="CR501" s="283"/>
      <c r="CS501" s="279"/>
      <c r="CT501" s="32"/>
    </row>
    <row r="502" spans="1:98" s="6" customFormat="1" ht="15.75" customHeight="1" x14ac:dyDescent="0.25">
      <c r="A502" s="34"/>
      <c r="B502" s="11"/>
      <c r="C502" s="12"/>
      <c r="D502" s="12"/>
      <c r="E502" s="13"/>
      <c r="F502" s="173"/>
      <c r="G502" s="178"/>
      <c r="H502" s="178"/>
      <c r="I502" s="178"/>
      <c r="J502" s="178"/>
      <c r="K502" s="178"/>
      <c r="L502" s="196"/>
      <c r="M502" s="184"/>
      <c r="N502" s="190"/>
      <c r="O502" s="190"/>
      <c r="P502" s="173"/>
      <c r="Q502" s="178"/>
      <c r="R502" s="14"/>
      <c r="S502" s="15"/>
      <c r="T502" s="15"/>
      <c r="U502" s="16"/>
      <c r="V502" s="17"/>
      <c r="W502" s="201"/>
      <c r="X502" s="206"/>
      <c r="Y502" s="206"/>
      <c r="Z502" s="206"/>
      <c r="AA502" s="206"/>
      <c r="AB502" s="211"/>
      <c r="AC502" s="206"/>
      <c r="AD502" s="206"/>
      <c r="AE502" s="206"/>
      <c r="AF502" s="308"/>
      <c r="AG502" s="304"/>
      <c r="AH502" s="20"/>
      <c r="AI502" s="18"/>
      <c r="AJ502" s="18"/>
      <c r="AK502" s="19"/>
      <c r="AL502" s="20"/>
      <c r="AM502" s="216"/>
      <c r="AN502" s="226"/>
      <c r="AO502" s="226"/>
      <c r="AP502" s="226"/>
      <c r="AQ502" s="226"/>
      <c r="AR502" s="221"/>
      <c r="AS502" s="226"/>
      <c r="AT502" s="226"/>
      <c r="AU502" s="226"/>
      <c r="AV502" s="300"/>
      <c r="AW502" s="296"/>
      <c r="AX502" s="23"/>
      <c r="AY502" s="21"/>
      <c r="AZ502" s="21"/>
      <c r="BA502" s="22"/>
      <c r="BB502" s="23"/>
      <c r="BC502" s="231"/>
      <c r="BD502" s="246"/>
      <c r="BE502" s="246"/>
      <c r="BF502" s="246"/>
      <c r="BG502" s="246"/>
      <c r="BH502" s="241"/>
      <c r="BI502" s="246"/>
      <c r="BJ502" s="246"/>
      <c r="BK502" s="246"/>
      <c r="BL502" s="292"/>
      <c r="BM502" s="288"/>
      <c r="BN502" s="26"/>
      <c r="BO502" s="24"/>
      <c r="BP502" s="24"/>
      <c r="BQ502" s="25"/>
      <c r="BR502" s="26"/>
      <c r="BS502" s="236"/>
      <c r="BT502" s="251"/>
      <c r="BU502" s="251"/>
      <c r="BV502" s="251"/>
      <c r="BW502" s="251"/>
      <c r="BX502" s="256"/>
      <c r="BY502" s="251"/>
      <c r="BZ502" s="251"/>
      <c r="CA502" s="251"/>
      <c r="CB502" s="251"/>
      <c r="CC502" s="27"/>
      <c r="CD502" s="28"/>
      <c r="CE502" s="29"/>
      <c r="CF502" s="29"/>
      <c r="CG502" s="30"/>
      <c r="CH502" s="31"/>
      <c r="CI502" s="261"/>
      <c r="CJ502" s="271"/>
      <c r="CK502" s="271"/>
      <c r="CL502" s="271"/>
      <c r="CM502" s="271"/>
      <c r="CN502" s="266"/>
      <c r="CO502" s="271"/>
      <c r="CP502" s="271"/>
      <c r="CQ502" s="271"/>
      <c r="CR502" s="283"/>
      <c r="CS502" s="279"/>
      <c r="CT502" s="32"/>
    </row>
    <row r="503" spans="1:98" s="6" customFormat="1" ht="15.75" customHeight="1" x14ac:dyDescent="0.25">
      <c r="A503" s="34"/>
      <c r="B503" s="11"/>
      <c r="C503" s="12"/>
      <c r="D503" s="12"/>
      <c r="E503" s="13"/>
      <c r="F503" s="173"/>
      <c r="G503" s="178"/>
      <c r="H503" s="178"/>
      <c r="I503" s="178"/>
      <c r="J503" s="178"/>
      <c r="K503" s="178"/>
      <c r="L503" s="196"/>
      <c r="M503" s="184"/>
      <c r="N503" s="190"/>
      <c r="O503" s="190"/>
      <c r="P503" s="173"/>
      <c r="Q503" s="178"/>
      <c r="R503" s="14"/>
      <c r="S503" s="15"/>
      <c r="T503" s="15"/>
      <c r="U503" s="16"/>
      <c r="V503" s="17"/>
      <c r="W503" s="201"/>
      <c r="X503" s="206"/>
      <c r="Y503" s="206"/>
      <c r="Z503" s="206"/>
      <c r="AA503" s="206"/>
      <c r="AB503" s="211"/>
      <c r="AC503" s="206"/>
      <c r="AD503" s="206"/>
      <c r="AE503" s="206"/>
      <c r="AF503" s="308"/>
      <c r="AG503" s="304"/>
      <c r="AH503" s="20"/>
      <c r="AI503" s="18"/>
      <c r="AJ503" s="18"/>
      <c r="AK503" s="19"/>
      <c r="AL503" s="20"/>
      <c r="AM503" s="216"/>
      <c r="AN503" s="226"/>
      <c r="AO503" s="226"/>
      <c r="AP503" s="226"/>
      <c r="AQ503" s="226"/>
      <c r="AR503" s="221"/>
      <c r="AS503" s="226"/>
      <c r="AT503" s="226"/>
      <c r="AU503" s="226"/>
      <c r="AV503" s="300"/>
      <c r="AW503" s="296"/>
      <c r="AX503" s="23"/>
      <c r="AY503" s="21"/>
      <c r="AZ503" s="21"/>
      <c r="BA503" s="22"/>
      <c r="BB503" s="23"/>
      <c r="BC503" s="231"/>
      <c r="BD503" s="246"/>
      <c r="BE503" s="246"/>
      <c r="BF503" s="246"/>
      <c r="BG503" s="246"/>
      <c r="BH503" s="241"/>
      <c r="BI503" s="246"/>
      <c r="BJ503" s="246"/>
      <c r="BK503" s="246"/>
      <c r="BL503" s="292"/>
      <c r="BM503" s="288"/>
      <c r="BN503" s="26"/>
      <c r="BO503" s="24"/>
      <c r="BP503" s="24"/>
      <c r="BQ503" s="25"/>
      <c r="BR503" s="26"/>
      <c r="BS503" s="236"/>
      <c r="BT503" s="251"/>
      <c r="BU503" s="251"/>
      <c r="BV503" s="251"/>
      <c r="BW503" s="251"/>
      <c r="BX503" s="256"/>
      <c r="BY503" s="251"/>
      <c r="BZ503" s="251"/>
      <c r="CA503" s="251"/>
      <c r="CB503" s="251"/>
      <c r="CC503" s="27"/>
      <c r="CD503" s="28"/>
      <c r="CE503" s="29"/>
      <c r="CF503" s="29"/>
      <c r="CG503" s="30"/>
      <c r="CH503" s="31"/>
      <c r="CI503" s="261"/>
      <c r="CJ503" s="271"/>
      <c r="CK503" s="271"/>
      <c r="CL503" s="271"/>
      <c r="CM503" s="271"/>
      <c r="CN503" s="266"/>
      <c r="CO503" s="271"/>
      <c r="CP503" s="271"/>
      <c r="CQ503" s="271"/>
      <c r="CR503" s="283"/>
      <c r="CS503" s="279"/>
      <c r="CT503" s="32"/>
    </row>
    <row r="504" spans="1:98" s="6" customFormat="1" ht="15.75" customHeight="1" x14ac:dyDescent="0.25">
      <c r="A504" s="34"/>
      <c r="B504" s="11"/>
      <c r="C504" s="12"/>
      <c r="D504" s="12"/>
      <c r="E504" s="13"/>
      <c r="F504" s="173"/>
      <c r="G504" s="178"/>
      <c r="H504" s="178"/>
      <c r="I504" s="178"/>
      <c r="J504" s="178"/>
      <c r="K504" s="178"/>
      <c r="L504" s="196"/>
      <c r="M504" s="184"/>
      <c r="N504" s="190"/>
      <c r="O504" s="190"/>
      <c r="P504" s="173"/>
      <c r="Q504" s="178"/>
      <c r="R504" s="14"/>
      <c r="S504" s="15"/>
      <c r="T504" s="15"/>
      <c r="U504" s="16"/>
      <c r="V504" s="17"/>
      <c r="W504" s="201"/>
      <c r="X504" s="206"/>
      <c r="Y504" s="206"/>
      <c r="Z504" s="206"/>
      <c r="AA504" s="206"/>
      <c r="AB504" s="211"/>
      <c r="AC504" s="206"/>
      <c r="AD504" s="206"/>
      <c r="AE504" s="206"/>
      <c r="AF504" s="308"/>
      <c r="AG504" s="304"/>
      <c r="AH504" s="20"/>
      <c r="AI504" s="18"/>
      <c r="AJ504" s="18"/>
      <c r="AK504" s="19"/>
      <c r="AL504" s="20"/>
      <c r="AM504" s="216"/>
      <c r="AN504" s="226"/>
      <c r="AO504" s="226"/>
      <c r="AP504" s="226"/>
      <c r="AQ504" s="226"/>
      <c r="AR504" s="221"/>
      <c r="AS504" s="226"/>
      <c r="AT504" s="226"/>
      <c r="AU504" s="226"/>
      <c r="AV504" s="300"/>
      <c r="AW504" s="296"/>
      <c r="AX504" s="23"/>
      <c r="AY504" s="21"/>
      <c r="AZ504" s="21"/>
      <c r="BA504" s="22"/>
      <c r="BB504" s="23"/>
      <c r="BC504" s="231"/>
      <c r="BD504" s="246"/>
      <c r="BE504" s="246"/>
      <c r="BF504" s="246"/>
      <c r="BG504" s="246"/>
      <c r="BH504" s="241"/>
      <c r="BI504" s="246"/>
      <c r="BJ504" s="246"/>
      <c r="BK504" s="246"/>
      <c r="BL504" s="292"/>
      <c r="BM504" s="288"/>
      <c r="BN504" s="26"/>
      <c r="BO504" s="24"/>
      <c r="BP504" s="24"/>
      <c r="BQ504" s="25"/>
      <c r="BR504" s="26"/>
      <c r="BS504" s="236"/>
      <c r="BT504" s="251"/>
      <c r="BU504" s="251"/>
      <c r="BV504" s="251"/>
      <c r="BW504" s="251"/>
      <c r="BX504" s="256"/>
      <c r="BY504" s="251"/>
      <c r="BZ504" s="251"/>
      <c r="CA504" s="251"/>
      <c r="CB504" s="251"/>
      <c r="CC504" s="27"/>
      <c r="CD504" s="28"/>
      <c r="CE504" s="29"/>
      <c r="CF504" s="29"/>
      <c r="CG504" s="30"/>
      <c r="CH504" s="31"/>
      <c r="CI504" s="261"/>
      <c r="CJ504" s="271"/>
      <c r="CK504" s="271"/>
      <c r="CL504" s="271"/>
      <c r="CM504" s="271"/>
      <c r="CN504" s="266"/>
      <c r="CO504" s="271"/>
      <c r="CP504" s="271"/>
      <c r="CQ504" s="271"/>
      <c r="CR504" s="283"/>
      <c r="CS504" s="279"/>
      <c r="CT504" s="32"/>
    </row>
    <row r="505" spans="1:98" s="6" customFormat="1" ht="15.75" customHeight="1" x14ac:dyDescent="0.25">
      <c r="A505" s="34"/>
      <c r="B505" s="11"/>
      <c r="C505" s="12"/>
      <c r="D505" s="12"/>
      <c r="E505" s="13"/>
      <c r="F505" s="173"/>
      <c r="G505" s="178"/>
      <c r="H505" s="178"/>
      <c r="I505" s="178"/>
      <c r="J505" s="178"/>
      <c r="K505" s="178"/>
      <c r="L505" s="196"/>
      <c r="M505" s="184"/>
      <c r="N505" s="190"/>
      <c r="O505" s="190"/>
      <c r="P505" s="173"/>
      <c r="Q505" s="178"/>
      <c r="R505" s="14"/>
      <c r="S505" s="15"/>
      <c r="T505" s="15"/>
      <c r="U505" s="16"/>
      <c r="V505" s="17"/>
      <c r="W505" s="201"/>
      <c r="X505" s="206"/>
      <c r="Y505" s="206"/>
      <c r="Z505" s="206"/>
      <c r="AA505" s="206"/>
      <c r="AB505" s="211"/>
      <c r="AC505" s="206"/>
      <c r="AD505" s="206"/>
      <c r="AE505" s="206"/>
      <c r="AF505" s="308"/>
      <c r="AG505" s="304"/>
      <c r="AH505" s="20"/>
      <c r="AI505" s="18"/>
      <c r="AJ505" s="18"/>
      <c r="AK505" s="19"/>
      <c r="AL505" s="20"/>
      <c r="AM505" s="216"/>
      <c r="AN505" s="226"/>
      <c r="AO505" s="226"/>
      <c r="AP505" s="226"/>
      <c r="AQ505" s="226"/>
      <c r="AR505" s="221"/>
      <c r="AS505" s="226"/>
      <c r="AT505" s="226"/>
      <c r="AU505" s="226"/>
      <c r="AV505" s="300"/>
      <c r="AW505" s="296"/>
      <c r="AX505" s="23"/>
      <c r="AY505" s="21"/>
      <c r="AZ505" s="21"/>
      <c r="BA505" s="22"/>
      <c r="BB505" s="23"/>
      <c r="BC505" s="231"/>
      <c r="BD505" s="246"/>
      <c r="BE505" s="246"/>
      <c r="BF505" s="246"/>
      <c r="BG505" s="246"/>
      <c r="BH505" s="241"/>
      <c r="BI505" s="246"/>
      <c r="BJ505" s="246"/>
      <c r="BK505" s="246"/>
      <c r="BL505" s="292"/>
      <c r="BM505" s="288"/>
      <c r="BN505" s="26"/>
      <c r="BO505" s="24"/>
      <c r="BP505" s="24"/>
      <c r="BQ505" s="25"/>
      <c r="BR505" s="26"/>
      <c r="BS505" s="236"/>
      <c r="BT505" s="251"/>
      <c r="BU505" s="251"/>
      <c r="BV505" s="251"/>
      <c r="BW505" s="251"/>
      <c r="BX505" s="256"/>
      <c r="BY505" s="251"/>
      <c r="BZ505" s="251"/>
      <c r="CA505" s="251"/>
      <c r="CB505" s="251"/>
      <c r="CC505" s="27"/>
      <c r="CD505" s="28"/>
      <c r="CE505" s="29"/>
      <c r="CF505" s="29"/>
      <c r="CG505" s="30"/>
      <c r="CH505" s="31"/>
      <c r="CI505" s="261"/>
      <c r="CJ505" s="271"/>
      <c r="CK505" s="271"/>
      <c r="CL505" s="271"/>
      <c r="CM505" s="271"/>
      <c r="CN505" s="266"/>
      <c r="CO505" s="271"/>
      <c r="CP505" s="271"/>
      <c r="CQ505" s="271"/>
      <c r="CR505" s="283"/>
      <c r="CS505" s="279"/>
      <c r="CT505" s="32"/>
    </row>
    <row r="506" spans="1:98" s="6" customFormat="1" ht="15.75" customHeight="1" x14ac:dyDescent="0.25">
      <c r="A506" s="34"/>
      <c r="B506" s="11"/>
      <c r="C506" s="12"/>
      <c r="D506" s="12"/>
      <c r="E506" s="13"/>
      <c r="F506" s="173"/>
      <c r="G506" s="178"/>
      <c r="H506" s="178"/>
      <c r="I506" s="178"/>
      <c r="J506" s="178"/>
      <c r="K506" s="178"/>
      <c r="L506" s="196"/>
      <c r="M506" s="184"/>
      <c r="N506" s="190"/>
      <c r="O506" s="190"/>
      <c r="P506" s="173"/>
      <c r="Q506" s="178"/>
      <c r="R506" s="14"/>
      <c r="S506" s="15"/>
      <c r="T506" s="15"/>
      <c r="U506" s="16"/>
      <c r="V506" s="17"/>
      <c r="W506" s="201"/>
      <c r="X506" s="206"/>
      <c r="Y506" s="206"/>
      <c r="Z506" s="206"/>
      <c r="AA506" s="206"/>
      <c r="AB506" s="211"/>
      <c r="AC506" s="206"/>
      <c r="AD506" s="206"/>
      <c r="AE506" s="206"/>
      <c r="AF506" s="308"/>
      <c r="AG506" s="304"/>
      <c r="AH506" s="20"/>
      <c r="AI506" s="18"/>
      <c r="AJ506" s="18"/>
      <c r="AK506" s="19"/>
      <c r="AL506" s="20"/>
      <c r="AM506" s="216"/>
      <c r="AN506" s="226"/>
      <c r="AO506" s="226"/>
      <c r="AP506" s="226"/>
      <c r="AQ506" s="226"/>
      <c r="AR506" s="221"/>
      <c r="AS506" s="226"/>
      <c r="AT506" s="226"/>
      <c r="AU506" s="226"/>
      <c r="AV506" s="300"/>
      <c r="AW506" s="296"/>
      <c r="AX506" s="23"/>
      <c r="AY506" s="21"/>
      <c r="AZ506" s="21"/>
      <c r="BA506" s="22"/>
      <c r="BB506" s="23"/>
      <c r="BC506" s="231"/>
      <c r="BD506" s="246"/>
      <c r="BE506" s="246"/>
      <c r="BF506" s="246"/>
      <c r="BG506" s="246"/>
      <c r="BH506" s="241"/>
      <c r="BI506" s="246"/>
      <c r="BJ506" s="246"/>
      <c r="BK506" s="246"/>
      <c r="BL506" s="292"/>
      <c r="BM506" s="288"/>
      <c r="BN506" s="26"/>
      <c r="BO506" s="24"/>
      <c r="BP506" s="24"/>
      <c r="BQ506" s="25"/>
      <c r="BR506" s="26"/>
      <c r="BS506" s="236"/>
      <c r="BT506" s="251"/>
      <c r="BU506" s="251"/>
      <c r="BV506" s="251"/>
      <c r="BW506" s="251"/>
      <c r="BX506" s="256"/>
      <c r="BY506" s="251"/>
      <c r="BZ506" s="251"/>
      <c r="CA506" s="251"/>
      <c r="CB506" s="251"/>
      <c r="CC506" s="27"/>
      <c r="CD506" s="28"/>
      <c r="CE506" s="29"/>
      <c r="CF506" s="29"/>
      <c r="CG506" s="30"/>
      <c r="CH506" s="31"/>
      <c r="CI506" s="261"/>
      <c r="CJ506" s="271"/>
      <c r="CK506" s="271"/>
      <c r="CL506" s="271"/>
      <c r="CM506" s="271"/>
      <c r="CN506" s="266"/>
      <c r="CO506" s="271"/>
      <c r="CP506" s="271"/>
      <c r="CQ506" s="271"/>
      <c r="CR506" s="283"/>
      <c r="CS506" s="279"/>
      <c r="CT506" s="32"/>
    </row>
    <row r="507" spans="1:98" s="6" customFormat="1" ht="15.75" customHeight="1" x14ac:dyDescent="0.25">
      <c r="A507" s="34"/>
      <c r="B507" s="11"/>
      <c r="C507" s="12"/>
      <c r="D507" s="12"/>
      <c r="E507" s="13"/>
      <c r="F507" s="173"/>
      <c r="G507" s="178"/>
      <c r="H507" s="178"/>
      <c r="I507" s="178"/>
      <c r="J507" s="178"/>
      <c r="K507" s="178"/>
      <c r="L507" s="196"/>
      <c r="M507" s="184"/>
      <c r="N507" s="190"/>
      <c r="O507" s="190"/>
      <c r="P507" s="173"/>
      <c r="Q507" s="178"/>
      <c r="R507" s="14"/>
      <c r="S507" s="15"/>
      <c r="T507" s="15"/>
      <c r="U507" s="16"/>
      <c r="V507" s="17"/>
      <c r="W507" s="201"/>
      <c r="X507" s="206"/>
      <c r="Y507" s="206"/>
      <c r="Z507" s="206"/>
      <c r="AA507" s="206"/>
      <c r="AB507" s="211"/>
      <c r="AC507" s="206"/>
      <c r="AD507" s="206"/>
      <c r="AE507" s="206"/>
      <c r="AF507" s="308"/>
      <c r="AG507" s="304"/>
      <c r="AH507" s="20"/>
      <c r="AI507" s="18"/>
      <c r="AJ507" s="18"/>
      <c r="AK507" s="19"/>
      <c r="AL507" s="20"/>
      <c r="AM507" s="216"/>
      <c r="AN507" s="226"/>
      <c r="AO507" s="226"/>
      <c r="AP507" s="226"/>
      <c r="AQ507" s="226"/>
      <c r="AR507" s="221"/>
      <c r="AS507" s="226"/>
      <c r="AT507" s="226"/>
      <c r="AU507" s="226"/>
      <c r="AV507" s="300"/>
      <c r="AW507" s="296"/>
      <c r="AX507" s="23"/>
      <c r="AY507" s="21"/>
      <c r="AZ507" s="21"/>
      <c r="BA507" s="22"/>
      <c r="BB507" s="23"/>
      <c r="BC507" s="231"/>
      <c r="BD507" s="246"/>
      <c r="BE507" s="246"/>
      <c r="BF507" s="246"/>
      <c r="BG507" s="246"/>
      <c r="BH507" s="241"/>
      <c r="BI507" s="246"/>
      <c r="BJ507" s="246"/>
      <c r="BK507" s="246"/>
      <c r="BL507" s="292"/>
      <c r="BM507" s="288"/>
      <c r="BN507" s="26"/>
      <c r="BO507" s="24"/>
      <c r="BP507" s="24"/>
      <c r="BQ507" s="25"/>
      <c r="BR507" s="26"/>
      <c r="BS507" s="236"/>
      <c r="BT507" s="251"/>
      <c r="BU507" s="251"/>
      <c r="BV507" s="251"/>
      <c r="BW507" s="251"/>
      <c r="BX507" s="256"/>
      <c r="BY507" s="251"/>
      <c r="BZ507" s="251"/>
      <c r="CA507" s="251"/>
      <c r="CB507" s="251"/>
      <c r="CC507" s="27"/>
      <c r="CD507" s="28"/>
      <c r="CE507" s="29"/>
      <c r="CF507" s="29"/>
      <c r="CG507" s="30"/>
      <c r="CH507" s="31"/>
      <c r="CI507" s="261"/>
      <c r="CJ507" s="271"/>
      <c r="CK507" s="271"/>
      <c r="CL507" s="271"/>
      <c r="CM507" s="271"/>
      <c r="CN507" s="266"/>
      <c r="CO507" s="271"/>
      <c r="CP507" s="271"/>
      <c r="CQ507" s="271"/>
      <c r="CR507" s="283"/>
      <c r="CS507" s="279"/>
      <c r="CT507" s="32"/>
    </row>
    <row r="508" spans="1:98" s="6" customFormat="1" ht="15.75" customHeight="1" x14ac:dyDescent="0.25">
      <c r="A508" s="34"/>
      <c r="B508" s="11"/>
      <c r="C508" s="12"/>
      <c r="D508" s="12"/>
      <c r="E508" s="13"/>
      <c r="F508" s="173"/>
      <c r="G508" s="178"/>
      <c r="H508" s="178"/>
      <c r="I508" s="178"/>
      <c r="J508" s="178"/>
      <c r="K508" s="178"/>
      <c r="L508" s="196"/>
      <c r="M508" s="184"/>
      <c r="N508" s="190"/>
      <c r="O508" s="190"/>
      <c r="P508" s="173"/>
      <c r="Q508" s="178"/>
      <c r="R508" s="14"/>
      <c r="S508" s="15"/>
      <c r="T508" s="15"/>
      <c r="U508" s="16"/>
      <c r="V508" s="17"/>
      <c r="W508" s="201"/>
      <c r="X508" s="206"/>
      <c r="Y508" s="206"/>
      <c r="Z508" s="206"/>
      <c r="AA508" s="206"/>
      <c r="AB508" s="211"/>
      <c r="AC508" s="206"/>
      <c r="AD508" s="206"/>
      <c r="AE508" s="206"/>
      <c r="AF508" s="308"/>
      <c r="AG508" s="304"/>
      <c r="AH508" s="20"/>
      <c r="AI508" s="18"/>
      <c r="AJ508" s="18"/>
      <c r="AK508" s="19"/>
      <c r="AL508" s="20"/>
      <c r="AM508" s="216"/>
      <c r="AN508" s="226"/>
      <c r="AO508" s="226"/>
      <c r="AP508" s="226"/>
      <c r="AQ508" s="226"/>
      <c r="AR508" s="221"/>
      <c r="AS508" s="226"/>
      <c r="AT508" s="226"/>
      <c r="AU508" s="226"/>
      <c r="AV508" s="300"/>
      <c r="AW508" s="296"/>
      <c r="AX508" s="23"/>
      <c r="AY508" s="21"/>
      <c r="AZ508" s="21"/>
      <c r="BA508" s="22"/>
      <c r="BB508" s="23"/>
      <c r="BC508" s="231"/>
      <c r="BD508" s="246"/>
      <c r="BE508" s="246"/>
      <c r="BF508" s="246"/>
      <c r="BG508" s="246"/>
      <c r="BH508" s="241"/>
      <c r="BI508" s="246"/>
      <c r="BJ508" s="246"/>
      <c r="BK508" s="246"/>
      <c r="BL508" s="292"/>
      <c r="BM508" s="288"/>
      <c r="BN508" s="26"/>
      <c r="BO508" s="24"/>
      <c r="BP508" s="24"/>
      <c r="BQ508" s="25"/>
      <c r="BR508" s="26"/>
      <c r="BS508" s="236"/>
      <c r="BT508" s="251"/>
      <c r="BU508" s="251"/>
      <c r="BV508" s="251"/>
      <c r="BW508" s="251"/>
      <c r="BX508" s="256"/>
      <c r="BY508" s="251"/>
      <c r="BZ508" s="251"/>
      <c r="CA508" s="251"/>
      <c r="CB508" s="251"/>
      <c r="CC508" s="27"/>
      <c r="CD508" s="28"/>
      <c r="CE508" s="29"/>
      <c r="CF508" s="29"/>
      <c r="CG508" s="30"/>
      <c r="CH508" s="31"/>
      <c r="CI508" s="261"/>
      <c r="CJ508" s="271"/>
      <c r="CK508" s="271"/>
      <c r="CL508" s="271"/>
      <c r="CM508" s="271"/>
      <c r="CN508" s="266"/>
      <c r="CO508" s="271"/>
      <c r="CP508" s="271"/>
      <c r="CQ508" s="271"/>
      <c r="CR508" s="283"/>
      <c r="CS508" s="279"/>
      <c r="CT508" s="32"/>
    </row>
    <row r="509" spans="1:98" s="6" customFormat="1" ht="15.75" customHeight="1" x14ac:dyDescent="0.25">
      <c r="A509" s="34"/>
      <c r="B509" s="11"/>
      <c r="C509" s="12"/>
      <c r="D509" s="12"/>
      <c r="E509" s="13"/>
      <c r="F509" s="173"/>
      <c r="G509" s="178"/>
      <c r="H509" s="178"/>
      <c r="I509" s="178"/>
      <c r="J509" s="178"/>
      <c r="K509" s="178"/>
      <c r="L509" s="196"/>
      <c r="M509" s="184"/>
      <c r="N509" s="190"/>
      <c r="O509" s="190"/>
      <c r="P509" s="173"/>
      <c r="Q509" s="178"/>
      <c r="R509" s="14"/>
      <c r="S509" s="15"/>
      <c r="T509" s="15"/>
      <c r="U509" s="16"/>
      <c r="V509" s="17"/>
      <c r="W509" s="201"/>
      <c r="X509" s="206"/>
      <c r="Y509" s="206"/>
      <c r="Z509" s="206"/>
      <c r="AA509" s="206"/>
      <c r="AB509" s="211"/>
      <c r="AC509" s="206"/>
      <c r="AD509" s="206"/>
      <c r="AE509" s="206"/>
      <c r="AF509" s="308"/>
      <c r="AG509" s="304"/>
      <c r="AH509" s="20"/>
      <c r="AI509" s="18"/>
      <c r="AJ509" s="18"/>
      <c r="AK509" s="19"/>
      <c r="AL509" s="20"/>
      <c r="AM509" s="216"/>
      <c r="AN509" s="226"/>
      <c r="AO509" s="226"/>
      <c r="AP509" s="226"/>
      <c r="AQ509" s="226"/>
      <c r="AR509" s="221"/>
      <c r="AS509" s="226"/>
      <c r="AT509" s="226"/>
      <c r="AU509" s="226"/>
      <c r="AV509" s="300"/>
      <c r="AW509" s="296"/>
      <c r="AX509" s="23"/>
      <c r="AY509" s="21"/>
      <c r="AZ509" s="21"/>
      <c r="BA509" s="22"/>
      <c r="BB509" s="23"/>
      <c r="BC509" s="231"/>
      <c r="BD509" s="246"/>
      <c r="BE509" s="246"/>
      <c r="BF509" s="246"/>
      <c r="BG509" s="246"/>
      <c r="BH509" s="241"/>
      <c r="BI509" s="246"/>
      <c r="BJ509" s="246"/>
      <c r="BK509" s="246"/>
      <c r="BL509" s="292"/>
      <c r="BM509" s="288"/>
      <c r="BN509" s="26"/>
      <c r="BO509" s="24"/>
      <c r="BP509" s="24"/>
      <c r="BQ509" s="25"/>
      <c r="BR509" s="26"/>
      <c r="BS509" s="236"/>
      <c r="BT509" s="251"/>
      <c r="BU509" s="251"/>
      <c r="BV509" s="251"/>
      <c r="BW509" s="251"/>
      <c r="BX509" s="256"/>
      <c r="BY509" s="251"/>
      <c r="BZ509" s="251"/>
      <c r="CA509" s="251"/>
      <c r="CB509" s="251"/>
      <c r="CC509" s="27"/>
      <c r="CD509" s="28"/>
      <c r="CE509" s="29"/>
      <c r="CF509" s="29"/>
      <c r="CG509" s="30"/>
      <c r="CH509" s="31"/>
      <c r="CI509" s="261"/>
      <c r="CJ509" s="271"/>
      <c r="CK509" s="271"/>
      <c r="CL509" s="271"/>
      <c r="CM509" s="271"/>
      <c r="CN509" s="266"/>
      <c r="CO509" s="271"/>
      <c r="CP509" s="271"/>
      <c r="CQ509" s="271"/>
      <c r="CR509" s="283"/>
      <c r="CS509" s="279"/>
      <c r="CT509" s="32"/>
    </row>
    <row r="510" spans="1:98" s="6" customFormat="1" ht="15.75" customHeight="1" x14ac:dyDescent="0.25">
      <c r="A510" s="34"/>
      <c r="B510" s="11"/>
      <c r="C510" s="12"/>
      <c r="D510" s="12"/>
      <c r="E510" s="13"/>
      <c r="F510" s="173"/>
      <c r="G510" s="178"/>
      <c r="H510" s="178"/>
      <c r="I510" s="178"/>
      <c r="J510" s="178"/>
      <c r="K510" s="178"/>
      <c r="L510" s="196"/>
      <c r="M510" s="184"/>
      <c r="N510" s="190"/>
      <c r="O510" s="190"/>
      <c r="P510" s="173"/>
      <c r="Q510" s="178"/>
      <c r="R510" s="14"/>
      <c r="S510" s="15"/>
      <c r="T510" s="15"/>
      <c r="U510" s="16"/>
      <c r="V510" s="17"/>
      <c r="W510" s="201"/>
      <c r="X510" s="206"/>
      <c r="Y510" s="206"/>
      <c r="Z510" s="206"/>
      <c r="AA510" s="206"/>
      <c r="AB510" s="211"/>
      <c r="AC510" s="206"/>
      <c r="AD510" s="206"/>
      <c r="AE510" s="206"/>
      <c r="AF510" s="308"/>
      <c r="AG510" s="304"/>
      <c r="AH510" s="20"/>
      <c r="AI510" s="18"/>
      <c r="AJ510" s="18"/>
      <c r="AK510" s="19"/>
      <c r="AL510" s="20"/>
      <c r="AM510" s="216"/>
      <c r="AN510" s="226"/>
      <c r="AO510" s="226"/>
      <c r="AP510" s="226"/>
      <c r="AQ510" s="226"/>
      <c r="AR510" s="221"/>
      <c r="AS510" s="226"/>
      <c r="AT510" s="226"/>
      <c r="AU510" s="226"/>
      <c r="AV510" s="300"/>
      <c r="AW510" s="296"/>
      <c r="AX510" s="23"/>
      <c r="AY510" s="21"/>
      <c r="AZ510" s="21"/>
      <c r="BA510" s="22"/>
      <c r="BB510" s="23"/>
      <c r="BC510" s="231"/>
      <c r="BD510" s="246"/>
      <c r="BE510" s="246"/>
      <c r="BF510" s="246"/>
      <c r="BG510" s="246"/>
      <c r="BH510" s="241"/>
      <c r="BI510" s="246"/>
      <c r="BJ510" s="246"/>
      <c r="BK510" s="246"/>
      <c r="BL510" s="292"/>
      <c r="BM510" s="288"/>
      <c r="BN510" s="26"/>
      <c r="BO510" s="24"/>
      <c r="BP510" s="24"/>
      <c r="BQ510" s="25"/>
      <c r="BR510" s="26"/>
      <c r="BS510" s="236"/>
      <c r="BT510" s="251"/>
      <c r="BU510" s="251"/>
      <c r="BV510" s="251"/>
      <c r="BW510" s="251"/>
      <c r="BX510" s="256"/>
      <c r="BY510" s="251"/>
      <c r="BZ510" s="251"/>
      <c r="CA510" s="251"/>
      <c r="CB510" s="251"/>
      <c r="CC510" s="27"/>
      <c r="CD510" s="28"/>
      <c r="CE510" s="29"/>
      <c r="CF510" s="29"/>
      <c r="CG510" s="30"/>
      <c r="CH510" s="31"/>
      <c r="CI510" s="261"/>
      <c r="CJ510" s="271"/>
      <c r="CK510" s="271"/>
      <c r="CL510" s="271"/>
      <c r="CM510" s="271"/>
      <c r="CN510" s="266"/>
      <c r="CO510" s="271"/>
      <c r="CP510" s="271"/>
      <c r="CQ510" s="271"/>
      <c r="CR510" s="283"/>
      <c r="CS510" s="279"/>
      <c r="CT510" s="32"/>
    </row>
    <row r="511" spans="1:98" s="6" customFormat="1" ht="15.75" customHeight="1" x14ac:dyDescent="0.25">
      <c r="A511" s="34"/>
      <c r="B511" s="11"/>
      <c r="C511" s="12"/>
      <c r="D511" s="12"/>
      <c r="E511" s="13"/>
      <c r="F511" s="173"/>
      <c r="G511" s="178"/>
      <c r="H511" s="178"/>
      <c r="I511" s="178"/>
      <c r="J511" s="178"/>
      <c r="K511" s="178"/>
      <c r="L511" s="196"/>
      <c r="M511" s="184"/>
      <c r="N511" s="190"/>
      <c r="O511" s="190"/>
      <c r="P511" s="173"/>
      <c r="Q511" s="178"/>
      <c r="R511" s="14"/>
      <c r="S511" s="15"/>
      <c r="T511" s="15"/>
      <c r="U511" s="16"/>
      <c r="V511" s="17"/>
      <c r="W511" s="201"/>
      <c r="X511" s="206"/>
      <c r="Y511" s="206"/>
      <c r="Z511" s="206"/>
      <c r="AA511" s="206"/>
      <c r="AB511" s="211"/>
      <c r="AC511" s="206"/>
      <c r="AD511" s="206"/>
      <c r="AE511" s="206"/>
      <c r="AF511" s="308"/>
      <c r="AG511" s="304"/>
      <c r="AH511" s="20"/>
      <c r="AI511" s="18"/>
      <c r="AJ511" s="18"/>
      <c r="AK511" s="19"/>
      <c r="AL511" s="20"/>
      <c r="AM511" s="216"/>
      <c r="AN511" s="226"/>
      <c r="AO511" s="226"/>
      <c r="AP511" s="226"/>
      <c r="AQ511" s="226"/>
      <c r="AR511" s="221"/>
      <c r="AS511" s="226"/>
      <c r="AT511" s="226"/>
      <c r="AU511" s="226"/>
      <c r="AV511" s="300"/>
      <c r="AW511" s="296"/>
      <c r="AX511" s="23"/>
      <c r="AY511" s="21"/>
      <c r="AZ511" s="21"/>
      <c r="BA511" s="22"/>
      <c r="BB511" s="23"/>
      <c r="BC511" s="231"/>
      <c r="BD511" s="246"/>
      <c r="BE511" s="246"/>
      <c r="BF511" s="246"/>
      <c r="BG511" s="246"/>
      <c r="BH511" s="241"/>
      <c r="BI511" s="246"/>
      <c r="BJ511" s="246"/>
      <c r="BK511" s="246"/>
      <c r="BL511" s="292"/>
      <c r="BM511" s="288"/>
      <c r="BN511" s="26"/>
      <c r="BO511" s="24"/>
      <c r="BP511" s="24"/>
      <c r="BQ511" s="25"/>
      <c r="BR511" s="26"/>
      <c r="BS511" s="236"/>
      <c r="BT511" s="251"/>
      <c r="BU511" s="251"/>
      <c r="BV511" s="251"/>
      <c r="BW511" s="251"/>
      <c r="BX511" s="256"/>
      <c r="BY511" s="251"/>
      <c r="BZ511" s="251"/>
      <c r="CA511" s="251"/>
      <c r="CB511" s="251"/>
      <c r="CC511" s="27"/>
      <c r="CD511" s="28"/>
      <c r="CE511" s="29"/>
      <c r="CF511" s="29"/>
      <c r="CG511" s="30"/>
      <c r="CH511" s="31"/>
      <c r="CI511" s="261"/>
      <c r="CJ511" s="271"/>
      <c r="CK511" s="271"/>
      <c r="CL511" s="271"/>
      <c r="CM511" s="271"/>
      <c r="CN511" s="266"/>
      <c r="CO511" s="271"/>
      <c r="CP511" s="271"/>
      <c r="CQ511" s="271"/>
      <c r="CR511" s="283"/>
      <c r="CS511" s="279"/>
      <c r="CT511" s="32"/>
    </row>
    <row r="512" spans="1:98" ht="15.75" customHeight="1" x14ac:dyDescent="0.25">
      <c r="A512" s="35"/>
      <c r="B512" s="36"/>
      <c r="C512" s="37"/>
      <c r="D512" s="37"/>
      <c r="E512" s="38"/>
      <c r="F512" s="174"/>
      <c r="G512" s="179"/>
      <c r="H512" s="179"/>
      <c r="I512" s="179"/>
      <c r="J512" s="179"/>
      <c r="K512" s="179"/>
      <c r="L512" s="197"/>
      <c r="M512" s="185"/>
      <c r="N512" s="191"/>
      <c r="O512" s="191"/>
      <c r="P512" s="174"/>
      <c r="Q512" s="179"/>
      <c r="R512" s="39"/>
      <c r="S512" s="40"/>
      <c r="T512" s="40"/>
      <c r="U512" s="41"/>
      <c r="V512" s="42"/>
      <c r="W512" s="202"/>
      <c r="X512" s="207"/>
      <c r="Y512" s="207"/>
      <c r="Z512" s="207"/>
      <c r="AA512" s="207"/>
      <c r="AB512" s="212"/>
      <c r="AC512" s="207"/>
      <c r="AD512" s="207"/>
      <c r="AE512" s="207"/>
      <c r="AF512" s="309"/>
      <c r="AG512" s="305"/>
      <c r="AH512" s="45"/>
      <c r="AI512" s="43"/>
      <c r="AJ512" s="43"/>
      <c r="AK512" s="44"/>
      <c r="AL512" s="45"/>
      <c r="AM512" s="217"/>
      <c r="AN512" s="227"/>
      <c r="AO512" s="227"/>
      <c r="AP512" s="227"/>
      <c r="AQ512" s="227"/>
      <c r="AR512" s="222"/>
      <c r="AS512" s="227"/>
      <c r="AT512" s="227"/>
      <c r="AU512" s="227"/>
      <c r="AV512" s="301"/>
      <c r="AW512" s="297"/>
      <c r="AX512" s="48"/>
      <c r="AY512" s="46"/>
      <c r="AZ512" s="46"/>
      <c r="BA512" s="47"/>
      <c r="BB512" s="48"/>
      <c r="BC512" s="232"/>
      <c r="BD512" s="247"/>
      <c r="BE512" s="247"/>
      <c r="BF512" s="247"/>
      <c r="BG512" s="247"/>
      <c r="BH512" s="242"/>
      <c r="BI512" s="247"/>
      <c r="BJ512" s="247"/>
      <c r="BK512" s="247"/>
      <c r="BL512" s="293"/>
      <c r="BM512" s="289"/>
      <c r="BN512" s="51"/>
      <c r="BO512" s="49"/>
      <c r="BP512" s="49"/>
      <c r="BQ512" s="50"/>
      <c r="BR512" s="51"/>
      <c r="BS512" s="237"/>
      <c r="BT512" s="252"/>
      <c r="BU512" s="252"/>
      <c r="BV512" s="252"/>
      <c r="BW512" s="252"/>
      <c r="BX512" s="257"/>
      <c r="BY512" s="252"/>
      <c r="BZ512" s="252"/>
      <c r="CA512" s="252"/>
      <c r="CB512" s="252"/>
      <c r="CC512" s="52"/>
      <c r="CD512" s="53"/>
      <c r="CE512" s="54"/>
      <c r="CF512" s="54"/>
      <c r="CG512" s="55"/>
      <c r="CH512" s="56"/>
      <c r="CI512" s="262"/>
      <c r="CJ512" s="272"/>
      <c r="CK512" s="272"/>
      <c r="CL512" s="272"/>
      <c r="CM512" s="272"/>
      <c r="CN512" s="267"/>
      <c r="CO512" s="272"/>
      <c r="CP512" s="272"/>
      <c r="CQ512" s="272"/>
      <c r="CR512" s="284"/>
      <c r="CS512" s="280"/>
      <c r="CT512" s="57"/>
    </row>
    <row r="513" spans="1:98" ht="15.75" customHeight="1" x14ac:dyDescent="0.25">
      <c r="A513" s="35"/>
      <c r="B513" s="36"/>
      <c r="C513" s="37"/>
      <c r="D513" s="37"/>
      <c r="E513" s="38"/>
      <c r="F513" s="174"/>
      <c r="G513" s="179"/>
      <c r="H513" s="179"/>
      <c r="I513" s="179"/>
      <c r="J513" s="179"/>
      <c r="K513" s="179"/>
      <c r="L513" s="197"/>
      <c r="M513" s="185"/>
      <c r="N513" s="191"/>
      <c r="O513" s="191"/>
      <c r="P513" s="174"/>
      <c r="Q513" s="179"/>
      <c r="R513" s="39"/>
      <c r="S513" s="40"/>
      <c r="T513" s="40"/>
      <c r="U513" s="41"/>
      <c r="V513" s="42"/>
      <c r="W513" s="202"/>
      <c r="X513" s="207"/>
      <c r="Y513" s="207"/>
      <c r="Z513" s="207"/>
      <c r="AA513" s="207"/>
      <c r="AB513" s="212"/>
      <c r="AC513" s="207"/>
      <c r="AD513" s="207"/>
      <c r="AE513" s="207"/>
      <c r="AF513" s="309"/>
      <c r="AG513" s="305"/>
      <c r="AH513" s="45"/>
      <c r="AI513" s="43"/>
      <c r="AJ513" s="43"/>
      <c r="AK513" s="44"/>
      <c r="AL513" s="45"/>
      <c r="AM513" s="217"/>
      <c r="AN513" s="227"/>
      <c r="AO513" s="227"/>
      <c r="AP513" s="227"/>
      <c r="AQ513" s="227"/>
      <c r="AR513" s="222"/>
      <c r="AS513" s="227"/>
      <c r="AT513" s="227"/>
      <c r="AU513" s="227"/>
      <c r="AV513" s="301"/>
      <c r="AW513" s="297"/>
      <c r="AX513" s="48"/>
      <c r="AY513" s="46"/>
      <c r="AZ513" s="46"/>
      <c r="BA513" s="47"/>
      <c r="BB513" s="48"/>
      <c r="BC513" s="232"/>
      <c r="BD513" s="247"/>
      <c r="BE513" s="247"/>
      <c r="BF513" s="247"/>
      <c r="BG513" s="247"/>
      <c r="BH513" s="242"/>
      <c r="BI513" s="247"/>
      <c r="BJ513" s="247"/>
      <c r="BK513" s="247"/>
      <c r="BL513" s="293"/>
      <c r="BM513" s="289"/>
      <c r="BN513" s="51"/>
      <c r="BO513" s="49"/>
      <c r="BP513" s="49"/>
      <c r="BQ513" s="50"/>
      <c r="BR513" s="51"/>
      <c r="BS513" s="237"/>
      <c r="BT513" s="252"/>
      <c r="BU513" s="252"/>
      <c r="BV513" s="252"/>
      <c r="BW513" s="252"/>
      <c r="BX513" s="257"/>
      <c r="BY513" s="252"/>
      <c r="BZ513" s="252"/>
      <c r="CA513" s="252"/>
      <c r="CB513" s="252"/>
      <c r="CC513" s="52"/>
      <c r="CD513" s="53"/>
      <c r="CE513" s="54"/>
      <c r="CF513" s="54"/>
      <c r="CG513" s="55"/>
      <c r="CH513" s="56"/>
      <c r="CI513" s="262"/>
      <c r="CJ513" s="272"/>
      <c r="CK513" s="272"/>
      <c r="CL513" s="272"/>
      <c r="CM513" s="272"/>
      <c r="CN513" s="267"/>
      <c r="CO513" s="272"/>
      <c r="CP513" s="272"/>
      <c r="CQ513" s="272"/>
      <c r="CR513" s="284"/>
      <c r="CS513" s="280"/>
      <c r="CT513" s="57"/>
    </row>
    <row r="514" spans="1:98" ht="15.75" customHeight="1" x14ac:dyDescent="0.25">
      <c r="A514" s="35"/>
      <c r="B514" s="36"/>
      <c r="C514" s="37"/>
      <c r="D514" s="37"/>
      <c r="E514" s="38"/>
      <c r="F514" s="174"/>
      <c r="G514" s="179"/>
      <c r="H514" s="179"/>
      <c r="I514" s="179"/>
      <c r="J514" s="179"/>
      <c r="K514" s="179"/>
      <c r="L514" s="197"/>
      <c r="M514" s="185"/>
      <c r="N514" s="191"/>
      <c r="O514" s="191"/>
      <c r="P514" s="174"/>
      <c r="Q514" s="179"/>
      <c r="R514" s="39"/>
      <c r="S514" s="40"/>
      <c r="T514" s="40"/>
      <c r="U514" s="41"/>
      <c r="V514" s="42"/>
      <c r="W514" s="202"/>
      <c r="X514" s="207"/>
      <c r="Y514" s="207"/>
      <c r="Z514" s="207"/>
      <c r="AA514" s="207"/>
      <c r="AB514" s="212"/>
      <c r="AC514" s="207"/>
      <c r="AD514" s="207"/>
      <c r="AE514" s="207"/>
      <c r="AF514" s="309"/>
      <c r="AG514" s="305"/>
      <c r="AH514" s="45"/>
      <c r="AI514" s="43"/>
      <c r="AJ514" s="43"/>
      <c r="AK514" s="44"/>
      <c r="AL514" s="45"/>
      <c r="AM514" s="217"/>
      <c r="AN514" s="227"/>
      <c r="AO514" s="227"/>
      <c r="AP514" s="227"/>
      <c r="AQ514" s="227"/>
      <c r="AR514" s="222"/>
      <c r="AS514" s="227"/>
      <c r="AT514" s="227"/>
      <c r="AU514" s="227"/>
      <c r="AV514" s="301"/>
      <c r="AW514" s="297"/>
      <c r="AX514" s="48"/>
      <c r="AY514" s="46"/>
      <c r="AZ514" s="46"/>
      <c r="BA514" s="47"/>
      <c r="BB514" s="48"/>
      <c r="BC514" s="232"/>
      <c r="BD514" s="247"/>
      <c r="BE514" s="247"/>
      <c r="BF514" s="247"/>
      <c r="BG514" s="247"/>
      <c r="BH514" s="242"/>
      <c r="BI514" s="247"/>
      <c r="BJ514" s="247"/>
      <c r="BK514" s="247"/>
      <c r="BL514" s="293"/>
      <c r="BM514" s="289"/>
      <c r="BN514" s="51"/>
      <c r="BO514" s="49"/>
      <c r="BP514" s="49"/>
      <c r="BQ514" s="50"/>
      <c r="BR514" s="51"/>
      <c r="BS514" s="237"/>
      <c r="BT514" s="252"/>
      <c r="BU514" s="252"/>
      <c r="BV514" s="252"/>
      <c r="BW514" s="252"/>
      <c r="BX514" s="257"/>
      <c r="BY514" s="252"/>
      <c r="BZ514" s="252"/>
      <c r="CA514" s="252"/>
      <c r="CB514" s="252"/>
      <c r="CC514" s="52"/>
      <c r="CD514" s="53"/>
      <c r="CE514" s="54"/>
      <c r="CF514" s="54"/>
      <c r="CG514" s="55"/>
      <c r="CH514" s="56"/>
      <c r="CI514" s="262"/>
      <c r="CJ514" s="272"/>
      <c r="CK514" s="272"/>
      <c r="CL514" s="272"/>
      <c r="CM514" s="272"/>
      <c r="CN514" s="267"/>
      <c r="CO514" s="272"/>
      <c r="CP514" s="272"/>
      <c r="CQ514" s="272"/>
      <c r="CR514" s="284"/>
      <c r="CS514" s="280"/>
      <c r="CT514" s="57"/>
    </row>
    <row r="515" spans="1:98" ht="15.75" customHeight="1" x14ac:dyDescent="0.25">
      <c r="A515" s="35"/>
      <c r="B515" s="36"/>
      <c r="C515" s="37"/>
      <c r="D515" s="37"/>
      <c r="E515" s="38"/>
      <c r="F515" s="174"/>
      <c r="G515" s="179"/>
      <c r="H515" s="179"/>
      <c r="I515" s="179"/>
      <c r="J515" s="179"/>
      <c r="K515" s="179"/>
      <c r="L515" s="197"/>
      <c r="M515" s="185"/>
      <c r="N515" s="191"/>
      <c r="O515" s="191"/>
      <c r="P515" s="174"/>
      <c r="Q515" s="179"/>
      <c r="R515" s="39"/>
      <c r="S515" s="40"/>
      <c r="T515" s="40"/>
      <c r="U515" s="41"/>
      <c r="V515" s="42"/>
      <c r="W515" s="202"/>
      <c r="X515" s="207"/>
      <c r="Y515" s="207"/>
      <c r="Z515" s="207"/>
      <c r="AA515" s="207"/>
      <c r="AB515" s="212"/>
      <c r="AC515" s="207"/>
      <c r="AD515" s="207"/>
      <c r="AE515" s="207"/>
      <c r="AF515" s="309"/>
      <c r="AG515" s="305"/>
      <c r="AH515" s="45"/>
      <c r="AI515" s="43"/>
      <c r="AJ515" s="43"/>
      <c r="AK515" s="44"/>
      <c r="AL515" s="45"/>
      <c r="AM515" s="217"/>
      <c r="AN515" s="227"/>
      <c r="AO515" s="227"/>
      <c r="AP515" s="227"/>
      <c r="AQ515" s="227"/>
      <c r="AR515" s="222"/>
      <c r="AS515" s="227"/>
      <c r="AT515" s="227"/>
      <c r="AU515" s="227"/>
      <c r="AV515" s="301"/>
      <c r="AW515" s="297"/>
      <c r="AX515" s="48"/>
      <c r="AY515" s="46"/>
      <c r="AZ515" s="46"/>
      <c r="BA515" s="47"/>
      <c r="BB515" s="48"/>
      <c r="BC515" s="232"/>
      <c r="BD515" s="247"/>
      <c r="BE515" s="247"/>
      <c r="BF515" s="247"/>
      <c r="BG515" s="247"/>
      <c r="BH515" s="242"/>
      <c r="BI515" s="247"/>
      <c r="BJ515" s="247"/>
      <c r="BK515" s="247"/>
      <c r="BL515" s="293"/>
      <c r="BM515" s="289"/>
      <c r="BN515" s="51"/>
      <c r="BO515" s="49"/>
      <c r="BP515" s="49"/>
      <c r="BQ515" s="50"/>
      <c r="BR515" s="51"/>
      <c r="BS515" s="237"/>
      <c r="BT515" s="252"/>
      <c r="BU515" s="252"/>
      <c r="BV515" s="252"/>
      <c r="BW515" s="252"/>
      <c r="BX515" s="257"/>
      <c r="BY515" s="252"/>
      <c r="BZ515" s="252"/>
      <c r="CA515" s="252"/>
      <c r="CB515" s="252"/>
      <c r="CC515" s="52"/>
      <c r="CD515" s="53"/>
      <c r="CE515" s="54"/>
      <c r="CF515" s="54"/>
      <c r="CG515" s="55"/>
      <c r="CH515" s="56"/>
      <c r="CI515" s="262"/>
      <c r="CJ515" s="272"/>
      <c r="CK515" s="272"/>
      <c r="CL515" s="272"/>
      <c r="CM515" s="272"/>
      <c r="CN515" s="267"/>
      <c r="CO515" s="272"/>
      <c r="CP515" s="272"/>
      <c r="CQ515" s="272"/>
      <c r="CR515" s="284"/>
      <c r="CS515" s="280"/>
      <c r="CT515" s="57"/>
    </row>
    <row r="516" spans="1:98" ht="15.75" customHeight="1" x14ac:dyDescent="0.25">
      <c r="A516" s="35"/>
      <c r="B516" s="36"/>
      <c r="C516" s="37"/>
      <c r="D516" s="37"/>
      <c r="E516" s="38"/>
      <c r="F516" s="174"/>
      <c r="G516" s="179"/>
      <c r="H516" s="179"/>
      <c r="I516" s="179"/>
      <c r="J516" s="179"/>
      <c r="K516" s="179"/>
      <c r="L516" s="197"/>
      <c r="M516" s="185"/>
      <c r="N516" s="191"/>
      <c r="O516" s="191"/>
      <c r="P516" s="174"/>
      <c r="Q516" s="179"/>
      <c r="R516" s="39"/>
      <c r="S516" s="40"/>
      <c r="T516" s="40"/>
      <c r="U516" s="41"/>
      <c r="V516" s="42"/>
      <c r="W516" s="202"/>
      <c r="X516" s="207"/>
      <c r="Y516" s="207"/>
      <c r="Z516" s="207"/>
      <c r="AA516" s="207"/>
      <c r="AB516" s="212"/>
      <c r="AC516" s="207"/>
      <c r="AD516" s="207"/>
      <c r="AE516" s="207"/>
      <c r="AF516" s="309"/>
      <c r="AG516" s="305"/>
      <c r="AH516" s="45"/>
      <c r="AI516" s="43"/>
      <c r="AJ516" s="43"/>
      <c r="AK516" s="44"/>
      <c r="AL516" s="45"/>
      <c r="AM516" s="217"/>
      <c r="AN516" s="227"/>
      <c r="AO516" s="227"/>
      <c r="AP516" s="227"/>
      <c r="AQ516" s="227"/>
      <c r="AR516" s="222"/>
      <c r="AS516" s="227"/>
      <c r="AT516" s="227"/>
      <c r="AU516" s="227"/>
      <c r="AV516" s="301"/>
      <c r="AW516" s="297"/>
      <c r="AX516" s="48"/>
      <c r="AY516" s="46"/>
      <c r="AZ516" s="46"/>
      <c r="BA516" s="47"/>
      <c r="BB516" s="48"/>
      <c r="BC516" s="232"/>
      <c r="BD516" s="247"/>
      <c r="BE516" s="247"/>
      <c r="BF516" s="247"/>
      <c r="BG516" s="247"/>
      <c r="BH516" s="242"/>
      <c r="BI516" s="247"/>
      <c r="BJ516" s="247"/>
      <c r="BK516" s="247"/>
      <c r="BL516" s="293"/>
      <c r="BM516" s="289"/>
      <c r="BN516" s="51"/>
      <c r="BO516" s="49"/>
      <c r="BP516" s="49"/>
      <c r="BQ516" s="50"/>
      <c r="BR516" s="51"/>
      <c r="BS516" s="237"/>
      <c r="BT516" s="252"/>
      <c r="BU516" s="252"/>
      <c r="BV516" s="252"/>
      <c r="BW516" s="252"/>
      <c r="BX516" s="257"/>
      <c r="BY516" s="252"/>
      <c r="BZ516" s="252"/>
      <c r="CA516" s="252"/>
      <c r="CB516" s="252"/>
      <c r="CC516" s="52"/>
      <c r="CD516" s="53"/>
      <c r="CE516" s="54"/>
      <c r="CF516" s="54"/>
      <c r="CG516" s="55"/>
      <c r="CH516" s="56"/>
      <c r="CI516" s="262"/>
      <c r="CJ516" s="272"/>
      <c r="CK516" s="272"/>
      <c r="CL516" s="272"/>
      <c r="CM516" s="272"/>
      <c r="CN516" s="267"/>
      <c r="CO516" s="272"/>
      <c r="CP516" s="272"/>
      <c r="CQ516" s="272"/>
      <c r="CR516" s="284"/>
      <c r="CS516" s="280"/>
      <c r="CT516" s="57"/>
    </row>
    <row r="517" spans="1:98" ht="15.75" customHeight="1" x14ac:dyDescent="0.25">
      <c r="A517" s="35"/>
      <c r="B517" s="36"/>
      <c r="C517" s="37"/>
      <c r="D517" s="37"/>
      <c r="E517" s="38"/>
      <c r="F517" s="174"/>
      <c r="G517" s="179"/>
      <c r="H517" s="179"/>
      <c r="I517" s="179"/>
      <c r="J517" s="179"/>
      <c r="K517" s="179"/>
      <c r="L517" s="197"/>
      <c r="M517" s="185"/>
      <c r="N517" s="191"/>
      <c r="O517" s="191"/>
      <c r="P517" s="174"/>
      <c r="Q517" s="179"/>
      <c r="R517" s="39"/>
      <c r="S517" s="40"/>
      <c r="T517" s="40"/>
      <c r="U517" s="41"/>
      <c r="V517" s="42"/>
      <c r="W517" s="202"/>
      <c r="X517" s="207"/>
      <c r="Y517" s="207"/>
      <c r="Z517" s="207"/>
      <c r="AA517" s="207"/>
      <c r="AB517" s="212"/>
      <c r="AC517" s="207"/>
      <c r="AD517" s="207"/>
      <c r="AE517" s="207"/>
      <c r="AF517" s="309"/>
      <c r="AG517" s="305"/>
      <c r="AH517" s="45"/>
      <c r="AI517" s="43"/>
      <c r="AJ517" s="43"/>
      <c r="AK517" s="44"/>
      <c r="AL517" s="45"/>
      <c r="AM517" s="217"/>
      <c r="AN517" s="227"/>
      <c r="AO517" s="227"/>
      <c r="AP517" s="227"/>
      <c r="AQ517" s="227"/>
      <c r="AR517" s="222"/>
      <c r="AS517" s="227"/>
      <c r="AT517" s="227"/>
      <c r="AU517" s="227"/>
      <c r="AV517" s="301"/>
      <c r="AW517" s="297"/>
      <c r="AX517" s="48"/>
      <c r="AY517" s="46"/>
      <c r="AZ517" s="46"/>
      <c r="BA517" s="47"/>
      <c r="BB517" s="48"/>
      <c r="BC517" s="232"/>
      <c r="BD517" s="247"/>
      <c r="BE517" s="247"/>
      <c r="BF517" s="247"/>
      <c r="BG517" s="247"/>
      <c r="BH517" s="242"/>
      <c r="BI517" s="247"/>
      <c r="BJ517" s="247"/>
      <c r="BK517" s="247"/>
      <c r="BL517" s="293"/>
      <c r="BM517" s="289"/>
      <c r="BN517" s="51"/>
      <c r="BO517" s="49"/>
      <c r="BP517" s="49"/>
      <c r="BQ517" s="50"/>
      <c r="BR517" s="51"/>
      <c r="BS517" s="237"/>
      <c r="BT517" s="252"/>
      <c r="BU517" s="252"/>
      <c r="BV517" s="252"/>
      <c r="BW517" s="252"/>
      <c r="BX517" s="257"/>
      <c r="BY517" s="252"/>
      <c r="BZ517" s="252"/>
      <c r="CA517" s="252"/>
      <c r="CB517" s="252"/>
      <c r="CC517" s="52"/>
      <c r="CD517" s="53"/>
      <c r="CE517" s="54"/>
      <c r="CF517" s="54"/>
      <c r="CG517" s="55"/>
      <c r="CH517" s="56"/>
      <c r="CI517" s="262"/>
      <c r="CJ517" s="272"/>
      <c r="CK517" s="272"/>
      <c r="CL517" s="272"/>
      <c r="CM517" s="272"/>
      <c r="CN517" s="267"/>
      <c r="CO517" s="272"/>
      <c r="CP517" s="272"/>
      <c r="CQ517" s="272"/>
      <c r="CR517" s="284"/>
      <c r="CS517" s="280"/>
      <c r="CT517" s="57"/>
    </row>
    <row r="518" spans="1:98" ht="15.75" customHeight="1" x14ac:dyDescent="0.25">
      <c r="A518" s="35"/>
      <c r="B518" s="36"/>
      <c r="C518" s="37"/>
      <c r="D518" s="37"/>
      <c r="E518" s="38"/>
      <c r="F518" s="174"/>
      <c r="G518" s="179"/>
      <c r="H518" s="179"/>
      <c r="I518" s="179"/>
      <c r="J518" s="179"/>
      <c r="K518" s="179"/>
      <c r="L518" s="197"/>
      <c r="M518" s="185"/>
      <c r="N518" s="191"/>
      <c r="O518" s="191"/>
      <c r="P518" s="174"/>
      <c r="Q518" s="179"/>
      <c r="R518" s="39"/>
      <c r="S518" s="40"/>
      <c r="T518" s="40"/>
      <c r="U518" s="41"/>
      <c r="V518" s="42"/>
      <c r="W518" s="202"/>
      <c r="X518" s="207"/>
      <c r="Y518" s="207"/>
      <c r="Z518" s="207"/>
      <c r="AA518" s="207"/>
      <c r="AB518" s="212"/>
      <c r="AC518" s="207"/>
      <c r="AD518" s="207"/>
      <c r="AE518" s="207"/>
      <c r="AF518" s="309"/>
      <c r="AG518" s="305"/>
      <c r="AH518" s="45"/>
      <c r="AI518" s="43"/>
      <c r="AJ518" s="43"/>
      <c r="AK518" s="44"/>
      <c r="AL518" s="45"/>
      <c r="AM518" s="217"/>
      <c r="AN518" s="227"/>
      <c r="AO518" s="227"/>
      <c r="AP518" s="227"/>
      <c r="AQ518" s="227"/>
      <c r="AR518" s="222"/>
      <c r="AS518" s="227"/>
      <c r="AT518" s="227"/>
      <c r="AU518" s="227"/>
      <c r="AV518" s="301"/>
      <c r="AW518" s="297"/>
      <c r="AX518" s="48"/>
      <c r="AY518" s="46"/>
      <c r="AZ518" s="46"/>
      <c r="BA518" s="47"/>
      <c r="BB518" s="48"/>
      <c r="BC518" s="232"/>
      <c r="BD518" s="247"/>
      <c r="BE518" s="247"/>
      <c r="BF518" s="247"/>
      <c r="BG518" s="247"/>
      <c r="BH518" s="242"/>
      <c r="BI518" s="247"/>
      <c r="BJ518" s="247"/>
      <c r="BK518" s="247"/>
      <c r="BL518" s="293"/>
      <c r="BM518" s="289"/>
      <c r="BN518" s="51"/>
      <c r="BO518" s="49"/>
      <c r="BP518" s="49"/>
      <c r="BQ518" s="50"/>
      <c r="BR518" s="51"/>
      <c r="BS518" s="237"/>
      <c r="BT518" s="252"/>
      <c r="BU518" s="252"/>
      <c r="BV518" s="252"/>
      <c r="BW518" s="252"/>
      <c r="BX518" s="257"/>
      <c r="BY518" s="252"/>
      <c r="BZ518" s="252"/>
      <c r="CA518" s="252"/>
      <c r="CB518" s="252"/>
      <c r="CC518" s="52"/>
      <c r="CD518" s="53"/>
      <c r="CE518" s="54"/>
      <c r="CF518" s="54"/>
      <c r="CG518" s="55"/>
      <c r="CH518" s="56"/>
      <c r="CI518" s="262"/>
      <c r="CJ518" s="272"/>
      <c r="CK518" s="272"/>
      <c r="CL518" s="272"/>
      <c r="CM518" s="272"/>
      <c r="CN518" s="267"/>
      <c r="CO518" s="272"/>
      <c r="CP518" s="272"/>
      <c r="CQ518" s="272"/>
      <c r="CR518" s="284"/>
      <c r="CS518" s="280"/>
      <c r="CT518" s="57"/>
    </row>
    <row r="519" spans="1:98" ht="15.75" customHeight="1" x14ac:dyDescent="0.25">
      <c r="A519" s="35"/>
      <c r="B519" s="36"/>
      <c r="C519" s="37"/>
      <c r="D519" s="37"/>
      <c r="E519" s="38"/>
      <c r="F519" s="174"/>
      <c r="G519" s="179"/>
      <c r="H519" s="179"/>
      <c r="I519" s="179"/>
      <c r="J519" s="179"/>
      <c r="K519" s="179"/>
      <c r="L519" s="197"/>
      <c r="M519" s="185"/>
      <c r="N519" s="191"/>
      <c r="O519" s="191"/>
      <c r="P519" s="174"/>
      <c r="Q519" s="179"/>
      <c r="R519" s="39"/>
      <c r="S519" s="40"/>
      <c r="T519" s="40"/>
      <c r="U519" s="41"/>
      <c r="V519" s="42"/>
      <c r="W519" s="202"/>
      <c r="X519" s="207"/>
      <c r="Y519" s="207"/>
      <c r="Z519" s="207"/>
      <c r="AA519" s="207"/>
      <c r="AB519" s="212"/>
      <c r="AC519" s="207"/>
      <c r="AD519" s="207"/>
      <c r="AE519" s="207"/>
      <c r="AF519" s="309"/>
      <c r="AG519" s="305"/>
      <c r="AH519" s="45"/>
      <c r="AI519" s="43"/>
      <c r="AJ519" s="43"/>
      <c r="AK519" s="44"/>
      <c r="AL519" s="45"/>
      <c r="AM519" s="217"/>
      <c r="AN519" s="227"/>
      <c r="AO519" s="227"/>
      <c r="AP519" s="227"/>
      <c r="AQ519" s="227"/>
      <c r="AR519" s="222"/>
      <c r="AS519" s="227"/>
      <c r="AT519" s="227"/>
      <c r="AU519" s="227"/>
      <c r="AV519" s="301"/>
      <c r="AW519" s="297"/>
      <c r="AX519" s="48"/>
      <c r="AY519" s="46"/>
      <c r="AZ519" s="46"/>
      <c r="BA519" s="47"/>
      <c r="BB519" s="48"/>
      <c r="BC519" s="232"/>
      <c r="BD519" s="247"/>
      <c r="BE519" s="247"/>
      <c r="BF519" s="247"/>
      <c r="BG519" s="247"/>
      <c r="BH519" s="242"/>
      <c r="BI519" s="247"/>
      <c r="BJ519" s="247"/>
      <c r="BK519" s="247"/>
      <c r="BL519" s="293"/>
      <c r="BM519" s="289"/>
      <c r="BN519" s="51"/>
      <c r="BO519" s="49"/>
      <c r="BP519" s="49"/>
      <c r="BQ519" s="50"/>
      <c r="BR519" s="51"/>
      <c r="BS519" s="237"/>
      <c r="BT519" s="252"/>
      <c r="BU519" s="252"/>
      <c r="BV519" s="252"/>
      <c r="BW519" s="252"/>
      <c r="BX519" s="257"/>
      <c r="BY519" s="252"/>
      <c r="BZ519" s="252"/>
      <c r="CA519" s="252"/>
      <c r="CB519" s="252"/>
      <c r="CC519" s="52"/>
      <c r="CD519" s="53"/>
      <c r="CE519" s="54"/>
      <c r="CF519" s="54"/>
      <c r="CG519" s="55"/>
      <c r="CH519" s="56"/>
      <c r="CI519" s="262"/>
      <c r="CJ519" s="272"/>
      <c r="CK519" s="272"/>
      <c r="CL519" s="272"/>
      <c r="CM519" s="272"/>
      <c r="CN519" s="267"/>
      <c r="CO519" s="272"/>
      <c r="CP519" s="272"/>
      <c r="CQ519" s="272"/>
      <c r="CR519" s="284"/>
      <c r="CS519" s="280"/>
      <c r="CT519" s="57"/>
    </row>
    <row r="520" spans="1:98" ht="15.75" customHeight="1" x14ac:dyDescent="0.25">
      <c r="A520" s="35"/>
      <c r="B520" s="36"/>
      <c r="C520" s="37"/>
      <c r="D520" s="37"/>
      <c r="E520" s="38"/>
      <c r="F520" s="174"/>
      <c r="G520" s="179"/>
      <c r="H520" s="179"/>
      <c r="I520" s="179"/>
      <c r="J520" s="179"/>
      <c r="K520" s="179"/>
      <c r="L520" s="197"/>
      <c r="M520" s="185"/>
      <c r="N520" s="191"/>
      <c r="O520" s="191"/>
      <c r="P520" s="174"/>
      <c r="Q520" s="179"/>
      <c r="R520" s="39"/>
      <c r="S520" s="40"/>
      <c r="T520" s="40"/>
      <c r="U520" s="41"/>
      <c r="V520" s="42"/>
      <c r="W520" s="202"/>
      <c r="X520" s="207"/>
      <c r="Y520" s="207"/>
      <c r="Z520" s="207"/>
      <c r="AA520" s="207"/>
      <c r="AB520" s="212"/>
      <c r="AC520" s="207"/>
      <c r="AD520" s="207"/>
      <c r="AE520" s="207"/>
      <c r="AF520" s="309"/>
      <c r="AG520" s="305"/>
      <c r="AH520" s="45"/>
      <c r="AI520" s="43"/>
      <c r="AJ520" s="43"/>
      <c r="AK520" s="44"/>
      <c r="AL520" s="45"/>
      <c r="AM520" s="217"/>
      <c r="AN520" s="227"/>
      <c r="AO520" s="227"/>
      <c r="AP520" s="227"/>
      <c r="AQ520" s="227"/>
      <c r="AR520" s="222"/>
      <c r="AS520" s="227"/>
      <c r="AT520" s="227"/>
      <c r="AU520" s="227"/>
      <c r="AV520" s="301"/>
      <c r="AW520" s="297"/>
      <c r="AX520" s="48"/>
      <c r="AY520" s="46"/>
      <c r="AZ520" s="46"/>
      <c r="BA520" s="47"/>
      <c r="BB520" s="48"/>
      <c r="BC520" s="232"/>
      <c r="BD520" s="247"/>
      <c r="BE520" s="247"/>
      <c r="BF520" s="247"/>
      <c r="BG520" s="247"/>
      <c r="BH520" s="242"/>
      <c r="BI520" s="247"/>
      <c r="BJ520" s="247"/>
      <c r="BK520" s="247"/>
      <c r="BL520" s="293"/>
      <c r="BM520" s="289"/>
      <c r="BN520" s="51"/>
      <c r="BO520" s="49"/>
      <c r="BP520" s="49"/>
      <c r="BQ520" s="50"/>
      <c r="BR520" s="51"/>
      <c r="BS520" s="237"/>
      <c r="BT520" s="252"/>
      <c r="BU520" s="252"/>
      <c r="BV520" s="252"/>
      <c r="BW520" s="252"/>
      <c r="BX520" s="257"/>
      <c r="BY520" s="252"/>
      <c r="BZ520" s="252"/>
      <c r="CA520" s="252"/>
      <c r="CB520" s="252"/>
      <c r="CC520" s="52"/>
      <c r="CD520" s="53"/>
      <c r="CE520" s="54"/>
      <c r="CF520" s="54"/>
      <c r="CG520" s="55"/>
      <c r="CH520" s="56"/>
      <c r="CI520" s="262"/>
      <c r="CJ520" s="272"/>
      <c r="CK520" s="272"/>
      <c r="CL520" s="272"/>
      <c r="CM520" s="272"/>
      <c r="CN520" s="267"/>
      <c r="CO520" s="272"/>
      <c r="CP520" s="272"/>
      <c r="CQ520" s="272"/>
      <c r="CR520" s="284"/>
      <c r="CS520" s="280"/>
      <c r="CT520" s="57"/>
    </row>
    <row r="521" spans="1:98" ht="15.75" customHeight="1" x14ac:dyDescent="0.25">
      <c r="A521" s="35"/>
      <c r="B521" s="36"/>
      <c r="C521" s="37"/>
      <c r="D521" s="37"/>
      <c r="E521" s="38"/>
      <c r="F521" s="174"/>
      <c r="G521" s="179"/>
      <c r="H521" s="179"/>
      <c r="I521" s="179"/>
      <c r="J521" s="179"/>
      <c r="K521" s="179"/>
      <c r="L521" s="197"/>
      <c r="M521" s="185"/>
      <c r="N521" s="191"/>
      <c r="O521" s="191"/>
      <c r="P521" s="174"/>
      <c r="Q521" s="179"/>
      <c r="R521" s="39"/>
      <c r="S521" s="40"/>
      <c r="T521" s="40"/>
      <c r="U521" s="41"/>
      <c r="V521" s="42"/>
      <c r="W521" s="202"/>
      <c r="X521" s="207"/>
      <c r="Y521" s="207"/>
      <c r="Z521" s="207"/>
      <c r="AA521" s="207"/>
      <c r="AB521" s="212"/>
      <c r="AC521" s="207"/>
      <c r="AD521" s="207"/>
      <c r="AE521" s="207"/>
      <c r="AF521" s="309"/>
      <c r="AG521" s="305"/>
      <c r="AH521" s="45"/>
      <c r="AI521" s="43"/>
      <c r="AJ521" s="43"/>
      <c r="AK521" s="44"/>
      <c r="AL521" s="45"/>
      <c r="AM521" s="217"/>
      <c r="AN521" s="227"/>
      <c r="AO521" s="227"/>
      <c r="AP521" s="227"/>
      <c r="AQ521" s="227"/>
      <c r="AR521" s="222"/>
      <c r="AS521" s="227"/>
      <c r="AT521" s="227"/>
      <c r="AU521" s="227"/>
      <c r="AV521" s="301"/>
      <c r="AW521" s="297"/>
      <c r="AX521" s="48"/>
      <c r="AY521" s="46"/>
      <c r="AZ521" s="46"/>
      <c r="BA521" s="47"/>
      <c r="BB521" s="48"/>
      <c r="BC521" s="232"/>
      <c r="BD521" s="247"/>
      <c r="BE521" s="247"/>
      <c r="BF521" s="247"/>
      <c r="BG521" s="247"/>
      <c r="BH521" s="242"/>
      <c r="BI521" s="247"/>
      <c r="BJ521" s="247"/>
      <c r="BK521" s="247"/>
      <c r="BL521" s="293"/>
      <c r="BM521" s="289"/>
      <c r="BN521" s="51"/>
      <c r="BO521" s="49"/>
      <c r="BP521" s="49"/>
      <c r="BQ521" s="50"/>
      <c r="BR521" s="51"/>
      <c r="BS521" s="237"/>
      <c r="BT521" s="252"/>
      <c r="BU521" s="252"/>
      <c r="BV521" s="252"/>
      <c r="BW521" s="252"/>
      <c r="BX521" s="257"/>
      <c r="BY521" s="252"/>
      <c r="BZ521" s="252"/>
      <c r="CA521" s="252"/>
      <c r="CB521" s="252"/>
      <c r="CC521" s="52"/>
      <c r="CD521" s="53"/>
      <c r="CE521" s="54"/>
      <c r="CF521" s="54"/>
      <c r="CG521" s="55"/>
      <c r="CH521" s="56"/>
      <c r="CI521" s="262"/>
      <c r="CJ521" s="272"/>
      <c r="CK521" s="272"/>
      <c r="CL521" s="272"/>
      <c r="CM521" s="272"/>
      <c r="CN521" s="267"/>
      <c r="CO521" s="272"/>
      <c r="CP521" s="272"/>
      <c r="CQ521" s="272"/>
      <c r="CR521" s="284"/>
      <c r="CS521" s="280"/>
      <c r="CT521" s="57"/>
    </row>
    <row r="522" spans="1:98" ht="15.75" customHeight="1" x14ac:dyDescent="0.25">
      <c r="A522" s="35"/>
      <c r="B522" s="36"/>
      <c r="C522" s="37"/>
      <c r="D522" s="37"/>
      <c r="E522" s="38"/>
      <c r="F522" s="174"/>
      <c r="G522" s="179"/>
      <c r="H522" s="179"/>
      <c r="I522" s="179"/>
      <c r="J522" s="179"/>
      <c r="K522" s="179"/>
      <c r="L522" s="197"/>
      <c r="M522" s="185"/>
      <c r="N522" s="191"/>
      <c r="O522" s="191"/>
      <c r="P522" s="174"/>
      <c r="Q522" s="179"/>
      <c r="R522" s="39"/>
      <c r="S522" s="40"/>
      <c r="T522" s="40"/>
      <c r="U522" s="41"/>
      <c r="V522" s="42"/>
      <c r="W522" s="202"/>
      <c r="X522" s="207"/>
      <c r="Y522" s="207"/>
      <c r="Z522" s="207"/>
      <c r="AA522" s="207"/>
      <c r="AB522" s="212"/>
      <c r="AC522" s="207"/>
      <c r="AD522" s="207"/>
      <c r="AE522" s="207"/>
      <c r="AF522" s="309"/>
      <c r="AG522" s="305"/>
      <c r="AH522" s="45"/>
      <c r="AI522" s="43"/>
      <c r="AJ522" s="43"/>
      <c r="AK522" s="44"/>
      <c r="AL522" s="45"/>
      <c r="AM522" s="217"/>
      <c r="AN522" s="227"/>
      <c r="AO522" s="227"/>
      <c r="AP522" s="227"/>
      <c r="AQ522" s="227"/>
      <c r="AR522" s="222"/>
      <c r="AS522" s="227"/>
      <c r="AT522" s="227"/>
      <c r="AU522" s="227"/>
      <c r="AV522" s="301"/>
      <c r="AW522" s="297"/>
      <c r="AX522" s="48"/>
      <c r="AY522" s="46"/>
      <c r="AZ522" s="46"/>
      <c r="BA522" s="47"/>
      <c r="BB522" s="48"/>
      <c r="BC522" s="232"/>
      <c r="BD522" s="247"/>
      <c r="BE522" s="247"/>
      <c r="BF522" s="247"/>
      <c r="BG522" s="247"/>
      <c r="BH522" s="242"/>
      <c r="BI522" s="247"/>
      <c r="BJ522" s="247"/>
      <c r="BK522" s="247"/>
      <c r="BL522" s="293"/>
      <c r="BM522" s="289"/>
      <c r="BN522" s="51"/>
      <c r="BO522" s="49"/>
      <c r="BP522" s="49"/>
      <c r="BQ522" s="50"/>
      <c r="BR522" s="51"/>
      <c r="BS522" s="237"/>
      <c r="BT522" s="252"/>
      <c r="BU522" s="252"/>
      <c r="BV522" s="252"/>
      <c r="BW522" s="252"/>
      <c r="BX522" s="257"/>
      <c r="BY522" s="252"/>
      <c r="BZ522" s="252"/>
      <c r="CA522" s="252"/>
      <c r="CB522" s="252"/>
      <c r="CC522" s="52"/>
      <c r="CD522" s="53"/>
      <c r="CE522" s="54"/>
      <c r="CF522" s="54"/>
      <c r="CG522" s="55"/>
      <c r="CH522" s="56"/>
      <c r="CI522" s="262"/>
      <c r="CJ522" s="272"/>
      <c r="CK522" s="272"/>
      <c r="CL522" s="272"/>
      <c r="CM522" s="272"/>
      <c r="CN522" s="267"/>
      <c r="CO522" s="272"/>
      <c r="CP522" s="272"/>
      <c r="CQ522" s="272"/>
      <c r="CR522" s="284"/>
      <c r="CS522" s="280"/>
      <c r="CT522" s="57"/>
    </row>
    <row r="523" spans="1:98" ht="15.75" customHeight="1" x14ac:dyDescent="0.25">
      <c r="A523" s="35"/>
      <c r="B523" s="36"/>
      <c r="C523" s="37"/>
      <c r="D523" s="37"/>
      <c r="E523" s="38"/>
      <c r="F523" s="174"/>
      <c r="G523" s="179"/>
      <c r="H523" s="179"/>
      <c r="I523" s="179"/>
      <c r="J523" s="179"/>
      <c r="K523" s="179"/>
      <c r="L523" s="197"/>
      <c r="M523" s="185"/>
      <c r="N523" s="191"/>
      <c r="O523" s="191"/>
      <c r="P523" s="174"/>
      <c r="Q523" s="179"/>
      <c r="R523" s="39"/>
      <c r="S523" s="40"/>
      <c r="T523" s="40"/>
      <c r="U523" s="41"/>
      <c r="V523" s="42"/>
      <c r="W523" s="202"/>
      <c r="X523" s="207"/>
      <c r="Y523" s="207"/>
      <c r="Z523" s="207"/>
      <c r="AA523" s="207"/>
      <c r="AB523" s="212"/>
      <c r="AC523" s="207"/>
      <c r="AD523" s="207"/>
      <c r="AE523" s="207"/>
      <c r="AF523" s="309"/>
      <c r="AG523" s="305"/>
      <c r="AH523" s="45"/>
      <c r="AI523" s="43"/>
      <c r="AJ523" s="43"/>
      <c r="AK523" s="44"/>
      <c r="AL523" s="45"/>
      <c r="AM523" s="217"/>
      <c r="AN523" s="227"/>
      <c r="AO523" s="227"/>
      <c r="AP523" s="227"/>
      <c r="AQ523" s="227"/>
      <c r="AR523" s="222"/>
      <c r="AS523" s="227"/>
      <c r="AT523" s="227"/>
      <c r="AU523" s="227"/>
      <c r="AV523" s="301"/>
      <c r="AW523" s="297"/>
      <c r="AX523" s="48"/>
      <c r="AY523" s="46"/>
      <c r="AZ523" s="46"/>
      <c r="BA523" s="47"/>
      <c r="BB523" s="48"/>
      <c r="BC523" s="232"/>
      <c r="BD523" s="247"/>
      <c r="BE523" s="247"/>
      <c r="BF523" s="247"/>
      <c r="BG523" s="247"/>
      <c r="BH523" s="242"/>
      <c r="BI523" s="247"/>
      <c r="BJ523" s="247"/>
      <c r="BK523" s="247"/>
      <c r="BL523" s="293"/>
      <c r="BM523" s="289"/>
      <c r="BN523" s="51"/>
      <c r="BO523" s="49"/>
      <c r="BP523" s="49"/>
      <c r="BQ523" s="50"/>
      <c r="BR523" s="51"/>
      <c r="BS523" s="237"/>
      <c r="BT523" s="252"/>
      <c r="BU523" s="252"/>
      <c r="BV523" s="252"/>
      <c r="BW523" s="252"/>
      <c r="BX523" s="257"/>
      <c r="BY523" s="252"/>
      <c r="BZ523" s="252"/>
      <c r="CA523" s="252"/>
      <c r="CB523" s="252"/>
      <c r="CC523" s="52"/>
      <c r="CD523" s="53"/>
      <c r="CE523" s="54"/>
      <c r="CF523" s="54"/>
      <c r="CG523" s="55"/>
      <c r="CH523" s="56"/>
      <c r="CI523" s="262"/>
      <c r="CJ523" s="272"/>
      <c r="CK523" s="272"/>
      <c r="CL523" s="272"/>
      <c r="CM523" s="272"/>
      <c r="CN523" s="267"/>
      <c r="CO523" s="272"/>
      <c r="CP523" s="272"/>
      <c r="CQ523" s="272"/>
      <c r="CR523" s="284"/>
      <c r="CS523" s="280"/>
      <c r="CT523" s="57"/>
    </row>
    <row r="524" spans="1:98" ht="15.75" customHeight="1" x14ac:dyDescent="0.25">
      <c r="A524" s="35"/>
      <c r="B524" s="36"/>
      <c r="C524" s="37"/>
      <c r="D524" s="37"/>
      <c r="E524" s="38"/>
      <c r="F524" s="174"/>
      <c r="G524" s="179"/>
      <c r="H524" s="179"/>
      <c r="I524" s="179"/>
      <c r="J524" s="179"/>
      <c r="K524" s="179"/>
      <c r="L524" s="197"/>
      <c r="M524" s="185"/>
      <c r="N524" s="191"/>
      <c r="O524" s="191"/>
      <c r="P524" s="174"/>
      <c r="Q524" s="179"/>
      <c r="R524" s="39"/>
      <c r="S524" s="40"/>
      <c r="T524" s="40"/>
      <c r="U524" s="41"/>
      <c r="V524" s="42"/>
      <c r="W524" s="202"/>
      <c r="X524" s="207"/>
      <c r="Y524" s="207"/>
      <c r="Z524" s="207"/>
      <c r="AA524" s="207"/>
      <c r="AB524" s="212"/>
      <c r="AC524" s="207"/>
      <c r="AD524" s="207"/>
      <c r="AE524" s="207"/>
      <c r="AF524" s="309"/>
      <c r="AG524" s="305"/>
      <c r="AH524" s="45"/>
      <c r="AI524" s="43"/>
      <c r="AJ524" s="43"/>
      <c r="AK524" s="44"/>
      <c r="AL524" s="45"/>
      <c r="AM524" s="217"/>
      <c r="AN524" s="227"/>
      <c r="AO524" s="227"/>
      <c r="AP524" s="227"/>
      <c r="AQ524" s="227"/>
      <c r="AR524" s="222"/>
      <c r="AS524" s="227"/>
      <c r="AT524" s="227"/>
      <c r="AU524" s="227"/>
      <c r="AV524" s="301"/>
      <c r="AW524" s="297"/>
      <c r="AX524" s="48"/>
      <c r="AY524" s="46"/>
      <c r="AZ524" s="46"/>
      <c r="BA524" s="47"/>
      <c r="BB524" s="48"/>
      <c r="BC524" s="232"/>
      <c r="BD524" s="247"/>
      <c r="BE524" s="247"/>
      <c r="BF524" s="247"/>
      <c r="BG524" s="247"/>
      <c r="BH524" s="242"/>
      <c r="BI524" s="247"/>
      <c r="BJ524" s="247"/>
      <c r="BK524" s="247"/>
      <c r="BL524" s="293"/>
      <c r="BM524" s="289"/>
      <c r="BN524" s="51"/>
      <c r="BO524" s="49"/>
      <c r="BP524" s="49"/>
      <c r="BQ524" s="50"/>
      <c r="BR524" s="51"/>
      <c r="BS524" s="237"/>
      <c r="BT524" s="252"/>
      <c r="BU524" s="252"/>
      <c r="BV524" s="252"/>
      <c r="BW524" s="252"/>
      <c r="BX524" s="257"/>
      <c r="BY524" s="252"/>
      <c r="BZ524" s="252"/>
      <c r="CA524" s="252"/>
      <c r="CB524" s="252"/>
      <c r="CC524" s="52"/>
      <c r="CD524" s="53"/>
      <c r="CE524" s="54"/>
      <c r="CF524" s="54"/>
      <c r="CG524" s="55"/>
      <c r="CH524" s="56"/>
      <c r="CI524" s="262"/>
      <c r="CJ524" s="272"/>
      <c r="CK524" s="272"/>
      <c r="CL524" s="272"/>
      <c r="CM524" s="272"/>
      <c r="CN524" s="267"/>
      <c r="CO524" s="272"/>
      <c r="CP524" s="272"/>
      <c r="CQ524" s="272"/>
      <c r="CR524" s="284"/>
      <c r="CS524" s="280"/>
      <c r="CT524" s="57"/>
    </row>
    <row r="525" spans="1:98" ht="15.75" customHeight="1" x14ac:dyDescent="0.25">
      <c r="A525" s="35"/>
      <c r="B525" s="36"/>
      <c r="C525" s="37"/>
      <c r="D525" s="37"/>
      <c r="E525" s="38"/>
      <c r="F525" s="174"/>
      <c r="G525" s="179"/>
      <c r="H525" s="179"/>
      <c r="I525" s="179"/>
      <c r="J525" s="179"/>
      <c r="K525" s="179"/>
      <c r="L525" s="197"/>
      <c r="M525" s="185"/>
      <c r="N525" s="191"/>
      <c r="O525" s="191"/>
      <c r="P525" s="174"/>
      <c r="Q525" s="179"/>
      <c r="R525" s="39"/>
      <c r="S525" s="40"/>
      <c r="T525" s="40"/>
      <c r="U525" s="41"/>
      <c r="V525" s="42"/>
      <c r="W525" s="202"/>
      <c r="X525" s="207"/>
      <c r="Y525" s="207"/>
      <c r="Z525" s="207"/>
      <c r="AA525" s="207"/>
      <c r="AB525" s="212"/>
      <c r="AC525" s="207"/>
      <c r="AD525" s="207"/>
      <c r="AE525" s="207"/>
      <c r="AF525" s="309"/>
      <c r="AG525" s="305"/>
      <c r="AH525" s="45"/>
      <c r="AI525" s="43"/>
      <c r="AJ525" s="43"/>
      <c r="AK525" s="44"/>
      <c r="AL525" s="45"/>
      <c r="AM525" s="217"/>
      <c r="AN525" s="227"/>
      <c r="AO525" s="227"/>
      <c r="AP525" s="227"/>
      <c r="AQ525" s="227"/>
      <c r="AR525" s="222"/>
      <c r="AS525" s="227"/>
      <c r="AT525" s="227"/>
      <c r="AU525" s="227"/>
      <c r="AV525" s="301"/>
      <c r="AW525" s="297"/>
      <c r="AX525" s="48"/>
      <c r="AY525" s="46"/>
      <c r="AZ525" s="46"/>
      <c r="BA525" s="47"/>
      <c r="BB525" s="48"/>
      <c r="BC525" s="232"/>
      <c r="BD525" s="247"/>
      <c r="BE525" s="247"/>
      <c r="BF525" s="247"/>
      <c r="BG525" s="247"/>
      <c r="BH525" s="242"/>
      <c r="BI525" s="247"/>
      <c r="BJ525" s="247"/>
      <c r="BK525" s="247"/>
      <c r="BL525" s="293"/>
      <c r="BM525" s="289"/>
      <c r="BN525" s="51"/>
      <c r="BO525" s="49"/>
      <c r="BP525" s="49"/>
      <c r="BQ525" s="50"/>
      <c r="BR525" s="51"/>
      <c r="BS525" s="237"/>
      <c r="BT525" s="252"/>
      <c r="BU525" s="252"/>
      <c r="BV525" s="252"/>
      <c r="BW525" s="252"/>
      <c r="BX525" s="257"/>
      <c r="BY525" s="252"/>
      <c r="BZ525" s="252"/>
      <c r="CA525" s="252"/>
      <c r="CB525" s="252"/>
      <c r="CC525" s="52"/>
      <c r="CD525" s="53"/>
      <c r="CE525" s="54"/>
      <c r="CF525" s="54"/>
      <c r="CG525" s="55"/>
      <c r="CH525" s="56"/>
      <c r="CI525" s="262"/>
      <c r="CJ525" s="272"/>
      <c r="CK525" s="272"/>
      <c r="CL525" s="272"/>
      <c r="CM525" s="272"/>
      <c r="CN525" s="267"/>
      <c r="CO525" s="272"/>
      <c r="CP525" s="272"/>
      <c r="CQ525" s="272"/>
      <c r="CR525" s="284"/>
      <c r="CS525" s="280"/>
      <c r="CT525" s="57"/>
    </row>
    <row r="526" spans="1:98" ht="15.75" customHeight="1" x14ac:dyDescent="0.25">
      <c r="A526" s="35"/>
      <c r="B526" s="36"/>
      <c r="C526" s="37"/>
      <c r="D526" s="37"/>
      <c r="E526" s="38"/>
      <c r="F526" s="174"/>
      <c r="G526" s="179"/>
      <c r="H526" s="179"/>
      <c r="I526" s="179"/>
      <c r="J526" s="179"/>
      <c r="K526" s="179"/>
      <c r="L526" s="197"/>
      <c r="M526" s="185"/>
      <c r="N526" s="191"/>
      <c r="O526" s="191"/>
      <c r="P526" s="174"/>
      <c r="Q526" s="179"/>
      <c r="R526" s="39"/>
      <c r="S526" s="40"/>
      <c r="T526" s="40"/>
      <c r="U526" s="41"/>
      <c r="V526" s="42"/>
      <c r="W526" s="202"/>
      <c r="X526" s="207"/>
      <c r="Y526" s="207"/>
      <c r="Z526" s="207"/>
      <c r="AA526" s="207"/>
      <c r="AB526" s="212"/>
      <c r="AC526" s="207"/>
      <c r="AD526" s="207"/>
      <c r="AE526" s="207"/>
      <c r="AF526" s="309"/>
      <c r="AG526" s="305"/>
      <c r="AH526" s="45"/>
      <c r="AI526" s="43"/>
      <c r="AJ526" s="43"/>
      <c r="AK526" s="44"/>
      <c r="AL526" s="45"/>
      <c r="AM526" s="217"/>
      <c r="AN526" s="227"/>
      <c r="AO526" s="227"/>
      <c r="AP526" s="227"/>
      <c r="AQ526" s="227"/>
      <c r="AR526" s="222"/>
      <c r="AS526" s="227"/>
      <c r="AT526" s="227"/>
      <c r="AU526" s="227"/>
      <c r="AV526" s="301"/>
      <c r="AW526" s="297"/>
      <c r="AX526" s="48"/>
      <c r="AY526" s="46"/>
      <c r="AZ526" s="46"/>
      <c r="BA526" s="47"/>
      <c r="BB526" s="48"/>
      <c r="BC526" s="232"/>
      <c r="BD526" s="247"/>
      <c r="BE526" s="247"/>
      <c r="BF526" s="247"/>
      <c r="BG526" s="247"/>
      <c r="BH526" s="242"/>
      <c r="BI526" s="247"/>
      <c r="BJ526" s="247"/>
      <c r="BK526" s="247"/>
      <c r="BL526" s="293"/>
      <c r="BM526" s="289"/>
      <c r="BN526" s="51"/>
      <c r="BO526" s="49"/>
      <c r="BP526" s="49"/>
      <c r="BQ526" s="50"/>
      <c r="BR526" s="51"/>
      <c r="BS526" s="237"/>
      <c r="BT526" s="252"/>
      <c r="BU526" s="252"/>
      <c r="BV526" s="252"/>
      <c r="BW526" s="252"/>
      <c r="BX526" s="257"/>
      <c r="BY526" s="252"/>
      <c r="BZ526" s="252"/>
      <c r="CA526" s="252"/>
      <c r="CB526" s="252"/>
      <c r="CC526" s="52"/>
      <c r="CD526" s="53"/>
      <c r="CE526" s="54"/>
      <c r="CF526" s="54"/>
      <c r="CG526" s="55"/>
      <c r="CH526" s="56"/>
      <c r="CI526" s="262"/>
      <c r="CJ526" s="272"/>
      <c r="CK526" s="272"/>
      <c r="CL526" s="272"/>
      <c r="CM526" s="272"/>
      <c r="CN526" s="267"/>
      <c r="CO526" s="272"/>
      <c r="CP526" s="272"/>
      <c r="CQ526" s="272"/>
      <c r="CR526" s="284"/>
      <c r="CS526" s="280"/>
      <c r="CT526" s="57"/>
    </row>
    <row r="527" spans="1:98" ht="15.75" customHeight="1" x14ac:dyDescent="0.25">
      <c r="A527" s="35"/>
      <c r="B527" s="36"/>
      <c r="C527" s="37"/>
      <c r="D527" s="37"/>
      <c r="E527" s="38"/>
      <c r="F527" s="174"/>
      <c r="G527" s="179"/>
      <c r="H527" s="179"/>
      <c r="I527" s="179"/>
      <c r="J527" s="179"/>
      <c r="K527" s="179"/>
      <c r="L527" s="197"/>
      <c r="M527" s="185"/>
      <c r="N527" s="191"/>
      <c r="O527" s="191"/>
      <c r="P527" s="174"/>
      <c r="Q527" s="179"/>
      <c r="R527" s="39"/>
      <c r="S527" s="40"/>
      <c r="T527" s="40"/>
      <c r="U527" s="41"/>
      <c r="V527" s="42"/>
      <c r="W527" s="202"/>
      <c r="X527" s="207"/>
      <c r="Y527" s="207"/>
      <c r="Z527" s="207"/>
      <c r="AA527" s="207"/>
      <c r="AB527" s="212"/>
      <c r="AC527" s="207"/>
      <c r="AD527" s="207"/>
      <c r="AE527" s="207"/>
      <c r="AF527" s="309"/>
      <c r="AG527" s="305"/>
      <c r="AH527" s="45"/>
      <c r="AI527" s="43"/>
      <c r="AJ527" s="43"/>
      <c r="AK527" s="44"/>
      <c r="AL527" s="45"/>
      <c r="AM527" s="217"/>
      <c r="AN527" s="227"/>
      <c r="AO527" s="227"/>
      <c r="AP527" s="227"/>
      <c r="AQ527" s="227"/>
      <c r="AR527" s="222"/>
      <c r="AS527" s="227"/>
      <c r="AT527" s="227"/>
      <c r="AU527" s="227"/>
      <c r="AV527" s="301"/>
      <c r="AW527" s="297"/>
      <c r="AX527" s="48"/>
      <c r="AY527" s="46"/>
      <c r="AZ527" s="46"/>
      <c r="BA527" s="47"/>
      <c r="BB527" s="48"/>
      <c r="BC527" s="232"/>
      <c r="BD527" s="247"/>
      <c r="BE527" s="247"/>
      <c r="BF527" s="247"/>
      <c r="BG527" s="247"/>
      <c r="BH527" s="242"/>
      <c r="BI527" s="247"/>
      <c r="BJ527" s="247"/>
      <c r="BK527" s="247"/>
      <c r="BL527" s="293"/>
      <c r="BM527" s="289"/>
      <c r="BN527" s="51"/>
      <c r="BO527" s="49"/>
      <c r="BP527" s="49"/>
      <c r="BQ527" s="50"/>
      <c r="BR527" s="51"/>
      <c r="BS527" s="237"/>
      <c r="BT527" s="252"/>
      <c r="BU527" s="252"/>
      <c r="BV527" s="252"/>
      <c r="BW527" s="252"/>
      <c r="BX527" s="257"/>
      <c r="BY527" s="252"/>
      <c r="BZ527" s="252"/>
      <c r="CA527" s="252"/>
      <c r="CB527" s="252"/>
      <c r="CC527" s="52"/>
      <c r="CD527" s="53"/>
      <c r="CE527" s="54"/>
      <c r="CF527" s="54"/>
      <c r="CG527" s="55"/>
      <c r="CH527" s="56"/>
      <c r="CI527" s="262"/>
      <c r="CJ527" s="272"/>
      <c r="CK527" s="272"/>
      <c r="CL527" s="272"/>
      <c r="CM527" s="272"/>
      <c r="CN527" s="267"/>
      <c r="CO527" s="272"/>
      <c r="CP527" s="272"/>
      <c r="CQ527" s="272"/>
      <c r="CR527" s="284"/>
      <c r="CS527" s="280"/>
      <c r="CT527" s="57"/>
    </row>
    <row r="528" spans="1:98" ht="15.75" customHeight="1" x14ac:dyDescent="0.25">
      <c r="A528" s="35"/>
      <c r="B528" s="36"/>
      <c r="C528" s="37"/>
      <c r="D528" s="37"/>
      <c r="E528" s="38"/>
      <c r="F528" s="174"/>
      <c r="G528" s="179"/>
      <c r="H528" s="179"/>
      <c r="I528" s="179"/>
      <c r="J528" s="179"/>
      <c r="K528" s="179"/>
      <c r="L528" s="197"/>
      <c r="M528" s="185"/>
      <c r="N528" s="191"/>
      <c r="O528" s="191"/>
      <c r="P528" s="174"/>
      <c r="Q528" s="179"/>
      <c r="R528" s="39"/>
      <c r="S528" s="40"/>
      <c r="T528" s="40"/>
      <c r="U528" s="41"/>
      <c r="V528" s="42"/>
      <c r="W528" s="202"/>
      <c r="X528" s="207"/>
      <c r="Y528" s="207"/>
      <c r="Z528" s="207"/>
      <c r="AA528" s="207"/>
      <c r="AB528" s="212"/>
      <c r="AC528" s="207"/>
      <c r="AD528" s="207"/>
      <c r="AE528" s="207"/>
      <c r="AF528" s="309"/>
      <c r="AG528" s="305"/>
      <c r="AH528" s="45"/>
      <c r="AI528" s="43"/>
      <c r="AJ528" s="43"/>
      <c r="AK528" s="44"/>
      <c r="AL528" s="45"/>
      <c r="AM528" s="217"/>
      <c r="AN528" s="227"/>
      <c r="AO528" s="227"/>
      <c r="AP528" s="227"/>
      <c r="AQ528" s="227"/>
      <c r="AR528" s="222"/>
      <c r="AS528" s="227"/>
      <c r="AT528" s="227"/>
      <c r="AU528" s="227"/>
      <c r="AV528" s="301"/>
      <c r="AW528" s="297"/>
      <c r="AX528" s="48"/>
      <c r="AY528" s="46"/>
      <c r="AZ528" s="46"/>
      <c r="BA528" s="47"/>
      <c r="BB528" s="48"/>
      <c r="BC528" s="232"/>
      <c r="BD528" s="247"/>
      <c r="BE528" s="247"/>
      <c r="BF528" s="247"/>
      <c r="BG528" s="247"/>
      <c r="BH528" s="242"/>
      <c r="BI528" s="247"/>
      <c r="BJ528" s="247"/>
      <c r="BK528" s="247"/>
      <c r="BL528" s="293"/>
      <c r="BM528" s="289"/>
      <c r="BN528" s="51"/>
      <c r="BO528" s="49"/>
      <c r="BP528" s="49"/>
      <c r="BQ528" s="50"/>
      <c r="BR528" s="51"/>
      <c r="BS528" s="237"/>
      <c r="BT528" s="252"/>
      <c r="BU528" s="252"/>
      <c r="BV528" s="252"/>
      <c r="BW528" s="252"/>
      <c r="BX528" s="257"/>
      <c r="BY528" s="252"/>
      <c r="BZ528" s="252"/>
      <c r="CA528" s="252"/>
      <c r="CB528" s="252"/>
      <c r="CC528" s="52"/>
      <c r="CD528" s="53"/>
      <c r="CE528" s="54"/>
      <c r="CF528" s="54"/>
      <c r="CG528" s="55"/>
      <c r="CH528" s="56"/>
      <c r="CI528" s="262"/>
      <c r="CJ528" s="272"/>
      <c r="CK528" s="272"/>
      <c r="CL528" s="272"/>
      <c r="CM528" s="272"/>
      <c r="CN528" s="267"/>
      <c r="CO528" s="272"/>
      <c r="CP528" s="272"/>
      <c r="CQ528" s="272"/>
      <c r="CR528" s="284"/>
      <c r="CS528" s="280"/>
      <c r="CT528" s="57"/>
    </row>
    <row r="529" spans="1:98" ht="15.75" customHeight="1" x14ac:dyDescent="0.25">
      <c r="A529" s="35"/>
      <c r="B529" s="36"/>
      <c r="C529" s="37"/>
      <c r="D529" s="37"/>
      <c r="E529" s="38"/>
      <c r="F529" s="174"/>
      <c r="G529" s="179"/>
      <c r="H529" s="179"/>
      <c r="I529" s="179"/>
      <c r="J529" s="179"/>
      <c r="K529" s="179"/>
      <c r="L529" s="197"/>
      <c r="M529" s="185"/>
      <c r="N529" s="191"/>
      <c r="O529" s="191"/>
      <c r="P529" s="174"/>
      <c r="Q529" s="179"/>
      <c r="R529" s="39"/>
      <c r="S529" s="40"/>
      <c r="T529" s="40"/>
      <c r="U529" s="41"/>
      <c r="V529" s="42"/>
      <c r="W529" s="202"/>
      <c r="X529" s="207"/>
      <c r="Y529" s="207"/>
      <c r="Z529" s="207"/>
      <c r="AA529" s="207"/>
      <c r="AB529" s="212"/>
      <c r="AC529" s="207"/>
      <c r="AD529" s="207"/>
      <c r="AE529" s="207"/>
      <c r="AF529" s="309"/>
      <c r="AG529" s="305"/>
      <c r="AH529" s="45"/>
      <c r="AI529" s="43"/>
      <c r="AJ529" s="43"/>
      <c r="AK529" s="44"/>
      <c r="AL529" s="45"/>
      <c r="AM529" s="217"/>
      <c r="AN529" s="227"/>
      <c r="AO529" s="227"/>
      <c r="AP529" s="227"/>
      <c r="AQ529" s="227"/>
      <c r="AR529" s="222"/>
      <c r="AS529" s="227"/>
      <c r="AT529" s="227"/>
      <c r="AU529" s="227"/>
      <c r="AV529" s="301"/>
      <c r="AW529" s="297"/>
      <c r="AX529" s="48"/>
      <c r="AY529" s="46"/>
      <c r="AZ529" s="46"/>
      <c r="BA529" s="47"/>
      <c r="BB529" s="48"/>
      <c r="BC529" s="232"/>
      <c r="BD529" s="247"/>
      <c r="BE529" s="247"/>
      <c r="BF529" s="247"/>
      <c r="BG529" s="247"/>
      <c r="BH529" s="242"/>
      <c r="BI529" s="247"/>
      <c r="BJ529" s="247"/>
      <c r="BK529" s="247"/>
      <c r="BL529" s="293"/>
      <c r="BM529" s="289"/>
      <c r="BN529" s="51"/>
      <c r="BO529" s="49"/>
      <c r="BP529" s="49"/>
      <c r="BQ529" s="50"/>
      <c r="BR529" s="51"/>
      <c r="BS529" s="237"/>
      <c r="BT529" s="252"/>
      <c r="BU529" s="252"/>
      <c r="BV529" s="252"/>
      <c r="BW529" s="252"/>
      <c r="BX529" s="257"/>
      <c r="BY529" s="252"/>
      <c r="BZ529" s="252"/>
      <c r="CA529" s="252"/>
      <c r="CB529" s="252"/>
      <c r="CC529" s="52"/>
      <c r="CD529" s="53"/>
      <c r="CE529" s="54"/>
      <c r="CF529" s="54"/>
      <c r="CG529" s="55"/>
      <c r="CH529" s="56"/>
      <c r="CI529" s="262"/>
      <c r="CJ529" s="272"/>
      <c r="CK529" s="272"/>
      <c r="CL529" s="272"/>
      <c r="CM529" s="272"/>
      <c r="CN529" s="267"/>
      <c r="CO529" s="272"/>
      <c r="CP529" s="272"/>
      <c r="CQ529" s="272"/>
      <c r="CR529" s="284"/>
      <c r="CS529" s="280"/>
      <c r="CT529" s="57"/>
    </row>
    <row r="530" spans="1:98" ht="15.75" customHeight="1" x14ac:dyDescent="0.25">
      <c r="A530" s="35"/>
      <c r="B530" s="36"/>
      <c r="C530" s="37"/>
      <c r="D530" s="37"/>
      <c r="E530" s="38"/>
      <c r="F530" s="174"/>
      <c r="G530" s="179"/>
      <c r="H530" s="179"/>
      <c r="I530" s="179"/>
      <c r="J530" s="179"/>
      <c r="K530" s="179"/>
      <c r="L530" s="197"/>
      <c r="M530" s="185"/>
      <c r="N530" s="191"/>
      <c r="O530" s="191"/>
      <c r="P530" s="174"/>
      <c r="Q530" s="179"/>
      <c r="R530" s="39"/>
      <c r="S530" s="40"/>
      <c r="T530" s="40"/>
      <c r="U530" s="41"/>
      <c r="V530" s="42"/>
      <c r="W530" s="202"/>
      <c r="X530" s="207"/>
      <c r="Y530" s="207"/>
      <c r="Z530" s="207"/>
      <c r="AA530" s="207"/>
      <c r="AB530" s="212"/>
      <c r="AC530" s="207"/>
      <c r="AD530" s="207"/>
      <c r="AE530" s="207"/>
      <c r="AF530" s="309"/>
      <c r="AG530" s="305"/>
      <c r="AH530" s="45"/>
      <c r="AI530" s="43"/>
      <c r="AJ530" s="43"/>
      <c r="AK530" s="44"/>
      <c r="AL530" s="45"/>
      <c r="AM530" s="217"/>
      <c r="AN530" s="227"/>
      <c r="AO530" s="227"/>
      <c r="AP530" s="227"/>
      <c r="AQ530" s="227"/>
      <c r="AR530" s="222"/>
      <c r="AS530" s="227"/>
      <c r="AT530" s="227"/>
      <c r="AU530" s="227"/>
      <c r="AV530" s="301"/>
      <c r="AW530" s="297"/>
      <c r="AX530" s="48"/>
      <c r="AY530" s="46"/>
      <c r="AZ530" s="46"/>
      <c r="BA530" s="47"/>
      <c r="BB530" s="48"/>
      <c r="BC530" s="232"/>
      <c r="BD530" s="247"/>
      <c r="BE530" s="247"/>
      <c r="BF530" s="247"/>
      <c r="BG530" s="247"/>
      <c r="BH530" s="242"/>
      <c r="BI530" s="247"/>
      <c r="BJ530" s="247"/>
      <c r="BK530" s="247"/>
      <c r="BL530" s="293"/>
      <c r="BM530" s="289"/>
      <c r="BN530" s="51"/>
      <c r="BO530" s="49"/>
      <c r="BP530" s="49"/>
      <c r="BQ530" s="50"/>
      <c r="BR530" s="51"/>
      <c r="BS530" s="237"/>
      <c r="BT530" s="252"/>
      <c r="BU530" s="252"/>
      <c r="BV530" s="252"/>
      <c r="BW530" s="252"/>
      <c r="BX530" s="257"/>
      <c r="BY530" s="252"/>
      <c r="BZ530" s="252"/>
      <c r="CA530" s="252"/>
      <c r="CB530" s="252"/>
      <c r="CC530" s="52"/>
      <c r="CD530" s="53"/>
      <c r="CE530" s="54"/>
      <c r="CF530" s="54"/>
      <c r="CG530" s="55"/>
      <c r="CH530" s="56"/>
      <c r="CI530" s="262"/>
      <c r="CJ530" s="272"/>
      <c r="CK530" s="272"/>
      <c r="CL530" s="272"/>
      <c r="CM530" s="272"/>
      <c r="CN530" s="267"/>
      <c r="CO530" s="272"/>
      <c r="CP530" s="272"/>
      <c r="CQ530" s="272"/>
      <c r="CR530" s="284"/>
      <c r="CS530" s="280"/>
      <c r="CT530" s="57"/>
    </row>
    <row r="531" spans="1:98" ht="15.75" customHeight="1" x14ac:dyDescent="0.25">
      <c r="A531" s="35"/>
      <c r="B531" s="36"/>
      <c r="C531" s="37"/>
      <c r="D531" s="37"/>
      <c r="E531" s="38"/>
      <c r="F531" s="174"/>
      <c r="G531" s="179"/>
      <c r="H531" s="179"/>
      <c r="I531" s="179"/>
      <c r="J531" s="179"/>
      <c r="K531" s="179"/>
      <c r="L531" s="197"/>
      <c r="M531" s="185"/>
      <c r="N531" s="191"/>
      <c r="O531" s="191"/>
      <c r="P531" s="174"/>
      <c r="Q531" s="179"/>
      <c r="R531" s="39"/>
      <c r="S531" s="40"/>
      <c r="T531" s="40"/>
      <c r="U531" s="41"/>
      <c r="V531" s="42"/>
      <c r="W531" s="202"/>
      <c r="X531" s="207"/>
      <c r="Y531" s="207"/>
      <c r="Z531" s="207"/>
      <c r="AA531" s="207"/>
      <c r="AB531" s="212"/>
      <c r="AC531" s="207"/>
      <c r="AD531" s="207"/>
      <c r="AE531" s="207"/>
      <c r="AF531" s="309"/>
      <c r="AG531" s="305"/>
      <c r="AH531" s="45"/>
      <c r="AI531" s="43"/>
      <c r="AJ531" s="43"/>
      <c r="AK531" s="44"/>
      <c r="AL531" s="45"/>
      <c r="AM531" s="217"/>
      <c r="AN531" s="227"/>
      <c r="AO531" s="227"/>
      <c r="AP531" s="227"/>
      <c r="AQ531" s="227"/>
      <c r="AR531" s="222"/>
      <c r="AS531" s="227"/>
      <c r="AT531" s="227"/>
      <c r="AU531" s="227"/>
      <c r="AV531" s="301"/>
      <c r="AW531" s="297"/>
      <c r="AX531" s="48"/>
      <c r="AY531" s="46"/>
      <c r="AZ531" s="46"/>
      <c r="BA531" s="47"/>
      <c r="BB531" s="48"/>
      <c r="BC531" s="232"/>
      <c r="BD531" s="247"/>
      <c r="BE531" s="247"/>
      <c r="BF531" s="247"/>
      <c r="BG531" s="247"/>
      <c r="BH531" s="242"/>
      <c r="BI531" s="247"/>
      <c r="BJ531" s="247"/>
      <c r="BK531" s="247"/>
      <c r="BL531" s="293"/>
      <c r="BM531" s="289"/>
      <c r="BN531" s="51"/>
      <c r="BO531" s="49"/>
      <c r="BP531" s="49"/>
      <c r="BQ531" s="50"/>
      <c r="BR531" s="51"/>
      <c r="BS531" s="237"/>
      <c r="BT531" s="252"/>
      <c r="BU531" s="252"/>
      <c r="BV531" s="252"/>
      <c r="BW531" s="252"/>
      <c r="BX531" s="257"/>
      <c r="BY531" s="252"/>
      <c r="BZ531" s="252"/>
      <c r="CA531" s="252"/>
      <c r="CB531" s="252"/>
      <c r="CC531" s="52"/>
      <c r="CD531" s="53"/>
      <c r="CE531" s="54"/>
      <c r="CF531" s="54"/>
      <c r="CG531" s="55"/>
      <c r="CH531" s="56"/>
      <c r="CI531" s="262"/>
      <c r="CJ531" s="272"/>
      <c r="CK531" s="272"/>
      <c r="CL531" s="272"/>
      <c r="CM531" s="272"/>
      <c r="CN531" s="267"/>
      <c r="CO531" s="272"/>
      <c r="CP531" s="272"/>
      <c r="CQ531" s="272"/>
      <c r="CR531" s="284"/>
      <c r="CS531" s="280"/>
      <c r="CT531" s="57"/>
    </row>
    <row r="532" spans="1:98" ht="15.75" customHeight="1" x14ac:dyDescent="0.25">
      <c r="A532" s="35"/>
      <c r="B532" s="36"/>
      <c r="C532" s="37"/>
      <c r="D532" s="37"/>
      <c r="E532" s="38"/>
      <c r="F532" s="174"/>
      <c r="G532" s="179"/>
      <c r="H532" s="179"/>
      <c r="I532" s="179"/>
      <c r="J532" s="179"/>
      <c r="K532" s="179"/>
      <c r="L532" s="197"/>
      <c r="M532" s="185"/>
      <c r="N532" s="191"/>
      <c r="O532" s="191"/>
      <c r="P532" s="174"/>
      <c r="Q532" s="179"/>
      <c r="R532" s="39"/>
      <c r="S532" s="40"/>
      <c r="T532" s="40"/>
      <c r="U532" s="41"/>
      <c r="V532" s="42"/>
      <c r="W532" s="202"/>
      <c r="X532" s="207"/>
      <c r="Y532" s="207"/>
      <c r="Z532" s="207"/>
      <c r="AA532" s="207"/>
      <c r="AB532" s="212"/>
      <c r="AC532" s="207"/>
      <c r="AD532" s="207"/>
      <c r="AE532" s="207"/>
      <c r="AF532" s="309"/>
      <c r="AG532" s="305"/>
      <c r="AH532" s="45"/>
      <c r="AI532" s="43"/>
      <c r="AJ532" s="43"/>
      <c r="AK532" s="44"/>
      <c r="AL532" s="45"/>
      <c r="AM532" s="217"/>
      <c r="AN532" s="227"/>
      <c r="AO532" s="227"/>
      <c r="AP532" s="227"/>
      <c r="AQ532" s="227"/>
      <c r="AR532" s="222"/>
      <c r="AS532" s="227"/>
      <c r="AT532" s="227"/>
      <c r="AU532" s="227"/>
      <c r="AV532" s="301"/>
      <c r="AW532" s="297"/>
      <c r="AX532" s="48"/>
      <c r="AY532" s="46"/>
      <c r="AZ532" s="46"/>
      <c r="BA532" s="47"/>
      <c r="BB532" s="48"/>
      <c r="BC532" s="232"/>
      <c r="BD532" s="247"/>
      <c r="BE532" s="247"/>
      <c r="BF532" s="247"/>
      <c r="BG532" s="247"/>
      <c r="BH532" s="242"/>
      <c r="BI532" s="247"/>
      <c r="BJ532" s="247"/>
      <c r="BK532" s="247"/>
      <c r="BL532" s="293"/>
      <c r="BM532" s="289"/>
      <c r="BN532" s="51"/>
      <c r="BO532" s="49"/>
      <c r="BP532" s="49"/>
      <c r="BQ532" s="50"/>
      <c r="BR532" s="51"/>
      <c r="BS532" s="237"/>
      <c r="BT532" s="252"/>
      <c r="BU532" s="252"/>
      <c r="BV532" s="252"/>
      <c r="BW532" s="252"/>
      <c r="BX532" s="257"/>
      <c r="BY532" s="252"/>
      <c r="BZ532" s="252"/>
      <c r="CA532" s="252"/>
      <c r="CB532" s="252"/>
      <c r="CC532" s="52"/>
      <c r="CD532" s="53"/>
      <c r="CE532" s="54"/>
      <c r="CF532" s="54"/>
      <c r="CG532" s="55"/>
      <c r="CH532" s="56"/>
      <c r="CI532" s="262"/>
      <c r="CJ532" s="272"/>
      <c r="CK532" s="272"/>
      <c r="CL532" s="272"/>
      <c r="CM532" s="272"/>
      <c r="CN532" s="267"/>
      <c r="CO532" s="272"/>
      <c r="CP532" s="272"/>
      <c r="CQ532" s="272"/>
      <c r="CR532" s="284"/>
      <c r="CS532" s="280"/>
      <c r="CT532" s="57"/>
    </row>
    <row r="533" spans="1:98" ht="15.75" customHeight="1" x14ac:dyDescent="0.25">
      <c r="A533" s="35"/>
      <c r="B533" s="36"/>
      <c r="C533" s="37"/>
      <c r="D533" s="37"/>
      <c r="E533" s="38"/>
      <c r="F533" s="174"/>
      <c r="G533" s="179"/>
      <c r="H533" s="179"/>
      <c r="I533" s="179"/>
      <c r="J533" s="179"/>
      <c r="K533" s="179"/>
      <c r="L533" s="197"/>
      <c r="M533" s="185"/>
      <c r="N533" s="191"/>
      <c r="O533" s="191"/>
      <c r="P533" s="174"/>
      <c r="Q533" s="179"/>
      <c r="R533" s="39"/>
      <c r="S533" s="40"/>
      <c r="T533" s="40"/>
      <c r="U533" s="41"/>
      <c r="V533" s="42"/>
      <c r="W533" s="202"/>
      <c r="X533" s="207"/>
      <c r="Y533" s="207"/>
      <c r="Z533" s="207"/>
      <c r="AA533" s="207"/>
      <c r="AB533" s="212"/>
      <c r="AC533" s="207"/>
      <c r="AD533" s="207"/>
      <c r="AE533" s="207"/>
      <c r="AF533" s="309"/>
      <c r="AG533" s="305"/>
      <c r="AH533" s="45"/>
      <c r="AI533" s="43"/>
      <c r="AJ533" s="43"/>
      <c r="AK533" s="44"/>
      <c r="AL533" s="45"/>
      <c r="AM533" s="217"/>
      <c r="AN533" s="227"/>
      <c r="AO533" s="227"/>
      <c r="AP533" s="227"/>
      <c r="AQ533" s="227"/>
      <c r="AR533" s="222"/>
      <c r="AS533" s="227"/>
      <c r="AT533" s="227"/>
      <c r="AU533" s="227"/>
      <c r="AV533" s="301"/>
      <c r="AW533" s="297"/>
      <c r="AX533" s="48"/>
      <c r="AY533" s="46"/>
      <c r="AZ533" s="46"/>
      <c r="BA533" s="47"/>
      <c r="BB533" s="48"/>
      <c r="BC533" s="232"/>
      <c r="BD533" s="247"/>
      <c r="BE533" s="247"/>
      <c r="BF533" s="247"/>
      <c r="BG533" s="247"/>
      <c r="BH533" s="242"/>
      <c r="BI533" s="247"/>
      <c r="BJ533" s="247"/>
      <c r="BK533" s="247"/>
      <c r="BL533" s="293"/>
      <c r="BM533" s="289"/>
      <c r="BN533" s="51"/>
      <c r="BO533" s="49"/>
      <c r="BP533" s="49"/>
      <c r="BQ533" s="50"/>
      <c r="BR533" s="51"/>
      <c r="BS533" s="237"/>
      <c r="BT533" s="252"/>
      <c r="BU533" s="252"/>
      <c r="BV533" s="252"/>
      <c r="BW533" s="252"/>
      <c r="BX533" s="257"/>
      <c r="BY533" s="252"/>
      <c r="BZ533" s="252"/>
      <c r="CA533" s="252"/>
      <c r="CB533" s="252"/>
      <c r="CC533" s="52"/>
      <c r="CD533" s="53"/>
      <c r="CE533" s="54"/>
      <c r="CF533" s="54"/>
      <c r="CG533" s="55"/>
      <c r="CH533" s="56"/>
      <c r="CI533" s="262"/>
      <c r="CJ533" s="272"/>
      <c r="CK533" s="272"/>
      <c r="CL533" s="272"/>
      <c r="CM533" s="272"/>
      <c r="CN533" s="267"/>
      <c r="CO533" s="272"/>
      <c r="CP533" s="272"/>
      <c r="CQ533" s="272"/>
      <c r="CR533" s="284"/>
      <c r="CS533" s="280"/>
      <c r="CT533" s="57"/>
    </row>
    <row r="534" spans="1:98" ht="15.75" customHeight="1" x14ac:dyDescent="0.25">
      <c r="A534" s="35"/>
      <c r="B534" s="36"/>
      <c r="C534" s="37"/>
      <c r="D534" s="37"/>
      <c r="E534" s="38"/>
      <c r="F534" s="174"/>
      <c r="G534" s="179"/>
      <c r="H534" s="179"/>
      <c r="I534" s="179"/>
      <c r="J534" s="179"/>
      <c r="K534" s="179"/>
      <c r="L534" s="197"/>
      <c r="M534" s="185"/>
      <c r="N534" s="191"/>
      <c r="O534" s="191"/>
      <c r="P534" s="174"/>
      <c r="Q534" s="179"/>
      <c r="R534" s="39"/>
      <c r="S534" s="40"/>
      <c r="T534" s="40"/>
      <c r="U534" s="41"/>
      <c r="V534" s="42"/>
      <c r="W534" s="202"/>
      <c r="X534" s="207"/>
      <c r="Y534" s="207"/>
      <c r="Z534" s="207"/>
      <c r="AA534" s="207"/>
      <c r="AB534" s="212"/>
      <c r="AC534" s="207"/>
      <c r="AD534" s="207"/>
      <c r="AE534" s="207"/>
      <c r="AF534" s="309"/>
      <c r="AG534" s="305"/>
      <c r="AH534" s="45"/>
      <c r="AI534" s="43"/>
      <c r="AJ534" s="43"/>
      <c r="AK534" s="44"/>
      <c r="AL534" s="45"/>
      <c r="AM534" s="217"/>
      <c r="AN534" s="227"/>
      <c r="AO534" s="227"/>
      <c r="AP534" s="227"/>
      <c r="AQ534" s="227"/>
      <c r="AR534" s="222"/>
      <c r="AS534" s="227"/>
      <c r="AT534" s="227"/>
      <c r="AU534" s="227"/>
      <c r="AV534" s="301"/>
      <c r="AW534" s="297"/>
      <c r="AX534" s="48"/>
      <c r="AY534" s="46"/>
      <c r="AZ534" s="46"/>
      <c r="BA534" s="47"/>
      <c r="BB534" s="48"/>
      <c r="BC534" s="232"/>
      <c r="BD534" s="247"/>
      <c r="BE534" s="247"/>
      <c r="BF534" s="247"/>
      <c r="BG534" s="247"/>
      <c r="BH534" s="242"/>
      <c r="BI534" s="247"/>
      <c r="BJ534" s="247"/>
      <c r="BK534" s="247"/>
      <c r="BL534" s="293"/>
      <c r="BM534" s="289"/>
      <c r="BN534" s="51"/>
      <c r="BO534" s="49"/>
      <c r="BP534" s="49"/>
      <c r="BQ534" s="50"/>
      <c r="BR534" s="51"/>
      <c r="BS534" s="237"/>
      <c r="BT534" s="252"/>
      <c r="BU534" s="252"/>
      <c r="BV534" s="252"/>
      <c r="BW534" s="252"/>
      <c r="BX534" s="257"/>
      <c r="BY534" s="252"/>
      <c r="BZ534" s="252"/>
      <c r="CA534" s="252"/>
      <c r="CB534" s="252"/>
      <c r="CC534" s="52"/>
      <c r="CD534" s="53"/>
      <c r="CE534" s="54"/>
      <c r="CF534" s="54"/>
      <c r="CG534" s="55"/>
      <c r="CH534" s="56"/>
      <c r="CI534" s="262"/>
      <c r="CJ534" s="272"/>
      <c r="CK534" s="272"/>
      <c r="CL534" s="272"/>
      <c r="CM534" s="272"/>
      <c r="CN534" s="267"/>
      <c r="CO534" s="272"/>
      <c r="CP534" s="272"/>
      <c r="CQ534" s="272"/>
      <c r="CR534" s="284"/>
      <c r="CS534" s="280"/>
      <c r="CT534" s="57"/>
    </row>
    <row r="535" spans="1:98" ht="15.75" customHeight="1" x14ac:dyDescent="0.25">
      <c r="A535" s="35"/>
      <c r="B535" s="36"/>
      <c r="C535" s="37"/>
      <c r="D535" s="37"/>
      <c r="E535" s="38"/>
      <c r="F535" s="174"/>
      <c r="G535" s="179"/>
      <c r="H535" s="179"/>
      <c r="I535" s="179"/>
      <c r="J535" s="179"/>
      <c r="K535" s="179"/>
      <c r="L535" s="197"/>
      <c r="M535" s="185"/>
      <c r="N535" s="191"/>
      <c r="O535" s="191"/>
      <c r="P535" s="174"/>
      <c r="Q535" s="179"/>
      <c r="R535" s="39"/>
      <c r="S535" s="40"/>
      <c r="T535" s="40"/>
      <c r="U535" s="41"/>
      <c r="V535" s="42"/>
      <c r="W535" s="202"/>
      <c r="X535" s="207"/>
      <c r="Y535" s="207"/>
      <c r="Z535" s="207"/>
      <c r="AA535" s="207"/>
      <c r="AB535" s="212"/>
      <c r="AC535" s="207"/>
      <c r="AD535" s="207"/>
      <c r="AE535" s="207"/>
      <c r="AF535" s="309"/>
      <c r="AG535" s="305"/>
      <c r="AH535" s="45"/>
      <c r="AI535" s="43"/>
      <c r="AJ535" s="43"/>
      <c r="AK535" s="44"/>
      <c r="AL535" s="45"/>
      <c r="AM535" s="217"/>
      <c r="AN535" s="227"/>
      <c r="AO535" s="227"/>
      <c r="AP535" s="227"/>
      <c r="AQ535" s="227"/>
      <c r="AR535" s="222"/>
      <c r="AS535" s="227"/>
      <c r="AT535" s="227"/>
      <c r="AU535" s="227"/>
      <c r="AV535" s="301"/>
      <c r="AW535" s="297"/>
      <c r="AX535" s="48"/>
      <c r="AY535" s="46"/>
      <c r="AZ535" s="46"/>
      <c r="BA535" s="47"/>
      <c r="BB535" s="48"/>
      <c r="BC535" s="232"/>
      <c r="BD535" s="247"/>
      <c r="BE535" s="247"/>
      <c r="BF535" s="247"/>
      <c r="BG535" s="247"/>
      <c r="BH535" s="242"/>
      <c r="BI535" s="247"/>
      <c r="BJ535" s="247"/>
      <c r="BK535" s="247"/>
      <c r="BL535" s="293"/>
      <c r="BM535" s="289"/>
      <c r="BN535" s="51"/>
      <c r="BO535" s="49"/>
      <c r="BP535" s="49"/>
      <c r="BQ535" s="50"/>
      <c r="BR535" s="51"/>
      <c r="BS535" s="237"/>
      <c r="BT535" s="252"/>
      <c r="BU535" s="252"/>
      <c r="BV535" s="252"/>
      <c r="BW535" s="252"/>
      <c r="BX535" s="257"/>
      <c r="BY535" s="252"/>
      <c r="BZ535" s="252"/>
      <c r="CA535" s="252"/>
      <c r="CB535" s="252"/>
      <c r="CC535" s="52"/>
      <c r="CD535" s="53"/>
      <c r="CE535" s="54"/>
      <c r="CF535" s="54"/>
      <c r="CG535" s="55"/>
      <c r="CH535" s="56"/>
      <c r="CI535" s="262"/>
      <c r="CJ535" s="272"/>
      <c r="CK535" s="272"/>
      <c r="CL535" s="272"/>
      <c r="CM535" s="272"/>
      <c r="CN535" s="267"/>
      <c r="CO535" s="272"/>
      <c r="CP535" s="272"/>
      <c r="CQ535" s="272"/>
      <c r="CR535" s="284"/>
      <c r="CS535" s="280"/>
      <c r="CT535" s="57"/>
    </row>
    <row r="536" spans="1:98" ht="15.75" customHeight="1" x14ac:dyDescent="0.25">
      <c r="A536" s="35"/>
      <c r="B536" s="36"/>
      <c r="C536" s="37"/>
      <c r="D536" s="37"/>
      <c r="E536" s="38"/>
      <c r="F536" s="174"/>
      <c r="G536" s="179"/>
      <c r="H536" s="179"/>
      <c r="I536" s="179"/>
      <c r="J536" s="179"/>
      <c r="K536" s="179"/>
      <c r="L536" s="197"/>
      <c r="M536" s="185"/>
      <c r="N536" s="191"/>
      <c r="O536" s="191"/>
      <c r="P536" s="174"/>
      <c r="Q536" s="179"/>
      <c r="R536" s="39"/>
      <c r="S536" s="40"/>
      <c r="T536" s="40"/>
      <c r="U536" s="41"/>
      <c r="V536" s="42"/>
      <c r="W536" s="202"/>
      <c r="X536" s="207"/>
      <c r="Y536" s="207"/>
      <c r="Z536" s="207"/>
      <c r="AA536" s="207"/>
      <c r="AB536" s="212"/>
      <c r="AC536" s="207"/>
      <c r="AD536" s="207"/>
      <c r="AE536" s="207"/>
      <c r="AF536" s="309"/>
      <c r="AG536" s="305"/>
      <c r="AH536" s="45"/>
      <c r="AI536" s="43"/>
      <c r="AJ536" s="43"/>
      <c r="AK536" s="44"/>
      <c r="AL536" s="45"/>
      <c r="AM536" s="217"/>
      <c r="AN536" s="227"/>
      <c r="AO536" s="227"/>
      <c r="AP536" s="227"/>
      <c r="AQ536" s="227"/>
      <c r="AR536" s="222"/>
      <c r="AS536" s="227"/>
      <c r="AT536" s="227"/>
      <c r="AU536" s="227"/>
      <c r="AV536" s="301"/>
      <c r="AW536" s="297"/>
      <c r="AX536" s="48"/>
      <c r="AY536" s="46"/>
      <c r="AZ536" s="46"/>
      <c r="BA536" s="47"/>
      <c r="BB536" s="48"/>
      <c r="BC536" s="232"/>
      <c r="BD536" s="247"/>
      <c r="BE536" s="247"/>
      <c r="BF536" s="247"/>
      <c r="BG536" s="247"/>
      <c r="BH536" s="242"/>
      <c r="BI536" s="247"/>
      <c r="BJ536" s="247"/>
      <c r="BK536" s="247"/>
      <c r="BL536" s="293"/>
      <c r="BM536" s="289"/>
      <c r="BN536" s="51"/>
      <c r="BO536" s="49"/>
      <c r="BP536" s="49"/>
      <c r="BQ536" s="50"/>
      <c r="BR536" s="51"/>
      <c r="BS536" s="237"/>
      <c r="BT536" s="252"/>
      <c r="BU536" s="252"/>
      <c r="BV536" s="252"/>
      <c r="BW536" s="252"/>
      <c r="BX536" s="257"/>
      <c r="BY536" s="252"/>
      <c r="BZ536" s="252"/>
      <c r="CA536" s="252"/>
      <c r="CB536" s="252"/>
      <c r="CC536" s="52"/>
      <c r="CD536" s="53"/>
      <c r="CE536" s="54"/>
      <c r="CF536" s="54"/>
      <c r="CG536" s="55"/>
      <c r="CH536" s="56"/>
      <c r="CI536" s="262"/>
      <c r="CJ536" s="272"/>
      <c r="CK536" s="272"/>
      <c r="CL536" s="272"/>
      <c r="CM536" s="272"/>
      <c r="CN536" s="267"/>
      <c r="CO536" s="272"/>
      <c r="CP536" s="272"/>
      <c r="CQ536" s="272"/>
      <c r="CR536" s="284"/>
      <c r="CS536" s="280"/>
      <c r="CT536" s="57"/>
    </row>
    <row r="537" spans="1:98" ht="15.75" customHeight="1" x14ac:dyDescent="0.25">
      <c r="A537" s="35"/>
      <c r="B537" s="36"/>
      <c r="C537" s="37"/>
      <c r="D537" s="37"/>
      <c r="E537" s="38"/>
      <c r="F537" s="174"/>
      <c r="G537" s="179"/>
      <c r="H537" s="179"/>
      <c r="I537" s="179"/>
      <c r="J537" s="179"/>
      <c r="K537" s="179"/>
      <c r="L537" s="197"/>
      <c r="M537" s="185"/>
      <c r="N537" s="191"/>
      <c r="O537" s="191"/>
      <c r="P537" s="174"/>
      <c r="Q537" s="179"/>
      <c r="R537" s="39"/>
      <c r="S537" s="40"/>
      <c r="T537" s="40"/>
      <c r="U537" s="41"/>
      <c r="V537" s="42"/>
      <c r="W537" s="202"/>
      <c r="X537" s="207"/>
      <c r="Y537" s="207"/>
      <c r="Z537" s="207"/>
      <c r="AA537" s="207"/>
      <c r="AB537" s="212"/>
      <c r="AC537" s="207"/>
      <c r="AD537" s="207"/>
      <c r="AE537" s="207"/>
      <c r="AF537" s="309"/>
      <c r="AG537" s="305"/>
      <c r="AH537" s="45"/>
      <c r="AI537" s="43"/>
      <c r="AJ537" s="43"/>
      <c r="AK537" s="44"/>
      <c r="AL537" s="45"/>
      <c r="AM537" s="217"/>
      <c r="AN537" s="227"/>
      <c r="AO537" s="227"/>
      <c r="AP537" s="227"/>
      <c r="AQ537" s="227"/>
      <c r="AR537" s="222"/>
      <c r="AS537" s="227"/>
      <c r="AT537" s="227"/>
      <c r="AU537" s="227"/>
      <c r="AV537" s="301"/>
      <c r="AW537" s="297"/>
      <c r="AX537" s="48"/>
      <c r="AY537" s="46"/>
      <c r="AZ537" s="46"/>
      <c r="BA537" s="47"/>
      <c r="BB537" s="48"/>
      <c r="BC537" s="232"/>
      <c r="BD537" s="247"/>
      <c r="BE537" s="247"/>
      <c r="BF537" s="247"/>
      <c r="BG537" s="247"/>
      <c r="BH537" s="242"/>
      <c r="BI537" s="247"/>
      <c r="BJ537" s="247"/>
      <c r="BK537" s="247"/>
      <c r="BL537" s="293"/>
      <c r="BM537" s="289"/>
      <c r="BN537" s="51"/>
      <c r="BO537" s="49"/>
      <c r="BP537" s="49"/>
      <c r="BQ537" s="50"/>
      <c r="BR537" s="51"/>
      <c r="BS537" s="237"/>
      <c r="BT537" s="252"/>
      <c r="BU537" s="252"/>
      <c r="BV537" s="252"/>
      <c r="BW537" s="252"/>
      <c r="BX537" s="257"/>
      <c r="BY537" s="252"/>
      <c r="BZ537" s="252"/>
      <c r="CA537" s="252"/>
      <c r="CB537" s="252"/>
      <c r="CC537" s="52"/>
      <c r="CD537" s="53"/>
      <c r="CE537" s="54"/>
      <c r="CF537" s="54"/>
      <c r="CG537" s="55"/>
      <c r="CH537" s="56"/>
      <c r="CI537" s="262"/>
      <c r="CJ537" s="272"/>
      <c r="CK537" s="272"/>
      <c r="CL537" s="272"/>
      <c r="CM537" s="272"/>
      <c r="CN537" s="267"/>
      <c r="CO537" s="272"/>
      <c r="CP537" s="272"/>
      <c r="CQ537" s="272"/>
      <c r="CR537" s="284"/>
      <c r="CS537" s="280"/>
      <c r="CT537" s="57"/>
    </row>
    <row r="538" spans="1:98" ht="15.75" customHeight="1" x14ac:dyDescent="0.25">
      <c r="A538" s="35"/>
      <c r="B538" s="36"/>
      <c r="C538" s="37"/>
      <c r="D538" s="37"/>
      <c r="E538" s="38"/>
      <c r="F538" s="174"/>
      <c r="G538" s="179"/>
      <c r="H538" s="179"/>
      <c r="I538" s="179"/>
      <c r="J538" s="179"/>
      <c r="K538" s="179"/>
      <c r="L538" s="197"/>
      <c r="M538" s="185"/>
      <c r="N538" s="191"/>
      <c r="O538" s="191"/>
      <c r="P538" s="174"/>
      <c r="Q538" s="179"/>
      <c r="R538" s="39"/>
      <c r="S538" s="40"/>
      <c r="T538" s="40"/>
      <c r="U538" s="41"/>
      <c r="V538" s="42"/>
      <c r="W538" s="202"/>
      <c r="X538" s="207"/>
      <c r="Y538" s="207"/>
      <c r="Z538" s="207"/>
      <c r="AA538" s="207"/>
      <c r="AB538" s="212"/>
      <c r="AC538" s="207"/>
      <c r="AD538" s="207"/>
      <c r="AE538" s="207"/>
      <c r="AF538" s="309"/>
      <c r="AG538" s="305"/>
      <c r="AH538" s="45"/>
      <c r="AI538" s="43"/>
      <c r="AJ538" s="43"/>
      <c r="AK538" s="44"/>
      <c r="AL538" s="45"/>
      <c r="AM538" s="217"/>
      <c r="AN538" s="227"/>
      <c r="AO538" s="227"/>
      <c r="AP538" s="227"/>
      <c r="AQ538" s="227"/>
      <c r="AR538" s="222"/>
      <c r="AS538" s="227"/>
      <c r="AT538" s="227"/>
      <c r="AU538" s="227"/>
      <c r="AV538" s="301"/>
      <c r="AW538" s="297"/>
      <c r="AX538" s="48"/>
      <c r="AY538" s="46"/>
      <c r="AZ538" s="46"/>
      <c r="BA538" s="47"/>
      <c r="BB538" s="48"/>
      <c r="BC538" s="232"/>
      <c r="BD538" s="247"/>
      <c r="BE538" s="247"/>
      <c r="BF538" s="247"/>
      <c r="BG538" s="247"/>
      <c r="BH538" s="242"/>
      <c r="BI538" s="247"/>
      <c r="BJ538" s="247"/>
      <c r="BK538" s="247"/>
      <c r="BL538" s="293"/>
      <c r="BM538" s="289"/>
      <c r="BN538" s="51"/>
      <c r="BO538" s="49"/>
      <c r="BP538" s="49"/>
      <c r="BQ538" s="50"/>
      <c r="BR538" s="51"/>
      <c r="BS538" s="237"/>
      <c r="BT538" s="252"/>
      <c r="BU538" s="252"/>
      <c r="BV538" s="252"/>
      <c r="BW538" s="252"/>
      <c r="BX538" s="257"/>
      <c r="BY538" s="252"/>
      <c r="BZ538" s="252"/>
      <c r="CA538" s="252"/>
      <c r="CB538" s="252"/>
      <c r="CC538" s="52"/>
      <c r="CD538" s="53"/>
      <c r="CE538" s="54"/>
      <c r="CF538" s="54"/>
      <c r="CG538" s="55"/>
      <c r="CH538" s="56"/>
      <c r="CI538" s="262"/>
      <c r="CJ538" s="272"/>
      <c r="CK538" s="272"/>
      <c r="CL538" s="272"/>
      <c r="CM538" s="272"/>
      <c r="CN538" s="267"/>
      <c r="CO538" s="272"/>
      <c r="CP538" s="272"/>
      <c r="CQ538" s="272"/>
      <c r="CR538" s="284"/>
      <c r="CS538" s="280"/>
      <c r="CT538" s="57"/>
    </row>
    <row r="539" spans="1:98" ht="15.75" customHeight="1" x14ac:dyDescent="0.25">
      <c r="A539" s="35"/>
      <c r="B539" s="36"/>
      <c r="C539" s="37"/>
      <c r="D539" s="37"/>
      <c r="E539" s="38"/>
      <c r="F539" s="174"/>
      <c r="G539" s="179"/>
      <c r="H539" s="179"/>
      <c r="I539" s="179"/>
      <c r="J539" s="179"/>
      <c r="K539" s="179"/>
      <c r="L539" s="197"/>
      <c r="M539" s="185"/>
      <c r="N539" s="191"/>
      <c r="O539" s="191"/>
      <c r="P539" s="174"/>
      <c r="Q539" s="179"/>
      <c r="R539" s="39"/>
      <c r="S539" s="40"/>
      <c r="T539" s="40"/>
      <c r="U539" s="41"/>
      <c r="V539" s="42"/>
      <c r="W539" s="202"/>
      <c r="X539" s="207"/>
      <c r="Y539" s="207"/>
      <c r="Z539" s="207"/>
      <c r="AA539" s="207"/>
      <c r="AB539" s="212"/>
      <c r="AC539" s="207"/>
      <c r="AD539" s="207"/>
      <c r="AE539" s="207"/>
      <c r="AF539" s="309"/>
      <c r="AG539" s="305"/>
      <c r="AH539" s="45"/>
      <c r="AI539" s="43"/>
      <c r="AJ539" s="43"/>
      <c r="AK539" s="44"/>
      <c r="AL539" s="45"/>
      <c r="AM539" s="217"/>
      <c r="AN539" s="227"/>
      <c r="AO539" s="227"/>
      <c r="AP539" s="227"/>
      <c r="AQ539" s="227"/>
      <c r="AR539" s="222"/>
      <c r="AS539" s="227"/>
      <c r="AT539" s="227"/>
      <c r="AU539" s="227"/>
      <c r="AV539" s="301"/>
      <c r="AW539" s="297"/>
      <c r="AX539" s="48"/>
      <c r="AY539" s="46"/>
      <c r="AZ539" s="46"/>
      <c r="BA539" s="47"/>
      <c r="BB539" s="48"/>
      <c r="BC539" s="232"/>
      <c r="BD539" s="247"/>
      <c r="BE539" s="247"/>
      <c r="BF539" s="247"/>
      <c r="BG539" s="247"/>
      <c r="BH539" s="242"/>
      <c r="BI539" s="247"/>
      <c r="BJ539" s="247"/>
      <c r="BK539" s="247"/>
      <c r="BL539" s="293"/>
      <c r="BM539" s="289"/>
      <c r="BN539" s="51"/>
      <c r="BO539" s="49"/>
      <c r="BP539" s="49"/>
      <c r="BQ539" s="50"/>
      <c r="BR539" s="51"/>
      <c r="BS539" s="237"/>
      <c r="BT539" s="252"/>
      <c r="BU539" s="252"/>
      <c r="BV539" s="252"/>
      <c r="BW539" s="252"/>
      <c r="BX539" s="257"/>
      <c r="BY539" s="252"/>
      <c r="BZ539" s="252"/>
      <c r="CA539" s="252"/>
      <c r="CB539" s="252"/>
      <c r="CC539" s="52"/>
      <c r="CD539" s="53"/>
      <c r="CE539" s="54"/>
      <c r="CF539" s="54"/>
      <c r="CG539" s="55"/>
      <c r="CH539" s="56"/>
      <c r="CI539" s="262"/>
      <c r="CJ539" s="272"/>
      <c r="CK539" s="272"/>
      <c r="CL539" s="272"/>
      <c r="CM539" s="272"/>
      <c r="CN539" s="267"/>
      <c r="CO539" s="272"/>
      <c r="CP539" s="272"/>
      <c r="CQ539" s="272"/>
      <c r="CR539" s="284"/>
      <c r="CS539" s="280"/>
      <c r="CT539" s="57"/>
    </row>
    <row r="540" spans="1:98" ht="15.75" customHeight="1" x14ac:dyDescent="0.25">
      <c r="A540" s="35"/>
      <c r="B540" s="36"/>
      <c r="C540" s="37"/>
      <c r="D540" s="37"/>
      <c r="E540" s="38"/>
      <c r="F540" s="174"/>
      <c r="G540" s="179"/>
      <c r="H540" s="179"/>
      <c r="I540" s="179"/>
      <c r="J540" s="179"/>
      <c r="K540" s="179"/>
      <c r="L540" s="197"/>
      <c r="M540" s="185"/>
      <c r="N540" s="191"/>
      <c r="O540" s="191"/>
      <c r="P540" s="174"/>
      <c r="Q540" s="179"/>
      <c r="R540" s="39"/>
      <c r="S540" s="40"/>
      <c r="T540" s="40"/>
      <c r="U540" s="41"/>
      <c r="V540" s="42"/>
      <c r="W540" s="202"/>
      <c r="X540" s="207"/>
      <c r="Y540" s="207"/>
      <c r="Z540" s="207"/>
      <c r="AA540" s="207"/>
      <c r="AB540" s="212"/>
      <c r="AC540" s="207"/>
      <c r="AD540" s="207"/>
      <c r="AE540" s="207"/>
      <c r="AF540" s="309"/>
      <c r="AG540" s="305"/>
      <c r="AH540" s="45"/>
      <c r="AI540" s="43"/>
      <c r="AJ540" s="43"/>
      <c r="AK540" s="44"/>
      <c r="AL540" s="45"/>
      <c r="AM540" s="217"/>
      <c r="AN540" s="227"/>
      <c r="AO540" s="227"/>
      <c r="AP540" s="227"/>
      <c r="AQ540" s="227"/>
      <c r="AR540" s="222"/>
      <c r="AS540" s="227"/>
      <c r="AT540" s="227"/>
      <c r="AU540" s="227"/>
      <c r="AV540" s="301"/>
      <c r="AW540" s="297"/>
      <c r="AX540" s="48"/>
      <c r="AY540" s="46"/>
      <c r="AZ540" s="46"/>
      <c r="BA540" s="47"/>
      <c r="BB540" s="48"/>
      <c r="BC540" s="232"/>
      <c r="BD540" s="247"/>
      <c r="BE540" s="247"/>
      <c r="BF540" s="247"/>
      <c r="BG540" s="247"/>
      <c r="BH540" s="242"/>
      <c r="BI540" s="247"/>
      <c r="BJ540" s="247"/>
      <c r="BK540" s="247"/>
      <c r="BL540" s="293"/>
      <c r="BM540" s="289"/>
      <c r="BN540" s="51"/>
      <c r="BO540" s="49"/>
      <c r="BP540" s="49"/>
      <c r="BQ540" s="50"/>
      <c r="BR540" s="51"/>
      <c r="BS540" s="237"/>
      <c r="BT540" s="252"/>
      <c r="BU540" s="252"/>
      <c r="BV540" s="252"/>
      <c r="BW540" s="252"/>
      <c r="BX540" s="257"/>
      <c r="BY540" s="252"/>
      <c r="BZ540" s="252"/>
      <c r="CA540" s="252"/>
      <c r="CB540" s="252"/>
      <c r="CC540" s="52"/>
      <c r="CD540" s="53"/>
      <c r="CE540" s="54"/>
      <c r="CF540" s="54"/>
      <c r="CG540" s="55"/>
      <c r="CH540" s="56"/>
      <c r="CI540" s="262"/>
      <c r="CJ540" s="272"/>
      <c r="CK540" s="272"/>
      <c r="CL540" s="272"/>
      <c r="CM540" s="272"/>
      <c r="CN540" s="267"/>
      <c r="CO540" s="272"/>
      <c r="CP540" s="272"/>
      <c r="CQ540" s="272"/>
      <c r="CR540" s="284"/>
      <c r="CS540" s="280"/>
      <c r="CT540" s="57"/>
    </row>
    <row r="541" spans="1:98" ht="15.75" customHeight="1" x14ac:dyDescent="0.25">
      <c r="A541" s="35"/>
      <c r="B541" s="36"/>
      <c r="C541" s="37"/>
      <c r="D541" s="37"/>
      <c r="E541" s="38"/>
      <c r="F541" s="174"/>
      <c r="G541" s="179"/>
      <c r="H541" s="179"/>
      <c r="I541" s="179"/>
      <c r="J541" s="179"/>
      <c r="K541" s="179"/>
      <c r="L541" s="197"/>
      <c r="M541" s="185"/>
      <c r="N541" s="191"/>
      <c r="O541" s="191"/>
      <c r="P541" s="174"/>
      <c r="Q541" s="179"/>
      <c r="R541" s="39"/>
      <c r="S541" s="40"/>
      <c r="T541" s="40"/>
      <c r="U541" s="41"/>
      <c r="V541" s="42"/>
      <c r="W541" s="202"/>
      <c r="X541" s="207"/>
      <c r="Y541" s="207"/>
      <c r="Z541" s="207"/>
      <c r="AA541" s="207"/>
      <c r="AB541" s="212"/>
      <c r="AC541" s="207"/>
      <c r="AD541" s="207"/>
      <c r="AE541" s="207"/>
      <c r="AF541" s="309"/>
      <c r="AG541" s="305"/>
      <c r="AH541" s="45"/>
      <c r="AI541" s="43"/>
      <c r="AJ541" s="43"/>
      <c r="AK541" s="44"/>
      <c r="AL541" s="45"/>
      <c r="AM541" s="217"/>
      <c r="AN541" s="227"/>
      <c r="AO541" s="227"/>
      <c r="AP541" s="227"/>
      <c r="AQ541" s="227"/>
      <c r="AR541" s="222"/>
      <c r="AS541" s="227"/>
      <c r="AT541" s="227"/>
      <c r="AU541" s="227"/>
      <c r="AV541" s="301"/>
      <c r="AW541" s="297"/>
      <c r="AX541" s="48"/>
      <c r="AY541" s="46"/>
      <c r="AZ541" s="46"/>
      <c r="BA541" s="47"/>
      <c r="BB541" s="48"/>
      <c r="BC541" s="232"/>
      <c r="BD541" s="247"/>
      <c r="BE541" s="247"/>
      <c r="BF541" s="247"/>
      <c r="BG541" s="247"/>
      <c r="BH541" s="242"/>
      <c r="BI541" s="247"/>
      <c r="BJ541" s="247"/>
      <c r="BK541" s="247"/>
      <c r="BL541" s="293"/>
      <c r="BM541" s="289"/>
      <c r="BN541" s="51"/>
      <c r="BO541" s="49"/>
      <c r="BP541" s="49"/>
      <c r="BQ541" s="50"/>
      <c r="BR541" s="51"/>
      <c r="BS541" s="237"/>
      <c r="BT541" s="252"/>
      <c r="BU541" s="252"/>
      <c r="BV541" s="252"/>
      <c r="BW541" s="252"/>
      <c r="BX541" s="257"/>
      <c r="BY541" s="252"/>
      <c r="BZ541" s="252"/>
      <c r="CA541" s="252"/>
      <c r="CB541" s="252"/>
      <c r="CC541" s="52"/>
      <c r="CD541" s="53"/>
      <c r="CE541" s="54"/>
      <c r="CF541" s="54"/>
      <c r="CG541" s="55"/>
      <c r="CH541" s="56"/>
      <c r="CI541" s="262"/>
      <c r="CJ541" s="272"/>
      <c r="CK541" s="272"/>
      <c r="CL541" s="272"/>
      <c r="CM541" s="272"/>
      <c r="CN541" s="267"/>
      <c r="CO541" s="272"/>
      <c r="CP541" s="272"/>
      <c r="CQ541" s="272"/>
      <c r="CR541" s="284"/>
      <c r="CS541" s="280"/>
      <c r="CT541" s="57"/>
    </row>
    <row r="542" spans="1:98" ht="15.75" customHeight="1" x14ac:dyDescent="0.25">
      <c r="A542" s="35"/>
      <c r="B542" s="36"/>
      <c r="C542" s="37"/>
      <c r="D542" s="37"/>
      <c r="E542" s="38"/>
      <c r="F542" s="174"/>
      <c r="G542" s="179"/>
      <c r="H542" s="179"/>
      <c r="I542" s="179"/>
      <c r="J542" s="179"/>
      <c r="K542" s="179"/>
      <c r="L542" s="197"/>
      <c r="M542" s="185"/>
      <c r="N542" s="191"/>
      <c r="O542" s="191"/>
      <c r="P542" s="174"/>
      <c r="Q542" s="179"/>
      <c r="R542" s="39"/>
      <c r="S542" s="40"/>
      <c r="T542" s="40"/>
      <c r="U542" s="41"/>
      <c r="V542" s="42"/>
      <c r="W542" s="202"/>
      <c r="X542" s="207"/>
      <c r="Y542" s="207"/>
      <c r="Z542" s="207"/>
      <c r="AA542" s="207"/>
      <c r="AB542" s="212"/>
      <c r="AC542" s="207"/>
      <c r="AD542" s="207"/>
      <c r="AE542" s="207"/>
      <c r="AF542" s="309"/>
      <c r="AG542" s="305"/>
      <c r="AH542" s="45"/>
      <c r="AI542" s="43"/>
      <c r="AJ542" s="43"/>
      <c r="AK542" s="44"/>
      <c r="AL542" s="45"/>
      <c r="AM542" s="217"/>
      <c r="AN542" s="227"/>
      <c r="AO542" s="227"/>
      <c r="AP542" s="227"/>
      <c r="AQ542" s="227"/>
      <c r="AR542" s="222"/>
      <c r="AS542" s="227"/>
      <c r="AT542" s="227"/>
      <c r="AU542" s="227"/>
      <c r="AV542" s="301"/>
      <c r="AW542" s="297"/>
      <c r="AX542" s="48"/>
      <c r="AY542" s="46"/>
      <c r="AZ542" s="46"/>
      <c r="BA542" s="47"/>
      <c r="BB542" s="48"/>
      <c r="BC542" s="232"/>
      <c r="BD542" s="247"/>
      <c r="BE542" s="247"/>
      <c r="BF542" s="247"/>
      <c r="BG542" s="247"/>
      <c r="BH542" s="242"/>
      <c r="BI542" s="247"/>
      <c r="BJ542" s="247"/>
      <c r="BK542" s="247"/>
      <c r="BL542" s="293"/>
      <c r="BM542" s="289"/>
      <c r="BN542" s="51"/>
      <c r="BO542" s="49"/>
      <c r="BP542" s="49"/>
      <c r="BQ542" s="50"/>
      <c r="BR542" s="51"/>
      <c r="BS542" s="237"/>
      <c r="BT542" s="252"/>
      <c r="BU542" s="252"/>
      <c r="BV542" s="252"/>
      <c r="BW542" s="252"/>
      <c r="BX542" s="257"/>
      <c r="BY542" s="252"/>
      <c r="BZ542" s="252"/>
      <c r="CA542" s="252"/>
      <c r="CB542" s="252"/>
      <c r="CC542" s="52"/>
      <c r="CD542" s="53"/>
      <c r="CE542" s="54"/>
      <c r="CF542" s="54"/>
      <c r="CG542" s="55"/>
      <c r="CH542" s="56"/>
      <c r="CI542" s="262"/>
      <c r="CJ542" s="272"/>
      <c r="CK542" s="272"/>
      <c r="CL542" s="272"/>
      <c r="CM542" s="272"/>
      <c r="CN542" s="267"/>
      <c r="CO542" s="272"/>
      <c r="CP542" s="272"/>
      <c r="CQ542" s="272"/>
      <c r="CR542" s="284"/>
      <c r="CS542" s="280"/>
      <c r="CT542" s="57"/>
    </row>
    <row r="543" spans="1:98" ht="15.75" customHeight="1" x14ac:dyDescent="0.25">
      <c r="A543" s="35"/>
      <c r="B543" s="36"/>
      <c r="C543" s="37"/>
      <c r="D543" s="37"/>
      <c r="E543" s="38"/>
      <c r="F543" s="174"/>
      <c r="G543" s="179"/>
      <c r="H543" s="179"/>
      <c r="I543" s="179"/>
      <c r="J543" s="179"/>
      <c r="K543" s="179"/>
      <c r="L543" s="197"/>
      <c r="M543" s="185"/>
      <c r="N543" s="191"/>
      <c r="O543" s="191"/>
      <c r="P543" s="174"/>
      <c r="Q543" s="179"/>
      <c r="R543" s="39"/>
      <c r="S543" s="40"/>
      <c r="T543" s="40"/>
      <c r="U543" s="41"/>
      <c r="V543" s="42"/>
      <c r="W543" s="202"/>
      <c r="X543" s="207"/>
      <c r="Y543" s="207"/>
      <c r="Z543" s="207"/>
      <c r="AA543" s="207"/>
      <c r="AB543" s="212"/>
      <c r="AC543" s="207"/>
      <c r="AD543" s="207"/>
      <c r="AE543" s="207"/>
      <c r="AF543" s="309"/>
      <c r="AG543" s="305"/>
      <c r="AH543" s="45"/>
      <c r="AI543" s="43"/>
      <c r="AJ543" s="43"/>
      <c r="AK543" s="44"/>
      <c r="AL543" s="45"/>
      <c r="AM543" s="217"/>
      <c r="AN543" s="227"/>
      <c r="AO543" s="227"/>
      <c r="AP543" s="227"/>
      <c r="AQ543" s="227"/>
      <c r="AR543" s="222"/>
      <c r="AS543" s="227"/>
      <c r="AT543" s="227"/>
      <c r="AU543" s="227"/>
      <c r="AV543" s="301"/>
      <c r="AW543" s="297"/>
      <c r="AX543" s="48"/>
      <c r="AY543" s="46"/>
      <c r="AZ543" s="46"/>
      <c r="BA543" s="47"/>
      <c r="BB543" s="48"/>
      <c r="BC543" s="232"/>
      <c r="BD543" s="247"/>
      <c r="BE543" s="247"/>
      <c r="BF543" s="247"/>
      <c r="BG543" s="247"/>
      <c r="BH543" s="242"/>
      <c r="BI543" s="247"/>
      <c r="BJ543" s="247"/>
      <c r="BK543" s="247"/>
      <c r="BL543" s="293"/>
      <c r="BM543" s="289"/>
      <c r="BN543" s="51"/>
      <c r="BO543" s="49"/>
      <c r="BP543" s="49"/>
      <c r="BQ543" s="50"/>
      <c r="BR543" s="51"/>
      <c r="BS543" s="237"/>
      <c r="BT543" s="252"/>
      <c r="BU543" s="252"/>
      <c r="BV543" s="252"/>
      <c r="BW543" s="252"/>
      <c r="BX543" s="257"/>
      <c r="BY543" s="252"/>
      <c r="BZ543" s="252"/>
      <c r="CA543" s="252"/>
      <c r="CB543" s="252"/>
      <c r="CC543" s="52"/>
      <c r="CD543" s="53"/>
      <c r="CE543" s="54"/>
      <c r="CF543" s="54"/>
      <c r="CG543" s="55"/>
      <c r="CH543" s="56"/>
      <c r="CI543" s="262"/>
      <c r="CJ543" s="272"/>
      <c r="CK543" s="272"/>
      <c r="CL543" s="272"/>
      <c r="CM543" s="272"/>
      <c r="CN543" s="267"/>
      <c r="CO543" s="272"/>
      <c r="CP543" s="272"/>
      <c r="CQ543" s="272"/>
      <c r="CR543" s="284"/>
      <c r="CS543" s="280"/>
      <c r="CT543" s="57"/>
    </row>
    <row r="544" spans="1:98" ht="15.75" customHeight="1" x14ac:dyDescent="0.25">
      <c r="A544" s="35"/>
      <c r="B544" s="36"/>
      <c r="C544" s="37"/>
      <c r="D544" s="37"/>
      <c r="E544" s="38"/>
      <c r="F544" s="174"/>
      <c r="G544" s="179"/>
      <c r="H544" s="179"/>
      <c r="I544" s="179"/>
      <c r="J544" s="179"/>
      <c r="K544" s="179"/>
      <c r="L544" s="197"/>
      <c r="M544" s="185"/>
      <c r="N544" s="191"/>
      <c r="O544" s="191"/>
      <c r="P544" s="174"/>
      <c r="Q544" s="179"/>
      <c r="R544" s="39"/>
      <c r="S544" s="40"/>
      <c r="T544" s="40"/>
      <c r="U544" s="41"/>
      <c r="V544" s="42"/>
      <c r="W544" s="202"/>
      <c r="X544" s="207"/>
      <c r="Y544" s="207"/>
      <c r="Z544" s="207"/>
      <c r="AA544" s="207"/>
      <c r="AB544" s="212"/>
      <c r="AC544" s="207"/>
      <c r="AD544" s="207"/>
      <c r="AE544" s="207"/>
      <c r="AF544" s="309"/>
      <c r="AG544" s="305"/>
      <c r="AH544" s="45"/>
      <c r="AI544" s="43"/>
      <c r="AJ544" s="43"/>
      <c r="AK544" s="44"/>
      <c r="AL544" s="45"/>
      <c r="AM544" s="217"/>
      <c r="AN544" s="227"/>
      <c r="AO544" s="227"/>
      <c r="AP544" s="227"/>
      <c r="AQ544" s="227"/>
      <c r="AR544" s="222"/>
      <c r="AS544" s="227"/>
      <c r="AT544" s="227"/>
      <c r="AU544" s="227"/>
      <c r="AV544" s="301"/>
      <c r="AW544" s="297"/>
      <c r="AX544" s="48"/>
      <c r="AY544" s="46"/>
      <c r="AZ544" s="46"/>
      <c r="BA544" s="47"/>
      <c r="BB544" s="48"/>
      <c r="BC544" s="232"/>
      <c r="BD544" s="247"/>
      <c r="BE544" s="247"/>
      <c r="BF544" s="247"/>
      <c r="BG544" s="247"/>
      <c r="BH544" s="242"/>
      <c r="BI544" s="247"/>
      <c r="BJ544" s="247"/>
      <c r="BK544" s="247"/>
      <c r="BL544" s="293"/>
      <c r="BM544" s="289"/>
      <c r="BN544" s="51"/>
      <c r="BO544" s="49"/>
      <c r="BP544" s="49"/>
      <c r="BQ544" s="50"/>
      <c r="BR544" s="51"/>
      <c r="BS544" s="237"/>
      <c r="BT544" s="252"/>
      <c r="BU544" s="252"/>
      <c r="BV544" s="252"/>
      <c r="BW544" s="252"/>
      <c r="BX544" s="257"/>
      <c r="BY544" s="252"/>
      <c r="BZ544" s="252"/>
      <c r="CA544" s="252"/>
      <c r="CB544" s="252"/>
      <c r="CC544" s="52"/>
      <c r="CD544" s="53"/>
      <c r="CE544" s="54"/>
      <c r="CF544" s="54"/>
      <c r="CG544" s="55"/>
      <c r="CH544" s="56"/>
      <c r="CI544" s="262"/>
      <c r="CJ544" s="272"/>
      <c r="CK544" s="272"/>
      <c r="CL544" s="272"/>
      <c r="CM544" s="272"/>
      <c r="CN544" s="267"/>
      <c r="CO544" s="272"/>
      <c r="CP544" s="272"/>
      <c r="CQ544" s="272"/>
      <c r="CR544" s="284"/>
      <c r="CS544" s="280"/>
      <c r="CT544" s="57"/>
    </row>
    <row r="545" spans="1:98" ht="15.75" customHeight="1" x14ac:dyDescent="0.25">
      <c r="A545" s="35"/>
      <c r="B545" s="36"/>
      <c r="C545" s="37"/>
      <c r="D545" s="37"/>
      <c r="E545" s="38"/>
      <c r="F545" s="174"/>
      <c r="G545" s="179"/>
      <c r="H545" s="179"/>
      <c r="I545" s="179"/>
      <c r="J545" s="179"/>
      <c r="K545" s="179"/>
      <c r="L545" s="197"/>
      <c r="M545" s="185"/>
      <c r="N545" s="191"/>
      <c r="O545" s="191"/>
      <c r="P545" s="174"/>
      <c r="Q545" s="179"/>
      <c r="R545" s="39"/>
      <c r="S545" s="40"/>
      <c r="T545" s="40"/>
      <c r="U545" s="41"/>
      <c r="V545" s="42"/>
      <c r="W545" s="202"/>
      <c r="X545" s="207"/>
      <c r="Y545" s="207"/>
      <c r="Z545" s="207"/>
      <c r="AA545" s="207"/>
      <c r="AB545" s="212"/>
      <c r="AC545" s="207"/>
      <c r="AD545" s="207"/>
      <c r="AE545" s="207"/>
      <c r="AF545" s="309"/>
      <c r="AG545" s="305"/>
      <c r="AH545" s="45"/>
      <c r="AI545" s="43"/>
      <c r="AJ545" s="43"/>
      <c r="AK545" s="44"/>
      <c r="AL545" s="45"/>
      <c r="AM545" s="217"/>
      <c r="AN545" s="227"/>
      <c r="AO545" s="227"/>
      <c r="AP545" s="227"/>
      <c r="AQ545" s="227"/>
      <c r="AR545" s="222"/>
      <c r="AS545" s="227"/>
      <c r="AT545" s="227"/>
      <c r="AU545" s="227"/>
      <c r="AV545" s="301"/>
      <c r="AW545" s="297"/>
      <c r="AX545" s="48"/>
      <c r="AY545" s="46"/>
      <c r="AZ545" s="46"/>
      <c r="BA545" s="47"/>
      <c r="BB545" s="48"/>
      <c r="BC545" s="232"/>
      <c r="BD545" s="247"/>
      <c r="BE545" s="247"/>
      <c r="BF545" s="247"/>
      <c r="BG545" s="247"/>
      <c r="BH545" s="242"/>
      <c r="BI545" s="247"/>
      <c r="BJ545" s="247"/>
      <c r="BK545" s="247"/>
      <c r="BL545" s="293"/>
      <c r="BM545" s="289"/>
      <c r="BN545" s="51"/>
      <c r="BO545" s="49"/>
      <c r="BP545" s="49"/>
      <c r="BQ545" s="50"/>
      <c r="BR545" s="51"/>
      <c r="BS545" s="237"/>
      <c r="BT545" s="252"/>
      <c r="BU545" s="252"/>
      <c r="BV545" s="252"/>
      <c r="BW545" s="252"/>
      <c r="BX545" s="257"/>
      <c r="BY545" s="252"/>
      <c r="BZ545" s="252"/>
      <c r="CA545" s="252"/>
      <c r="CB545" s="252"/>
      <c r="CC545" s="52"/>
      <c r="CD545" s="53"/>
      <c r="CE545" s="54"/>
      <c r="CF545" s="54"/>
      <c r="CG545" s="55"/>
      <c r="CH545" s="56"/>
      <c r="CI545" s="262"/>
      <c r="CJ545" s="272"/>
      <c r="CK545" s="272"/>
      <c r="CL545" s="272"/>
      <c r="CM545" s="272"/>
      <c r="CN545" s="267"/>
      <c r="CO545" s="272"/>
      <c r="CP545" s="272"/>
      <c r="CQ545" s="272"/>
      <c r="CR545" s="284"/>
      <c r="CS545" s="280"/>
      <c r="CT545" s="57"/>
    </row>
    <row r="546" spans="1:98" ht="15.75" customHeight="1" x14ac:dyDescent="0.25">
      <c r="A546" s="35"/>
      <c r="B546" s="36"/>
      <c r="C546" s="37"/>
      <c r="D546" s="37"/>
      <c r="E546" s="38"/>
      <c r="F546" s="174"/>
      <c r="G546" s="179"/>
      <c r="H546" s="179"/>
      <c r="I546" s="179"/>
      <c r="J546" s="179"/>
      <c r="K546" s="179"/>
      <c r="L546" s="197"/>
      <c r="M546" s="185"/>
      <c r="N546" s="191"/>
      <c r="O546" s="191"/>
      <c r="P546" s="174"/>
      <c r="Q546" s="179"/>
      <c r="R546" s="39"/>
      <c r="S546" s="40"/>
      <c r="T546" s="40"/>
      <c r="U546" s="41"/>
      <c r="V546" s="42"/>
      <c r="W546" s="202"/>
      <c r="X546" s="207"/>
      <c r="Y546" s="207"/>
      <c r="Z546" s="207"/>
      <c r="AA546" s="207"/>
      <c r="AB546" s="212"/>
      <c r="AC546" s="207"/>
      <c r="AD546" s="207"/>
      <c r="AE546" s="207"/>
      <c r="AF546" s="309"/>
      <c r="AG546" s="305"/>
      <c r="AH546" s="45"/>
      <c r="AI546" s="43"/>
      <c r="AJ546" s="43"/>
      <c r="AK546" s="44"/>
      <c r="AL546" s="45"/>
      <c r="AM546" s="217"/>
      <c r="AN546" s="227"/>
      <c r="AO546" s="227"/>
      <c r="AP546" s="227"/>
      <c r="AQ546" s="227"/>
      <c r="AR546" s="222"/>
      <c r="AS546" s="227"/>
      <c r="AT546" s="227"/>
      <c r="AU546" s="227"/>
      <c r="AV546" s="301"/>
      <c r="AW546" s="297"/>
      <c r="AX546" s="48"/>
      <c r="AY546" s="46"/>
      <c r="AZ546" s="46"/>
      <c r="BA546" s="47"/>
      <c r="BB546" s="48"/>
      <c r="BC546" s="232"/>
      <c r="BD546" s="247"/>
      <c r="BE546" s="247"/>
      <c r="BF546" s="247"/>
      <c r="BG546" s="247"/>
      <c r="BH546" s="242"/>
      <c r="BI546" s="247"/>
      <c r="BJ546" s="247"/>
      <c r="BK546" s="247"/>
      <c r="BL546" s="293"/>
      <c r="BM546" s="289"/>
      <c r="BN546" s="51"/>
      <c r="BO546" s="49"/>
      <c r="BP546" s="49"/>
      <c r="BQ546" s="50"/>
      <c r="BR546" s="51"/>
      <c r="BS546" s="237"/>
      <c r="BT546" s="252"/>
      <c r="BU546" s="252"/>
      <c r="BV546" s="252"/>
      <c r="BW546" s="252"/>
      <c r="BX546" s="257"/>
      <c r="BY546" s="252"/>
      <c r="BZ546" s="252"/>
      <c r="CA546" s="252"/>
      <c r="CB546" s="252"/>
      <c r="CC546" s="52"/>
      <c r="CD546" s="53"/>
      <c r="CE546" s="54"/>
      <c r="CF546" s="54"/>
      <c r="CG546" s="55"/>
      <c r="CH546" s="56"/>
      <c r="CI546" s="262"/>
      <c r="CJ546" s="272"/>
      <c r="CK546" s="272"/>
      <c r="CL546" s="272"/>
      <c r="CM546" s="272"/>
      <c r="CN546" s="267"/>
      <c r="CO546" s="272"/>
      <c r="CP546" s="272"/>
      <c r="CQ546" s="272"/>
      <c r="CR546" s="284"/>
      <c r="CS546" s="280"/>
      <c r="CT546" s="57"/>
    </row>
    <row r="547" spans="1:98" ht="15.75" customHeight="1" x14ac:dyDescent="0.25">
      <c r="A547" s="35"/>
      <c r="B547" s="36"/>
      <c r="C547" s="37"/>
      <c r="D547" s="37"/>
      <c r="E547" s="38"/>
      <c r="F547" s="174"/>
      <c r="G547" s="179"/>
      <c r="H547" s="179"/>
      <c r="I547" s="179"/>
      <c r="J547" s="179"/>
      <c r="K547" s="179"/>
      <c r="L547" s="197"/>
      <c r="M547" s="185"/>
      <c r="N547" s="191"/>
      <c r="O547" s="191"/>
      <c r="P547" s="174"/>
      <c r="Q547" s="179"/>
      <c r="R547" s="39"/>
      <c r="S547" s="40"/>
      <c r="T547" s="40"/>
      <c r="U547" s="41"/>
      <c r="V547" s="42"/>
      <c r="W547" s="202"/>
      <c r="X547" s="207"/>
      <c r="Y547" s="207"/>
      <c r="Z547" s="207"/>
      <c r="AA547" s="207"/>
      <c r="AB547" s="212"/>
      <c r="AC547" s="207"/>
      <c r="AD547" s="207"/>
      <c r="AE547" s="207"/>
      <c r="AF547" s="309"/>
      <c r="AG547" s="305"/>
      <c r="AH547" s="45"/>
      <c r="AI547" s="43"/>
      <c r="AJ547" s="43"/>
      <c r="AK547" s="44"/>
      <c r="AL547" s="45"/>
      <c r="AM547" s="217"/>
      <c r="AN547" s="227"/>
      <c r="AO547" s="227"/>
      <c r="AP547" s="227"/>
      <c r="AQ547" s="227"/>
      <c r="AR547" s="222"/>
      <c r="AS547" s="227"/>
      <c r="AT547" s="227"/>
      <c r="AU547" s="227"/>
      <c r="AV547" s="301"/>
      <c r="AW547" s="297"/>
      <c r="AX547" s="48"/>
      <c r="AY547" s="46"/>
      <c r="AZ547" s="46"/>
      <c r="BA547" s="47"/>
      <c r="BB547" s="48"/>
      <c r="BC547" s="232"/>
      <c r="BD547" s="247"/>
      <c r="BE547" s="247"/>
      <c r="BF547" s="247"/>
      <c r="BG547" s="247"/>
      <c r="BH547" s="242"/>
      <c r="BI547" s="247"/>
      <c r="BJ547" s="247"/>
      <c r="BK547" s="247"/>
      <c r="BL547" s="293"/>
      <c r="BM547" s="289"/>
      <c r="BN547" s="51"/>
      <c r="BO547" s="49"/>
      <c r="BP547" s="49"/>
      <c r="BQ547" s="50"/>
      <c r="BR547" s="51"/>
      <c r="BS547" s="237"/>
      <c r="BT547" s="252"/>
      <c r="BU547" s="252"/>
      <c r="BV547" s="252"/>
      <c r="BW547" s="252"/>
      <c r="BX547" s="257"/>
      <c r="BY547" s="252"/>
      <c r="BZ547" s="252"/>
      <c r="CA547" s="252"/>
      <c r="CB547" s="252"/>
      <c r="CC547" s="52"/>
      <c r="CD547" s="53"/>
      <c r="CE547" s="54"/>
      <c r="CF547" s="54"/>
      <c r="CG547" s="55"/>
      <c r="CH547" s="56"/>
      <c r="CI547" s="262"/>
      <c r="CJ547" s="272"/>
      <c r="CK547" s="272"/>
      <c r="CL547" s="272"/>
      <c r="CM547" s="272"/>
      <c r="CN547" s="267"/>
      <c r="CO547" s="272"/>
      <c r="CP547" s="272"/>
      <c r="CQ547" s="272"/>
      <c r="CR547" s="284"/>
      <c r="CS547" s="280"/>
      <c r="CT547" s="57"/>
    </row>
    <row r="548" spans="1:98" ht="15.75" customHeight="1" x14ac:dyDescent="0.25">
      <c r="A548" s="35"/>
      <c r="B548" s="36"/>
      <c r="C548" s="37"/>
      <c r="D548" s="37"/>
      <c r="E548" s="38"/>
      <c r="F548" s="174"/>
      <c r="G548" s="179"/>
      <c r="H548" s="179"/>
      <c r="I548" s="179"/>
      <c r="J548" s="179"/>
      <c r="K548" s="179"/>
      <c r="L548" s="197"/>
      <c r="M548" s="185"/>
      <c r="N548" s="191"/>
      <c r="O548" s="191"/>
      <c r="P548" s="174"/>
      <c r="Q548" s="179"/>
      <c r="R548" s="39"/>
      <c r="S548" s="40"/>
      <c r="T548" s="40"/>
      <c r="U548" s="41"/>
      <c r="V548" s="42"/>
      <c r="W548" s="202"/>
      <c r="X548" s="207"/>
      <c r="Y548" s="207"/>
      <c r="Z548" s="207"/>
      <c r="AA548" s="207"/>
      <c r="AB548" s="212"/>
      <c r="AC548" s="207"/>
      <c r="AD548" s="207"/>
      <c r="AE548" s="207"/>
      <c r="AF548" s="309"/>
      <c r="AG548" s="305"/>
      <c r="AH548" s="45"/>
      <c r="AI548" s="43"/>
      <c r="AJ548" s="43"/>
      <c r="AK548" s="44"/>
      <c r="AL548" s="45"/>
      <c r="AM548" s="217"/>
      <c r="AN548" s="227"/>
      <c r="AO548" s="227"/>
      <c r="AP548" s="227"/>
      <c r="AQ548" s="227"/>
      <c r="AR548" s="222"/>
      <c r="AS548" s="227"/>
      <c r="AT548" s="227"/>
      <c r="AU548" s="227"/>
      <c r="AV548" s="301"/>
      <c r="AW548" s="297"/>
      <c r="AX548" s="48"/>
      <c r="AY548" s="46"/>
      <c r="AZ548" s="46"/>
      <c r="BA548" s="47"/>
      <c r="BB548" s="48"/>
      <c r="BC548" s="232"/>
      <c r="BD548" s="247"/>
      <c r="BE548" s="247"/>
      <c r="BF548" s="247"/>
      <c r="BG548" s="247"/>
      <c r="BH548" s="242"/>
      <c r="BI548" s="247"/>
      <c r="BJ548" s="247"/>
      <c r="BK548" s="247"/>
      <c r="BL548" s="293"/>
      <c r="BM548" s="289"/>
      <c r="BN548" s="51"/>
      <c r="BO548" s="49"/>
      <c r="BP548" s="49"/>
      <c r="BQ548" s="50"/>
      <c r="BR548" s="51"/>
      <c r="BS548" s="237"/>
      <c r="BT548" s="252"/>
      <c r="BU548" s="252"/>
      <c r="BV548" s="252"/>
      <c r="BW548" s="252"/>
      <c r="BX548" s="257"/>
      <c r="BY548" s="252"/>
      <c r="BZ548" s="252"/>
      <c r="CA548" s="252"/>
      <c r="CB548" s="252"/>
      <c r="CC548" s="52"/>
      <c r="CD548" s="53"/>
      <c r="CE548" s="54"/>
      <c r="CF548" s="54"/>
      <c r="CG548" s="55"/>
      <c r="CH548" s="56"/>
      <c r="CI548" s="262"/>
      <c r="CJ548" s="272"/>
      <c r="CK548" s="272"/>
      <c r="CL548" s="272"/>
      <c r="CM548" s="272"/>
      <c r="CN548" s="267"/>
      <c r="CO548" s="272"/>
      <c r="CP548" s="272"/>
      <c r="CQ548" s="272"/>
      <c r="CR548" s="284"/>
      <c r="CS548" s="280"/>
      <c r="CT548" s="57"/>
    </row>
    <row r="549" spans="1:98" ht="15.75" customHeight="1" x14ac:dyDescent="0.25">
      <c r="A549" s="35"/>
      <c r="B549" s="36"/>
      <c r="C549" s="37"/>
      <c r="D549" s="37"/>
      <c r="E549" s="38"/>
      <c r="F549" s="174"/>
      <c r="G549" s="179"/>
      <c r="H549" s="179"/>
      <c r="I549" s="179"/>
      <c r="J549" s="179"/>
      <c r="K549" s="179"/>
      <c r="L549" s="197"/>
      <c r="M549" s="185"/>
      <c r="N549" s="191"/>
      <c r="O549" s="191"/>
      <c r="P549" s="174"/>
      <c r="Q549" s="179"/>
      <c r="R549" s="39"/>
      <c r="S549" s="40"/>
      <c r="T549" s="40"/>
      <c r="U549" s="41"/>
      <c r="V549" s="42"/>
      <c r="W549" s="202"/>
      <c r="X549" s="207"/>
      <c r="Y549" s="207"/>
      <c r="Z549" s="207"/>
      <c r="AA549" s="207"/>
      <c r="AB549" s="212"/>
      <c r="AC549" s="207"/>
      <c r="AD549" s="207"/>
      <c r="AE549" s="207"/>
      <c r="AF549" s="309"/>
      <c r="AG549" s="305"/>
      <c r="AH549" s="45"/>
      <c r="AI549" s="43"/>
      <c r="AJ549" s="43"/>
      <c r="AK549" s="44"/>
      <c r="AL549" s="45"/>
      <c r="AM549" s="217"/>
      <c r="AN549" s="227"/>
      <c r="AO549" s="227"/>
      <c r="AP549" s="227"/>
      <c r="AQ549" s="227"/>
      <c r="AR549" s="222"/>
      <c r="AS549" s="227"/>
      <c r="AT549" s="227"/>
      <c r="AU549" s="227"/>
      <c r="AV549" s="301"/>
      <c r="AW549" s="297"/>
      <c r="AX549" s="48"/>
      <c r="AY549" s="46"/>
      <c r="AZ549" s="46"/>
      <c r="BA549" s="47"/>
      <c r="BB549" s="48"/>
      <c r="BC549" s="232"/>
      <c r="BD549" s="247"/>
      <c r="BE549" s="247"/>
      <c r="BF549" s="247"/>
      <c r="BG549" s="247"/>
      <c r="BH549" s="242"/>
      <c r="BI549" s="247"/>
      <c r="BJ549" s="247"/>
      <c r="BK549" s="247"/>
      <c r="BL549" s="293"/>
      <c r="BM549" s="289"/>
      <c r="BN549" s="51"/>
      <c r="BO549" s="49"/>
      <c r="BP549" s="49"/>
      <c r="BQ549" s="50"/>
      <c r="BR549" s="51"/>
      <c r="BS549" s="237"/>
      <c r="BT549" s="252"/>
      <c r="BU549" s="252"/>
      <c r="BV549" s="252"/>
      <c r="BW549" s="252"/>
      <c r="BX549" s="257"/>
      <c r="BY549" s="252"/>
      <c r="BZ549" s="252"/>
      <c r="CA549" s="252"/>
      <c r="CB549" s="252"/>
      <c r="CC549" s="52"/>
      <c r="CD549" s="53"/>
      <c r="CE549" s="54"/>
      <c r="CF549" s="54"/>
      <c r="CG549" s="55"/>
      <c r="CH549" s="56"/>
      <c r="CI549" s="262"/>
      <c r="CJ549" s="272"/>
      <c r="CK549" s="272"/>
      <c r="CL549" s="272"/>
      <c r="CM549" s="272"/>
      <c r="CN549" s="267"/>
      <c r="CO549" s="272"/>
      <c r="CP549" s="272"/>
      <c r="CQ549" s="272"/>
      <c r="CR549" s="284"/>
      <c r="CS549" s="280"/>
      <c r="CT549" s="57"/>
    </row>
    <row r="550" spans="1:98" ht="15.75" customHeight="1" x14ac:dyDescent="0.25">
      <c r="A550" s="35"/>
      <c r="B550" s="36"/>
      <c r="C550" s="37"/>
      <c r="D550" s="37"/>
      <c r="E550" s="38"/>
      <c r="F550" s="174"/>
      <c r="G550" s="179"/>
      <c r="H550" s="179"/>
      <c r="I550" s="179"/>
      <c r="J550" s="179"/>
      <c r="K550" s="179"/>
      <c r="L550" s="197"/>
      <c r="M550" s="185"/>
      <c r="N550" s="191"/>
      <c r="O550" s="191"/>
      <c r="P550" s="174"/>
      <c r="Q550" s="179"/>
      <c r="R550" s="39"/>
      <c r="S550" s="40"/>
      <c r="T550" s="40"/>
      <c r="U550" s="41"/>
      <c r="V550" s="42"/>
      <c r="W550" s="202"/>
      <c r="X550" s="207"/>
      <c r="Y550" s="207"/>
      <c r="Z550" s="207"/>
      <c r="AA550" s="207"/>
      <c r="AB550" s="212"/>
      <c r="AC550" s="207"/>
      <c r="AD550" s="207"/>
      <c r="AE550" s="207"/>
      <c r="AF550" s="309"/>
      <c r="AG550" s="305"/>
      <c r="AH550" s="45"/>
      <c r="AI550" s="43"/>
      <c r="AJ550" s="43"/>
      <c r="AK550" s="44"/>
      <c r="AL550" s="45"/>
      <c r="AM550" s="217"/>
      <c r="AN550" s="227"/>
      <c r="AO550" s="227"/>
      <c r="AP550" s="227"/>
      <c r="AQ550" s="227"/>
      <c r="AR550" s="222"/>
      <c r="AS550" s="227"/>
      <c r="AT550" s="227"/>
      <c r="AU550" s="227"/>
      <c r="AV550" s="301"/>
      <c r="AW550" s="297"/>
      <c r="AX550" s="48"/>
      <c r="AY550" s="46"/>
      <c r="AZ550" s="46"/>
      <c r="BA550" s="47"/>
      <c r="BB550" s="48"/>
      <c r="BC550" s="232"/>
      <c r="BD550" s="247"/>
      <c r="BE550" s="247"/>
      <c r="BF550" s="247"/>
      <c r="BG550" s="247"/>
      <c r="BH550" s="242"/>
      <c r="BI550" s="247"/>
      <c r="BJ550" s="247"/>
      <c r="BK550" s="247"/>
      <c r="BL550" s="293"/>
      <c r="BM550" s="289"/>
      <c r="BN550" s="51"/>
      <c r="BO550" s="49"/>
      <c r="BP550" s="49"/>
      <c r="BQ550" s="50"/>
      <c r="BR550" s="51"/>
      <c r="BS550" s="237"/>
      <c r="BT550" s="252"/>
      <c r="BU550" s="252"/>
      <c r="BV550" s="252"/>
      <c r="BW550" s="252"/>
      <c r="BX550" s="257"/>
      <c r="BY550" s="252"/>
      <c r="BZ550" s="252"/>
      <c r="CA550" s="252"/>
      <c r="CB550" s="252"/>
      <c r="CC550" s="52"/>
      <c r="CD550" s="53"/>
      <c r="CE550" s="54"/>
      <c r="CF550" s="54"/>
      <c r="CG550" s="55"/>
      <c r="CH550" s="56"/>
      <c r="CI550" s="262"/>
      <c r="CJ550" s="272"/>
      <c r="CK550" s="272"/>
      <c r="CL550" s="272"/>
      <c r="CM550" s="272"/>
      <c r="CN550" s="267"/>
      <c r="CO550" s="272"/>
      <c r="CP550" s="272"/>
      <c r="CQ550" s="272"/>
      <c r="CR550" s="284"/>
      <c r="CS550" s="280"/>
      <c r="CT550" s="57"/>
    </row>
    <row r="551" spans="1:98" ht="15.75" customHeight="1" x14ac:dyDescent="0.25">
      <c r="A551" s="35"/>
      <c r="B551" s="36"/>
      <c r="C551" s="37"/>
      <c r="D551" s="37"/>
      <c r="E551" s="38"/>
      <c r="F551" s="174"/>
      <c r="G551" s="179"/>
      <c r="H551" s="179"/>
      <c r="I551" s="179"/>
      <c r="J551" s="179"/>
      <c r="K551" s="179"/>
      <c r="L551" s="197"/>
      <c r="M551" s="185"/>
      <c r="N551" s="191"/>
      <c r="O551" s="191"/>
      <c r="P551" s="174"/>
      <c r="Q551" s="179"/>
      <c r="R551" s="39"/>
      <c r="S551" s="40"/>
      <c r="T551" s="40"/>
      <c r="U551" s="41"/>
      <c r="V551" s="42"/>
      <c r="W551" s="202"/>
      <c r="X551" s="207"/>
      <c r="Y551" s="207"/>
      <c r="Z551" s="207"/>
      <c r="AA551" s="207"/>
      <c r="AB551" s="212"/>
      <c r="AC551" s="207"/>
      <c r="AD551" s="207"/>
      <c r="AE551" s="207"/>
      <c r="AF551" s="309"/>
      <c r="AG551" s="305"/>
      <c r="AH551" s="45"/>
      <c r="AI551" s="43"/>
      <c r="AJ551" s="43"/>
      <c r="AK551" s="44"/>
      <c r="AL551" s="45"/>
      <c r="AM551" s="217"/>
      <c r="AN551" s="227"/>
      <c r="AO551" s="227"/>
      <c r="AP551" s="227"/>
      <c r="AQ551" s="227"/>
      <c r="AR551" s="222"/>
      <c r="AS551" s="227"/>
      <c r="AT551" s="227"/>
      <c r="AU551" s="227"/>
      <c r="AV551" s="301"/>
      <c r="AW551" s="297"/>
      <c r="AX551" s="48"/>
      <c r="AY551" s="46"/>
      <c r="AZ551" s="46"/>
      <c r="BA551" s="47"/>
      <c r="BB551" s="48"/>
      <c r="BC551" s="232"/>
      <c r="BD551" s="247"/>
      <c r="BE551" s="247"/>
      <c r="BF551" s="247"/>
      <c r="BG551" s="247"/>
      <c r="BH551" s="242"/>
      <c r="BI551" s="247"/>
      <c r="BJ551" s="247"/>
      <c r="BK551" s="247"/>
      <c r="BL551" s="293"/>
      <c r="BM551" s="289"/>
      <c r="BN551" s="51"/>
      <c r="BO551" s="49"/>
      <c r="BP551" s="49"/>
      <c r="BQ551" s="50"/>
      <c r="BR551" s="51"/>
      <c r="BS551" s="237"/>
      <c r="BT551" s="252"/>
      <c r="BU551" s="252"/>
      <c r="BV551" s="252"/>
      <c r="BW551" s="252"/>
      <c r="BX551" s="257"/>
      <c r="BY551" s="252"/>
      <c r="BZ551" s="252"/>
      <c r="CA551" s="252"/>
      <c r="CB551" s="252"/>
      <c r="CC551" s="52"/>
      <c r="CD551" s="53"/>
      <c r="CE551" s="54"/>
      <c r="CF551" s="54"/>
      <c r="CG551" s="55"/>
      <c r="CH551" s="56"/>
      <c r="CI551" s="262"/>
      <c r="CJ551" s="272"/>
      <c r="CK551" s="272"/>
      <c r="CL551" s="272"/>
      <c r="CM551" s="272"/>
      <c r="CN551" s="267"/>
      <c r="CO551" s="272"/>
      <c r="CP551" s="272"/>
      <c r="CQ551" s="272"/>
      <c r="CR551" s="284"/>
      <c r="CS551" s="280"/>
      <c r="CT551" s="57"/>
    </row>
    <row r="552" spans="1:98" ht="15.75" customHeight="1" x14ac:dyDescent="0.25">
      <c r="A552" s="35"/>
      <c r="B552" s="36"/>
      <c r="C552" s="37"/>
      <c r="D552" s="37"/>
      <c r="E552" s="38"/>
      <c r="F552" s="174"/>
      <c r="G552" s="179"/>
      <c r="H552" s="179"/>
      <c r="I552" s="179"/>
      <c r="J552" s="179"/>
      <c r="K552" s="179"/>
      <c r="L552" s="197"/>
      <c r="M552" s="185"/>
      <c r="N552" s="191"/>
      <c r="O552" s="191"/>
      <c r="P552" s="174"/>
      <c r="Q552" s="179"/>
      <c r="R552" s="39"/>
      <c r="S552" s="40"/>
      <c r="T552" s="40"/>
      <c r="U552" s="41"/>
      <c r="V552" s="42"/>
      <c r="W552" s="202"/>
      <c r="X552" s="207"/>
      <c r="Y552" s="207"/>
      <c r="Z552" s="207"/>
      <c r="AA552" s="207"/>
      <c r="AB552" s="212"/>
      <c r="AC552" s="207"/>
      <c r="AD552" s="207"/>
      <c r="AE552" s="207"/>
      <c r="AF552" s="309"/>
      <c r="AG552" s="305"/>
      <c r="AH552" s="45"/>
      <c r="AI552" s="43"/>
      <c r="AJ552" s="43"/>
      <c r="AK552" s="44"/>
      <c r="AL552" s="45"/>
      <c r="AM552" s="217"/>
      <c r="AN552" s="227"/>
      <c r="AO552" s="227"/>
      <c r="AP552" s="227"/>
      <c r="AQ552" s="227"/>
      <c r="AR552" s="222"/>
      <c r="AS552" s="227"/>
      <c r="AT552" s="227"/>
      <c r="AU552" s="227"/>
      <c r="AV552" s="301"/>
      <c r="AW552" s="297"/>
      <c r="AX552" s="48"/>
      <c r="AY552" s="46"/>
      <c r="AZ552" s="46"/>
      <c r="BA552" s="47"/>
      <c r="BB552" s="48"/>
      <c r="BC552" s="232"/>
      <c r="BD552" s="247"/>
      <c r="BE552" s="247"/>
      <c r="BF552" s="247"/>
      <c r="BG552" s="247"/>
      <c r="BH552" s="242"/>
      <c r="BI552" s="247"/>
      <c r="BJ552" s="247"/>
      <c r="BK552" s="247"/>
      <c r="BL552" s="293"/>
      <c r="BM552" s="289"/>
      <c r="BN552" s="51"/>
      <c r="BO552" s="49"/>
      <c r="BP552" s="49"/>
      <c r="BQ552" s="50"/>
      <c r="BR552" s="51"/>
      <c r="BS552" s="237"/>
      <c r="BT552" s="252"/>
      <c r="BU552" s="252"/>
      <c r="BV552" s="252"/>
      <c r="BW552" s="252"/>
      <c r="BX552" s="257"/>
      <c r="BY552" s="252"/>
      <c r="BZ552" s="252"/>
      <c r="CA552" s="252"/>
      <c r="CB552" s="252"/>
      <c r="CC552" s="52"/>
      <c r="CD552" s="53"/>
      <c r="CE552" s="54"/>
      <c r="CF552" s="54"/>
      <c r="CG552" s="55"/>
      <c r="CH552" s="56"/>
      <c r="CI552" s="262"/>
      <c r="CJ552" s="272"/>
      <c r="CK552" s="272"/>
      <c r="CL552" s="272"/>
      <c r="CM552" s="272"/>
      <c r="CN552" s="267"/>
      <c r="CO552" s="272"/>
      <c r="CP552" s="272"/>
      <c r="CQ552" s="272"/>
      <c r="CR552" s="284"/>
      <c r="CS552" s="280"/>
      <c r="CT552" s="57"/>
    </row>
    <row r="553" spans="1:98" ht="15.75" customHeight="1" x14ac:dyDescent="0.25">
      <c r="A553" s="35"/>
      <c r="B553" s="36"/>
      <c r="C553" s="37"/>
      <c r="D553" s="37"/>
      <c r="E553" s="38"/>
      <c r="F553" s="174"/>
      <c r="G553" s="179"/>
      <c r="H553" s="179"/>
      <c r="I553" s="179"/>
      <c r="J553" s="179"/>
      <c r="K553" s="179"/>
      <c r="L553" s="197"/>
      <c r="M553" s="185"/>
      <c r="N553" s="191"/>
      <c r="O553" s="191"/>
      <c r="P553" s="174"/>
      <c r="Q553" s="179"/>
      <c r="R553" s="39"/>
      <c r="S553" s="40"/>
      <c r="T553" s="40"/>
      <c r="U553" s="41"/>
      <c r="V553" s="42"/>
      <c r="W553" s="202"/>
      <c r="X553" s="207"/>
      <c r="Y553" s="207"/>
      <c r="Z553" s="207"/>
      <c r="AA553" s="207"/>
      <c r="AB553" s="212"/>
      <c r="AC553" s="207"/>
      <c r="AD553" s="207"/>
      <c r="AE553" s="207"/>
      <c r="AF553" s="309"/>
      <c r="AG553" s="305"/>
      <c r="AH553" s="45"/>
      <c r="AI553" s="43"/>
      <c r="AJ553" s="43"/>
      <c r="AK553" s="44"/>
      <c r="AL553" s="45"/>
      <c r="AM553" s="217"/>
      <c r="AN553" s="227"/>
      <c r="AO553" s="227"/>
      <c r="AP553" s="227"/>
      <c r="AQ553" s="227"/>
      <c r="AR553" s="222"/>
      <c r="AS553" s="227"/>
      <c r="AT553" s="227"/>
      <c r="AU553" s="227"/>
      <c r="AV553" s="301"/>
      <c r="AW553" s="297"/>
      <c r="AX553" s="48"/>
      <c r="AY553" s="46"/>
      <c r="AZ553" s="46"/>
      <c r="BA553" s="47"/>
      <c r="BB553" s="48"/>
      <c r="BC553" s="232"/>
      <c r="BD553" s="247"/>
      <c r="BE553" s="247"/>
      <c r="BF553" s="247"/>
      <c r="BG553" s="247"/>
      <c r="BH553" s="242"/>
      <c r="BI553" s="247"/>
      <c r="BJ553" s="247"/>
      <c r="BK553" s="247"/>
      <c r="BL553" s="293"/>
      <c r="BM553" s="289"/>
      <c r="BN553" s="51"/>
      <c r="BO553" s="49"/>
      <c r="BP553" s="49"/>
      <c r="BQ553" s="50"/>
      <c r="BR553" s="51"/>
      <c r="BS553" s="237"/>
      <c r="BT553" s="252"/>
      <c r="BU553" s="252"/>
      <c r="BV553" s="252"/>
      <c r="BW553" s="252"/>
      <c r="BX553" s="257"/>
      <c r="BY553" s="252"/>
      <c r="BZ553" s="252"/>
      <c r="CA553" s="252"/>
      <c r="CB553" s="252"/>
      <c r="CC553" s="52"/>
      <c r="CD553" s="53"/>
      <c r="CE553" s="54"/>
      <c r="CF553" s="54"/>
      <c r="CG553" s="55"/>
      <c r="CH553" s="56"/>
      <c r="CI553" s="262"/>
      <c r="CJ553" s="272"/>
      <c r="CK553" s="272"/>
      <c r="CL553" s="272"/>
      <c r="CM553" s="272"/>
      <c r="CN553" s="267"/>
      <c r="CO553" s="272"/>
      <c r="CP553" s="272"/>
      <c r="CQ553" s="272"/>
      <c r="CR553" s="284"/>
      <c r="CS553" s="280"/>
      <c r="CT553" s="57"/>
    </row>
    <row r="554" spans="1:98" ht="15.75" customHeight="1" x14ac:dyDescent="0.25">
      <c r="A554" s="35"/>
      <c r="B554" s="36"/>
      <c r="C554" s="37"/>
      <c r="D554" s="37"/>
      <c r="E554" s="38"/>
      <c r="F554" s="174"/>
      <c r="G554" s="179"/>
      <c r="H554" s="179"/>
      <c r="I554" s="179"/>
      <c r="J554" s="179"/>
      <c r="K554" s="179"/>
      <c r="L554" s="197"/>
      <c r="M554" s="185"/>
      <c r="N554" s="191"/>
      <c r="O554" s="191"/>
      <c r="P554" s="174"/>
      <c r="Q554" s="179"/>
      <c r="R554" s="39"/>
      <c r="S554" s="40"/>
      <c r="T554" s="40"/>
      <c r="U554" s="41"/>
      <c r="V554" s="42"/>
      <c r="W554" s="202"/>
      <c r="X554" s="207"/>
      <c r="Y554" s="207"/>
      <c r="Z554" s="207"/>
      <c r="AA554" s="207"/>
      <c r="AB554" s="212"/>
      <c r="AC554" s="207"/>
      <c r="AD554" s="207"/>
      <c r="AE554" s="207"/>
      <c r="AF554" s="309"/>
      <c r="AG554" s="305"/>
      <c r="AH554" s="45"/>
      <c r="AI554" s="43"/>
      <c r="AJ554" s="43"/>
      <c r="AK554" s="44"/>
      <c r="AL554" s="45"/>
      <c r="AM554" s="217"/>
      <c r="AN554" s="227"/>
      <c r="AO554" s="227"/>
      <c r="AP554" s="227"/>
      <c r="AQ554" s="227"/>
      <c r="AR554" s="222"/>
      <c r="AS554" s="227"/>
      <c r="AT554" s="227"/>
      <c r="AU554" s="227"/>
      <c r="AV554" s="301"/>
      <c r="AW554" s="297"/>
      <c r="AX554" s="48"/>
      <c r="AY554" s="46"/>
      <c r="AZ554" s="46"/>
      <c r="BA554" s="47"/>
      <c r="BB554" s="48"/>
      <c r="BC554" s="232"/>
      <c r="BD554" s="247"/>
      <c r="BE554" s="247"/>
      <c r="BF554" s="247"/>
      <c r="BG554" s="247"/>
      <c r="BH554" s="242"/>
      <c r="BI554" s="247"/>
      <c r="BJ554" s="247"/>
      <c r="BK554" s="247"/>
      <c r="BL554" s="293"/>
      <c r="BM554" s="289"/>
      <c r="BN554" s="51"/>
      <c r="BO554" s="49"/>
      <c r="BP554" s="49"/>
      <c r="BQ554" s="50"/>
      <c r="BR554" s="51"/>
      <c r="BS554" s="237"/>
      <c r="BT554" s="252"/>
      <c r="BU554" s="252"/>
      <c r="BV554" s="252"/>
      <c r="BW554" s="252"/>
      <c r="BX554" s="257"/>
      <c r="BY554" s="252"/>
      <c r="BZ554" s="252"/>
      <c r="CA554" s="252"/>
      <c r="CB554" s="252"/>
      <c r="CC554" s="52"/>
      <c r="CD554" s="53"/>
      <c r="CE554" s="54"/>
      <c r="CF554" s="54"/>
      <c r="CG554" s="55"/>
      <c r="CH554" s="56"/>
      <c r="CI554" s="262"/>
      <c r="CJ554" s="272"/>
      <c r="CK554" s="272"/>
      <c r="CL554" s="272"/>
      <c r="CM554" s="272"/>
      <c r="CN554" s="267"/>
      <c r="CO554" s="272"/>
      <c r="CP554" s="272"/>
      <c r="CQ554" s="272"/>
      <c r="CR554" s="284"/>
      <c r="CS554" s="280"/>
      <c r="CT554" s="57"/>
    </row>
    <row r="555" spans="1:98" ht="15.75" customHeight="1" x14ac:dyDescent="0.25">
      <c r="A555" s="35"/>
      <c r="B555" s="36"/>
      <c r="C555" s="37"/>
      <c r="D555" s="37"/>
      <c r="E555" s="38"/>
      <c r="F555" s="174"/>
      <c r="G555" s="179"/>
      <c r="H555" s="179"/>
      <c r="I555" s="179"/>
      <c r="J555" s="179"/>
      <c r="K555" s="179"/>
      <c r="L555" s="197"/>
      <c r="M555" s="185"/>
      <c r="N555" s="191"/>
      <c r="O555" s="191"/>
      <c r="P555" s="174"/>
      <c r="Q555" s="179"/>
      <c r="R555" s="39"/>
      <c r="S555" s="40"/>
      <c r="T555" s="40"/>
      <c r="U555" s="41"/>
      <c r="V555" s="42"/>
      <c r="W555" s="202"/>
      <c r="X555" s="207"/>
      <c r="Y555" s="207"/>
      <c r="Z555" s="207"/>
      <c r="AA555" s="207"/>
      <c r="AB555" s="212"/>
      <c r="AC555" s="207"/>
      <c r="AD555" s="207"/>
      <c r="AE555" s="207"/>
      <c r="AF555" s="309"/>
      <c r="AG555" s="305"/>
      <c r="AH555" s="45"/>
      <c r="AI555" s="43"/>
      <c r="AJ555" s="43"/>
      <c r="AK555" s="44"/>
      <c r="AL555" s="45"/>
      <c r="AM555" s="217"/>
      <c r="AN555" s="227"/>
      <c r="AO555" s="227"/>
      <c r="AP555" s="227"/>
      <c r="AQ555" s="227"/>
      <c r="AR555" s="222"/>
      <c r="AS555" s="227"/>
      <c r="AT555" s="227"/>
      <c r="AU555" s="227"/>
      <c r="AV555" s="301"/>
      <c r="AW555" s="297"/>
      <c r="AX555" s="48"/>
      <c r="AY555" s="46"/>
      <c r="AZ555" s="46"/>
      <c r="BA555" s="47"/>
      <c r="BB555" s="48"/>
      <c r="BC555" s="232"/>
      <c r="BD555" s="247"/>
      <c r="BE555" s="247"/>
      <c r="BF555" s="247"/>
      <c r="BG555" s="247"/>
      <c r="BH555" s="242"/>
      <c r="BI555" s="247"/>
      <c r="BJ555" s="247"/>
      <c r="BK555" s="247"/>
      <c r="BL555" s="293"/>
      <c r="BM555" s="289"/>
      <c r="BN555" s="51"/>
      <c r="BO555" s="49"/>
      <c r="BP555" s="49"/>
      <c r="BQ555" s="50"/>
      <c r="BR555" s="51"/>
      <c r="BS555" s="237"/>
      <c r="BT555" s="252"/>
      <c r="BU555" s="252"/>
      <c r="BV555" s="252"/>
      <c r="BW555" s="252"/>
      <c r="BX555" s="257"/>
      <c r="BY555" s="252"/>
      <c r="BZ555" s="252"/>
      <c r="CA555" s="252"/>
      <c r="CB555" s="252"/>
      <c r="CC555" s="52"/>
      <c r="CD555" s="53"/>
      <c r="CE555" s="54"/>
      <c r="CF555" s="54"/>
      <c r="CG555" s="55"/>
      <c r="CH555" s="56"/>
      <c r="CI555" s="262"/>
      <c r="CJ555" s="272"/>
      <c r="CK555" s="272"/>
      <c r="CL555" s="272"/>
      <c r="CM555" s="272"/>
      <c r="CN555" s="267"/>
      <c r="CO555" s="272"/>
      <c r="CP555" s="272"/>
      <c r="CQ555" s="272"/>
      <c r="CR555" s="284"/>
      <c r="CS555" s="280"/>
      <c r="CT555" s="57"/>
    </row>
    <row r="556" spans="1:98" ht="15.75" customHeight="1" x14ac:dyDescent="0.25">
      <c r="A556" s="35"/>
      <c r="B556" s="36"/>
      <c r="C556" s="37"/>
      <c r="D556" s="37"/>
      <c r="E556" s="38"/>
      <c r="F556" s="174"/>
      <c r="G556" s="179"/>
      <c r="H556" s="179"/>
      <c r="I556" s="179"/>
      <c r="J556" s="179"/>
      <c r="K556" s="179"/>
      <c r="L556" s="197"/>
      <c r="M556" s="185"/>
      <c r="N556" s="191"/>
      <c r="O556" s="191"/>
      <c r="P556" s="174"/>
      <c r="Q556" s="179"/>
      <c r="R556" s="39"/>
      <c r="S556" s="40"/>
      <c r="T556" s="40"/>
      <c r="U556" s="41"/>
      <c r="V556" s="42"/>
      <c r="W556" s="202"/>
      <c r="X556" s="207"/>
      <c r="Y556" s="207"/>
      <c r="Z556" s="207"/>
      <c r="AA556" s="207"/>
      <c r="AB556" s="212"/>
      <c r="AC556" s="207"/>
      <c r="AD556" s="207"/>
      <c r="AE556" s="207"/>
      <c r="AF556" s="309"/>
      <c r="AG556" s="305"/>
      <c r="AH556" s="45"/>
      <c r="AI556" s="43"/>
      <c r="AJ556" s="43"/>
      <c r="AK556" s="44"/>
      <c r="AL556" s="45"/>
      <c r="AM556" s="217"/>
      <c r="AN556" s="227"/>
      <c r="AO556" s="227"/>
      <c r="AP556" s="227"/>
      <c r="AQ556" s="227"/>
      <c r="AR556" s="222"/>
      <c r="AS556" s="227"/>
      <c r="AT556" s="227"/>
      <c r="AU556" s="227"/>
      <c r="AV556" s="301"/>
      <c r="AW556" s="297"/>
      <c r="AX556" s="48"/>
      <c r="AY556" s="46"/>
      <c r="AZ556" s="46"/>
      <c r="BA556" s="47"/>
      <c r="BB556" s="48"/>
      <c r="BC556" s="232"/>
      <c r="BD556" s="247"/>
      <c r="BE556" s="247"/>
      <c r="BF556" s="247"/>
      <c r="BG556" s="247"/>
      <c r="BH556" s="242"/>
      <c r="BI556" s="247"/>
      <c r="BJ556" s="247"/>
      <c r="BK556" s="247"/>
      <c r="BL556" s="293"/>
      <c r="BM556" s="289"/>
      <c r="BN556" s="51"/>
      <c r="BO556" s="49"/>
      <c r="BP556" s="49"/>
      <c r="BQ556" s="50"/>
      <c r="BR556" s="51"/>
      <c r="BS556" s="237"/>
      <c r="BT556" s="252"/>
      <c r="BU556" s="252"/>
      <c r="BV556" s="252"/>
      <c r="BW556" s="252"/>
      <c r="BX556" s="257"/>
      <c r="BY556" s="252"/>
      <c r="BZ556" s="252"/>
      <c r="CA556" s="252"/>
      <c r="CB556" s="252"/>
      <c r="CC556" s="52"/>
      <c r="CD556" s="53"/>
      <c r="CE556" s="54"/>
      <c r="CF556" s="54"/>
      <c r="CG556" s="55"/>
      <c r="CH556" s="56"/>
      <c r="CI556" s="262"/>
      <c r="CJ556" s="272"/>
      <c r="CK556" s="272"/>
      <c r="CL556" s="272"/>
      <c r="CM556" s="272"/>
      <c r="CN556" s="267"/>
      <c r="CO556" s="272"/>
      <c r="CP556" s="272"/>
      <c r="CQ556" s="272"/>
      <c r="CR556" s="284"/>
      <c r="CS556" s="280"/>
      <c r="CT556" s="57"/>
    </row>
    <row r="557" spans="1:98" ht="15.75" customHeight="1" x14ac:dyDescent="0.25">
      <c r="A557" s="35"/>
      <c r="B557" s="36"/>
      <c r="C557" s="37"/>
      <c r="D557" s="37"/>
      <c r="E557" s="38"/>
      <c r="F557" s="174"/>
      <c r="G557" s="179"/>
      <c r="H557" s="179"/>
      <c r="I557" s="179"/>
      <c r="J557" s="179"/>
      <c r="K557" s="179"/>
      <c r="L557" s="197"/>
      <c r="M557" s="185"/>
      <c r="N557" s="191"/>
      <c r="O557" s="191"/>
      <c r="P557" s="174"/>
      <c r="Q557" s="179"/>
      <c r="R557" s="39"/>
      <c r="S557" s="40"/>
      <c r="T557" s="40"/>
      <c r="U557" s="41"/>
      <c r="V557" s="42"/>
      <c r="W557" s="202"/>
      <c r="X557" s="207"/>
      <c r="Y557" s="207"/>
      <c r="Z557" s="207"/>
      <c r="AA557" s="207"/>
      <c r="AB557" s="212"/>
      <c r="AC557" s="207"/>
      <c r="AD557" s="207"/>
      <c r="AE557" s="207"/>
      <c r="AF557" s="309"/>
      <c r="AG557" s="305"/>
      <c r="AH557" s="45"/>
      <c r="AI557" s="43"/>
      <c r="AJ557" s="43"/>
      <c r="AK557" s="44"/>
      <c r="AL557" s="45"/>
      <c r="AM557" s="217"/>
      <c r="AN557" s="227"/>
      <c r="AO557" s="227"/>
      <c r="AP557" s="227"/>
      <c r="AQ557" s="227"/>
      <c r="AR557" s="222"/>
      <c r="AS557" s="227"/>
      <c r="AT557" s="227"/>
      <c r="AU557" s="227"/>
      <c r="AV557" s="301"/>
      <c r="AW557" s="297"/>
      <c r="AX557" s="48"/>
      <c r="AY557" s="46"/>
      <c r="AZ557" s="46"/>
      <c r="BA557" s="47"/>
      <c r="BB557" s="48"/>
      <c r="BC557" s="232"/>
      <c r="BD557" s="247"/>
      <c r="BE557" s="247"/>
      <c r="BF557" s="247"/>
      <c r="BG557" s="247"/>
      <c r="BH557" s="242"/>
      <c r="BI557" s="247"/>
      <c r="BJ557" s="247"/>
      <c r="BK557" s="247"/>
      <c r="BL557" s="293"/>
      <c r="BM557" s="289"/>
      <c r="BN557" s="51"/>
      <c r="BO557" s="49"/>
      <c r="BP557" s="49"/>
      <c r="BQ557" s="50"/>
      <c r="BR557" s="51"/>
      <c r="BS557" s="237"/>
      <c r="BT557" s="252"/>
      <c r="BU557" s="252"/>
      <c r="BV557" s="252"/>
      <c r="BW557" s="252"/>
      <c r="BX557" s="257"/>
      <c r="BY557" s="252"/>
      <c r="BZ557" s="252"/>
      <c r="CA557" s="252"/>
      <c r="CB557" s="252"/>
      <c r="CC557" s="52"/>
      <c r="CD557" s="53"/>
      <c r="CE557" s="54"/>
      <c r="CF557" s="54"/>
      <c r="CG557" s="55"/>
      <c r="CH557" s="56"/>
      <c r="CI557" s="262"/>
      <c r="CJ557" s="272"/>
      <c r="CK557" s="272"/>
      <c r="CL557" s="272"/>
      <c r="CM557" s="272"/>
      <c r="CN557" s="267"/>
      <c r="CO557" s="272"/>
      <c r="CP557" s="272"/>
      <c r="CQ557" s="272"/>
      <c r="CR557" s="284"/>
      <c r="CS557" s="280"/>
      <c r="CT557" s="57"/>
    </row>
    <row r="558" spans="1:98" ht="15.75" customHeight="1" x14ac:dyDescent="0.25">
      <c r="A558" s="35"/>
      <c r="B558" s="36"/>
      <c r="C558" s="37"/>
      <c r="D558" s="37"/>
      <c r="E558" s="38"/>
      <c r="F558" s="174"/>
      <c r="G558" s="179"/>
      <c r="H558" s="179"/>
      <c r="I558" s="179"/>
      <c r="J558" s="179"/>
      <c r="K558" s="179"/>
      <c r="L558" s="197"/>
      <c r="M558" s="185"/>
      <c r="N558" s="191"/>
      <c r="O558" s="191"/>
      <c r="P558" s="174"/>
      <c r="Q558" s="179"/>
      <c r="R558" s="39"/>
      <c r="S558" s="40"/>
      <c r="T558" s="40"/>
      <c r="U558" s="41"/>
      <c r="V558" s="42"/>
      <c r="W558" s="202"/>
      <c r="X558" s="207"/>
      <c r="Y558" s="207"/>
      <c r="Z558" s="207"/>
      <c r="AA558" s="207"/>
      <c r="AB558" s="212"/>
      <c r="AC558" s="207"/>
      <c r="AD558" s="207"/>
      <c r="AE558" s="207"/>
      <c r="AF558" s="309"/>
      <c r="AG558" s="305"/>
      <c r="AH558" s="45"/>
      <c r="AI558" s="43"/>
      <c r="AJ558" s="43"/>
      <c r="AK558" s="44"/>
      <c r="AL558" s="45"/>
      <c r="AM558" s="217"/>
      <c r="AN558" s="227"/>
      <c r="AO558" s="227"/>
      <c r="AP558" s="227"/>
      <c r="AQ558" s="227"/>
      <c r="AR558" s="222"/>
      <c r="AS558" s="227"/>
      <c r="AT558" s="227"/>
      <c r="AU558" s="227"/>
      <c r="AV558" s="301"/>
      <c r="AW558" s="297"/>
      <c r="AX558" s="48"/>
      <c r="AY558" s="46"/>
      <c r="AZ558" s="46"/>
      <c r="BA558" s="47"/>
      <c r="BB558" s="48"/>
      <c r="BC558" s="232"/>
      <c r="BD558" s="247"/>
      <c r="BE558" s="247"/>
      <c r="BF558" s="247"/>
      <c r="BG558" s="247"/>
      <c r="BH558" s="242"/>
      <c r="BI558" s="247"/>
      <c r="BJ558" s="247"/>
      <c r="BK558" s="247"/>
      <c r="BL558" s="293"/>
      <c r="BM558" s="289"/>
      <c r="BN558" s="51"/>
      <c r="BO558" s="49"/>
      <c r="BP558" s="49"/>
      <c r="BQ558" s="50"/>
      <c r="BR558" s="51"/>
      <c r="BS558" s="237"/>
      <c r="BT558" s="252"/>
      <c r="BU558" s="252"/>
      <c r="BV558" s="252"/>
      <c r="BW558" s="252"/>
      <c r="BX558" s="257"/>
      <c r="BY558" s="252"/>
      <c r="BZ558" s="252"/>
      <c r="CA558" s="252"/>
      <c r="CB558" s="252"/>
      <c r="CC558" s="52"/>
      <c r="CD558" s="53"/>
      <c r="CE558" s="54"/>
      <c r="CF558" s="54"/>
      <c r="CG558" s="55"/>
      <c r="CH558" s="56"/>
      <c r="CI558" s="262"/>
      <c r="CJ558" s="272"/>
      <c r="CK558" s="272"/>
      <c r="CL558" s="272"/>
      <c r="CM558" s="272"/>
      <c r="CN558" s="267"/>
      <c r="CO558" s="272"/>
      <c r="CP558" s="272"/>
      <c r="CQ558" s="272"/>
      <c r="CR558" s="284"/>
      <c r="CS558" s="280"/>
      <c r="CT558" s="57"/>
    </row>
    <row r="559" spans="1:98" ht="15.75" customHeight="1" x14ac:dyDescent="0.25">
      <c r="A559" s="35"/>
      <c r="B559" s="36"/>
      <c r="C559" s="37"/>
      <c r="D559" s="37"/>
      <c r="E559" s="38"/>
      <c r="F559" s="174"/>
      <c r="G559" s="179"/>
      <c r="H559" s="179"/>
      <c r="I559" s="179"/>
      <c r="J559" s="179"/>
      <c r="K559" s="179"/>
      <c r="L559" s="197"/>
      <c r="M559" s="185"/>
      <c r="N559" s="191"/>
      <c r="O559" s="191"/>
      <c r="P559" s="174"/>
      <c r="Q559" s="179"/>
      <c r="R559" s="39"/>
      <c r="S559" s="40"/>
      <c r="T559" s="40"/>
      <c r="U559" s="41"/>
      <c r="V559" s="42"/>
      <c r="W559" s="202"/>
      <c r="X559" s="207"/>
      <c r="Y559" s="207"/>
      <c r="Z559" s="207"/>
      <c r="AA559" s="207"/>
      <c r="AB559" s="212"/>
      <c r="AC559" s="207"/>
      <c r="AD559" s="207"/>
      <c r="AE559" s="207"/>
      <c r="AF559" s="309"/>
      <c r="AG559" s="305"/>
      <c r="AH559" s="45"/>
      <c r="AI559" s="43"/>
      <c r="AJ559" s="43"/>
      <c r="AK559" s="44"/>
      <c r="AL559" s="45"/>
      <c r="AM559" s="217"/>
      <c r="AN559" s="227"/>
      <c r="AO559" s="227"/>
      <c r="AP559" s="227"/>
      <c r="AQ559" s="227"/>
      <c r="AR559" s="222"/>
      <c r="AS559" s="227"/>
      <c r="AT559" s="227"/>
      <c r="AU559" s="227"/>
      <c r="AV559" s="301"/>
      <c r="AW559" s="297"/>
      <c r="AX559" s="48"/>
      <c r="AY559" s="46"/>
      <c r="AZ559" s="46"/>
      <c r="BA559" s="47"/>
      <c r="BB559" s="48"/>
      <c r="BC559" s="232"/>
      <c r="BD559" s="247"/>
      <c r="BE559" s="247"/>
      <c r="BF559" s="247"/>
      <c r="BG559" s="247"/>
      <c r="BH559" s="242"/>
      <c r="BI559" s="247"/>
      <c r="BJ559" s="247"/>
      <c r="BK559" s="247"/>
      <c r="BL559" s="293"/>
      <c r="BM559" s="289"/>
      <c r="BN559" s="51"/>
      <c r="BO559" s="49"/>
      <c r="BP559" s="49"/>
      <c r="BQ559" s="50"/>
      <c r="BR559" s="51"/>
      <c r="BS559" s="237"/>
      <c r="BT559" s="252"/>
      <c r="BU559" s="252"/>
      <c r="BV559" s="252"/>
      <c r="BW559" s="252"/>
      <c r="BX559" s="257"/>
      <c r="BY559" s="252"/>
      <c r="BZ559" s="252"/>
      <c r="CA559" s="252"/>
      <c r="CB559" s="252"/>
      <c r="CC559" s="52"/>
      <c r="CD559" s="53"/>
      <c r="CE559" s="54"/>
      <c r="CF559" s="54"/>
      <c r="CG559" s="55"/>
      <c r="CH559" s="56"/>
      <c r="CI559" s="262"/>
      <c r="CJ559" s="272"/>
      <c r="CK559" s="272"/>
      <c r="CL559" s="272"/>
      <c r="CM559" s="272"/>
      <c r="CN559" s="267"/>
      <c r="CO559" s="272"/>
      <c r="CP559" s="272"/>
      <c r="CQ559" s="272"/>
      <c r="CR559" s="284"/>
      <c r="CS559" s="280"/>
      <c r="CT559" s="57"/>
    </row>
    <row r="560" spans="1:98" ht="15.75" customHeight="1" x14ac:dyDescent="0.25">
      <c r="A560" s="35"/>
      <c r="B560" s="36"/>
      <c r="C560" s="37"/>
      <c r="D560" s="37"/>
      <c r="E560" s="38"/>
      <c r="F560" s="174"/>
      <c r="G560" s="179"/>
      <c r="H560" s="179"/>
      <c r="I560" s="179"/>
      <c r="J560" s="179"/>
      <c r="K560" s="179"/>
      <c r="L560" s="197"/>
      <c r="M560" s="185"/>
      <c r="N560" s="191"/>
      <c r="O560" s="191"/>
      <c r="P560" s="174"/>
      <c r="Q560" s="179"/>
      <c r="R560" s="39"/>
      <c r="S560" s="40"/>
      <c r="T560" s="40"/>
      <c r="U560" s="41"/>
      <c r="V560" s="42"/>
      <c r="W560" s="202"/>
      <c r="X560" s="207"/>
      <c r="Y560" s="207"/>
      <c r="Z560" s="207"/>
      <c r="AA560" s="207"/>
      <c r="AB560" s="212"/>
      <c r="AC560" s="207"/>
      <c r="AD560" s="207"/>
      <c r="AE560" s="207"/>
      <c r="AF560" s="309"/>
      <c r="AG560" s="305"/>
      <c r="AH560" s="45"/>
      <c r="AI560" s="43"/>
      <c r="AJ560" s="43"/>
      <c r="AK560" s="44"/>
      <c r="AL560" s="45"/>
      <c r="AM560" s="217"/>
      <c r="AN560" s="227"/>
      <c r="AO560" s="227"/>
      <c r="AP560" s="227"/>
      <c r="AQ560" s="227"/>
      <c r="AR560" s="222"/>
      <c r="AS560" s="227"/>
      <c r="AT560" s="227"/>
      <c r="AU560" s="227"/>
      <c r="AV560" s="301"/>
      <c r="AW560" s="297"/>
      <c r="AX560" s="48"/>
      <c r="AY560" s="46"/>
      <c r="AZ560" s="46"/>
      <c r="BA560" s="47"/>
      <c r="BB560" s="48"/>
      <c r="BC560" s="232"/>
      <c r="BD560" s="247"/>
      <c r="BE560" s="247"/>
      <c r="BF560" s="247"/>
      <c r="BG560" s="247"/>
      <c r="BH560" s="242"/>
      <c r="BI560" s="247"/>
      <c r="BJ560" s="247"/>
      <c r="BK560" s="247"/>
      <c r="BL560" s="293"/>
      <c r="BM560" s="289"/>
      <c r="BN560" s="51"/>
      <c r="BO560" s="49"/>
      <c r="BP560" s="49"/>
      <c r="BQ560" s="50"/>
      <c r="BR560" s="51"/>
      <c r="BS560" s="237"/>
      <c r="BT560" s="252"/>
      <c r="BU560" s="252"/>
      <c r="BV560" s="252"/>
      <c r="BW560" s="252"/>
      <c r="BX560" s="257"/>
      <c r="BY560" s="252"/>
      <c r="BZ560" s="252"/>
      <c r="CA560" s="252"/>
      <c r="CB560" s="252"/>
      <c r="CC560" s="52"/>
      <c r="CD560" s="53"/>
      <c r="CE560" s="54"/>
      <c r="CF560" s="54"/>
      <c r="CG560" s="55"/>
      <c r="CH560" s="56"/>
      <c r="CI560" s="262"/>
      <c r="CJ560" s="272"/>
      <c r="CK560" s="272"/>
      <c r="CL560" s="272"/>
      <c r="CM560" s="272"/>
      <c r="CN560" s="267"/>
      <c r="CO560" s="272"/>
      <c r="CP560" s="272"/>
      <c r="CQ560" s="272"/>
      <c r="CR560" s="284"/>
      <c r="CS560" s="280"/>
      <c r="CT560" s="57"/>
    </row>
    <row r="561" spans="1:98" ht="15.75" customHeight="1" x14ac:dyDescent="0.25">
      <c r="A561" s="35"/>
      <c r="B561" s="36"/>
      <c r="C561" s="37"/>
      <c r="D561" s="37"/>
      <c r="E561" s="38"/>
      <c r="F561" s="174"/>
      <c r="G561" s="179"/>
      <c r="H561" s="179"/>
      <c r="I561" s="179"/>
      <c r="J561" s="179"/>
      <c r="K561" s="179"/>
      <c r="L561" s="197"/>
      <c r="M561" s="185"/>
      <c r="N561" s="191"/>
      <c r="O561" s="191"/>
      <c r="P561" s="174"/>
      <c r="Q561" s="179"/>
      <c r="R561" s="39"/>
      <c r="S561" s="40"/>
      <c r="T561" s="40"/>
      <c r="U561" s="41"/>
      <c r="V561" s="42"/>
      <c r="W561" s="202"/>
      <c r="X561" s="207"/>
      <c r="Y561" s="207"/>
      <c r="Z561" s="207"/>
      <c r="AA561" s="207"/>
      <c r="AB561" s="212"/>
      <c r="AC561" s="207"/>
      <c r="AD561" s="207"/>
      <c r="AE561" s="207"/>
      <c r="AF561" s="309"/>
      <c r="AG561" s="305"/>
      <c r="AH561" s="45"/>
      <c r="AI561" s="43"/>
      <c r="AJ561" s="43"/>
      <c r="AK561" s="44"/>
      <c r="AL561" s="45"/>
      <c r="AM561" s="217"/>
      <c r="AN561" s="227"/>
      <c r="AO561" s="227"/>
      <c r="AP561" s="227"/>
      <c r="AQ561" s="227"/>
      <c r="AR561" s="222"/>
      <c r="AS561" s="227"/>
      <c r="AT561" s="227"/>
      <c r="AU561" s="227"/>
      <c r="AV561" s="301"/>
      <c r="AW561" s="297"/>
      <c r="AX561" s="48"/>
      <c r="AY561" s="46"/>
      <c r="AZ561" s="46"/>
      <c r="BA561" s="47"/>
      <c r="BB561" s="48"/>
      <c r="BC561" s="232"/>
      <c r="BD561" s="247"/>
      <c r="BE561" s="247"/>
      <c r="BF561" s="247"/>
      <c r="BG561" s="247"/>
      <c r="BH561" s="242"/>
      <c r="BI561" s="247"/>
      <c r="BJ561" s="247"/>
      <c r="BK561" s="247"/>
      <c r="BL561" s="293"/>
      <c r="BM561" s="289"/>
      <c r="BN561" s="51"/>
      <c r="BO561" s="49"/>
      <c r="BP561" s="49"/>
      <c r="BQ561" s="50"/>
      <c r="BR561" s="51"/>
      <c r="BS561" s="237"/>
      <c r="BT561" s="252"/>
      <c r="BU561" s="252"/>
      <c r="BV561" s="252"/>
      <c r="BW561" s="252"/>
      <c r="BX561" s="257"/>
      <c r="BY561" s="252"/>
      <c r="BZ561" s="252"/>
      <c r="CA561" s="252"/>
      <c r="CB561" s="252"/>
      <c r="CC561" s="52"/>
      <c r="CD561" s="53"/>
      <c r="CE561" s="54"/>
      <c r="CF561" s="54"/>
      <c r="CG561" s="55"/>
      <c r="CH561" s="56"/>
      <c r="CI561" s="262"/>
      <c r="CJ561" s="272"/>
      <c r="CK561" s="272"/>
      <c r="CL561" s="272"/>
      <c r="CM561" s="272"/>
      <c r="CN561" s="267"/>
      <c r="CO561" s="272"/>
      <c r="CP561" s="272"/>
      <c r="CQ561" s="272"/>
      <c r="CR561" s="284"/>
      <c r="CS561" s="280"/>
      <c r="CT561" s="57"/>
    </row>
    <row r="562" spans="1:98" ht="15.75" customHeight="1" x14ac:dyDescent="0.25">
      <c r="A562" s="35"/>
      <c r="B562" s="36"/>
      <c r="C562" s="37"/>
      <c r="D562" s="37"/>
      <c r="E562" s="38"/>
      <c r="F562" s="174"/>
      <c r="G562" s="179"/>
      <c r="H562" s="179"/>
      <c r="I562" s="179"/>
      <c r="J562" s="179"/>
      <c r="K562" s="179"/>
      <c r="L562" s="197"/>
      <c r="M562" s="185"/>
      <c r="N562" s="191"/>
      <c r="O562" s="191"/>
      <c r="P562" s="174"/>
      <c r="Q562" s="179"/>
      <c r="R562" s="39"/>
      <c r="S562" s="40"/>
      <c r="T562" s="40"/>
      <c r="U562" s="41"/>
      <c r="V562" s="42"/>
      <c r="W562" s="202"/>
      <c r="X562" s="207"/>
      <c r="Y562" s="207"/>
      <c r="Z562" s="207"/>
      <c r="AA562" s="207"/>
      <c r="AB562" s="212"/>
      <c r="AC562" s="207"/>
      <c r="AD562" s="207"/>
      <c r="AE562" s="207"/>
      <c r="AF562" s="309"/>
      <c r="AG562" s="305"/>
      <c r="AH562" s="45"/>
      <c r="AI562" s="43"/>
      <c r="AJ562" s="43"/>
      <c r="AK562" s="44"/>
      <c r="AL562" s="45"/>
      <c r="AM562" s="217"/>
      <c r="AN562" s="227"/>
      <c r="AO562" s="227"/>
      <c r="AP562" s="227"/>
      <c r="AQ562" s="227"/>
      <c r="AR562" s="222"/>
      <c r="AS562" s="227"/>
      <c r="AT562" s="227"/>
      <c r="AU562" s="227"/>
      <c r="AV562" s="301"/>
      <c r="AW562" s="297"/>
      <c r="AX562" s="48"/>
      <c r="AY562" s="46"/>
      <c r="AZ562" s="46"/>
      <c r="BA562" s="47"/>
      <c r="BB562" s="48"/>
      <c r="BC562" s="232"/>
      <c r="BD562" s="247"/>
      <c r="BE562" s="247"/>
      <c r="BF562" s="247"/>
      <c r="BG562" s="247"/>
      <c r="BH562" s="242"/>
      <c r="BI562" s="247"/>
      <c r="BJ562" s="247"/>
      <c r="BK562" s="247"/>
      <c r="BL562" s="293"/>
      <c r="BM562" s="289"/>
      <c r="BN562" s="51"/>
      <c r="BO562" s="49"/>
      <c r="BP562" s="49"/>
      <c r="BQ562" s="50"/>
      <c r="BR562" s="51"/>
      <c r="BS562" s="237"/>
      <c r="BT562" s="252"/>
      <c r="BU562" s="252"/>
      <c r="BV562" s="252"/>
      <c r="BW562" s="252"/>
      <c r="BX562" s="257"/>
      <c r="BY562" s="252"/>
      <c r="BZ562" s="252"/>
      <c r="CA562" s="252"/>
      <c r="CB562" s="252"/>
      <c r="CC562" s="52"/>
      <c r="CD562" s="53"/>
      <c r="CE562" s="54"/>
      <c r="CF562" s="54"/>
      <c r="CG562" s="55"/>
      <c r="CH562" s="56"/>
      <c r="CI562" s="262"/>
      <c r="CJ562" s="272"/>
      <c r="CK562" s="272"/>
      <c r="CL562" s="272"/>
      <c r="CM562" s="272"/>
      <c r="CN562" s="267"/>
      <c r="CO562" s="272"/>
      <c r="CP562" s="272"/>
      <c r="CQ562" s="272"/>
      <c r="CR562" s="284"/>
      <c r="CS562" s="280"/>
      <c r="CT562" s="57"/>
    </row>
    <row r="563" spans="1:98" ht="15.75" customHeight="1" x14ac:dyDescent="0.25">
      <c r="A563" s="35"/>
      <c r="B563" s="36"/>
      <c r="C563" s="37"/>
      <c r="D563" s="37"/>
      <c r="E563" s="38"/>
      <c r="F563" s="174"/>
      <c r="G563" s="179"/>
      <c r="H563" s="179"/>
      <c r="I563" s="179"/>
      <c r="J563" s="179"/>
      <c r="K563" s="179"/>
      <c r="L563" s="197"/>
      <c r="M563" s="185"/>
      <c r="N563" s="191"/>
      <c r="O563" s="191"/>
      <c r="P563" s="174"/>
      <c r="Q563" s="179"/>
      <c r="R563" s="39"/>
      <c r="S563" s="40"/>
      <c r="T563" s="40"/>
      <c r="U563" s="41"/>
      <c r="V563" s="42"/>
      <c r="W563" s="202"/>
      <c r="X563" s="207"/>
      <c r="Y563" s="207"/>
      <c r="Z563" s="207"/>
      <c r="AA563" s="207"/>
      <c r="AB563" s="212"/>
      <c r="AC563" s="207"/>
      <c r="AD563" s="207"/>
      <c r="AE563" s="207"/>
      <c r="AF563" s="309"/>
      <c r="AG563" s="305"/>
      <c r="AH563" s="45"/>
      <c r="AI563" s="43"/>
      <c r="AJ563" s="43"/>
      <c r="AK563" s="44"/>
      <c r="AL563" s="45"/>
      <c r="AM563" s="217"/>
      <c r="AN563" s="227"/>
      <c r="AO563" s="227"/>
      <c r="AP563" s="227"/>
      <c r="AQ563" s="227"/>
      <c r="AR563" s="222"/>
      <c r="AS563" s="227"/>
      <c r="AT563" s="227"/>
      <c r="AU563" s="227"/>
      <c r="AV563" s="301"/>
      <c r="AW563" s="297"/>
      <c r="AX563" s="48"/>
      <c r="AY563" s="46"/>
      <c r="AZ563" s="46"/>
      <c r="BA563" s="47"/>
      <c r="BB563" s="48"/>
      <c r="BC563" s="232"/>
      <c r="BD563" s="247"/>
      <c r="BE563" s="247"/>
      <c r="BF563" s="247"/>
      <c r="BG563" s="247"/>
      <c r="BH563" s="242"/>
      <c r="BI563" s="247"/>
      <c r="BJ563" s="247"/>
      <c r="BK563" s="247"/>
      <c r="BL563" s="293"/>
      <c r="BM563" s="289"/>
      <c r="BN563" s="51"/>
      <c r="BO563" s="49"/>
      <c r="BP563" s="49"/>
      <c r="BQ563" s="50"/>
      <c r="BR563" s="51"/>
      <c r="BS563" s="237"/>
      <c r="BT563" s="252"/>
      <c r="BU563" s="252"/>
      <c r="BV563" s="252"/>
      <c r="BW563" s="252"/>
      <c r="BX563" s="257"/>
      <c r="BY563" s="252"/>
      <c r="BZ563" s="252"/>
      <c r="CA563" s="252"/>
      <c r="CB563" s="252"/>
      <c r="CC563" s="52"/>
      <c r="CD563" s="53"/>
      <c r="CE563" s="54"/>
      <c r="CF563" s="54"/>
      <c r="CG563" s="55"/>
      <c r="CH563" s="56"/>
      <c r="CI563" s="262"/>
      <c r="CJ563" s="272"/>
      <c r="CK563" s="272"/>
      <c r="CL563" s="272"/>
      <c r="CM563" s="272"/>
      <c r="CN563" s="267"/>
      <c r="CO563" s="272"/>
      <c r="CP563" s="272"/>
      <c r="CQ563" s="272"/>
      <c r="CR563" s="284"/>
      <c r="CS563" s="280"/>
      <c r="CT563" s="57"/>
    </row>
    <row r="564" spans="1:98" ht="15.75" customHeight="1" x14ac:dyDescent="0.25">
      <c r="A564" s="35"/>
      <c r="B564" s="36"/>
      <c r="C564" s="37"/>
      <c r="D564" s="37"/>
      <c r="E564" s="38"/>
      <c r="F564" s="174"/>
      <c r="G564" s="179"/>
      <c r="H564" s="179"/>
      <c r="I564" s="179"/>
      <c r="J564" s="179"/>
      <c r="K564" s="179"/>
      <c r="L564" s="197"/>
      <c r="M564" s="185"/>
      <c r="N564" s="191"/>
      <c r="O564" s="191"/>
      <c r="P564" s="174"/>
      <c r="Q564" s="179"/>
      <c r="R564" s="39"/>
      <c r="S564" s="40"/>
      <c r="T564" s="40"/>
      <c r="U564" s="41"/>
      <c r="V564" s="42"/>
      <c r="W564" s="202"/>
      <c r="X564" s="207"/>
      <c r="Y564" s="207"/>
      <c r="Z564" s="207"/>
      <c r="AA564" s="207"/>
      <c r="AB564" s="212"/>
      <c r="AC564" s="207"/>
      <c r="AD564" s="207"/>
      <c r="AE564" s="207"/>
      <c r="AF564" s="309"/>
      <c r="AG564" s="305"/>
      <c r="AH564" s="45"/>
      <c r="AI564" s="43"/>
      <c r="AJ564" s="43"/>
      <c r="AK564" s="44"/>
      <c r="AL564" s="45"/>
      <c r="AM564" s="217"/>
      <c r="AN564" s="227"/>
      <c r="AO564" s="227"/>
      <c r="AP564" s="227"/>
      <c r="AQ564" s="227"/>
      <c r="AR564" s="222"/>
      <c r="AS564" s="227"/>
      <c r="AT564" s="227"/>
      <c r="AU564" s="227"/>
      <c r="AV564" s="301"/>
      <c r="AW564" s="297"/>
      <c r="AX564" s="48"/>
      <c r="AY564" s="46"/>
      <c r="AZ564" s="46"/>
      <c r="BA564" s="47"/>
      <c r="BB564" s="48"/>
      <c r="BC564" s="232"/>
      <c r="BD564" s="247"/>
      <c r="BE564" s="247"/>
      <c r="BF564" s="247"/>
      <c r="BG564" s="247"/>
      <c r="BH564" s="242"/>
      <c r="BI564" s="247"/>
      <c r="BJ564" s="247"/>
      <c r="BK564" s="247"/>
      <c r="BL564" s="293"/>
      <c r="BM564" s="289"/>
      <c r="BN564" s="51"/>
      <c r="BO564" s="49"/>
      <c r="BP564" s="49"/>
      <c r="BQ564" s="50"/>
      <c r="BR564" s="51"/>
      <c r="BS564" s="237"/>
      <c r="BT564" s="252"/>
      <c r="BU564" s="252"/>
      <c r="BV564" s="252"/>
      <c r="BW564" s="252"/>
      <c r="BX564" s="257"/>
      <c r="BY564" s="252"/>
      <c r="BZ564" s="252"/>
      <c r="CA564" s="252"/>
      <c r="CB564" s="252"/>
      <c r="CC564" s="52"/>
      <c r="CD564" s="53"/>
      <c r="CE564" s="54"/>
      <c r="CF564" s="54"/>
      <c r="CG564" s="55"/>
      <c r="CH564" s="56"/>
      <c r="CI564" s="262"/>
      <c r="CJ564" s="272"/>
      <c r="CK564" s="272"/>
      <c r="CL564" s="272"/>
      <c r="CM564" s="272"/>
      <c r="CN564" s="267"/>
      <c r="CO564" s="272"/>
      <c r="CP564" s="272"/>
      <c r="CQ564" s="272"/>
      <c r="CR564" s="284"/>
      <c r="CS564" s="280"/>
      <c r="CT564" s="57"/>
    </row>
    <row r="565" spans="1:98" ht="15.75" customHeight="1" x14ac:dyDescent="0.25">
      <c r="A565" s="35"/>
      <c r="B565" s="36"/>
      <c r="C565" s="37"/>
      <c r="D565" s="37"/>
      <c r="E565" s="38"/>
      <c r="F565" s="174"/>
      <c r="G565" s="179"/>
      <c r="H565" s="179"/>
      <c r="I565" s="179"/>
      <c r="J565" s="179"/>
      <c r="K565" s="179"/>
      <c r="L565" s="197"/>
      <c r="M565" s="185"/>
      <c r="N565" s="191"/>
      <c r="O565" s="191"/>
      <c r="P565" s="174"/>
      <c r="Q565" s="179"/>
      <c r="R565" s="39"/>
      <c r="S565" s="40"/>
      <c r="T565" s="40"/>
      <c r="U565" s="41"/>
      <c r="V565" s="42"/>
      <c r="W565" s="202"/>
      <c r="X565" s="207"/>
      <c r="Y565" s="207"/>
      <c r="Z565" s="207"/>
      <c r="AA565" s="207"/>
      <c r="AB565" s="212"/>
      <c r="AC565" s="207"/>
      <c r="AD565" s="207"/>
      <c r="AE565" s="207"/>
      <c r="AF565" s="309"/>
      <c r="AG565" s="305"/>
      <c r="AH565" s="45"/>
      <c r="AI565" s="43"/>
      <c r="AJ565" s="43"/>
      <c r="AK565" s="44"/>
      <c r="AL565" s="45"/>
      <c r="AM565" s="217"/>
      <c r="AN565" s="227"/>
      <c r="AO565" s="227"/>
      <c r="AP565" s="227"/>
      <c r="AQ565" s="227"/>
      <c r="AR565" s="222"/>
      <c r="AS565" s="227"/>
      <c r="AT565" s="227"/>
      <c r="AU565" s="227"/>
      <c r="AV565" s="301"/>
      <c r="AW565" s="297"/>
      <c r="AX565" s="48"/>
      <c r="AY565" s="46"/>
      <c r="AZ565" s="46"/>
      <c r="BA565" s="47"/>
      <c r="BB565" s="48"/>
      <c r="BC565" s="232"/>
      <c r="BD565" s="247"/>
      <c r="BE565" s="247"/>
      <c r="BF565" s="247"/>
      <c r="BG565" s="247"/>
      <c r="BH565" s="242"/>
      <c r="BI565" s="247"/>
      <c r="BJ565" s="247"/>
      <c r="BK565" s="247"/>
      <c r="BL565" s="293"/>
      <c r="BM565" s="289"/>
      <c r="BN565" s="51"/>
      <c r="BO565" s="49"/>
      <c r="BP565" s="49"/>
      <c r="BQ565" s="50"/>
      <c r="BR565" s="51"/>
      <c r="BS565" s="237"/>
      <c r="BT565" s="252"/>
      <c r="BU565" s="252"/>
      <c r="BV565" s="252"/>
      <c r="BW565" s="252"/>
      <c r="BX565" s="257"/>
      <c r="BY565" s="252"/>
      <c r="BZ565" s="252"/>
      <c r="CA565" s="252"/>
      <c r="CB565" s="252"/>
      <c r="CC565" s="52"/>
      <c r="CD565" s="53"/>
      <c r="CE565" s="54"/>
      <c r="CF565" s="54"/>
      <c r="CG565" s="55"/>
      <c r="CH565" s="56"/>
      <c r="CI565" s="262"/>
      <c r="CJ565" s="272"/>
      <c r="CK565" s="272"/>
      <c r="CL565" s="272"/>
      <c r="CM565" s="272"/>
      <c r="CN565" s="267"/>
      <c r="CO565" s="272"/>
      <c r="CP565" s="272"/>
      <c r="CQ565" s="272"/>
      <c r="CR565" s="284"/>
      <c r="CS565" s="280"/>
      <c r="CT565" s="57"/>
    </row>
    <row r="566" spans="1:98" ht="15.75" customHeight="1" x14ac:dyDescent="0.25">
      <c r="A566" s="35"/>
      <c r="B566" s="36"/>
      <c r="C566" s="37"/>
      <c r="D566" s="37"/>
      <c r="E566" s="38"/>
      <c r="F566" s="174"/>
      <c r="G566" s="179"/>
      <c r="H566" s="179"/>
      <c r="I566" s="179"/>
      <c r="J566" s="179"/>
      <c r="K566" s="179"/>
      <c r="L566" s="197"/>
      <c r="M566" s="185"/>
      <c r="N566" s="191"/>
      <c r="O566" s="191"/>
      <c r="P566" s="174"/>
      <c r="Q566" s="179"/>
      <c r="R566" s="39"/>
      <c r="S566" s="40"/>
      <c r="T566" s="40"/>
      <c r="U566" s="41"/>
      <c r="V566" s="42"/>
      <c r="W566" s="202"/>
      <c r="X566" s="207"/>
      <c r="Y566" s="207"/>
      <c r="Z566" s="207"/>
      <c r="AA566" s="207"/>
      <c r="AB566" s="212"/>
      <c r="AC566" s="207"/>
      <c r="AD566" s="207"/>
      <c r="AE566" s="207"/>
      <c r="AF566" s="309"/>
      <c r="AG566" s="305"/>
      <c r="AH566" s="45"/>
      <c r="AI566" s="43"/>
      <c r="AJ566" s="43"/>
      <c r="AK566" s="44"/>
      <c r="AL566" s="45"/>
      <c r="AM566" s="217"/>
      <c r="AN566" s="227"/>
      <c r="AO566" s="227"/>
      <c r="AP566" s="227"/>
      <c r="AQ566" s="227"/>
      <c r="AR566" s="222"/>
      <c r="AS566" s="227"/>
      <c r="AT566" s="227"/>
      <c r="AU566" s="227"/>
      <c r="AV566" s="301"/>
      <c r="AW566" s="297"/>
      <c r="AX566" s="48"/>
      <c r="AY566" s="46"/>
      <c r="AZ566" s="46"/>
      <c r="BA566" s="47"/>
      <c r="BB566" s="48"/>
      <c r="BC566" s="232"/>
      <c r="BD566" s="247"/>
      <c r="BE566" s="247"/>
      <c r="BF566" s="247"/>
      <c r="BG566" s="247"/>
      <c r="BH566" s="242"/>
      <c r="BI566" s="247"/>
      <c r="BJ566" s="247"/>
      <c r="BK566" s="247"/>
      <c r="BL566" s="293"/>
      <c r="BM566" s="289"/>
      <c r="BN566" s="51"/>
      <c r="BO566" s="49"/>
      <c r="BP566" s="49"/>
      <c r="BQ566" s="50"/>
      <c r="BR566" s="51"/>
      <c r="BS566" s="237"/>
      <c r="BT566" s="252"/>
      <c r="BU566" s="252"/>
      <c r="BV566" s="252"/>
      <c r="BW566" s="252"/>
      <c r="BX566" s="257"/>
      <c r="BY566" s="252"/>
      <c r="BZ566" s="252"/>
      <c r="CA566" s="252"/>
      <c r="CB566" s="252"/>
      <c r="CC566" s="52"/>
      <c r="CD566" s="53"/>
      <c r="CE566" s="54"/>
      <c r="CF566" s="54"/>
      <c r="CG566" s="55"/>
      <c r="CH566" s="56"/>
      <c r="CI566" s="262"/>
      <c r="CJ566" s="272"/>
      <c r="CK566" s="272"/>
      <c r="CL566" s="272"/>
      <c r="CM566" s="272"/>
      <c r="CN566" s="267"/>
      <c r="CO566" s="272"/>
      <c r="CP566" s="272"/>
      <c r="CQ566" s="272"/>
      <c r="CR566" s="284"/>
      <c r="CS566" s="280"/>
      <c r="CT566" s="57"/>
    </row>
    <row r="567" spans="1:98" ht="15.75" customHeight="1" x14ac:dyDescent="0.25">
      <c r="A567" s="35"/>
      <c r="B567" s="36"/>
      <c r="C567" s="37"/>
      <c r="D567" s="37"/>
      <c r="E567" s="38"/>
      <c r="F567" s="174"/>
      <c r="G567" s="179"/>
      <c r="H567" s="179"/>
      <c r="I567" s="179"/>
      <c r="J567" s="179"/>
      <c r="K567" s="179"/>
      <c r="L567" s="197"/>
      <c r="M567" s="185"/>
      <c r="N567" s="191"/>
      <c r="O567" s="191"/>
      <c r="P567" s="174"/>
      <c r="Q567" s="179"/>
      <c r="R567" s="39"/>
      <c r="S567" s="40"/>
      <c r="T567" s="40"/>
      <c r="U567" s="41"/>
      <c r="V567" s="42"/>
      <c r="W567" s="202"/>
      <c r="X567" s="207"/>
      <c r="Y567" s="207"/>
      <c r="Z567" s="207"/>
      <c r="AA567" s="207"/>
      <c r="AB567" s="212"/>
      <c r="AC567" s="207"/>
      <c r="AD567" s="207"/>
      <c r="AE567" s="207"/>
      <c r="AF567" s="309"/>
      <c r="AG567" s="305"/>
      <c r="AH567" s="45"/>
      <c r="AI567" s="43"/>
      <c r="AJ567" s="43"/>
      <c r="AK567" s="44"/>
      <c r="AL567" s="45"/>
      <c r="AM567" s="217"/>
      <c r="AN567" s="227"/>
      <c r="AO567" s="227"/>
      <c r="AP567" s="227"/>
      <c r="AQ567" s="227"/>
      <c r="AR567" s="222"/>
      <c r="AS567" s="227"/>
      <c r="AT567" s="227"/>
      <c r="AU567" s="227"/>
      <c r="AV567" s="301"/>
      <c r="AW567" s="297"/>
      <c r="AX567" s="48"/>
      <c r="AY567" s="46"/>
      <c r="AZ567" s="46"/>
      <c r="BA567" s="47"/>
      <c r="BB567" s="48"/>
      <c r="BC567" s="232"/>
      <c r="BD567" s="247"/>
      <c r="BE567" s="247"/>
      <c r="BF567" s="247"/>
      <c r="BG567" s="247"/>
      <c r="BH567" s="242"/>
      <c r="BI567" s="247"/>
      <c r="BJ567" s="247"/>
      <c r="BK567" s="247"/>
      <c r="BL567" s="293"/>
      <c r="BM567" s="289"/>
      <c r="BN567" s="51"/>
      <c r="BO567" s="49"/>
      <c r="BP567" s="49"/>
      <c r="BQ567" s="50"/>
      <c r="BR567" s="51"/>
      <c r="BS567" s="237"/>
      <c r="BT567" s="252"/>
      <c r="BU567" s="252"/>
      <c r="BV567" s="252"/>
      <c r="BW567" s="252"/>
      <c r="BX567" s="257"/>
      <c r="BY567" s="252"/>
      <c r="BZ567" s="252"/>
      <c r="CA567" s="252"/>
      <c r="CB567" s="252"/>
      <c r="CC567" s="52"/>
      <c r="CD567" s="53"/>
      <c r="CE567" s="54"/>
      <c r="CF567" s="54"/>
      <c r="CG567" s="55"/>
      <c r="CH567" s="56"/>
      <c r="CI567" s="262"/>
      <c r="CJ567" s="272"/>
      <c r="CK567" s="272"/>
      <c r="CL567" s="272"/>
      <c r="CM567" s="272"/>
      <c r="CN567" s="267"/>
      <c r="CO567" s="272"/>
      <c r="CP567" s="272"/>
      <c r="CQ567" s="272"/>
      <c r="CR567" s="284"/>
      <c r="CS567" s="280"/>
      <c r="CT567" s="57"/>
    </row>
    <row r="568" spans="1:98" ht="15.75" customHeight="1" x14ac:dyDescent="0.25">
      <c r="A568" s="35"/>
      <c r="B568" s="36"/>
      <c r="C568" s="37"/>
      <c r="D568" s="37"/>
      <c r="E568" s="38"/>
      <c r="F568" s="174"/>
      <c r="G568" s="179"/>
      <c r="H568" s="179"/>
      <c r="I568" s="179"/>
      <c r="J568" s="179"/>
      <c r="K568" s="179"/>
      <c r="L568" s="197"/>
      <c r="M568" s="185"/>
      <c r="N568" s="191"/>
      <c r="O568" s="191"/>
      <c r="P568" s="174"/>
      <c r="Q568" s="179"/>
      <c r="R568" s="39"/>
      <c r="S568" s="40"/>
      <c r="T568" s="40"/>
      <c r="U568" s="41"/>
      <c r="V568" s="42"/>
      <c r="W568" s="202"/>
      <c r="X568" s="207"/>
      <c r="Y568" s="207"/>
      <c r="Z568" s="207"/>
      <c r="AA568" s="207"/>
      <c r="AB568" s="212"/>
      <c r="AC568" s="207"/>
      <c r="AD568" s="207"/>
      <c r="AE568" s="207"/>
      <c r="AF568" s="309"/>
      <c r="AG568" s="305"/>
      <c r="AH568" s="45"/>
      <c r="AI568" s="43"/>
      <c r="AJ568" s="43"/>
      <c r="AK568" s="44"/>
      <c r="AL568" s="45"/>
      <c r="AM568" s="217"/>
      <c r="AN568" s="227"/>
      <c r="AO568" s="227"/>
      <c r="AP568" s="227"/>
      <c r="AQ568" s="227"/>
      <c r="AR568" s="222"/>
      <c r="AS568" s="227"/>
      <c r="AT568" s="227"/>
      <c r="AU568" s="227"/>
      <c r="AV568" s="301"/>
      <c r="AW568" s="297"/>
      <c r="AX568" s="48"/>
      <c r="AY568" s="46"/>
      <c r="AZ568" s="46"/>
      <c r="BA568" s="47"/>
      <c r="BB568" s="48"/>
      <c r="BC568" s="232"/>
      <c r="BD568" s="247"/>
      <c r="BE568" s="247"/>
      <c r="BF568" s="247"/>
      <c r="BG568" s="247"/>
      <c r="BH568" s="242"/>
      <c r="BI568" s="247"/>
      <c r="BJ568" s="247"/>
      <c r="BK568" s="247"/>
      <c r="BL568" s="293"/>
      <c r="BM568" s="289"/>
      <c r="BN568" s="51"/>
      <c r="BO568" s="49"/>
      <c r="BP568" s="49"/>
      <c r="BQ568" s="50"/>
      <c r="BR568" s="51"/>
      <c r="BS568" s="237"/>
      <c r="BT568" s="252"/>
      <c r="BU568" s="252"/>
      <c r="BV568" s="252"/>
      <c r="BW568" s="252"/>
      <c r="BX568" s="257"/>
      <c r="BY568" s="252"/>
      <c r="BZ568" s="252"/>
      <c r="CA568" s="252"/>
      <c r="CB568" s="252"/>
      <c r="CC568" s="52"/>
      <c r="CD568" s="53"/>
      <c r="CE568" s="54"/>
      <c r="CF568" s="54"/>
      <c r="CG568" s="55"/>
      <c r="CH568" s="56"/>
      <c r="CI568" s="262"/>
      <c r="CJ568" s="272"/>
      <c r="CK568" s="272"/>
      <c r="CL568" s="272"/>
      <c r="CM568" s="272"/>
      <c r="CN568" s="267"/>
      <c r="CO568" s="272"/>
      <c r="CP568" s="272"/>
      <c r="CQ568" s="272"/>
      <c r="CR568" s="284"/>
      <c r="CS568" s="280"/>
      <c r="CT568" s="57"/>
    </row>
    <row r="569" spans="1:98" ht="15.75" customHeight="1" x14ac:dyDescent="0.25">
      <c r="A569" s="35"/>
      <c r="B569" s="36"/>
      <c r="C569" s="37"/>
      <c r="D569" s="37"/>
      <c r="E569" s="38"/>
      <c r="F569" s="174"/>
      <c r="G569" s="179"/>
      <c r="H569" s="179"/>
      <c r="I569" s="179"/>
      <c r="J569" s="179"/>
      <c r="K569" s="179"/>
      <c r="L569" s="197"/>
      <c r="M569" s="185"/>
      <c r="N569" s="191"/>
      <c r="O569" s="191"/>
      <c r="P569" s="174"/>
      <c r="Q569" s="179"/>
      <c r="R569" s="39"/>
      <c r="S569" s="40"/>
      <c r="T569" s="40"/>
      <c r="U569" s="41"/>
      <c r="V569" s="42"/>
      <c r="W569" s="202"/>
      <c r="X569" s="207"/>
      <c r="Y569" s="207"/>
      <c r="Z569" s="207"/>
      <c r="AA569" s="207"/>
      <c r="AB569" s="212"/>
      <c r="AC569" s="207"/>
      <c r="AD569" s="207"/>
      <c r="AE569" s="207"/>
      <c r="AF569" s="309"/>
      <c r="AG569" s="305"/>
      <c r="AH569" s="45"/>
      <c r="AI569" s="43"/>
      <c r="AJ569" s="43"/>
      <c r="AK569" s="44"/>
      <c r="AL569" s="45"/>
      <c r="AM569" s="217"/>
      <c r="AN569" s="227"/>
      <c r="AO569" s="227"/>
      <c r="AP569" s="227"/>
      <c r="AQ569" s="227"/>
      <c r="AR569" s="222"/>
      <c r="AS569" s="227"/>
      <c r="AT569" s="227"/>
      <c r="AU569" s="227"/>
      <c r="AV569" s="301"/>
      <c r="AW569" s="297"/>
      <c r="AX569" s="48"/>
      <c r="AY569" s="46"/>
      <c r="AZ569" s="46"/>
      <c r="BA569" s="47"/>
      <c r="BB569" s="48"/>
      <c r="BC569" s="232"/>
      <c r="BD569" s="247"/>
      <c r="BE569" s="247"/>
      <c r="BF569" s="247"/>
      <c r="BG569" s="247"/>
      <c r="BH569" s="242"/>
      <c r="BI569" s="247"/>
      <c r="BJ569" s="247"/>
      <c r="BK569" s="247"/>
      <c r="BL569" s="293"/>
      <c r="BM569" s="289"/>
      <c r="BN569" s="51"/>
      <c r="BO569" s="49"/>
      <c r="BP569" s="49"/>
      <c r="BQ569" s="50"/>
      <c r="BR569" s="51"/>
      <c r="BS569" s="237"/>
      <c r="BT569" s="252"/>
      <c r="BU569" s="252"/>
      <c r="BV569" s="252"/>
      <c r="BW569" s="252"/>
      <c r="BX569" s="257"/>
      <c r="BY569" s="252"/>
      <c r="BZ569" s="252"/>
      <c r="CA569" s="252"/>
      <c r="CB569" s="252"/>
      <c r="CC569" s="52"/>
      <c r="CD569" s="53"/>
      <c r="CE569" s="54"/>
      <c r="CF569" s="54"/>
      <c r="CG569" s="55"/>
      <c r="CH569" s="56"/>
      <c r="CI569" s="262"/>
      <c r="CJ569" s="272"/>
      <c r="CK569" s="272"/>
      <c r="CL569" s="272"/>
      <c r="CM569" s="272"/>
      <c r="CN569" s="267"/>
      <c r="CO569" s="272"/>
      <c r="CP569" s="272"/>
      <c r="CQ569" s="272"/>
      <c r="CR569" s="284"/>
      <c r="CS569" s="280"/>
      <c r="CT569" s="57"/>
    </row>
    <row r="570" spans="1:98" ht="15.75" customHeight="1" x14ac:dyDescent="0.25">
      <c r="A570" s="35"/>
      <c r="B570" s="36"/>
      <c r="C570" s="37"/>
      <c r="D570" s="37"/>
      <c r="E570" s="38"/>
      <c r="F570" s="174"/>
      <c r="G570" s="179"/>
      <c r="H570" s="179"/>
      <c r="I570" s="179"/>
      <c r="J570" s="179"/>
      <c r="K570" s="179"/>
      <c r="L570" s="197"/>
      <c r="M570" s="185"/>
      <c r="N570" s="191"/>
      <c r="O570" s="191"/>
      <c r="P570" s="174"/>
      <c r="Q570" s="179"/>
      <c r="R570" s="39"/>
      <c r="S570" s="40"/>
      <c r="T570" s="40"/>
      <c r="U570" s="41"/>
      <c r="V570" s="42"/>
      <c r="W570" s="202"/>
      <c r="X570" s="207"/>
      <c r="Y570" s="207"/>
      <c r="Z570" s="207"/>
      <c r="AA570" s="207"/>
      <c r="AB570" s="212"/>
      <c r="AC570" s="207"/>
      <c r="AD570" s="207"/>
      <c r="AE570" s="207"/>
      <c r="AF570" s="309"/>
      <c r="AG570" s="305"/>
      <c r="AH570" s="45"/>
      <c r="AI570" s="43"/>
      <c r="AJ570" s="43"/>
      <c r="AK570" s="44"/>
      <c r="AL570" s="45"/>
      <c r="AM570" s="217"/>
      <c r="AN570" s="227"/>
      <c r="AO570" s="227"/>
      <c r="AP570" s="227"/>
      <c r="AQ570" s="227"/>
      <c r="AR570" s="222"/>
      <c r="AS570" s="227"/>
      <c r="AT570" s="227"/>
      <c r="AU570" s="227"/>
      <c r="AV570" s="301"/>
      <c r="AW570" s="297"/>
      <c r="AX570" s="48"/>
      <c r="AY570" s="46"/>
      <c r="AZ570" s="46"/>
      <c r="BA570" s="47"/>
      <c r="BB570" s="48"/>
      <c r="BC570" s="232"/>
      <c r="BD570" s="247"/>
      <c r="BE570" s="247"/>
      <c r="BF570" s="247"/>
      <c r="BG570" s="247"/>
      <c r="BH570" s="242"/>
      <c r="BI570" s="247"/>
      <c r="BJ570" s="247"/>
      <c r="BK570" s="247"/>
      <c r="BL570" s="293"/>
      <c r="BM570" s="289"/>
      <c r="BN570" s="51"/>
      <c r="BO570" s="49"/>
      <c r="BP570" s="49"/>
      <c r="BQ570" s="50"/>
      <c r="BR570" s="51"/>
      <c r="BS570" s="237"/>
      <c r="BT570" s="252"/>
      <c r="BU570" s="252"/>
      <c r="BV570" s="252"/>
      <c r="BW570" s="252"/>
      <c r="BX570" s="257"/>
      <c r="BY570" s="252"/>
      <c r="BZ570" s="252"/>
      <c r="CA570" s="252"/>
      <c r="CB570" s="252"/>
      <c r="CC570" s="52"/>
      <c r="CD570" s="53"/>
      <c r="CE570" s="54"/>
      <c r="CF570" s="54"/>
      <c r="CG570" s="55"/>
      <c r="CH570" s="56"/>
      <c r="CI570" s="262"/>
      <c r="CJ570" s="272"/>
      <c r="CK570" s="272"/>
      <c r="CL570" s="272"/>
      <c r="CM570" s="272"/>
      <c r="CN570" s="267"/>
      <c r="CO570" s="272"/>
      <c r="CP570" s="272"/>
      <c r="CQ570" s="272"/>
      <c r="CR570" s="284"/>
      <c r="CS570" s="280"/>
      <c r="CT570" s="57"/>
    </row>
    <row r="571" spans="1:98" ht="15.75" customHeight="1" x14ac:dyDescent="0.25">
      <c r="A571" s="35"/>
      <c r="B571" s="36"/>
      <c r="C571" s="37"/>
      <c r="D571" s="37"/>
      <c r="E571" s="38"/>
      <c r="F571" s="174"/>
      <c r="G571" s="179"/>
      <c r="H571" s="179"/>
      <c r="I571" s="179"/>
      <c r="J571" s="179"/>
      <c r="K571" s="179"/>
      <c r="L571" s="197"/>
      <c r="M571" s="185"/>
      <c r="N571" s="191"/>
      <c r="O571" s="191"/>
      <c r="P571" s="174"/>
      <c r="Q571" s="179"/>
      <c r="R571" s="39"/>
      <c r="S571" s="40"/>
      <c r="T571" s="40"/>
      <c r="U571" s="41"/>
      <c r="V571" s="42"/>
      <c r="W571" s="202"/>
      <c r="X571" s="207"/>
      <c r="Y571" s="207"/>
      <c r="Z571" s="207"/>
      <c r="AA571" s="207"/>
      <c r="AB571" s="212"/>
      <c r="AC571" s="207"/>
      <c r="AD571" s="207"/>
      <c r="AE571" s="207"/>
      <c r="AF571" s="309"/>
      <c r="AG571" s="305"/>
      <c r="AH571" s="45"/>
      <c r="AI571" s="43"/>
      <c r="AJ571" s="43"/>
      <c r="AK571" s="44"/>
      <c r="AL571" s="45"/>
      <c r="AM571" s="217"/>
      <c r="AN571" s="227"/>
      <c r="AO571" s="227"/>
      <c r="AP571" s="227"/>
      <c r="AQ571" s="227"/>
      <c r="AR571" s="222"/>
      <c r="AS571" s="227"/>
      <c r="AT571" s="227"/>
      <c r="AU571" s="227"/>
      <c r="AV571" s="301"/>
      <c r="AW571" s="297"/>
      <c r="AX571" s="48"/>
      <c r="AY571" s="46"/>
      <c r="AZ571" s="46"/>
      <c r="BA571" s="47"/>
      <c r="BB571" s="48"/>
      <c r="BC571" s="232"/>
      <c r="BD571" s="247"/>
      <c r="BE571" s="247"/>
      <c r="BF571" s="247"/>
      <c r="BG571" s="247"/>
      <c r="BH571" s="242"/>
      <c r="BI571" s="247"/>
      <c r="BJ571" s="247"/>
      <c r="BK571" s="247"/>
      <c r="BL571" s="293"/>
      <c r="BM571" s="289"/>
      <c r="BN571" s="51"/>
      <c r="BO571" s="49"/>
      <c r="BP571" s="49"/>
      <c r="BQ571" s="50"/>
      <c r="BR571" s="51"/>
      <c r="BS571" s="237"/>
      <c r="BT571" s="252"/>
      <c r="BU571" s="252"/>
      <c r="BV571" s="252"/>
      <c r="BW571" s="252"/>
      <c r="BX571" s="257"/>
      <c r="BY571" s="252"/>
      <c r="BZ571" s="252"/>
      <c r="CA571" s="252"/>
      <c r="CB571" s="252"/>
      <c r="CC571" s="52"/>
      <c r="CD571" s="53"/>
      <c r="CE571" s="54"/>
      <c r="CF571" s="54"/>
      <c r="CG571" s="55"/>
      <c r="CH571" s="56"/>
      <c r="CI571" s="262"/>
      <c r="CJ571" s="272"/>
      <c r="CK571" s="272"/>
      <c r="CL571" s="272"/>
      <c r="CM571" s="272"/>
      <c r="CN571" s="267"/>
      <c r="CO571" s="272"/>
      <c r="CP571" s="272"/>
      <c r="CQ571" s="272"/>
      <c r="CR571" s="284"/>
      <c r="CS571" s="280"/>
      <c r="CT571" s="57"/>
    </row>
    <row r="572" spans="1:98" ht="15.75" customHeight="1" x14ac:dyDescent="0.25">
      <c r="A572" s="35"/>
      <c r="B572" s="36"/>
      <c r="C572" s="37"/>
      <c r="D572" s="37"/>
      <c r="E572" s="38"/>
      <c r="F572" s="174"/>
      <c r="G572" s="179"/>
      <c r="H572" s="179"/>
      <c r="I572" s="179"/>
      <c r="J572" s="179"/>
      <c r="K572" s="179"/>
      <c r="L572" s="197"/>
      <c r="M572" s="185"/>
      <c r="N572" s="191"/>
      <c r="O572" s="191"/>
      <c r="P572" s="174"/>
      <c r="Q572" s="179"/>
      <c r="R572" s="39"/>
      <c r="S572" s="40"/>
      <c r="T572" s="40"/>
      <c r="U572" s="41"/>
      <c r="V572" s="42"/>
      <c r="W572" s="202"/>
      <c r="X572" s="207"/>
      <c r="Y572" s="207"/>
      <c r="Z572" s="207"/>
      <c r="AA572" s="207"/>
      <c r="AB572" s="212"/>
      <c r="AC572" s="207"/>
      <c r="AD572" s="207"/>
      <c r="AE572" s="207"/>
      <c r="AF572" s="309"/>
      <c r="AG572" s="305"/>
      <c r="AH572" s="45"/>
      <c r="AI572" s="43"/>
      <c r="AJ572" s="43"/>
      <c r="AK572" s="44"/>
      <c r="AL572" s="45"/>
      <c r="AM572" s="217"/>
      <c r="AN572" s="227"/>
      <c r="AO572" s="227"/>
      <c r="AP572" s="227"/>
      <c r="AQ572" s="227"/>
      <c r="AR572" s="222"/>
      <c r="AS572" s="227"/>
      <c r="AT572" s="227"/>
      <c r="AU572" s="227"/>
      <c r="AV572" s="301"/>
      <c r="AW572" s="297"/>
      <c r="AX572" s="48"/>
      <c r="AY572" s="46"/>
      <c r="AZ572" s="46"/>
      <c r="BA572" s="47"/>
      <c r="BB572" s="48"/>
      <c r="BC572" s="232"/>
      <c r="BD572" s="247"/>
      <c r="BE572" s="247"/>
      <c r="BF572" s="247"/>
      <c r="BG572" s="247"/>
      <c r="BH572" s="242"/>
      <c r="BI572" s="247"/>
      <c r="BJ572" s="247"/>
      <c r="BK572" s="247"/>
      <c r="BL572" s="293"/>
      <c r="BM572" s="289"/>
      <c r="BN572" s="51"/>
      <c r="BO572" s="49"/>
      <c r="BP572" s="49"/>
      <c r="BQ572" s="50"/>
      <c r="BR572" s="51"/>
      <c r="BS572" s="237"/>
      <c r="BT572" s="252"/>
      <c r="BU572" s="252"/>
      <c r="BV572" s="252"/>
      <c r="BW572" s="252"/>
      <c r="BX572" s="257"/>
      <c r="BY572" s="252"/>
      <c r="BZ572" s="252"/>
      <c r="CA572" s="252"/>
      <c r="CB572" s="252"/>
      <c r="CC572" s="52"/>
      <c r="CD572" s="53"/>
      <c r="CE572" s="54"/>
      <c r="CF572" s="54"/>
      <c r="CG572" s="55"/>
      <c r="CH572" s="56"/>
      <c r="CI572" s="262"/>
      <c r="CJ572" s="272"/>
      <c r="CK572" s="272"/>
      <c r="CL572" s="272"/>
      <c r="CM572" s="272"/>
      <c r="CN572" s="267"/>
      <c r="CO572" s="272"/>
      <c r="CP572" s="272"/>
      <c r="CQ572" s="272"/>
      <c r="CR572" s="284"/>
      <c r="CS572" s="280"/>
      <c r="CT572" s="57"/>
    </row>
    <row r="573" spans="1:98" ht="15.75" customHeight="1" x14ac:dyDescent="0.25">
      <c r="A573" s="35"/>
      <c r="B573" s="36"/>
      <c r="C573" s="37"/>
      <c r="D573" s="37"/>
      <c r="E573" s="38"/>
      <c r="F573" s="174"/>
      <c r="G573" s="179"/>
      <c r="H573" s="179"/>
      <c r="I573" s="179"/>
      <c r="J573" s="179"/>
      <c r="K573" s="179"/>
      <c r="L573" s="197"/>
      <c r="M573" s="185"/>
      <c r="N573" s="191"/>
      <c r="O573" s="191"/>
      <c r="P573" s="174"/>
      <c r="Q573" s="179"/>
      <c r="R573" s="39"/>
      <c r="S573" s="40"/>
      <c r="T573" s="40"/>
      <c r="U573" s="41"/>
      <c r="V573" s="42"/>
      <c r="W573" s="202"/>
      <c r="X573" s="207"/>
      <c r="Y573" s="207"/>
      <c r="Z573" s="207"/>
      <c r="AA573" s="207"/>
      <c r="AB573" s="212"/>
      <c r="AC573" s="207"/>
      <c r="AD573" s="207"/>
      <c r="AE573" s="207"/>
      <c r="AF573" s="309"/>
      <c r="AG573" s="305"/>
      <c r="AH573" s="45"/>
      <c r="AI573" s="43"/>
      <c r="AJ573" s="43"/>
      <c r="AK573" s="44"/>
      <c r="AL573" s="45"/>
      <c r="AM573" s="217"/>
      <c r="AN573" s="227"/>
      <c r="AO573" s="227"/>
      <c r="AP573" s="227"/>
      <c r="AQ573" s="227"/>
      <c r="AR573" s="222"/>
      <c r="AS573" s="227"/>
      <c r="AT573" s="227"/>
      <c r="AU573" s="227"/>
      <c r="AV573" s="301"/>
      <c r="AW573" s="297"/>
      <c r="AX573" s="48"/>
      <c r="AY573" s="46"/>
      <c r="AZ573" s="46"/>
      <c r="BA573" s="47"/>
      <c r="BB573" s="48"/>
      <c r="BC573" s="232"/>
      <c r="BD573" s="247"/>
      <c r="BE573" s="247"/>
      <c r="BF573" s="247"/>
      <c r="BG573" s="247"/>
      <c r="BH573" s="242"/>
      <c r="BI573" s="247"/>
      <c r="BJ573" s="247"/>
      <c r="BK573" s="247"/>
      <c r="BL573" s="293"/>
      <c r="BM573" s="289"/>
      <c r="BN573" s="51"/>
      <c r="BO573" s="49"/>
      <c r="BP573" s="49"/>
      <c r="BQ573" s="50"/>
      <c r="BR573" s="51"/>
      <c r="BS573" s="237"/>
      <c r="BT573" s="252"/>
      <c r="BU573" s="252"/>
      <c r="BV573" s="252"/>
      <c r="BW573" s="252"/>
      <c r="BX573" s="257"/>
      <c r="BY573" s="252"/>
      <c r="BZ573" s="252"/>
      <c r="CA573" s="252"/>
      <c r="CB573" s="252"/>
      <c r="CC573" s="52"/>
      <c r="CD573" s="53"/>
      <c r="CE573" s="54"/>
      <c r="CF573" s="54"/>
      <c r="CG573" s="55"/>
      <c r="CH573" s="56"/>
      <c r="CI573" s="262"/>
      <c r="CJ573" s="272"/>
      <c r="CK573" s="272"/>
      <c r="CL573" s="272"/>
      <c r="CM573" s="272"/>
      <c r="CN573" s="267"/>
      <c r="CO573" s="272"/>
      <c r="CP573" s="272"/>
      <c r="CQ573" s="272"/>
      <c r="CR573" s="284"/>
      <c r="CS573" s="280"/>
      <c r="CT573" s="57"/>
    </row>
    <row r="574" spans="1:98" ht="15.75" customHeight="1" x14ac:dyDescent="0.25">
      <c r="A574" s="35"/>
      <c r="B574" s="36"/>
      <c r="C574" s="37"/>
      <c r="D574" s="37"/>
      <c r="E574" s="38"/>
      <c r="F574" s="174"/>
      <c r="G574" s="179"/>
      <c r="H574" s="179"/>
      <c r="I574" s="179"/>
      <c r="J574" s="179"/>
      <c r="K574" s="179"/>
      <c r="L574" s="197"/>
      <c r="M574" s="185"/>
      <c r="N574" s="191"/>
      <c r="O574" s="191"/>
      <c r="P574" s="174"/>
      <c r="Q574" s="179"/>
      <c r="R574" s="39"/>
      <c r="S574" s="40"/>
      <c r="T574" s="40"/>
      <c r="U574" s="41"/>
      <c r="V574" s="42"/>
      <c r="W574" s="202"/>
      <c r="X574" s="207"/>
      <c r="Y574" s="207"/>
      <c r="Z574" s="207"/>
      <c r="AA574" s="207"/>
      <c r="AB574" s="212"/>
      <c r="AC574" s="207"/>
      <c r="AD574" s="207"/>
      <c r="AE574" s="207"/>
      <c r="AF574" s="309"/>
      <c r="AG574" s="305"/>
      <c r="AH574" s="45"/>
      <c r="AI574" s="43"/>
      <c r="AJ574" s="43"/>
      <c r="AK574" s="44"/>
      <c r="AL574" s="45"/>
      <c r="AM574" s="217"/>
      <c r="AN574" s="227"/>
      <c r="AO574" s="227"/>
      <c r="AP574" s="227"/>
      <c r="AQ574" s="227"/>
      <c r="AR574" s="222"/>
      <c r="AS574" s="227"/>
      <c r="AT574" s="227"/>
      <c r="AU574" s="227"/>
      <c r="AV574" s="301"/>
      <c r="AW574" s="297"/>
      <c r="AX574" s="48"/>
      <c r="AY574" s="46"/>
      <c r="AZ574" s="46"/>
      <c r="BA574" s="47"/>
      <c r="BB574" s="48"/>
      <c r="BC574" s="232"/>
      <c r="BD574" s="247"/>
      <c r="BE574" s="247"/>
      <c r="BF574" s="247"/>
      <c r="BG574" s="247"/>
      <c r="BH574" s="242"/>
      <c r="BI574" s="247"/>
      <c r="BJ574" s="247"/>
      <c r="BK574" s="247"/>
      <c r="BL574" s="293"/>
      <c r="BM574" s="289"/>
      <c r="BN574" s="51"/>
      <c r="BO574" s="49"/>
      <c r="BP574" s="49"/>
      <c r="BQ574" s="50"/>
      <c r="BR574" s="51"/>
      <c r="BS574" s="237"/>
      <c r="BT574" s="252"/>
      <c r="BU574" s="252"/>
      <c r="BV574" s="252"/>
      <c r="BW574" s="252"/>
      <c r="BX574" s="257"/>
      <c r="BY574" s="252"/>
      <c r="BZ574" s="252"/>
      <c r="CA574" s="252"/>
      <c r="CB574" s="252"/>
      <c r="CC574" s="52"/>
      <c r="CD574" s="53"/>
      <c r="CE574" s="54"/>
      <c r="CF574" s="54"/>
      <c r="CG574" s="55"/>
      <c r="CH574" s="56"/>
      <c r="CI574" s="262"/>
      <c r="CJ574" s="272"/>
      <c r="CK574" s="272"/>
      <c r="CL574" s="272"/>
      <c r="CM574" s="272"/>
      <c r="CN574" s="267"/>
      <c r="CO574" s="272"/>
      <c r="CP574" s="272"/>
      <c r="CQ574" s="272"/>
      <c r="CR574" s="284"/>
      <c r="CS574" s="280"/>
      <c r="CT574" s="57"/>
    </row>
    <row r="575" spans="1:98" ht="15.75" customHeight="1" x14ac:dyDescent="0.25">
      <c r="A575" s="35"/>
      <c r="B575" s="36"/>
      <c r="C575" s="37"/>
      <c r="D575" s="37"/>
      <c r="E575" s="38"/>
      <c r="F575" s="174"/>
      <c r="G575" s="179"/>
      <c r="H575" s="179"/>
      <c r="I575" s="179"/>
      <c r="J575" s="179"/>
      <c r="K575" s="179"/>
      <c r="L575" s="197"/>
      <c r="M575" s="185"/>
      <c r="N575" s="191"/>
      <c r="O575" s="191"/>
      <c r="P575" s="174"/>
      <c r="Q575" s="179"/>
      <c r="R575" s="39"/>
      <c r="S575" s="40"/>
      <c r="T575" s="40"/>
      <c r="U575" s="41"/>
      <c r="V575" s="42"/>
      <c r="W575" s="202"/>
      <c r="X575" s="207"/>
      <c r="Y575" s="207"/>
      <c r="Z575" s="207"/>
      <c r="AA575" s="207"/>
      <c r="AB575" s="212"/>
      <c r="AC575" s="207"/>
      <c r="AD575" s="207"/>
      <c r="AE575" s="207"/>
      <c r="AF575" s="309"/>
      <c r="AG575" s="305"/>
      <c r="AH575" s="45"/>
      <c r="AI575" s="43"/>
      <c r="AJ575" s="43"/>
      <c r="AK575" s="44"/>
      <c r="AL575" s="45"/>
      <c r="AM575" s="217"/>
      <c r="AN575" s="227"/>
      <c r="AO575" s="227"/>
      <c r="AP575" s="227"/>
      <c r="AQ575" s="227"/>
      <c r="AR575" s="222"/>
      <c r="AS575" s="227"/>
      <c r="AT575" s="227"/>
      <c r="AU575" s="227"/>
      <c r="AV575" s="301"/>
      <c r="AW575" s="297"/>
      <c r="AX575" s="48"/>
      <c r="AY575" s="46"/>
      <c r="AZ575" s="46"/>
      <c r="BA575" s="47"/>
      <c r="BB575" s="48"/>
      <c r="BC575" s="232"/>
      <c r="BD575" s="247"/>
      <c r="BE575" s="247"/>
      <c r="BF575" s="247"/>
      <c r="BG575" s="247"/>
      <c r="BH575" s="242"/>
      <c r="BI575" s="247"/>
      <c r="BJ575" s="247"/>
      <c r="BK575" s="247"/>
      <c r="BL575" s="293"/>
      <c r="BM575" s="289"/>
      <c r="BN575" s="51"/>
      <c r="BO575" s="49"/>
      <c r="BP575" s="49"/>
      <c r="BQ575" s="50"/>
      <c r="BR575" s="51"/>
      <c r="BS575" s="237"/>
      <c r="BT575" s="252"/>
      <c r="BU575" s="252"/>
      <c r="BV575" s="252"/>
      <c r="BW575" s="252"/>
      <c r="BX575" s="257"/>
      <c r="BY575" s="252"/>
      <c r="BZ575" s="252"/>
      <c r="CA575" s="252"/>
      <c r="CB575" s="252"/>
      <c r="CC575" s="52"/>
      <c r="CD575" s="53"/>
      <c r="CE575" s="54"/>
      <c r="CF575" s="54"/>
      <c r="CG575" s="55"/>
      <c r="CH575" s="56"/>
      <c r="CI575" s="262"/>
      <c r="CJ575" s="272"/>
      <c r="CK575" s="272"/>
      <c r="CL575" s="272"/>
      <c r="CM575" s="272"/>
      <c r="CN575" s="267"/>
      <c r="CO575" s="272"/>
      <c r="CP575" s="272"/>
      <c r="CQ575" s="272"/>
      <c r="CR575" s="284"/>
      <c r="CS575" s="280"/>
      <c r="CT575" s="57"/>
    </row>
    <row r="576" spans="1:98" ht="15.75" customHeight="1" x14ac:dyDescent="0.25">
      <c r="A576" s="35"/>
      <c r="B576" s="36"/>
      <c r="C576" s="37"/>
      <c r="D576" s="37"/>
      <c r="E576" s="38"/>
      <c r="F576" s="174"/>
      <c r="G576" s="179"/>
      <c r="H576" s="179"/>
      <c r="I576" s="179"/>
      <c r="J576" s="179"/>
      <c r="K576" s="179"/>
      <c r="L576" s="197"/>
      <c r="M576" s="185"/>
      <c r="N576" s="191"/>
      <c r="O576" s="191"/>
      <c r="P576" s="174"/>
      <c r="Q576" s="179"/>
      <c r="R576" s="39"/>
      <c r="S576" s="40"/>
      <c r="T576" s="40"/>
      <c r="U576" s="41"/>
      <c r="V576" s="42"/>
      <c r="W576" s="202"/>
      <c r="X576" s="207"/>
      <c r="Y576" s="207"/>
      <c r="Z576" s="207"/>
      <c r="AA576" s="207"/>
      <c r="AB576" s="212"/>
      <c r="AC576" s="207"/>
      <c r="AD576" s="207"/>
      <c r="AE576" s="207"/>
      <c r="AF576" s="309"/>
      <c r="AG576" s="305"/>
      <c r="AH576" s="45"/>
      <c r="AI576" s="43"/>
      <c r="AJ576" s="43"/>
      <c r="AK576" s="44"/>
      <c r="AL576" s="45"/>
      <c r="AM576" s="217"/>
      <c r="AN576" s="227"/>
      <c r="AO576" s="227"/>
      <c r="AP576" s="227"/>
      <c r="AQ576" s="227"/>
      <c r="AR576" s="222"/>
      <c r="AS576" s="227"/>
      <c r="AT576" s="227"/>
      <c r="AU576" s="227"/>
      <c r="AV576" s="301"/>
      <c r="AW576" s="297"/>
      <c r="AX576" s="48"/>
      <c r="AY576" s="46"/>
      <c r="AZ576" s="46"/>
      <c r="BA576" s="47"/>
      <c r="BB576" s="48"/>
      <c r="BC576" s="232"/>
      <c r="BD576" s="247"/>
      <c r="BE576" s="247"/>
      <c r="BF576" s="247"/>
      <c r="BG576" s="247"/>
      <c r="BH576" s="242"/>
      <c r="BI576" s="247"/>
      <c r="BJ576" s="247"/>
      <c r="BK576" s="247"/>
      <c r="BL576" s="293"/>
      <c r="BM576" s="289"/>
      <c r="BN576" s="51"/>
      <c r="BO576" s="49"/>
      <c r="BP576" s="49"/>
      <c r="BQ576" s="50"/>
      <c r="BR576" s="51"/>
      <c r="BS576" s="237"/>
      <c r="BT576" s="252"/>
      <c r="BU576" s="252"/>
      <c r="BV576" s="252"/>
      <c r="BW576" s="252"/>
      <c r="BX576" s="257"/>
      <c r="BY576" s="252"/>
      <c r="BZ576" s="252"/>
      <c r="CA576" s="252"/>
      <c r="CB576" s="252"/>
      <c r="CC576" s="52"/>
      <c r="CD576" s="53"/>
      <c r="CE576" s="54"/>
      <c r="CF576" s="54"/>
      <c r="CG576" s="55"/>
      <c r="CH576" s="56"/>
      <c r="CI576" s="262"/>
      <c r="CJ576" s="272"/>
      <c r="CK576" s="272"/>
      <c r="CL576" s="272"/>
      <c r="CM576" s="272"/>
      <c r="CN576" s="267"/>
      <c r="CO576" s="272"/>
      <c r="CP576" s="272"/>
      <c r="CQ576" s="272"/>
      <c r="CR576" s="284"/>
      <c r="CS576" s="280"/>
      <c r="CT576" s="57"/>
    </row>
    <row r="577" spans="1:98" ht="15.75" customHeight="1" x14ac:dyDescent="0.25">
      <c r="A577" s="35"/>
      <c r="B577" s="36"/>
      <c r="C577" s="37"/>
      <c r="D577" s="37"/>
      <c r="E577" s="38"/>
      <c r="F577" s="174"/>
      <c r="G577" s="179"/>
      <c r="H577" s="179"/>
      <c r="I577" s="179"/>
      <c r="J577" s="179"/>
      <c r="K577" s="179"/>
      <c r="L577" s="197"/>
      <c r="M577" s="185"/>
      <c r="N577" s="191"/>
      <c r="O577" s="191"/>
      <c r="P577" s="174"/>
      <c r="Q577" s="179"/>
      <c r="R577" s="39"/>
      <c r="S577" s="40"/>
      <c r="T577" s="40"/>
      <c r="U577" s="41"/>
      <c r="V577" s="42"/>
      <c r="W577" s="202"/>
      <c r="X577" s="207"/>
      <c r="Y577" s="207"/>
      <c r="Z577" s="207"/>
      <c r="AA577" s="207"/>
      <c r="AB577" s="212"/>
      <c r="AC577" s="207"/>
      <c r="AD577" s="207"/>
      <c r="AE577" s="207"/>
      <c r="AF577" s="309"/>
      <c r="AG577" s="305"/>
      <c r="AH577" s="45"/>
      <c r="AI577" s="43"/>
      <c r="AJ577" s="43"/>
      <c r="AK577" s="44"/>
      <c r="AL577" s="45"/>
      <c r="AM577" s="217"/>
      <c r="AN577" s="227"/>
      <c r="AO577" s="227"/>
      <c r="AP577" s="227"/>
      <c r="AQ577" s="227"/>
      <c r="AR577" s="222"/>
      <c r="AS577" s="227"/>
      <c r="AT577" s="227"/>
      <c r="AU577" s="227"/>
      <c r="AV577" s="301"/>
      <c r="AW577" s="297"/>
      <c r="AX577" s="48"/>
      <c r="AY577" s="46"/>
      <c r="AZ577" s="46"/>
      <c r="BA577" s="47"/>
      <c r="BB577" s="48"/>
      <c r="BC577" s="232"/>
      <c r="BD577" s="247"/>
      <c r="BE577" s="247"/>
      <c r="BF577" s="247"/>
      <c r="BG577" s="247"/>
      <c r="BH577" s="242"/>
      <c r="BI577" s="247"/>
      <c r="BJ577" s="247"/>
      <c r="BK577" s="247"/>
      <c r="BL577" s="293"/>
      <c r="BM577" s="289"/>
      <c r="BN577" s="51"/>
      <c r="BO577" s="49"/>
      <c r="BP577" s="49"/>
      <c r="BQ577" s="50"/>
      <c r="BR577" s="51"/>
      <c r="BS577" s="237"/>
      <c r="BT577" s="252"/>
      <c r="BU577" s="252"/>
      <c r="BV577" s="252"/>
      <c r="BW577" s="252"/>
      <c r="BX577" s="257"/>
      <c r="BY577" s="252"/>
      <c r="BZ577" s="252"/>
      <c r="CA577" s="252"/>
      <c r="CB577" s="252"/>
      <c r="CC577" s="52"/>
      <c r="CD577" s="53"/>
      <c r="CE577" s="54"/>
      <c r="CF577" s="54"/>
      <c r="CG577" s="55"/>
      <c r="CH577" s="56"/>
      <c r="CI577" s="262"/>
      <c r="CJ577" s="272"/>
      <c r="CK577" s="272"/>
      <c r="CL577" s="272"/>
      <c r="CM577" s="272"/>
      <c r="CN577" s="267"/>
      <c r="CO577" s="272"/>
      <c r="CP577" s="272"/>
      <c r="CQ577" s="272"/>
      <c r="CR577" s="284"/>
      <c r="CS577" s="280"/>
      <c r="CT577" s="57"/>
    </row>
    <row r="578" spans="1:98" ht="15.75" customHeight="1" x14ac:dyDescent="0.25">
      <c r="A578" s="35"/>
      <c r="B578" s="36"/>
      <c r="C578" s="37"/>
      <c r="D578" s="37"/>
      <c r="E578" s="38"/>
      <c r="F578" s="174"/>
      <c r="G578" s="179"/>
      <c r="H578" s="179"/>
      <c r="I578" s="179"/>
      <c r="J578" s="179"/>
      <c r="K578" s="179"/>
      <c r="L578" s="197"/>
      <c r="M578" s="185"/>
      <c r="N578" s="191"/>
      <c r="O578" s="191"/>
      <c r="P578" s="174"/>
      <c r="Q578" s="179"/>
      <c r="R578" s="39"/>
      <c r="S578" s="40"/>
      <c r="T578" s="40"/>
      <c r="U578" s="41"/>
      <c r="V578" s="42"/>
      <c r="W578" s="202"/>
      <c r="X578" s="207"/>
      <c r="Y578" s="207"/>
      <c r="Z578" s="207"/>
      <c r="AA578" s="207"/>
      <c r="AB578" s="212"/>
      <c r="AC578" s="207"/>
      <c r="AD578" s="207"/>
      <c r="AE578" s="207"/>
      <c r="AF578" s="309"/>
      <c r="AG578" s="305"/>
      <c r="AH578" s="45"/>
      <c r="AI578" s="43"/>
      <c r="AJ578" s="43"/>
      <c r="AK578" s="44"/>
      <c r="AL578" s="45"/>
      <c r="AM578" s="217"/>
      <c r="AN578" s="227"/>
      <c r="AO578" s="227"/>
      <c r="AP578" s="227"/>
      <c r="AQ578" s="227"/>
      <c r="AR578" s="222"/>
      <c r="AS578" s="227"/>
      <c r="AT578" s="227"/>
      <c r="AU578" s="227"/>
      <c r="AV578" s="301"/>
      <c r="AW578" s="297"/>
      <c r="AX578" s="48"/>
      <c r="AY578" s="46"/>
      <c r="AZ578" s="46"/>
      <c r="BA578" s="47"/>
      <c r="BB578" s="48"/>
      <c r="BC578" s="232"/>
      <c r="BD578" s="247"/>
      <c r="BE578" s="247"/>
      <c r="BF578" s="247"/>
      <c r="BG578" s="247"/>
      <c r="BH578" s="242"/>
      <c r="BI578" s="247"/>
      <c r="BJ578" s="247"/>
      <c r="BK578" s="247"/>
      <c r="BL578" s="293"/>
      <c r="BM578" s="289"/>
      <c r="BN578" s="51"/>
      <c r="BO578" s="49"/>
      <c r="BP578" s="49"/>
      <c r="BQ578" s="50"/>
      <c r="BR578" s="51"/>
      <c r="BS578" s="237"/>
      <c r="BT578" s="252"/>
      <c r="BU578" s="252"/>
      <c r="BV578" s="252"/>
      <c r="BW578" s="252"/>
      <c r="BX578" s="257"/>
      <c r="BY578" s="252"/>
      <c r="BZ578" s="252"/>
      <c r="CA578" s="252"/>
      <c r="CB578" s="252"/>
      <c r="CC578" s="52"/>
      <c r="CD578" s="53"/>
      <c r="CE578" s="54"/>
      <c r="CF578" s="54"/>
      <c r="CG578" s="55"/>
      <c r="CH578" s="56"/>
      <c r="CI578" s="262"/>
      <c r="CJ578" s="272"/>
      <c r="CK578" s="272"/>
      <c r="CL578" s="272"/>
      <c r="CM578" s="272"/>
      <c r="CN578" s="267"/>
      <c r="CO578" s="272"/>
      <c r="CP578" s="272"/>
      <c r="CQ578" s="272"/>
      <c r="CR578" s="284"/>
      <c r="CS578" s="280"/>
      <c r="CT578" s="57"/>
    </row>
    <row r="579" spans="1:98" ht="15.75" customHeight="1" x14ac:dyDescent="0.25">
      <c r="A579" s="35"/>
      <c r="B579" s="36"/>
      <c r="C579" s="37"/>
      <c r="D579" s="37"/>
      <c r="E579" s="38"/>
      <c r="F579" s="174"/>
      <c r="G579" s="179"/>
      <c r="H579" s="179"/>
      <c r="I579" s="179"/>
      <c r="J579" s="179"/>
      <c r="K579" s="179"/>
      <c r="L579" s="197"/>
      <c r="M579" s="185"/>
      <c r="N579" s="191"/>
      <c r="O579" s="191"/>
      <c r="P579" s="174"/>
      <c r="Q579" s="179"/>
      <c r="R579" s="39"/>
      <c r="S579" s="40"/>
      <c r="T579" s="40"/>
      <c r="U579" s="41"/>
      <c r="V579" s="42"/>
      <c r="W579" s="202"/>
      <c r="X579" s="207"/>
      <c r="Y579" s="207"/>
      <c r="Z579" s="207"/>
      <c r="AA579" s="207"/>
      <c r="AB579" s="212"/>
      <c r="AC579" s="207"/>
      <c r="AD579" s="207"/>
      <c r="AE579" s="207"/>
      <c r="AF579" s="309"/>
      <c r="AG579" s="305"/>
      <c r="AH579" s="45"/>
      <c r="AI579" s="43"/>
      <c r="AJ579" s="43"/>
      <c r="AK579" s="44"/>
      <c r="AL579" s="45"/>
      <c r="AM579" s="217"/>
      <c r="AN579" s="227"/>
      <c r="AO579" s="227"/>
      <c r="AP579" s="227"/>
      <c r="AQ579" s="227"/>
      <c r="AR579" s="222"/>
      <c r="AS579" s="227"/>
      <c r="AT579" s="227"/>
      <c r="AU579" s="227"/>
      <c r="AV579" s="301"/>
      <c r="AW579" s="297"/>
      <c r="AX579" s="48"/>
      <c r="AY579" s="46"/>
      <c r="AZ579" s="46"/>
      <c r="BA579" s="47"/>
      <c r="BB579" s="48"/>
      <c r="BC579" s="232"/>
      <c r="BD579" s="247"/>
      <c r="BE579" s="247"/>
      <c r="BF579" s="247"/>
      <c r="BG579" s="247"/>
      <c r="BH579" s="242"/>
      <c r="BI579" s="247"/>
      <c r="BJ579" s="247"/>
      <c r="BK579" s="247"/>
      <c r="BL579" s="293"/>
      <c r="BM579" s="289"/>
      <c r="BN579" s="51"/>
      <c r="BO579" s="49"/>
      <c r="BP579" s="49"/>
      <c r="BQ579" s="50"/>
      <c r="BR579" s="51"/>
      <c r="BS579" s="237"/>
      <c r="BT579" s="252"/>
      <c r="BU579" s="252"/>
      <c r="BV579" s="252"/>
      <c r="BW579" s="252"/>
      <c r="BX579" s="257"/>
      <c r="BY579" s="252"/>
      <c r="BZ579" s="252"/>
      <c r="CA579" s="252"/>
      <c r="CB579" s="252"/>
      <c r="CC579" s="52"/>
      <c r="CD579" s="53"/>
      <c r="CE579" s="54"/>
      <c r="CF579" s="54"/>
      <c r="CG579" s="55"/>
      <c r="CH579" s="56"/>
      <c r="CI579" s="262"/>
      <c r="CJ579" s="272"/>
      <c r="CK579" s="272"/>
      <c r="CL579" s="272"/>
      <c r="CM579" s="272"/>
      <c r="CN579" s="267"/>
      <c r="CO579" s="272"/>
      <c r="CP579" s="272"/>
      <c r="CQ579" s="272"/>
      <c r="CR579" s="284"/>
      <c r="CS579" s="280"/>
      <c r="CT579" s="57"/>
    </row>
    <row r="580" spans="1:98" ht="15.75" customHeight="1" x14ac:dyDescent="0.25">
      <c r="A580" s="35"/>
      <c r="B580" s="36"/>
      <c r="C580" s="37"/>
      <c r="D580" s="37"/>
      <c r="E580" s="38"/>
      <c r="F580" s="174"/>
      <c r="G580" s="179"/>
      <c r="H580" s="179"/>
      <c r="I580" s="179"/>
      <c r="J580" s="179"/>
      <c r="K580" s="179"/>
      <c r="L580" s="197"/>
      <c r="M580" s="185"/>
      <c r="N580" s="191"/>
      <c r="O580" s="191"/>
      <c r="P580" s="174"/>
      <c r="Q580" s="179"/>
      <c r="R580" s="39"/>
      <c r="S580" s="40"/>
      <c r="T580" s="40"/>
      <c r="U580" s="41"/>
      <c r="V580" s="42"/>
      <c r="W580" s="202"/>
      <c r="X580" s="207"/>
      <c r="Y580" s="207"/>
      <c r="Z580" s="207"/>
      <c r="AA580" s="207"/>
      <c r="AB580" s="212"/>
      <c r="AC580" s="207"/>
      <c r="AD580" s="207"/>
      <c r="AE580" s="207"/>
      <c r="AF580" s="309"/>
      <c r="AG580" s="305"/>
      <c r="AH580" s="45"/>
      <c r="AI580" s="43"/>
      <c r="AJ580" s="43"/>
      <c r="AK580" s="44"/>
      <c r="AL580" s="45"/>
      <c r="AM580" s="217"/>
      <c r="AN580" s="227"/>
      <c r="AO580" s="227"/>
      <c r="AP580" s="227"/>
      <c r="AQ580" s="227"/>
      <c r="AR580" s="222"/>
      <c r="AS580" s="227"/>
      <c r="AT580" s="227"/>
      <c r="AU580" s="227"/>
      <c r="AV580" s="301"/>
      <c r="AW580" s="297"/>
      <c r="AX580" s="48"/>
      <c r="AY580" s="46"/>
      <c r="AZ580" s="46"/>
      <c r="BA580" s="47"/>
      <c r="BB580" s="48"/>
      <c r="BC580" s="232"/>
      <c r="BD580" s="247"/>
      <c r="BE580" s="247"/>
      <c r="BF580" s="247"/>
      <c r="BG580" s="247"/>
      <c r="BH580" s="242"/>
      <c r="BI580" s="247"/>
      <c r="BJ580" s="247"/>
      <c r="BK580" s="247"/>
      <c r="BL580" s="293"/>
      <c r="BM580" s="289"/>
      <c r="BN580" s="51"/>
      <c r="BO580" s="49"/>
      <c r="BP580" s="49"/>
      <c r="BQ580" s="50"/>
      <c r="BR580" s="51"/>
      <c r="BS580" s="237"/>
      <c r="BT580" s="252"/>
      <c r="BU580" s="252"/>
      <c r="BV580" s="252"/>
      <c r="BW580" s="252"/>
      <c r="BX580" s="257"/>
      <c r="BY580" s="252"/>
      <c r="BZ580" s="252"/>
      <c r="CA580" s="252"/>
      <c r="CB580" s="252"/>
      <c r="CC580" s="52"/>
      <c r="CD580" s="53"/>
      <c r="CE580" s="54"/>
      <c r="CF580" s="54"/>
      <c r="CG580" s="55"/>
      <c r="CH580" s="56"/>
      <c r="CI580" s="262"/>
      <c r="CJ580" s="272"/>
      <c r="CK580" s="272"/>
      <c r="CL580" s="272"/>
      <c r="CM580" s="272"/>
      <c r="CN580" s="267"/>
      <c r="CO580" s="272"/>
      <c r="CP580" s="272"/>
      <c r="CQ580" s="272"/>
      <c r="CR580" s="284"/>
      <c r="CS580" s="280"/>
      <c r="CT580" s="57"/>
    </row>
    <row r="581" spans="1:98" ht="15.75" customHeight="1" x14ac:dyDescent="0.25">
      <c r="A581" s="35"/>
      <c r="B581" s="36"/>
      <c r="C581" s="37"/>
      <c r="D581" s="37"/>
      <c r="E581" s="38"/>
      <c r="F581" s="174"/>
      <c r="G581" s="179"/>
      <c r="H581" s="179"/>
      <c r="I581" s="179"/>
      <c r="J581" s="179"/>
      <c r="K581" s="179"/>
      <c r="L581" s="197"/>
      <c r="M581" s="185"/>
      <c r="N581" s="191"/>
      <c r="O581" s="191"/>
      <c r="P581" s="174"/>
      <c r="Q581" s="179"/>
      <c r="R581" s="39"/>
      <c r="S581" s="40"/>
      <c r="T581" s="40"/>
      <c r="U581" s="41"/>
      <c r="V581" s="42"/>
      <c r="W581" s="202"/>
      <c r="X581" s="207"/>
      <c r="Y581" s="207"/>
      <c r="Z581" s="207"/>
      <c r="AA581" s="207"/>
      <c r="AB581" s="212"/>
      <c r="AC581" s="207"/>
      <c r="AD581" s="207"/>
      <c r="AE581" s="207"/>
      <c r="AF581" s="309"/>
      <c r="AG581" s="305"/>
      <c r="AH581" s="45"/>
      <c r="AI581" s="43"/>
      <c r="AJ581" s="43"/>
      <c r="AK581" s="44"/>
      <c r="AL581" s="45"/>
      <c r="AM581" s="217"/>
      <c r="AN581" s="227"/>
      <c r="AO581" s="227"/>
      <c r="AP581" s="227"/>
      <c r="AQ581" s="227"/>
      <c r="AR581" s="222"/>
      <c r="AS581" s="227"/>
      <c r="AT581" s="227"/>
      <c r="AU581" s="227"/>
      <c r="AV581" s="301"/>
      <c r="AW581" s="297"/>
      <c r="AX581" s="48"/>
      <c r="AY581" s="46"/>
      <c r="AZ581" s="46"/>
      <c r="BA581" s="47"/>
      <c r="BB581" s="48"/>
      <c r="BC581" s="232"/>
      <c r="BD581" s="247"/>
      <c r="BE581" s="247"/>
      <c r="BF581" s="247"/>
      <c r="BG581" s="247"/>
      <c r="BH581" s="242"/>
      <c r="BI581" s="247"/>
      <c r="BJ581" s="247"/>
      <c r="BK581" s="247"/>
      <c r="BL581" s="293"/>
      <c r="BM581" s="289"/>
      <c r="BN581" s="51"/>
      <c r="BO581" s="49"/>
      <c r="BP581" s="49"/>
      <c r="BQ581" s="50"/>
      <c r="BR581" s="51"/>
      <c r="BS581" s="237"/>
      <c r="BT581" s="252"/>
      <c r="BU581" s="252"/>
      <c r="BV581" s="252"/>
      <c r="BW581" s="252"/>
      <c r="BX581" s="257"/>
      <c r="BY581" s="252"/>
      <c r="BZ581" s="252"/>
      <c r="CA581" s="252"/>
      <c r="CB581" s="252"/>
      <c r="CC581" s="52"/>
      <c r="CD581" s="53"/>
      <c r="CE581" s="54"/>
      <c r="CF581" s="54"/>
      <c r="CG581" s="55"/>
      <c r="CH581" s="56"/>
      <c r="CI581" s="262"/>
      <c r="CJ581" s="272"/>
      <c r="CK581" s="272"/>
      <c r="CL581" s="272"/>
      <c r="CM581" s="272"/>
      <c r="CN581" s="267"/>
      <c r="CO581" s="272"/>
      <c r="CP581" s="272"/>
      <c r="CQ581" s="272"/>
      <c r="CR581" s="284"/>
      <c r="CS581" s="280"/>
      <c r="CT581" s="57"/>
    </row>
    <row r="582" spans="1:98" ht="15.75" customHeight="1" x14ac:dyDescent="0.25">
      <c r="A582" s="35"/>
      <c r="B582" s="36"/>
      <c r="C582" s="37"/>
      <c r="D582" s="37"/>
      <c r="E582" s="38"/>
      <c r="F582" s="174"/>
      <c r="G582" s="179"/>
      <c r="H582" s="179"/>
      <c r="I582" s="179"/>
      <c r="J582" s="179"/>
      <c r="K582" s="179"/>
      <c r="L582" s="197"/>
      <c r="M582" s="185"/>
      <c r="N582" s="191"/>
      <c r="O582" s="191"/>
      <c r="P582" s="174"/>
      <c r="Q582" s="179"/>
      <c r="R582" s="39"/>
      <c r="S582" s="40"/>
      <c r="T582" s="40"/>
      <c r="U582" s="41"/>
      <c r="V582" s="42"/>
      <c r="W582" s="202"/>
      <c r="X582" s="207"/>
      <c r="Y582" s="207"/>
      <c r="Z582" s="207"/>
      <c r="AA582" s="207"/>
      <c r="AB582" s="212"/>
      <c r="AC582" s="207"/>
      <c r="AD582" s="207"/>
      <c r="AE582" s="207"/>
      <c r="AF582" s="309"/>
      <c r="AG582" s="305"/>
      <c r="AH582" s="45"/>
      <c r="AI582" s="43"/>
      <c r="AJ582" s="43"/>
      <c r="AK582" s="44"/>
      <c r="AL582" s="45"/>
      <c r="AM582" s="217"/>
      <c r="AN582" s="227"/>
      <c r="AO582" s="227"/>
      <c r="AP582" s="227"/>
      <c r="AQ582" s="227"/>
      <c r="AR582" s="222"/>
      <c r="AS582" s="227"/>
      <c r="AT582" s="227"/>
      <c r="AU582" s="227"/>
      <c r="AV582" s="301"/>
      <c r="AW582" s="297"/>
      <c r="AX582" s="48"/>
      <c r="AY582" s="46"/>
      <c r="AZ582" s="46"/>
      <c r="BA582" s="47"/>
      <c r="BB582" s="48"/>
      <c r="BC582" s="232"/>
      <c r="BD582" s="247"/>
      <c r="BE582" s="247"/>
      <c r="BF582" s="247"/>
      <c r="BG582" s="247"/>
      <c r="BH582" s="242"/>
      <c r="BI582" s="247"/>
      <c r="BJ582" s="247"/>
      <c r="BK582" s="247"/>
      <c r="BL582" s="293"/>
      <c r="BM582" s="289"/>
      <c r="BN582" s="51"/>
      <c r="BO582" s="49"/>
      <c r="BP582" s="49"/>
      <c r="BQ582" s="50"/>
      <c r="BR582" s="51"/>
      <c r="BS582" s="237"/>
      <c r="BT582" s="252"/>
      <c r="BU582" s="252"/>
      <c r="BV582" s="252"/>
      <c r="BW582" s="252"/>
      <c r="BX582" s="257"/>
      <c r="BY582" s="252"/>
      <c r="BZ582" s="252"/>
      <c r="CA582" s="252"/>
      <c r="CB582" s="252"/>
      <c r="CC582" s="52"/>
      <c r="CD582" s="53"/>
      <c r="CE582" s="54"/>
      <c r="CF582" s="54"/>
      <c r="CG582" s="55"/>
      <c r="CH582" s="56"/>
      <c r="CI582" s="262"/>
      <c r="CJ582" s="272"/>
      <c r="CK582" s="272"/>
      <c r="CL582" s="272"/>
      <c r="CM582" s="272"/>
      <c r="CN582" s="267"/>
      <c r="CO582" s="272"/>
      <c r="CP582" s="272"/>
      <c r="CQ582" s="272"/>
      <c r="CR582" s="284"/>
      <c r="CS582" s="280"/>
      <c r="CT582" s="57"/>
    </row>
    <row r="583" spans="1:98" ht="15.75" customHeight="1" x14ac:dyDescent="0.25">
      <c r="A583" s="35"/>
      <c r="B583" s="36"/>
      <c r="C583" s="37"/>
      <c r="D583" s="37"/>
      <c r="E583" s="38"/>
      <c r="F583" s="174"/>
      <c r="G583" s="179"/>
      <c r="H583" s="179"/>
      <c r="I583" s="179"/>
      <c r="J583" s="179"/>
      <c r="K583" s="179"/>
      <c r="L583" s="197"/>
      <c r="M583" s="185"/>
      <c r="N583" s="191"/>
      <c r="O583" s="191"/>
      <c r="P583" s="174"/>
      <c r="Q583" s="179"/>
      <c r="R583" s="39"/>
      <c r="S583" s="40"/>
      <c r="T583" s="40"/>
      <c r="U583" s="41"/>
      <c r="V583" s="42"/>
      <c r="W583" s="202"/>
      <c r="X583" s="207"/>
      <c r="Y583" s="207"/>
      <c r="Z583" s="207"/>
      <c r="AA583" s="207"/>
      <c r="AB583" s="212"/>
      <c r="AC583" s="207"/>
      <c r="AD583" s="207"/>
      <c r="AE583" s="207"/>
      <c r="AF583" s="309"/>
      <c r="AG583" s="305"/>
      <c r="AH583" s="45"/>
      <c r="AI583" s="43"/>
      <c r="AJ583" s="43"/>
      <c r="AK583" s="44"/>
      <c r="AL583" s="45"/>
      <c r="AM583" s="217"/>
      <c r="AN583" s="227"/>
      <c r="AO583" s="227"/>
      <c r="AP583" s="227"/>
      <c r="AQ583" s="227"/>
      <c r="AR583" s="222"/>
      <c r="AS583" s="227"/>
      <c r="AT583" s="227"/>
      <c r="AU583" s="227"/>
      <c r="AV583" s="301"/>
      <c r="AW583" s="297"/>
      <c r="AX583" s="48"/>
      <c r="AY583" s="46"/>
      <c r="AZ583" s="46"/>
      <c r="BA583" s="47"/>
      <c r="BB583" s="48"/>
      <c r="BC583" s="232"/>
      <c r="BD583" s="247"/>
      <c r="BE583" s="247"/>
      <c r="BF583" s="247"/>
      <c r="BG583" s="247"/>
      <c r="BH583" s="242"/>
      <c r="BI583" s="247"/>
      <c r="BJ583" s="247"/>
      <c r="BK583" s="247"/>
      <c r="BL583" s="293"/>
      <c r="BM583" s="289"/>
      <c r="BN583" s="51"/>
      <c r="BO583" s="49"/>
      <c r="BP583" s="49"/>
      <c r="BQ583" s="50"/>
      <c r="BR583" s="51"/>
      <c r="BS583" s="237"/>
      <c r="BT583" s="252"/>
      <c r="BU583" s="252"/>
      <c r="BV583" s="252"/>
      <c r="BW583" s="252"/>
      <c r="BX583" s="257"/>
      <c r="BY583" s="252"/>
      <c r="BZ583" s="252"/>
      <c r="CA583" s="252"/>
      <c r="CB583" s="252"/>
      <c r="CC583" s="52"/>
      <c r="CD583" s="53"/>
      <c r="CE583" s="54"/>
      <c r="CF583" s="54"/>
      <c r="CG583" s="55"/>
      <c r="CH583" s="56"/>
      <c r="CI583" s="262"/>
      <c r="CJ583" s="272"/>
      <c r="CK583" s="272"/>
      <c r="CL583" s="272"/>
      <c r="CM583" s="272"/>
      <c r="CN583" s="267"/>
      <c r="CO583" s="272"/>
      <c r="CP583" s="272"/>
      <c r="CQ583" s="272"/>
      <c r="CR583" s="284"/>
      <c r="CS583" s="280"/>
      <c r="CT583" s="57"/>
    </row>
    <row r="584" spans="1:98" ht="15.75" customHeight="1" x14ac:dyDescent="0.25">
      <c r="A584" s="35"/>
      <c r="B584" s="36"/>
      <c r="C584" s="37"/>
      <c r="D584" s="37"/>
      <c r="E584" s="38"/>
      <c r="F584" s="174"/>
      <c r="G584" s="179"/>
      <c r="H584" s="179"/>
      <c r="I584" s="179"/>
      <c r="J584" s="179"/>
      <c r="K584" s="179"/>
      <c r="L584" s="197"/>
      <c r="M584" s="185"/>
      <c r="N584" s="191"/>
      <c r="O584" s="191"/>
      <c r="P584" s="174"/>
      <c r="Q584" s="179"/>
      <c r="R584" s="39"/>
      <c r="S584" s="40"/>
      <c r="T584" s="40"/>
      <c r="U584" s="41"/>
      <c r="V584" s="42"/>
      <c r="W584" s="202"/>
      <c r="X584" s="207"/>
      <c r="Y584" s="207"/>
      <c r="Z584" s="207"/>
      <c r="AA584" s="207"/>
      <c r="AB584" s="212"/>
      <c r="AC584" s="207"/>
      <c r="AD584" s="207"/>
      <c r="AE584" s="207"/>
      <c r="AF584" s="309"/>
      <c r="AG584" s="305"/>
      <c r="AH584" s="45"/>
      <c r="AI584" s="43"/>
      <c r="AJ584" s="43"/>
      <c r="AK584" s="44"/>
      <c r="AL584" s="45"/>
      <c r="AM584" s="217"/>
      <c r="AN584" s="227"/>
      <c r="AO584" s="227"/>
      <c r="AP584" s="227"/>
      <c r="AQ584" s="227"/>
      <c r="AR584" s="222"/>
      <c r="AS584" s="227"/>
      <c r="AT584" s="227"/>
      <c r="AU584" s="227"/>
      <c r="AV584" s="301"/>
      <c r="AW584" s="297"/>
      <c r="AX584" s="48"/>
      <c r="AY584" s="46"/>
      <c r="AZ584" s="46"/>
      <c r="BA584" s="47"/>
      <c r="BB584" s="48"/>
      <c r="BC584" s="232"/>
      <c r="BD584" s="247"/>
      <c r="BE584" s="247"/>
      <c r="BF584" s="247"/>
      <c r="BG584" s="247"/>
      <c r="BH584" s="242"/>
      <c r="BI584" s="247"/>
      <c r="BJ584" s="247"/>
      <c r="BK584" s="247"/>
      <c r="BL584" s="293"/>
      <c r="BM584" s="289"/>
      <c r="BN584" s="51"/>
      <c r="BO584" s="49"/>
      <c r="BP584" s="49"/>
      <c r="BQ584" s="50"/>
      <c r="BR584" s="51"/>
      <c r="BS584" s="237"/>
      <c r="BT584" s="252"/>
      <c r="BU584" s="252"/>
      <c r="BV584" s="252"/>
      <c r="BW584" s="252"/>
      <c r="BX584" s="257"/>
      <c r="BY584" s="252"/>
      <c r="BZ584" s="252"/>
      <c r="CA584" s="252"/>
      <c r="CB584" s="252"/>
      <c r="CC584" s="52"/>
      <c r="CD584" s="53"/>
      <c r="CE584" s="54"/>
      <c r="CF584" s="54"/>
      <c r="CG584" s="55"/>
      <c r="CH584" s="56"/>
      <c r="CI584" s="262"/>
      <c r="CJ584" s="272"/>
      <c r="CK584" s="272"/>
      <c r="CL584" s="272"/>
      <c r="CM584" s="272"/>
      <c r="CN584" s="267"/>
      <c r="CO584" s="272"/>
      <c r="CP584" s="272"/>
      <c r="CQ584" s="272"/>
      <c r="CR584" s="284"/>
      <c r="CS584" s="280"/>
      <c r="CT584" s="57"/>
    </row>
    <row r="585" spans="1:98" ht="15.75" customHeight="1" x14ac:dyDescent="0.25">
      <c r="A585" s="35"/>
      <c r="B585" s="36"/>
      <c r="C585" s="37"/>
      <c r="D585" s="37"/>
      <c r="E585" s="38"/>
      <c r="F585" s="174"/>
      <c r="G585" s="179"/>
      <c r="H585" s="179"/>
      <c r="I585" s="179"/>
      <c r="J585" s="179"/>
      <c r="K585" s="179"/>
      <c r="L585" s="197"/>
      <c r="M585" s="185"/>
      <c r="N585" s="191"/>
      <c r="O585" s="191"/>
      <c r="P585" s="174"/>
      <c r="Q585" s="179"/>
      <c r="R585" s="39"/>
      <c r="S585" s="40"/>
      <c r="T585" s="40"/>
      <c r="U585" s="41"/>
      <c r="V585" s="42"/>
      <c r="W585" s="202"/>
      <c r="X585" s="207"/>
      <c r="Y585" s="207"/>
      <c r="Z585" s="207"/>
      <c r="AA585" s="207"/>
      <c r="AB585" s="212"/>
      <c r="AC585" s="207"/>
      <c r="AD585" s="207"/>
      <c r="AE585" s="207"/>
      <c r="AF585" s="309"/>
      <c r="AG585" s="305"/>
      <c r="AH585" s="45"/>
      <c r="AI585" s="43"/>
      <c r="AJ585" s="43"/>
      <c r="AK585" s="44"/>
      <c r="AL585" s="45"/>
      <c r="AM585" s="217"/>
      <c r="AN585" s="227"/>
      <c r="AO585" s="227"/>
      <c r="AP585" s="227"/>
      <c r="AQ585" s="227"/>
      <c r="AR585" s="222"/>
      <c r="AS585" s="227"/>
      <c r="AT585" s="227"/>
      <c r="AU585" s="227"/>
      <c r="AV585" s="301"/>
      <c r="AW585" s="297"/>
      <c r="AX585" s="48"/>
      <c r="AY585" s="46"/>
      <c r="AZ585" s="46"/>
      <c r="BA585" s="47"/>
      <c r="BB585" s="48"/>
      <c r="BC585" s="232"/>
      <c r="BD585" s="247"/>
      <c r="BE585" s="247"/>
      <c r="BF585" s="247"/>
      <c r="BG585" s="247"/>
      <c r="BH585" s="242"/>
      <c r="BI585" s="247"/>
      <c r="BJ585" s="247"/>
      <c r="BK585" s="247"/>
      <c r="BL585" s="293"/>
      <c r="BM585" s="289"/>
      <c r="BN585" s="51"/>
      <c r="BO585" s="49"/>
      <c r="BP585" s="49"/>
      <c r="BQ585" s="50"/>
      <c r="BR585" s="51"/>
      <c r="BS585" s="237"/>
      <c r="BT585" s="252"/>
      <c r="BU585" s="252"/>
      <c r="BV585" s="252"/>
      <c r="BW585" s="252"/>
      <c r="BX585" s="257"/>
      <c r="BY585" s="252"/>
      <c r="BZ585" s="252"/>
      <c r="CA585" s="252"/>
      <c r="CB585" s="252"/>
      <c r="CC585" s="52"/>
      <c r="CD585" s="53"/>
      <c r="CE585" s="54"/>
      <c r="CF585" s="54"/>
      <c r="CG585" s="55"/>
      <c r="CH585" s="56"/>
      <c r="CI585" s="262"/>
      <c r="CJ585" s="272"/>
      <c r="CK585" s="272"/>
      <c r="CL585" s="272"/>
      <c r="CM585" s="272"/>
      <c r="CN585" s="267"/>
      <c r="CO585" s="272"/>
      <c r="CP585" s="272"/>
      <c r="CQ585" s="272"/>
      <c r="CR585" s="284"/>
      <c r="CS585" s="280"/>
      <c r="CT585" s="57"/>
    </row>
    <row r="586" spans="1:98" ht="15.75" customHeight="1" x14ac:dyDescent="0.25">
      <c r="A586" s="35"/>
      <c r="B586" s="36"/>
      <c r="C586" s="37"/>
      <c r="D586" s="37"/>
      <c r="E586" s="38"/>
      <c r="F586" s="174"/>
      <c r="G586" s="179"/>
      <c r="H586" s="179"/>
      <c r="I586" s="179"/>
      <c r="J586" s="179"/>
      <c r="K586" s="179"/>
      <c r="L586" s="197"/>
      <c r="M586" s="185"/>
      <c r="N586" s="191"/>
      <c r="O586" s="191"/>
      <c r="P586" s="174"/>
      <c r="Q586" s="179"/>
      <c r="R586" s="39"/>
      <c r="S586" s="40"/>
      <c r="T586" s="40"/>
      <c r="U586" s="41"/>
      <c r="V586" s="42"/>
      <c r="W586" s="202"/>
      <c r="X586" s="207"/>
      <c r="Y586" s="207"/>
      <c r="Z586" s="207"/>
      <c r="AA586" s="207"/>
      <c r="AB586" s="212"/>
      <c r="AC586" s="207"/>
      <c r="AD586" s="207"/>
      <c r="AE586" s="207"/>
      <c r="AF586" s="309"/>
      <c r="AG586" s="305"/>
      <c r="AH586" s="45"/>
      <c r="AI586" s="43"/>
      <c r="AJ586" s="43"/>
      <c r="AK586" s="44"/>
      <c r="AL586" s="45"/>
      <c r="AM586" s="217"/>
      <c r="AN586" s="227"/>
      <c r="AO586" s="227"/>
      <c r="AP586" s="227"/>
      <c r="AQ586" s="227"/>
      <c r="AR586" s="222"/>
      <c r="AS586" s="227"/>
      <c r="AT586" s="227"/>
      <c r="AU586" s="227"/>
      <c r="AV586" s="301"/>
      <c r="AW586" s="297"/>
      <c r="AX586" s="48"/>
      <c r="AY586" s="46"/>
      <c r="AZ586" s="46"/>
      <c r="BA586" s="47"/>
      <c r="BB586" s="48"/>
      <c r="BC586" s="232"/>
      <c r="BD586" s="247"/>
      <c r="BE586" s="247"/>
      <c r="BF586" s="247"/>
      <c r="BG586" s="247"/>
      <c r="BH586" s="242"/>
      <c r="BI586" s="247"/>
      <c r="BJ586" s="247"/>
      <c r="BK586" s="247"/>
      <c r="BL586" s="293"/>
      <c r="BM586" s="289"/>
      <c r="BN586" s="51"/>
      <c r="BO586" s="49"/>
      <c r="BP586" s="49"/>
      <c r="BQ586" s="50"/>
      <c r="BR586" s="51"/>
      <c r="BS586" s="237"/>
      <c r="BT586" s="252"/>
      <c r="BU586" s="252"/>
      <c r="BV586" s="252"/>
      <c r="BW586" s="252"/>
      <c r="BX586" s="257"/>
      <c r="BY586" s="252"/>
      <c r="BZ586" s="252"/>
      <c r="CA586" s="252"/>
      <c r="CB586" s="252"/>
      <c r="CC586" s="52"/>
      <c r="CD586" s="53"/>
      <c r="CE586" s="54"/>
      <c r="CF586" s="54"/>
      <c r="CG586" s="55"/>
      <c r="CH586" s="56"/>
      <c r="CI586" s="262"/>
      <c r="CJ586" s="272"/>
      <c r="CK586" s="272"/>
      <c r="CL586" s="272"/>
      <c r="CM586" s="272"/>
      <c r="CN586" s="267"/>
      <c r="CO586" s="272"/>
      <c r="CP586" s="272"/>
      <c r="CQ586" s="272"/>
      <c r="CR586" s="284"/>
      <c r="CS586" s="280"/>
      <c r="CT586" s="57"/>
    </row>
    <row r="587" spans="1:98" ht="15.75" customHeight="1" x14ac:dyDescent="0.25">
      <c r="A587" s="35"/>
      <c r="B587" s="36"/>
      <c r="C587" s="37"/>
      <c r="D587" s="37"/>
      <c r="E587" s="38"/>
      <c r="F587" s="174"/>
      <c r="G587" s="179"/>
      <c r="H587" s="179"/>
      <c r="I587" s="179"/>
      <c r="J587" s="179"/>
      <c r="K587" s="179"/>
      <c r="L587" s="197"/>
      <c r="M587" s="185"/>
      <c r="N587" s="191"/>
      <c r="O587" s="191"/>
      <c r="P587" s="174"/>
      <c r="Q587" s="179"/>
      <c r="R587" s="39"/>
      <c r="S587" s="40"/>
      <c r="T587" s="40"/>
      <c r="U587" s="41"/>
      <c r="V587" s="42"/>
      <c r="W587" s="202"/>
      <c r="X587" s="207"/>
      <c r="Y587" s="207"/>
      <c r="Z587" s="207"/>
      <c r="AA587" s="207"/>
      <c r="AB587" s="212"/>
      <c r="AC587" s="207"/>
      <c r="AD587" s="207"/>
      <c r="AE587" s="207"/>
      <c r="AF587" s="309"/>
      <c r="AG587" s="305"/>
      <c r="AH587" s="45"/>
      <c r="AI587" s="43"/>
      <c r="AJ587" s="43"/>
      <c r="AK587" s="44"/>
      <c r="AL587" s="45"/>
      <c r="AM587" s="217"/>
      <c r="AN587" s="227"/>
      <c r="AO587" s="227"/>
      <c r="AP587" s="227"/>
      <c r="AQ587" s="227"/>
      <c r="AR587" s="222"/>
      <c r="AS587" s="227"/>
      <c r="AT587" s="227"/>
      <c r="AU587" s="227"/>
      <c r="AV587" s="301"/>
      <c r="AW587" s="297"/>
      <c r="AX587" s="48"/>
      <c r="AY587" s="46"/>
      <c r="AZ587" s="46"/>
      <c r="BA587" s="47"/>
      <c r="BB587" s="48"/>
      <c r="BC587" s="232"/>
      <c r="BD587" s="247"/>
      <c r="BE587" s="247"/>
      <c r="BF587" s="247"/>
      <c r="BG587" s="247"/>
      <c r="BH587" s="242"/>
      <c r="BI587" s="247"/>
      <c r="BJ587" s="247"/>
      <c r="BK587" s="247"/>
      <c r="BL587" s="293"/>
      <c r="BM587" s="289"/>
      <c r="BN587" s="51"/>
      <c r="BO587" s="49"/>
      <c r="BP587" s="49"/>
      <c r="BQ587" s="50"/>
      <c r="BR587" s="51"/>
      <c r="BS587" s="237"/>
      <c r="BT587" s="252"/>
      <c r="BU587" s="252"/>
      <c r="BV587" s="252"/>
      <c r="BW587" s="252"/>
      <c r="BX587" s="257"/>
      <c r="BY587" s="252"/>
      <c r="BZ587" s="252"/>
      <c r="CA587" s="252"/>
      <c r="CB587" s="252"/>
      <c r="CC587" s="52"/>
      <c r="CD587" s="53"/>
      <c r="CE587" s="54"/>
      <c r="CF587" s="54"/>
      <c r="CG587" s="55"/>
      <c r="CH587" s="56"/>
      <c r="CI587" s="262"/>
      <c r="CJ587" s="272"/>
      <c r="CK587" s="272"/>
      <c r="CL587" s="272"/>
      <c r="CM587" s="272"/>
      <c r="CN587" s="267"/>
      <c r="CO587" s="272"/>
      <c r="CP587" s="272"/>
      <c r="CQ587" s="272"/>
      <c r="CR587" s="284"/>
      <c r="CS587" s="280"/>
      <c r="CT587" s="57"/>
    </row>
    <row r="588" spans="1:98" ht="15.75" customHeight="1" x14ac:dyDescent="0.25">
      <c r="A588" s="35"/>
      <c r="B588" s="36"/>
      <c r="C588" s="37"/>
      <c r="D588" s="37"/>
      <c r="E588" s="38"/>
      <c r="F588" s="174"/>
      <c r="G588" s="179"/>
      <c r="H588" s="179"/>
      <c r="I588" s="179"/>
      <c r="J588" s="179"/>
      <c r="K588" s="179"/>
      <c r="L588" s="197"/>
      <c r="M588" s="185"/>
      <c r="N588" s="191"/>
      <c r="O588" s="191"/>
      <c r="P588" s="174"/>
      <c r="Q588" s="179"/>
      <c r="R588" s="39"/>
      <c r="S588" s="40"/>
      <c r="T588" s="40"/>
      <c r="U588" s="41"/>
      <c r="V588" s="42"/>
      <c r="W588" s="202"/>
      <c r="X588" s="207"/>
      <c r="Y588" s="207"/>
      <c r="Z588" s="207"/>
      <c r="AA588" s="207"/>
      <c r="AB588" s="212"/>
      <c r="AC588" s="207"/>
      <c r="AD588" s="207"/>
      <c r="AE588" s="207"/>
      <c r="AF588" s="309"/>
      <c r="AG588" s="305"/>
      <c r="AH588" s="45"/>
      <c r="AI588" s="43"/>
      <c r="AJ588" s="43"/>
      <c r="AK588" s="44"/>
      <c r="AL588" s="45"/>
      <c r="AM588" s="217"/>
      <c r="AN588" s="227"/>
      <c r="AO588" s="227"/>
      <c r="AP588" s="227"/>
      <c r="AQ588" s="227"/>
      <c r="AR588" s="222"/>
      <c r="AS588" s="227"/>
      <c r="AT588" s="227"/>
      <c r="AU588" s="227"/>
      <c r="AV588" s="301"/>
      <c r="AW588" s="297"/>
      <c r="AX588" s="48"/>
      <c r="AY588" s="46"/>
      <c r="AZ588" s="46"/>
      <c r="BA588" s="47"/>
      <c r="BB588" s="48"/>
      <c r="BC588" s="232"/>
      <c r="BD588" s="247"/>
      <c r="BE588" s="247"/>
      <c r="BF588" s="247"/>
      <c r="BG588" s="247"/>
      <c r="BH588" s="242"/>
      <c r="BI588" s="247"/>
      <c r="BJ588" s="247"/>
      <c r="BK588" s="247"/>
      <c r="BL588" s="293"/>
      <c r="BM588" s="289"/>
      <c r="BN588" s="51"/>
      <c r="BO588" s="49"/>
      <c r="BP588" s="49"/>
      <c r="BQ588" s="50"/>
      <c r="BR588" s="51"/>
      <c r="BS588" s="237"/>
      <c r="BT588" s="252"/>
      <c r="BU588" s="252"/>
      <c r="BV588" s="252"/>
      <c r="BW588" s="252"/>
      <c r="BX588" s="257"/>
      <c r="BY588" s="252"/>
      <c r="BZ588" s="252"/>
      <c r="CA588" s="252"/>
      <c r="CB588" s="252"/>
      <c r="CC588" s="52"/>
      <c r="CD588" s="53"/>
      <c r="CE588" s="54"/>
      <c r="CF588" s="54"/>
      <c r="CG588" s="55"/>
      <c r="CH588" s="56"/>
      <c r="CI588" s="262"/>
      <c r="CJ588" s="272"/>
      <c r="CK588" s="272"/>
      <c r="CL588" s="272"/>
      <c r="CM588" s="272"/>
      <c r="CN588" s="267"/>
      <c r="CO588" s="272"/>
      <c r="CP588" s="272"/>
      <c r="CQ588" s="272"/>
      <c r="CR588" s="284"/>
      <c r="CS588" s="280"/>
      <c r="CT588" s="57"/>
    </row>
    <row r="589" spans="1:98" ht="15.75" customHeight="1" x14ac:dyDescent="0.25">
      <c r="A589" s="35"/>
      <c r="B589" s="36"/>
      <c r="C589" s="37"/>
      <c r="D589" s="37"/>
      <c r="E589" s="38"/>
      <c r="F589" s="174"/>
      <c r="G589" s="179"/>
      <c r="H589" s="179"/>
      <c r="I589" s="179"/>
      <c r="J589" s="179"/>
      <c r="K589" s="179"/>
      <c r="L589" s="197"/>
      <c r="M589" s="185"/>
      <c r="N589" s="191"/>
      <c r="O589" s="191"/>
      <c r="P589" s="174"/>
      <c r="Q589" s="179"/>
      <c r="R589" s="39"/>
      <c r="S589" s="40"/>
      <c r="T589" s="40"/>
      <c r="U589" s="41"/>
      <c r="V589" s="42"/>
      <c r="W589" s="202"/>
      <c r="X589" s="207"/>
      <c r="Y589" s="207"/>
      <c r="Z589" s="207"/>
      <c r="AA589" s="207"/>
      <c r="AB589" s="212"/>
      <c r="AC589" s="207"/>
      <c r="AD589" s="207"/>
      <c r="AE589" s="207"/>
      <c r="AF589" s="309"/>
      <c r="AG589" s="305"/>
      <c r="AH589" s="45"/>
      <c r="AI589" s="43"/>
      <c r="AJ589" s="43"/>
      <c r="AK589" s="44"/>
      <c r="AL589" s="45"/>
      <c r="AM589" s="217"/>
      <c r="AN589" s="227"/>
      <c r="AO589" s="227"/>
      <c r="AP589" s="227"/>
      <c r="AQ589" s="227"/>
      <c r="AR589" s="222"/>
      <c r="AS589" s="227"/>
      <c r="AT589" s="227"/>
      <c r="AU589" s="227"/>
      <c r="AV589" s="301"/>
      <c r="AW589" s="297"/>
      <c r="AX589" s="48"/>
      <c r="AY589" s="46"/>
      <c r="AZ589" s="46"/>
      <c r="BA589" s="47"/>
      <c r="BB589" s="48"/>
      <c r="BC589" s="232"/>
      <c r="BD589" s="247"/>
      <c r="BE589" s="247"/>
      <c r="BF589" s="247"/>
      <c r="BG589" s="247"/>
      <c r="BH589" s="242"/>
      <c r="BI589" s="247"/>
      <c r="BJ589" s="247"/>
      <c r="BK589" s="247"/>
      <c r="BL589" s="293"/>
      <c r="BM589" s="289"/>
      <c r="BN589" s="51"/>
      <c r="BO589" s="49"/>
      <c r="BP589" s="49"/>
      <c r="BQ589" s="50"/>
      <c r="BR589" s="51"/>
      <c r="BS589" s="237"/>
      <c r="BT589" s="252"/>
      <c r="BU589" s="252"/>
      <c r="BV589" s="252"/>
      <c r="BW589" s="252"/>
      <c r="BX589" s="257"/>
      <c r="BY589" s="252"/>
      <c r="BZ589" s="252"/>
      <c r="CA589" s="252"/>
      <c r="CB589" s="252"/>
      <c r="CC589" s="52"/>
      <c r="CD589" s="53"/>
      <c r="CE589" s="54"/>
      <c r="CF589" s="54"/>
      <c r="CG589" s="55"/>
      <c r="CH589" s="56"/>
      <c r="CI589" s="262"/>
      <c r="CJ589" s="272"/>
      <c r="CK589" s="272"/>
      <c r="CL589" s="272"/>
      <c r="CM589" s="272"/>
      <c r="CN589" s="267"/>
      <c r="CO589" s="272"/>
      <c r="CP589" s="272"/>
      <c r="CQ589" s="272"/>
      <c r="CR589" s="284"/>
      <c r="CS589" s="280"/>
      <c r="CT589" s="57"/>
    </row>
    <row r="590" spans="1:98" ht="15.75" customHeight="1" x14ac:dyDescent="0.25">
      <c r="A590" s="35"/>
      <c r="B590" s="36"/>
      <c r="C590" s="37"/>
      <c r="D590" s="37"/>
      <c r="E590" s="38"/>
      <c r="F590" s="174"/>
      <c r="G590" s="179"/>
      <c r="H590" s="179"/>
      <c r="I590" s="179"/>
      <c r="J590" s="179"/>
      <c r="K590" s="179"/>
      <c r="L590" s="197"/>
      <c r="M590" s="185"/>
      <c r="N590" s="191"/>
      <c r="O590" s="191"/>
      <c r="P590" s="174"/>
      <c r="Q590" s="179"/>
      <c r="R590" s="39"/>
      <c r="S590" s="40"/>
      <c r="T590" s="40"/>
      <c r="U590" s="41"/>
      <c r="V590" s="42"/>
      <c r="W590" s="202"/>
      <c r="X590" s="207"/>
      <c r="Y590" s="207"/>
      <c r="Z590" s="207"/>
      <c r="AA590" s="207"/>
      <c r="AB590" s="212"/>
      <c r="AC590" s="207"/>
      <c r="AD590" s="207"/>
      <c r="AE590" s="207"/>
      <c r="AF590" s="309"/>
      <c r="AG590" s="305"/>
      <c r="AH590" s="45"/>
      <c r="AI590" s="43"/>
      <c r="AJ590" s="43"/>
      <c r="AK590" s="44"/>
      <c r="AL590" s="45"/>
      <c r="AM590" s="217"/>
      <c r="AN590" s="227"/>
      <c r="AO590" s="227"/>
      <c r="AP590" s="227"/>
      <c r="AQ590" s="227"/>
      <c r="AR590" s="222"/>
      <c r="AS590" s="227"/>
      <c r="AT590" s="227"/>
      <c r="AU590" s="227"/>
      <c r="AV590" s="301"/>
      <c r="AW590" s="297"/>
      <c r="AX590" s="48"/>
      <c r="AY590" s="46"/>
      <c r="AZ590" s="46"/>
      <c r="BA590" s="47"/>
      <c r="BB590" s="48"/>
      <c r="BC590" s="232"/>
      <c r="BD590" s="247"/>
      <c r="BE590" s="247"/>
      <c r="BF590" s="247"/>
      <c r="BG590" s="247"/>
      <c r="BH590" s="242"/>
      <c r="BI590" s="247"/>
      <c r="BJ590" s="247"/>
      <c r="BK590" s="247"/>
      <c r="BL590" s="293"/>
      <c r="BM590" s="289"/>
      <c r="BN590" s="51"/>
      <c r="BO590" s="49"/>
      <c r="BP590" s="49"/>
      <c r="BQ590" s="50"/>
      <c r="BR590" s="51"/>
      <c r="BS590" s="237"/>
      <c r="BT590" s="252"/>
      <c r="BU590" s="252"/>
      <c r="BV590" s="252"/>
      <c r="BW590" s="252"/>
      <c r="BX590" s="257"/>
      <c r="BY590" s="252"/>
      <c r="BZ590" s="252"/>
      <c r="CA590" s="252"/>
      <c r="CB590" s="252"/>
      <c r="CC590" s="52"/>
      <c r="CD590" s="53"/>
      <c r="CE590" s="54"/>
      <c r="CF590" s="54"/>
      <c r="CG590" s="55"/>
      <c r="CH590" s="56"/>
      <c r="CI590" s="262"/>
      <c r="CJ590" s="272"/>
      <c r="CK590" s="272"/>
      <c r="CL590" s="272"/>
      <c r="CM590" s="272"/>
      <c r="CN590" s="267"/>
      <c r="CO590" s="272"/>
      <c r="CP590" s="272"/>
      <c r="CQ590" s="272"/>
      <c r="CR590" s="284"/>
      <c r="CS590" s="280"/>
      <c r="CT590" s="57"/>
    </row>
    <row r="591" spans="1:98" ht="15.75" customHeight="1" x14ac:dyDescent="0.25">
      <c r="A591" s="35"/>
      <c r="B591" s="36"/>
      <c r="C591" s="37"/>
      <c r="D591" s="37"/>
      <c r="E591" s="38"/>
      <c r="F591" s="174"/>
      <c r="G591" s="179"/>
      <c r="H591" s="179"/>
      <c r="I591" s="179"/>
      <c r="J591" s="179"/>
      <c r="K591" s="179"/>
      <c r="L591" s="197"/>
      <c r="M591" s="185"/>
      <c r="N591" s="191"/>
      <c r="O591" s="191"/>
      <c r="P591" s="174"/>
      <c r="Q591" s="179"/>
      <c r="R591" s="39"/>
      <c r="S591" s="40"/>
      <c r="T591" s="40"/>
      <c r="U591" s="41"/>
      <c r="V591" s="42"/>
      <c r="W591" s="202"/>
      <c r="X591" s="207"/>
      <c r="Y591" s="207"/>
      <c r="Z591" s="207"/>
      <c r="AA591" s="207"/>
      <c r="AB591" s="212"/>
      <c r="AC591" s="207"/>
      <c r="AD591" s="207"/>
      <c r="AE591" s="207"/>
      <c r="AF591" s="309"/>
      <c r="AG591" s="305"/>
      <c r="AH591" s="45"/>
      <c r="AI591" s="43"/>
      <c r="AJ591" s="43"/>
      <c r="AK591" s="44"/>
      <c r="AL591" s="45"/>
      <c r="AM591" s="217"/>
      <c r="AN591" s="227"/>
      <c r="AO591" s="227"/>
      <c r="AP591" s="227"/>
      <c r="AQ591" s="227"/>
      <c r="AR591" s="222"/>
      <c r="AS591" s="227"/>
      <c r="AT591" s="227"/>
      <c r="AU591" s="227"/>
      <c r="AV591" s="301"/>
      <c r="AW591" s="297"/>
      <c r="AX591" s="48"/>
      <c r="AY591" s="46"/>
      <c r="AZ591" s="46"/>
      <c r="BA591" s="47"/>
      <c r="BB591" s="48"/>
      <c r="BC591" s="232"/>
      <c r="BD591" s="247"/>
      <c r="BE591" s="247"/>
      <c r="BF591" s="247"/>
      <c r="BG591" s="247"/>
      <c r="BH591" s="242"/>
      <c r="BI591" s="247"/>
      <c r="BJ591" s="247"/>
      <c r="BK591" s="247"/>
      <c r="BL591" s="293"/>
      <c r="BM591" s="289"/>
      <c r="BN591" s="51"/>
      <c r="BO591" s="49"/>
      <c r="BP591" s="49"/>
      <c r="BQ591" s="50"/>
      <c r="BR591" s="51"/>
      <c r="BS591" s="237"/>
      <c r="BT591" s="252"/>
      <c r="BU591" s="252"/>
      <c r="BV591" s="252"/>
      <c r="BW591" s="252"/>
      <c r="BX591" s="257"/>
      <c r="BY591" s="252"/>
      <c r="BZ591" s="252"/>
      <c r="CA591" s="252"/>
      <c r="CB591" s="252"/>
      <c r="CC591" s="52"/>
      <c r="CD591" s="53"/>
      <c r="CE591" s="54"/>
      <c r="CF591" s="54"/>
      <c r="CG591" s="55"/>
      <c r="CH591" s="56"/>
      <c r="CI591" s="262"/>
      <c r="CJ591" s="272"/>
      <c r="CK591" s="272"/>
      <c r="CL591" s="272"/>
      <c r="CM591" s="272"/>
      <c r="CN591" s="267"/>
      <c r="CO591" s="272"/>
      <c r="CP591" s="272"/>
      <c r="CQ591" s="272"/>
      <c r="CR591" s="284"/>
      <c r="CS591" s="280"/>
      <c r="CT591" s="57"/>
    </row>
    <row r="592" spans="1:98" ht="15.75" customHeight="1" x14ac:dyDescent="0.25">
      <c r="A592" s="35"/>
      <c r="B592" s="36"/>
      <c r="C592" s="37"/>
      <c r="D592" s="37"/>
      <c r="E592" s="38"/>
      <c r="F592" s="174"/>
      <c r="G592" s="179"/>
      <c r="H592" s="179"/>
      <c r="I592" s="179"/>
      <c r="J592" s="179"/>
      <c r="K592" s="179"/>
      <c r="L592" s="197"/>
      <c r="M592" s="185"/>
      <c r="N592" s="191"/>
      <c r="O592" s="191"/>
      <c r="P592" s="174"/>
      <c r="Q592" s="179"/>
      <c r="R592" s="39"/>
      <c r="S592" s="40"/>
      <c r="T592" s="40"/>
      <c r="U592" s="41"/>
      <c r="V592" s="42"/>
      <c r="W592" s="202"/>
      <c r="X592" s="207"/>
      <c r="Y592" s="207"/>
      <c r="Z592" s="207"/>
      <c r="AA592" s="207"/>
      <c r="AB592" s="212"/>
      <c r="AC592" s="207"/>
      <c r="AD592" s="207"/>
      <c r="AE592" s="207"/>
      <c r="AF592" s="309"/>
      <c r="AG592" s="305"/>
      <c r="AH592" s="45"/>
      <c r="AI592" s="43"/>
      <c r="AJ592" s="43"/>
      <c r="AK592" s="44"/>
      <c r="AL592" s="45"/>
      <c r="AM592" s="217"/>
      <c r="AN592" s="227"/>
      <c r="AO592" s="227"/>
      <c r="AP592" s="227"/>
      <c r="AQ592" s="227"/>
      <c r="AR592" s="222"/>
      <c r="AS592" s="227"/>
      <c r="AT592" s="227"/>
      <c r="AU592" s="227"/>
      <c r="AV592" s="301"/>
      <c r="AW592" s="297"/>
      <c r="AX592" s="48"/>
      <c r="AY592" s="46"/>
      <c r="AZ592" s="46"/>
      <c r="BA592" s="47"/>
      <c r="BB592" s="48"/>
      <c r="BC592" s="232"/>
      <c r="BD592" s="247"/>
      <c r="BE592" s="247"/>
      <c r="BF592" s="247"/>
      <c r="BG592" s="247"/>
      <c r="BH592" s="242"/>
      <c r="BI592" s="247"/>
      <c r="BJ592" s="247"/>
      <c r="BK592" s="247"/>
      <c r="BL592" s="293"/>
      <c r="BM592" s="289"/>
      <c r="BN592" s="51"/>
      <c r="BO592" s="49"/>
      <c r="BP592" s="49"/>
      <c r="BQ592" s="50"/>
      <c r="BR592" s="51"/>
      <c r="BS592" s="237"/>
      <c r="BT592" s="252"/>
      <c r="BU592" s="252"/>
      <c r="BV592" s="252"/>
      <c r="BW592" s="252"/>
      <c r="BX592" s="257"/>
      <c r="BY592" s="252"/>
      <c r="BZ592" s="252"/>
      <c r="CA592" s="252"/>
      <c r="CB592" s="252"/>
      <c r="CC592" s="52"/>
      <c r="CD592" s="53"/>
      <c r="CE592" s="54"/>
      <c r="CF592" s="54"/>
      <c r="CG592" s="55"/>
      <c r="CH592" s="56"/>
      <c r="CI592" s="262"/>
      <c r="CJ592" s="272"/>
      <c r="CK592" s="272"/>
      <c r="CL592" s="272"/>
      <c r="CM592" s="272"/>
      <c r="CN592" s="267"/>
      <c r="CO592" s="272"/>
      <c r="CP592" s="272"/>
      <c r="CQ592" s="272"/>
      <c r="CR592" s="284"/>
      <c r="CS592" s="280"/>
      <c r="CT592" s="57"/>
    </row>
    <row r="593" spans="1:98" ht="15.75" customHeight="1" x14ac:dyDescent="0.25">
      <c r="A593" s="35"/>
      <c r="B593" s="36"/>
      <c r="C593" s="37"/>
      <c r="D593" s="37"/>
      <c r="E593" s="38"/>
      <c r="F593" s="174"/>
      <c r="G593" s="179"/>
      <c r="H593" s="179"/>
      <c r="I593" s="179"/>
      <c r="J593" s="179"/>
      <c r="K593" s="179"/>
      <c r="L593" s="197"/>
      <c r="M593" s="185"/>
      <c r="N593" s="191"/>
      <c r="O593" s="191"/>
      <c r="P593" s="174"/>
      <c r="Q593" s="179"/>
      <c r="R593" s="39"/>
      <c r="S593" s="40"/>
      <c r="T593" s="40"/>
      <c r="U593" s="41"/>
      <c r="V593" s="42"/>
      <c r="W593" s="202"/>
      <c r="X593" s="207"/>
      <c r="Y593" s="207"/>
      <c r="Z593" s="207"/>
      <c r="AA593" s="207"/>
      <c r="AB593" s="212"/>
      <c r="AC593" s="207"/>
      <c r="AD593" s="207"/>
      <c r="AE593" s="207"/>
      <c r="AF593" s="309"/>
      <c r="AG593" s="305"/>
      <c r="AH593" s="45"/>
      <c r="AI593" s="43"/>
      <c r="AJ593" s="43"/>
      <c r="AK593" s="44"/>
      <c r="AL593" s="45"/>
      <c r="AM593" s="217"/>
      <c r="AN593" s="227"/>
      <c r="AO593" s="227"/>
      <c r="AP593" s="227"/>
      <c r="AQ593" s="227"/>
      <c r="AR593" s="222"/>
      <c r="AS593" s="227"/>
      <c r="AT593" s="227"/>
      <c r="AU593" s="227"/>
      <c r="AV593" s="301"/>
      <c r="AW593" s="297"/>
      <c r="AX593" s="48"/>
      <c r="AY593" s="46"/>
      <c r="AZ593" s="46"/>
      <c r="BA593" s="47"/>
      <c r="BB593" s="48"/>
      <c r="BC593" s="232"/>
      <c r="BD593" s="247"/>
      <c r="BE593" s="247"/>
      <c r="BF593" s="247"/>
      <c r="BG593" s="247"/>
      <c r="BH593" s="242"/>
      <c r="BI593" s="247"/>
      <c r="BJ593" s="247"/>
      <c r="BK593" s="247"/>
      <c r="BL593" s="293"/>
      <c r="BM593" s="289"/>
      <c r="BN593" s="51"/>
      <c r="BO593" s="49"/>
      <c r="BP593" s="49"/>
      <c r="BQ593" s="50"/>
      <c r="BR593" s="51"/>
      <c r="BS593" s="237"/>
      <c r="BT593" s="252"/>
      <c r="BU593" s="252"/>
      <c r="BV593" s="252"/>
      <c r="BW593" s="252"/>
      <c r="BX593" s="257"/>
      <c r="BY593" s="252"/>
      <c r="BZ593" s="252"/>
      <c r="CA593" s="252"/>
      <c r="CB593" s="252"/>
      <c r="CC593" s="52"/>
      <c r="CD593" s="53"/>
      <c r="CE593" s="54"/>
      <c r="CF593" s="54"/>
      <c r="CG593" s="55"/>
      <c r="CH593" s="56"/>
      <c r="CI593" s="262"/>
      <c r="CJ593" s="272"/>
      <c r="CK593" s="272"/>
      <c r="CL593" s="272"/>
      <c r="CM593" s="272"/>
      <c r="CN593" s="267"/>
      <c r="CO593" s="272"/>
      <c r="CP593" s="272"/>
      <c r="CQ593" s="272"/>
      <c r="CR593" s="284"/>
      <c r="CS593" s="280"/>
      <c r="CT593" s="57"/>
    </row>
    <row r="594" spans="1:98" ht="15.75" customHeight="1" x14ac:dyDescent="0.25">
      <c r="A594" s="35"/>
      <c r="B594" s="36"/>
      <c r="C594" s="37"/>
      <c r="D594" s="37"/>
      <c r="E594" s="38"/>
      <c r="F594" s="174"/>
      <c r="G594" s="179"/>
      <c r="H594" s="179"/>
      <c r="I594" s="179"/>
      <c r="J594" s="179"/>
      <c r="K594" s="179"/>
      <c r="L594" s="197"/>
      <c r="M594" s="185"/>
      <c r="N594" s="191"/>
      <c r="O594" s="191"/>
      <c r="P594" s="174"/>
      <c r="Q594" s="179"/>
      <c r="R594" s="39"/>
      <c r="S594" s="40"/>
      <c r="T594" s="40"/>
      <c r="U594" s="41"/>
      <c r="V594" s="42"/>
      <c r="W594" s="202"/>
      <c r="X594" s="207"/>
      <c r="Y594" s="207"/>
      <c r="Z594" s="207"/>
      <c r="AA594" s="207"/>
      <c r="AB594" s="212"/>
      <c r="AC594" s="207"/>
      <c r="AD594" s="207"/>
      <c r="AE594" s="207"/>
      <c r="AF594" s="309"/>
      <c r="AG594" s="305"/>
      <c r="AH594" s="45"/>
      <c r="AI594" s="43"/>
      <c r="AJ594" s="43"/>
      <c r="AK594" s="44"/>
      <c r="AL594" s="45"/>
      <c r="AM594" s="217"/>
      <c r="AN594" s="227"/>
      <c r="AO594" s="227"/>
      <c r="AP594" s="227"/>
      <c r="AQ594" s="227"/>
      <c r="AR594" s="222"/>
      <c r="AS594" s="227"/>
      <c r="AT594" s="227"/>
      <c r="AU594" s="227"/>
      <c r="AV594" s="301"/>
      <c r="AW594" s="297"/>
      <c r="AX594" s="48"/>
      <c r="AY594" s="46"/>
      <c r="AZ594" s="46"/>
      <c r="BA594" s="47"/>
      <c r="BB594" s="48"/>
      <c r="BC594" s="232"/>
      <c r="BD594" s="247"/>
      <c r="BE594" s="247"/>
      <c r="BF594" s="247"/>
      <c r="BG594" s="247"/>
      <c r="BH594" s="242"/>
      <c r="BI594" s="247"/>
      <c r="BJ594" s="247"/>
      <c r="BK594" s="247"/>
      <c r="BL594" s="293"/>
      <c r="BM594" s="289"/>
      <c r="BN594" s="51"/>
      <c r="BO594" s="49"/>
      <c r="BP594" s="49"/>
      <c r="BQ594" s="50"/>
      <c r="BR594" s="51"/>
      <c r="BS594" s="237"/>
      <c r="BT594" s="252"/>
      <c r="BU594" s="252"/>
      <c r="BV594" s="252"/>
      <c r="BW594" s="252"/>
      <c r="BX594" s="257"/>
      <c r="BY594" s="252"/>
      <c r="BZ594" s="252"/>
      <c r="CA594" s="252"/>
      <c r="CB594" s="252"/>
      <c r="CC594" s="52"/>
      <c r="CD594" s="53"/>
      <c r="CE594" s="54"/>
      <c r="CF594" s="54"/>
      <c r="CG594" s="55"/>
      <c r="CH594" s="56"/>
      <c r="CI594" s="262"/>
      <c r="CJ594" s="272"/>
      <c r="CK594" s="272"/>
      <c r="CL594" s="272"/>
      <c r="CM594" s="272"/>
      <c r="CN594" s="267"/>
      <c r="CO594" s="272"/>
      <c r="CP594" s="272"/>
      <c r="CQ594" s="272"/>
      <c r="CR594" s="284"/>
      <c r="CS594" s="280"/>
      <c r="CT594" s="57"/>
    </row>
    <row r="595" spans="1:98" ht="15.75" customHeight="1" x14ac:dyDescent="0.25">
      <c r="A595" s="35"/>
      <c r="B595" s="36"/>
      <c r="C595" s="37"/>
      <c r="D595" s="37"/>
      <c r="E595" s="38"/>
      <c r="F595" s="174"/>
      <c r="G595" s="179"/>
      <c r="H595" s="179"/>
      <c r="I595" s="179"/>
      <c r="J595" s="179"/>
      <c r="K595" s="179"/>
      <c r="L595" s="197"/>
      <c r="M595" s="185"/>
      <c r="N595" s="191"/>
      <c r="O595" s="191"/>
      <c r="P595" s="174"/>
      <c r="Q595" s="179"/>
      <c r="R595" s="39"/>
      <c r="S595" s="40"/>
      <c r="T595" s="40"/>
      <c r="U595" s="41"/>
      <c r="V595" s="42"/>
      <c r="W595" s="202"/>
      <c r="X595" s="207"/>
      <c r="Y595" s="207"/>
      <c r="Z595" s="207"/>
      <c r="AA595" s="207"/>
      <c r="AB595" s="212"/>
      <c r="AC595" s="207"/>
      <c r="AD595" s="207"/>
      <c r="AE595" s="207"/>
      <c r="AF595" s="309"/>
      <c r="AG595" s="305"/>
      <c r="AH595" s="45"/>
      <c r="AI595" s="43"/>
      <c r="AJ595" s="43"/>
      <c r="AK595" s="44"/>
      <c r="AL595" s="45"/>
      <c r="AM595" s="217"/>
      <c r="AN595" s="227"/>
      <c r="AO595" s="227"/>
      <c r="AP595" s="227"/>
      <c r="AQ595" s="227"/>
      <c r="AR595" s="222"/>
      <c r="AS595" s="227"/>
      <c r="AT595" s="227"/>
      <c r="AU595" s="227"/>
      <c r="AV595" s="301"/>
      <c r="AW595" s="297"/>
      <c r="AX595" s="48"/>
      <c r="AY595" s="46"/>
      <c r="AZ595" s="46"/>
      <c r="BA595" s="47"/>
      <c r="BB595" s="48"/>
      <c r="BC595" s="232"/>
      <c r="BD595" s="247"/>
      <c r="BE595" s="247"/>
      <c r="BF595" s="247"/>
      <c r="BG595" s="247"/>
      <c r="BH595" s="242"/>
      <c r="BI595" s="247"/>
      <c r="BJ595" s="247"/>
      <c r="BK595" s="247"/>
      <c r="BL595" s="293"/>
      <c r="BM595" s="289"/>
      <c r="BN595" s="51"/>
      <c r="BO595" s="49"/>
      <c r="BP595" s="49"/>
      <c r="BQ595" s="50"/>
      <c r="BR595" s="51"/>
      <c r="BS595" s="237"/>
      <c r="BT595" s="252"/>
      <c r="BU595" s="252"/>
      <c r="BV595" s="252"/>
      <c r="BW595" s="252"/>
      <c r="BX595" s="257"/>
      <c r="BY595" s="252"/>
      <c r="BZ595" s="252"/>
      <c r="CA595" s="252"/>
      <c r="CB595" s="252"/>
      <c r="CC595" s="52"/>
      <c r="CD595" s="53"/>
      <c r="CE595" s="54"/>
      <c r="CF595" s="54"/>
      <c r="CG595" s="55"/>
      <c r="CH595" s="56"/>
      <c r="CI595" s="262"/>
      <c r="CJ595" s="272"/>
      <c r="CK595" s="272"/>
      <c r="CL595" s="272"/>
      <c r="CM595" s="272"/>
      <c r="CN595" s="267"/>
      <c r="CO595" s="272"/>
      <c r="CP595" s="272"/>
      <c r="CQ595" s="272"/>
      <c r="CR595" s="284"/>
      <c r="CS595" s="280"/>
      <c r="CT595" s="57"/>
    </row>
    <row r="596" spans="1:98" ht="15.75" customHeight="1" x14ac:dyDescent="0.25">
      <c r="A596" s="35"/>
      <c r="B596" s="36"/>
      <c r="C596" s="37"/>
      <c r="D596" s="37"/>
      <c r="E596" s="38"/>
      <c r="F596" s="174"/>
      <c r="G596" s="179"/>
      <c r="H596" s="179"/>
      <c r="I596" s="179"/>
      <c r="J596" s="179"/>
      <c r="K596" s="179"/>
      <c r="L596" s="197"/>
      <c r="M596" s="185"/>
      <c r="N596" s="191"/>
      <c r="O596" s="191"/>
      <c r="P596" s="174"/>
      <c r="Q596" s="179"/>
      <c r="R596" s="39"/>
      <c r="S596" s="40"/>
      <c r="T596" s="40"/>
      <c r="U596" s="41"/>
      <c r="V596" s="42"/>
      <c r="W596" s="202"/>
      <c r="X596" s="207"/>
      <c r="Y596" s="207"/>
      <c r="Z596" s="207"/>
      <c r="AA596" s="207"/>
      <c r="AB596" s="212"/>
      <c r="AC596" s="207"/>
      <c r="AD596" s="207"/>
      <c r="AE596" s="207"/>
      <c r="AF596" s="309"/>
      <c r="AG596" s="305"/>
      <c r="AH596" s="45"/>
      <c r="AI596" s="43"/>
      <c r="AJ596" s="43"/>
      <c r="AK596" s="44"/>
      <c r="AL596" s="45"/>
      <c r="AM596" s="217"/>
      <c r="AN596" s="227"/>
      <c r="AO596" s="227"/>
      <c r="AP596" s="227"/>
      <c r="AQ596" s="227"/>
      <c r="AR596" s="222"/>
      <c r="AS596" s="227"/>
      <c r="AT596" s="227"/>
      <c r="AU596" s="227"/>
      <c r="AV596" s="301"/>
      <c r="AW596" s="297"/>
      <c r="AX596" s="48"/>
      <c r="AY596" s="46"/>
      <c r="AZ596" s="46"/>
      <c r="BA596" s="47"/>
      <c r="BB596" s="48"/>
      <c r="BC596" s="232"/>
      <c r="BD596" s="247"/>
      <c r="BE596" s="247"/>
      <c r="BF596" s="247"/>
      <c r="BG596" s="247"/>
      <c r="BH596" s="242"/>
      <c r="BI596" s="247"/>
      <c r="BJ596" s="247"/>
      <c r="BK596" s="247"/>
      <c r="BL596" s="293"/>
      <c r="BM596" s="289"/>
      <c r="BN596" s="51"/>
      <c r="BO596" s="49"/>
      <c r="BP596" s="49"/>
      <c r="BQ596" s="50"/>
      <c r="BR596" s="51"/>
      <c r="BS596" s="237"/>
      <c r="BT596" s="252"/>
      <c r="BU596" s="252"/>
      <c r="BV596" s="252"/>
      <c r="BW596" s="252"/>
      <c r="BX596" s="257"/>
      <c r="BY596" s="252"/>
      <c r="BZ596" s="252"/>
      <c r="CA596" s="252"/>
      <c r="CB596" s="252"/>
      <c r="CC596" s="52"/>
      <c r="CD596" s="53"/>
      <c r="CE596" s="54"/>
      <c r="CF596" s="54"/>
      <c r="CG596" s="55"/>
      <c r="CH596" s="56"/>
      <c r="CI596" s="262"/>
      <c r="CJ596" s="272"/>
      <c r="CK596" s="272"/>
      <c r="CL596" s="272"/>
      <c r="CM596" s="272"/>
      <c r="CN596" s="267"/>
      <c r="CO596" s="272"/>
      <c r="CP596" s="272"/>
      <c r="CQ596" s="272"/>
      <c r="CR596" s="284"/>
      <c r="CS596" s="280"/>
      <c r="CT596" s="57"/>
    </row>
    <row r="597" spans="1:98" ht="15.75" customHeight="1" x14ac:dyDescent="0.25">
      <c r="A597" s="35"/>
      <c r="B597" s="36"/>
      <c r="C597" s="37"/>
      <c r="D597" s="37"/>
      <c r="E597" s="38"/>
      <c r="F597" s="174"/>
      <c r="G597" s="179"/>
      <c r="H597" s="179"/>
      <c r="I597" s="179"/>
      <c r="J597" s="179"/>
      <c r="K597" s="179"/>
      <c r="L597" s="197"/>
      <c r="M597" s="185"/>
      <c r="N597" s="191"/>
      <c r="O597" s="191"/>
      <c r="P597" s="174"/>
      <c r="Q597" s="179"/>
      <c r="R597" s="39"/>
      <c r="S597" s="40"/>
      <c r="T597" s="40"/>
      <c r="U597" s="41"/>
      <c r="V597" s="42"/>
      <c r="W597" s="202"/>
      <c r="X597" s="207"/>
      <c r="Y597" s="207"/>
      <c r="Z597" s="207"/>
      <c r="AA597" s="207"/>
      <c r="AB597" s="212"/>
      <c r="AC597" s="207"/>
      <c r="AD597" s="207"/>
      <c r="AE597" s="207"/>
      <c r="AF597" s="309"/>
      <c r="AG597" s="305"/>
      <c r="AH597" s="45"/>
      <c r="AI597" s="43"/>
      <c r="AJ597" s="43"/>
      <c r="AK597" s="44"/>
      <c r="AL597" s="45"/>
      <c r="AM597" s="217"/>
      <c r="AN597" s="227"/>
      <c r="AO597" s="227"/>
      <c r="AP597" s="227"/>
      <c r="AQ597" s="227"/>
      <c r="AR597" s="222"/>
      <c r="AS597" s="227"/>
      <c r="AT597" s="227"/>
      <c r="AU597" s="227"/>
      <c r="AV597" s="301"/>
      <c r="AW597" s="297"/>
      <c r="AX597" s="48"/>
      <c r="AY597" s="46"/>
      <c r="AZ597" s="46"/>
      <c r="BA597" s="47"/>
      <c r="BB597" s="48"/>
      <c r="BC597" s="232"/>
      <c r="BD597" s="247"/>
      <c r="BE597" s="247"/>
      <c r="BF597" s="247"/>
      <c r="BG597" s="247"/>
      <c r="BH597" s="242"/>
      <c r="BI597" s="247"/>
      <c r="BJ597" s="247"/>
      <c r="BK597" s="247"/>
      <c r="BL597" s="293"/>
      <c r="BM597" s="289"/>
      <c r="BN597" s="51"/>
      <c r="BO597" s="49"/>
      <c r="BP597" s="49"/>
      <c r="BQ597" s="50"/>
      <c r="BR597" s="51"/>
      <c r="BS597" s="237"/>
      <c r="BT597" s="252"/>
      <c r="BU597" s="252"/>
      <c r="BV597" s="252"/>
      <c r="BW597" s="252"/>
      <c r="BX597" s="257"/>
      <c r="BY597" s="252"/>
      <c r="BZ597" s="252"/>
      <c r="CA597" s="252"/>
      <c r="CB597" s="252"/>
      <c r="CC597" s="52"/>
      <c r="CD597" s="53"/>
      <c r="CE597" s="54"/>
      <c r="CF597" s="54"/>
      <c r="CG597" s="55"/>
      <c r="CH597" s="56"/>
      <c r="CI597" s="262"/>
      <c r="CJ597" s="272"/>
      <c r="CK597" s="272"/>
      <c r="CL597" s="272"/>
      <c r="CM597" s="272"/>
      <c r="CN597" s="267"/>
      <c r="CO597" s="272"/>
      <c r="CP597" s="272"/>
      <c r="CQ597" s="272"/>
      <c r="CR597" s="284"/>
      <c r="CS597" s="280"/>
      <c r="CT597" s="57"/>
    </row>
    <row r="598" spans="1:98" ht="15.75" customHeight="1" x14ac:dyDescent="0.25">
      <c r="A598" s="35"/>
      <c r="B598" s="36"/>
      <c r="C598" s="37"/>
      <c r="D598" s="37"/>
      <c r="E598" s="38"/>
      <c r="F598" s="174"/>
      <c r="G598" s="179"/>
      <c r="H598" s="179"/>
      <c r="I598" s="179"/>
      <c r="J598" s="179"/>
      <c r="K598" s="179"/>
      <c r="L598" s="197"/>
      <c r="M598" s="185"/>
      <c r="N598" s="191"/>
      <c r="O598" s="191"/>
      <c r="P598" s="174"/>
      <c r="Q598" s="179"/>
      <c r="R598" s="39"/>
      <c r="S598" s="40"/>
      <c r="T598" s="40"/>
      <c r="U598" s="41"/>
      <c r="V598" s="42"/>
      <c r="W598" s="202"/>
      <c r="X598" s="207"/>
      <c r="Y598" s="207"/>
      <c r="Z598" s="207"/>
      <c r="AA598" s="207"/>
      <c r="AB598" s="212"/>
      <c r="AC598" s="207"/>
      <c r="AD598" s="207"/>
      <c r="AE598" s="207"/>
      <c r="AF598" s="309"/>
      <c r="AG598" s="305"/>
      <c r="AH598" s="45"/>
      <c r="AI598" s="43"/>
      <c r="AJ598" s="43"/>
      <c r="AK598" s="44"/>
      <c r="AL598" s="45"/>
      <c r="AM598" s="217"/>
      <c r="AN598" s="227"/>
      <c r="AO598" s="227"/>
      <c r="AP598" s="227"/>
      <c r="AQ598" s="227"/>
      <c r="AR598" s="222"/>
      <c r="AS598" s="227"/>
      <c r="AT598" s="227"/>
      <c r="AU598" s="227"/>
      <c r="AV598" s="301"/>
      <c r="AW598" s="297"/>
      <c r="AX598" s="48"/>
      <c r="AY598" s="46"/>
      <c r="AZ598" s="46"/>
      <c r="BA598" s="47"/>
      <c r="BB598" s="48"/>
      <c r="BC598" s="232"/>
      <c r="BD598" s="247"/>
      <c r="BE598" s="247"/>
      <c r="BF598" s="247"/>
      <c r="BG598" s="247"/>
      <c r="BH598" s="242"/>
      <c r="BI598" s="247"/>
      <c r="BJ598" s="247"/>
      <c r="BK598" s="247"/>
      <c r="BL598" s="293"/>
      <c r="BM598" s="289"/>
      <c r="BN598" s="51"/>
      <c r="BO598" s="49"/>
      <c r="BP598" s="49"/>
      <c r="BQ598" s="50"/>
      <c r="BR598" s="51"/>
      <c r="BS598" s="237"/>
      <c r="BT598" s="252"/>
      <c r="BU598" s="252"/>
      <c r="BV598" s="252"/>
      <c r="BW598" s="252"/>
      <c r="BX598" s="257"/>
      <c r="BY598" s="252"/>
      <c r="BZ598" s="252"/>
      <c r="CA598" s="252"/>
      <c r="CB598" s="252"/>
      <c r="CC598" s="52"/>
      <c r="CD598" s="53"/>
      <c r="CE598" s="54"/>
      <c r="CF598" s="54"/>
      <c r="CG598" s="55"/>
      <c r="CH598" s="56"/>
      <c r="CI598" s="262"/>
      <c r="CJ598" s="272"/>
      <c r="CK598" s="272"/>
      <c r="CL598" s="272"/>
      <c r="CM598" s="272"/>
      <c r="CN598" s="267"/>
      <c r="CO598" s="272"/>
      <c r="CP598" s="272"/>
      <c r="CQ598" s="272"/>
      <c r="CR598" s="284"/>
      <c r="CS598" s="280"/>
      <c r="CT598" s="57"/>
    </row>
    <row r="599" spans="1:98" ht="15.75" customHeight="1" x14ac:dyDescent="0.25">
      <c r="A599" s="35"/>
      <c r="B599" s="36"/>
      <c r="C599" s="37"/>
      <c r="D599" s="37"/>
      <c r="E599" s="38"/>
      <c r="F599" s="174"/>
      <c r="G599" s="179"/>
      <c r="H599" s="179"/>
      <c r="I599" s="179"/>
      <c r="J599" s="179"/>
      <c r="K599" s="179"/>
      <c r="L599" s="197"/>
      <c r="M599" s="185"/>
      <c r="N599" s="191"/>
      <c r="O599" s="191"/>
      <c r="P599" s="174"/>
      <c r="Q599" s="179"/>
      <c r="R599" s="39"/>
      <c r="S599" s="40"/>
      <c r="T599" s="40"/>
      <c r="U599" s="41"/>
      <c r="V599" s="42"/>
      <c r="W599" s="202"/>
      <c r="X599" s="207"/>
      <c r="Y599" s="207"/>
      <c r="Z599" s="207"/>
      <c r="AA599" s="207"/>
      <c r="AB599" s="212"/>
      <c r="AC599" s="207"/>
      <c r="AD599" s="207"/>
      <c r="AE599" s="207"/>
      <c r="AF599" s="309"/>
      <c r="AG599" s="305"/>
      <c r="AH599" s="45"/>
      <c r="AI599" s="43"/>
      <c r="AJ599" s="43"/>
      <c r="AK599" s="44"/>
      <c r="AL599" s="45"/>
      <c r="AM599" s="217"/>
      <c r="AN599" s="227"/>
      <c r="AO599" s="227"/>
      <c r="AP599" s="227"/>
      <c r="AQ599" s="227"/>
      <c r="AR599" s="222"/>
      <c r="AS599" s="227"/>
      <c r="AT599" s="227"/>
      <c r="AU599" s="227"/>
      <c r="AV599" s="301"/>
      <c r="AW599" s="297"/>
      <c r="AX599" s="48"/>
      <c r="AY599" s="46"/>
      <c r="AZ599" s="46"/>
      <c r="BA599" s="47"/>
      <c r="BB599" s="48"/>
      <c r="BC599" s="232"/>
      <c r="BD599" s="247"/>
      <c r="BE599" s="247"/>
      <c r="BF599" s="247"/>
      <c r="BG599" s="247"/>
      <c r="BH599" s="242"/>
      <c r="BI599" s="247"/>
      <c r="BJ599" s="247"/>
      <c r="BK599" s="247"/>
      <c r="BL599" s="293"/>
      <c r="BM599" s="289"/>
      <c r="BN599" s="51"/>
      <c r="BO599" s="49"/>
      <c r="BP599" s="49"/>
      <c r="BQ599" s="50"/>
      <c r="BR599" s="51"/>
      <c r="BS599" s="237"/>
      <c r="BT599" s="252"/>
      <c r="BU599" s="252"/>
      <c r="BV599" s="252"/>
      <c r="BW599" s="252"/>
      <c r="BX599" s="257"/>
      <c r="BY599" s="252"/>
      <c r="BZ599" s="252"/>
      <c r="CA599" s="252"/>
      <c r="CB599" s="252"/>
      <c r="CC599" s="52"/>
      <c r="CD599" s="53"/>
      <c r="CE599" s="54"/>
      <c r="CF599" s="54"/>
      <c r="CG599" s="55"/>
      <c r="CH599" s="56"/>
      <c r="CI599" s="262"/>
      <c r="CJ599" s="272"/>
      <c r="CK599" s="272"/>
      <c r="CL599" s="272"/>
      <c r="CM599" s="272"/>
      <c r="CN599" s="267"/>
      <c r="CO599" s="272"/>
      <c r="CP599" s="272"/>
      <c r="CQ599" s="272"/>
      <c r="CR599" s="284"/>
      <c r="CS599" s="280"/>
      <c r="CT599" s="57"/>
    </row>
    <row r="600" spans="1:98" ht="15.75" customHeight="1" x14ac:dyDescent="0.25">
      <c r="A600" s="35"/>
      <c r="B600" s="36"/>
      <c r="C600" s="37"/>
      <c r="D600" s="37"/>
      <c r="E600" s="38"/>
      <c r="F600" s="174"/>
      <c r="G600" s="179"/>
      <c r="H600" s="179"/>
      <c r="I600" s="179"/>
      <c r="J600" s="179"/>
      <c r="K600" s="179"/>
      <c r="L600" s="197"/>
      <c r="M600" s="185"/>
      <c r="N600" s="191"/>
      <c r="O600" s="191"/>
      <c r="P600" s="174"/>
      <c r="Q600" s="179"/>
      <c r="R600" s="39"/>
      <c r="S600" s="40"/>
      <c r="T600" s="40"/>
      <c r="U600" s="41"/>
      <c r="V600" s="42"/>
      <c r="W600" s="202"/>
      <c r="X600" s="207"/>
      <c r="Y600" s="207"/>
      <c r="Z600" s="207"/>
      <c r="AA600" s="207"/>
      <c r="AB600" s="212"/>
      <c r="AC600" s="207"/>
      <c r="AD600" s="207"/>
      <c r="AE600" s="207"/>
      <c r="AF600" s="309"/>
      <c r="AG600" s="305"/>
      <c r="AH600" s="45"/>
      <c r="AI600" s="43"/>
      <c r="AJ600" s="43"/>
      <c r="AK600" s="44"/>
      <c r="AL600" s="45"/>
      <c r="AM600" s="217"/>
      <c r="AN600" s="227"/>
      <c r="AO600" s="227"/>
      <c r="AP600" s="227"/>
      <c r="AQ600" s="227"/>
      <c r="AR600" s="222"/>
      <c r="AS600" s="227"/>
      <c r="AT600" s="227"/>
      <c r="AU600" s="227"/>
      <c r="AV600" s="301"/>
      <c r="AW600" s="297"/>
      <c r="AX600" s="48"/>
      <c r="AY600" s="46"/>
      <c r="AZ600" s="46"/>
      <c r="BA600" s="47"/>
      <c r="BB600" s="48"/>
      <c r="BC600" s="232"/>
      <c r="BD600" s="247"/>
      <c r="BE600" s="247"/>
      <c r="BF600" s="247"/>
      <c r="BG600" s="247"/>
      <c r="BH600" s="242"/>
      <c r="BI600" s="247"/>
      <c r="BJ600" s="247"/>
      <c r="BK600" s="247"/>
      <c r="BL600" s="293"/>
      <c r="BM600" s="289"/>
      <c r="BN600" s="51"/>
      <c r="BO600" s="49"/>
      <c r="BP600" s="49"/>
      <c r="BQ600" s="50"/>
      <c r="BR600" s="51"/>
      <c r="BS600" s="237"/>
      <c r="BT600" s="252"/>
      <c r="BU600" s="252"/>
      <c r="BV600" s="252"/>
      <c r="BW600" s="252"/>
      <c r="BX600" s="257"/>
      <c r="BY600" s="252"/>
      <c r="BZ600" s="252"/>
      <c r="CA600" s="252"/>
      <c r="CB600" s="252"/>
      <c r="CC600" s="52"/>
      <c r="CD600" s="53"/>
      <c r="CE600" s="54"/>
      <c r="CF600" s="54"/>
      <c r="CG600" s="55"/>
      <c r="CH600" s="56"/>
      <c r="CI600" s="262"/>
      <c r="CJ600" s="272"/>
      <c r="CK600" s="272"/>
      <c r="CL600" s="272"/>
      <c r="CM600" s="272"/>
      <c r="CN600" s="267"/>
      <c r="CO600" s="272"/>
      <c r="CP600" s="272"/>
      <c r="CQ600" s="272"/>
      <c r="CR600" s="284"/>
      <c r="CS600" s="280"/>
      <c r="CT600" s="57"/>
    </row>
    <row r="601" spans="1:98" ht="15.75" customHeight="1" x14ac:dyDescent="0.25">
      <c r="A601" s="35"/>
      <c r="B601" s="36"/>
      <c r="C601" s="37"/>
      <c r="D601" s="37"/>
      <c r="E601" s="38"/>
      <c r="F601" s="174"/>
      <c r="G601" s="179"/>
      <c r="H601" s="179"/>
      <c r="I601" s="179"/>
      <c r="J601" s="179"/>
      <c r="K601" s="179"/>
      <c r="L601" s="197"/>
      <c r="M601" s="185"/>
      <c r="N601" s="191"/>
      <c r="O601" s="191"/>
      <c r="P601" s="174"/>
      <c r="Q601" s="179"/>
      <c r="R601" s="39"/>
      <c r="S601" s="40"/>
      <c r="T601" s="40"/>
      <c r="U601" s="41"/>
      <c r="V601" s="42"/>
      <c r="W601" s="202"/>
      <c r="X601" s="207"/>
      <c r="Y601" s="207"/>
      <c r="Z601" s="207"/>
      <c r="AA601" s="207"/>
      <c r="AB601" s="212"/>
      <c r="AC601" s="207"/>
      <c r="AD601" s="207"/>
      <c r="AE601" s="207"/>
      <c r="AF601" s="309"/>
      <c r="AG601" s="305"/>
      <c r="AH601" s="45"/>
      <c r="AI601" s="43"/>
      <c r="AJ601" s="43"/>
      <c r="AK601" s="44"/>
      <c r="AL601" s="45"/>
      <c r="AM601" s="217"/>
      <c r="AN601" s="227"/>
      <c r="AO601" s="227"/>
      <c r="AP601" s="227"/>
      <c r="AQ601" s="227"/>
      <c r="AR601" s="222"/>
      <c r="AS601" s="227"/>
      <c r="AT601" s="227"/>
      <c r="AU601" s="227"/>
      <c r="AV601" s="301"/>
      <c r="AW601" s="297"/>
      <c r="AX601" s="48"/>
      <c r="AY601" s="46"/>
      <c r="AZ601" s="46"/>
      <c r="BA601" s="47"/>
      <c r="BB601" s="48"/>
      <c r="BC601" s="232"/>
      <c r="BD601" s="247"/>
      <c r="BE601" s="247"/>
      <c r="BF601" s="247"/>
      <c r="BG601" s="247"/>
      <c r="BH601" s="242"/>
      <c r="BI601" s="247"/>
      <c r="BJ601" s="247"/>
      <c r="BK601" s="247"/>
      <c r="BL601" s="293"/>
      <c r="BM601" s="289"/>
      <c r="BN601" s="51"/>
      <c r="BO601" s="49"/>
      <c r="BP601" s="49"/>
      <c r="BQ601" s="50"/>
      <c r="BR601" s="51"/>
      <c r="BS601" s="237"/>
      <c r="BT601" s="252"/>
      <c r="BU601" s="252"/>
      <c r="BV601" s="252"/>
      <c r="BW601" s="252"/>
      <c r="BX601" s="257"/>
      <c r="BY601" s="252"/>
      <c r="BZ601" s="252"/>
      <c r="CA601" s="252"/>
      <c r="CB601" s="252"/>
      <c r="CC601" s="52"/>
      <c r="CD601" s="53"/>
      <c r="CE601" s="54"/>
      <c r="CF601" s="54"/>
      <c r="CG601" s="55"/>
      <c r="CH601" s="56"/>
      <c r="CI601" s="262"/>
      <c r="CJ601" s="272"/>
      <c r="CK601" s="272"/>
      <c r="CL601" s="272"/>
      <c r="CM601" s="272"/>
      <c r="CN601" s="267"/>
      <c r="CO601" s="272"/>
      <c r="CP601" s="272"/>
      <c r="CQ601" s="272"/>
      <c r="CR601" s="284"/>
      <c r="CS601" s="280"/>
      <c r="CT601" s="57"/>
    </row>
    <row r="602" spans="1:98" ht="15.75" customHeight="1" x14ac:dyDescent="0.25">
      <c r="A602" s="35"/>
      <c r="B602" s="36"/>
      <c r="C602" s="37"/>
      <c r="D602" s="37"/>
      <c r="E602" s="38"/>
      <c r="F602" s="174"/>
      <c r="G602" s="179"/>
      <c r="H602" s="179"/>
      <c r="I602" s="179"/>
      <c r="J602" s="179"/>
      <c r="K602" s="179"/>
      <c r="L602" s="197"/>
      <c r="M602" s="185"/>
      <c r="N602" s="191"/>
      <c r="O602" s="191"/>
      <c r="P602" s="174"/>
      <c r="Q602" s="179"/>
      <c r="R602" s="39"/>
      <c r="S602" s="40"/>
      <c r="T602" s="40"/>
      <c r="U602" s="41"/>
      <c r="V602" s="42"/>
      <c r="W602" s="202"/>
      <c r="X602" s="207"/>
      <c r="Y602" s="207"/>
      <c r="Z602" s="207"/>
      <c r="AA602" s="207"/>
      <c r="AB602" s="212"/>
      <c r="AC602" s="207"/>
      <c r="AD602" s="207"/>
      <c r="AE602" s="207"/>
      <c r="AF602" s="309"/>
      <c r="AG602" s="305"/>
      <c r="AH602" s="45"/>
      <c r="AI602" s="43"/>
      <c r="AJ602" s="43"/>
      <c r="AK602" s="44"/>
      <c r="AL602" s="45"/>
      <c r="AM602" s="217"/>
      <c r="AN602" s="227"/>
      <c r="AO602" s="227"/>
      <c r="AP602" s="227"/>
      <c r="AQ602" s="227"/>
      <c r="AR602" s="222"/>
      <c r="AS602" s="227"/>
      <c r="AT602" s="227"/>
      <c r="AU602" s="227"/>
      <c r="AV602" s="301"/>
      <c r="AW602" s="297"/>
      <c r="AX602" s="48"/>
      <c r="AY602" s="46"/>
      <c r="AZ602" s="46"/>
      <c r="BA602" s="47"/>
      <c r="BB602" s="48"/>
      <c r="BC602" s="232"/>
      <c r="BD602" s="247"/>
      <c r="BE602" s="247"/>
      <c r="BF602" s="247"/>
      <c r="BG602" s="247"/>
      <c r="BH602" s="242"/>
      <c r="BI602" s="247"/>
      <c r="BJ602" s="247"/>
      <c r="BK602" s="247"/>
      <c r="BL602" s="293"/>
      <c r="BM602" s="289"/>
      <c r="BN602" s="51"/>
      <c r="BO602" s="49"/>
      <c r="BP602" s="49"/>
      <c r="BQ602" s="50"/>
      <c r="BR602" s="51"/>
      <c r="BS602" s="237"/>
      <c r="BT602" s="252"/>
      <c r="BU602" s="252"/>
      <c r="BV602" s="252"/>
      <c r="BW602" s="252"/>
      <c r="BX602" s="257"/>
      <c r="BY602" s="252"/>
      <c r="BZ602" s="252"/>
      <c r="CA602" s="252"/>
      <c r="CB602" s="252"/>
      <c r="CC602" s="52"/>
      <c r="CD602" s="53"/>
      <c r="CE602" s="54"/>
      <c r="CF602" s="54"/>
      <c r="CG602" s="55"/>
      <c r="CH602" s="56"/>
      <c r="CI602" s="262"/>
      <c r="CJ602" s="272"/>
      <c r="CK602" s="272"/>
      <c r="CL602" s="272"/>
      <c r="CM602" s="272"/>
      <c r="CN602" s="267"/>
      <c r="CO602" s="272"/>
      <c r="CP602" s="272"/>
      <c r="CQ602" s="272"/>
      <c r="CR602" s="284"/>
      <c r="CS602" s="280"/>
      <c r="CT602" s="57"/>
    </row>
    <row r="603" spans="1:98" ht="15.75" customHeight="1" x14ac:dyDescent="0.25">
      <c r="A603" s="35"/>
      <c r="B603" s="36"/>
      <c r="C603" s="37"/>
      <c r="D603" s="37"/>
      <c r="E603" s="38"/>
      <c r="F603" s="174"/>
      <c r="G603" s="179"/>
      <c r="H603" s="179"/>
      <c r="I603" s="179"/>
      <c r="J603" s="179"/>
      <c r="K603" s="179"/>
      <c r="L603" s="197"/>
      <c r="M603" s="185"/>
      <c r="N603" s="191"/>
      <c r="O603" s="191"/>
      <c r="P603" s="174"/>
      <c r="Q603" s="179"/>
      <c r="R603" s="39"/>
      <c r="S603" s="40"/>
      <c r="T603" s="40"/>
      <c r="U603" s="41"/>
      <c r="V603" s="42"/>
      <c r="W603" s="202"/>
      <c r="X603" s="207"/>
      <c r="Y603" s="207"/>
      <c r="Z603" s="207"/>
      <c r="AA603" s="207"/>
      <c r="AB603" s="212"/>
      <c r="AC603" s="207"/>
      <c r="AD603" s="207"/>
      <c r="AE603" s="207"/>
      <c r="AF603" s="309"/>
      <c r="AG603" s="305"/>
      <c r="AH603" s="45"/>
      <c r="AI603" s="43"/>
      <c r="AJ603" s="43"/>
      <c r="AK603" s="44"/>
      <c r="AL603" s="45"/>
      <c r="AM603" s="217"/>
      <c r="AN603" s="227"/>
      <c r="AO603" s="227"/>
      <c r="AP603" s="227"/>
      <c r="AQ603" s="227"/>
      <c r="AR603" s="222"/>
      <c r="AS603" s="227"/>
      <c r="AT603" s="227"/>
      <c r="AU603" s="227"/>
      <c r="AV603" s="301"/>
      <c r="AW603" s="297"/>
      <c r="AX603" s="48"/>
      <c r="AY603" s="46"/>
      <c r="AZ603" s="46"/>
      <c r="BA603" s="47"/>
      <c r="BB603" s="48"/>
      <c r="BC603" s="232"/>
      <c r="BD603" s="247"/>
      <c r="BE603" s="247"/>
      <c r="BF603" s="247"/>
      <c r="BG603" s="247"/>
      <c r="BH603" s="242"/>
      <c r="BI603" s="247"/>
      <c r="BJ603" s="247"/>
      <c r="BK603" s="247"/>
      <c r="BL603" s="293"/>
      <c r="BM603" s="289"/>
      <c r="BN603" s="51"/>
      <c r="BO603" s="49"/>
      <c r="BP603" s="49"/>
      <c r="BQ603" s="50"/>
      <c r="BR603" s="51"/>
      <c r="BS603" s="237"/>
      <c r="BT603" s="252"/>
      <c r="BU603" s="252"/>
      <c r="BV603" s="252"/>
      <c r="BW603" s="252"/>
      <c r="BX603" s="257"/>
      <c r="BY603" s="252"/>
      <c r="BZ603" s="252"/>
      <c r="CA603" s="252"/>
      <c r="CB603" s="252"/>
      <c r="CC603" s="52"/>
      <c r="CD603" s="53"/>
      <c r="CE603" s="54"/>
      <c r="CF603" s="54"/>
      <c r="CG603" s="55"/>
      <c r="CH603" s="56"/>
      <c r="CI603" s="262"/>
      <c r="CJ603" s="272"/>
      <c r="CK603" s="272"/>
      <c r="CL603" s="272"/>
      <c r="CM603" s="272"/>
      <c r="CN603" s="267"/>
      <c r="CO603" s="272"/>
      <c r="CP603" s="272"/>
      <c r="CQ603" s="272"/>
      <c r="CR603" s="284"/>
      <c r="CS603" s="280"/>
      <c r="CT603" s="57"/>
    </row>
    <row r="604" spans="1:98" ht="15.75" customHeight="1" x14ac:dyDescent="0.25">
      <c r="A604" s="35"/>
      <c r="B604" s="36"/>
      <c r="C604" s="37"/>
      <c r="D604" s="37"/>
      <c r="E604" s="38"/>
      <c r="F604" s="174"/>
      <c r="G604" s="179"/>
      <c r="H604" s="179"/>
      <c r="I604" s="179"/>
      <c r="J604" s="179"/>
      <c r="K604" s="179"/>
      <c r="L604" s="197"/>
      <c r="M604" s="185"/>
      <c r="N604" s="191"/>
      <c r="O604" s="191"/>
      <c r="P604" s="174"/>
      <c r="Q604" s="179"/>
      <c r="R604" s="39"/>
      <c r="S604" s="40"/>
      <c r="T604" s="40"/>
      <c r="U604" s="41"/>
      <c r="V604" s="42"/>
      <c r="W604" s="202"/>
      <c r="X604" s="207"/>
      <c r="Y604" s="207"/>
      <c r="Z604" s="207"/>
      <c r="AA604" s="207"/>
      <c r="AB604" s="212"/>
      <c r="AC604" s="207"/>
      <c r="AD604" s="207"/>
      <c r="AE604" s="207"/>
      <c r="AF604" s="309"/>
      <c r="AG604" s="305"/>
      <c r="AH604" s="45"/>
      <c r="AI604" s="43"/>
      <c r="AJ604" s="43"/>
      <c r="AK604" s="44"/>
      <c r="AL604" s="45"/>
      <c r="AM604" s="217"/>
      <c r="AN604" s="227"/>
      <c r="AO604" s="227"/>
      <c r="AP604" s="227"/>
      <c r="AQ604" s="227"/>
      <c r="AR604" s="222"/>
      <c r="AS604" s="227"/>
      <c r="AT604" s="227"/>
      <c r="AU604" s="227"/>
      <c r="AV604" s="301"/>
      <c r="AW604" s="297"/>
      <c r="AX604" s="48"/>
      <c r="AY604" s="46"/>
      <c r="AZ604" s="46"/>
      <c r="BA604" s="47"/>
      <c r="BB604" s="48"/>
      <c r="BC604" s="232"/>
      <c r="BD604" s="247"/>
      <c r="BE604" s="247"/>
      <c r="BF604" s="247"/>
      <c r="BG604" s="247"/>
      <c r="BH604" s="242"/>
      <c r="BI604" s="247"/>
      <c r="BJ604" s="247"/>
      <c r="BK604" s="247"/>
      <c r="BL604" s="293"/>
      <c r="BM604" s="289"/>
      <c r="BN604" s="51"/>
      <c r="BO604" s="49"/>
      <c r="BP604" s="49"/>
      <c r="BQ604" s="50"/>
      <c r="BR604" s="51"/>
      <c r="BS604" s="237"/>
      <c r="BT604" s="252"/>
      <c r="BU604" s="252"/>
      <c r="BV604" s="252"/>
      <c r="BW604" s="252"/>
      <c r="BX604" s="257"/>
      <c r="BY604" s="252"/>
      <c r="BZ604" s="252"/>
      <c r="CA604" s="252"/>
      <c r="CB604" s="252"/>
      <c r="CC604" s="52"/>
      <c r="CD604" s="53"/>
      <c r="CE604" s="54"/>
      <c r="CF604" s="54"/>
      <c r="CG604" s="55"/>
      <c r="CH604" s="56"/>
      <c r="CI604" s="262"/>
      <c r="CJ604" s="272"/>
      <c r="CK604" s="272"/>
      <c r="CL604" s="272"/>
      <c r="CM604" s="272"/>
      <c r="CN604" s="267"/>
      <c r="CO604" s="272"/>
      <c r="CP604" s="272"/>
      <c r="CQ604" s="272"/>
      <c r="CR604" s="284"/>
      <c r="CS604" s="280"/>
      <c r="CT604" s="57"/>
    </row>
    <row r="605" spans="1:98" ht="15.75" customHeight="1" x14ac:dyDescent="0.25">
      <c r="A605" s="35"/>
      <c r="B605" s="36"/>
      <c r="C605" s="37"/>
      <c r="D605" s="37"/>
      <c r="E605" s="38"/>
      <c r="F605" s="174"/>
      <c r="G605" s="179"/>
      <c r="H605" s="179"/>
      <c r="I605" s="179"/>
      <c r="J605" s="179"/>
      <c r="K605" s="179"/>
      <c r="L605" s="197"/>
      <c r="M605" s="185"/>
      <c r="N605" s="191"/>
      <c r="O605" s="191"/>
      <c r="P605" s="174"/>
      <c r="Q605" s="179"/>
      <c r="R605" s="39"/>
      <c r="S605" s="40"/>
      <c r="T605" s="40"/>
      <c r="U605" s="41"/>
      <c r="V605" s="42"/>
      <c r="W605" s="202"/>
      <c r="X605" s="207"/>
      <c r="Y605" s="207"/>
      <c r="Z605" s="207"/>
      <c r="AA605" s="207"/>
      <c r="AB605" s="212"/>
      <c r="AC605" s="207"/>
      <c r="AD605" s="207"/>
      <c r="AE605" s="207"/>
      <c r="AF605" s="309"/>
      <c r="AG605" s="305"/>
      <c r="AH605" s="45"/>
      <c r="AI605" s="43"/>
      <c r="AJ605" s="43"/>
      <c r="AK605" s="44"/>
      <c r="AL605" s="45"/>
      <c r="AM605" s="217"/>
      <c r="AN605" s="227"/>
      <c r="AO605" s="227"/>
      <c r="AP605" s="227"/>
      <c r="AQ605" s="227"/>
      <c r="AR605" s="222"/>
      <c r="AS605" s="227"/>
      <c r="AT605" s="227"/>
      <c r="AU605" s="227"/>
      <c r="AV605" s="301"/>
      <c r="AW605" s="297"/>
      <c r="AX605" s="48"/>
      <c r="AY605" s="46"/>
      <c r="AZ605" s="46"/>
      <c r="BA605" s="47"/>
      <c r="BB605" s="48"/>
      <c r="BC605" s="232"/>
      <c r="BD605" s="247"/>
      <c r="BE605" s="247"/>
      <c r="BF605" s="247"/>
      <c r="BG605" s="247"/>
      <c r="BH605" s="242"/>
      <c r="BI605" s="247"/>
      <c r="BJ605" s="247"/>
      <c r="BK605" s="247"/>
      <c r="BL605" s="293"/>
      <c r="BM605" s="289"/>
      <c r="BN605" s="51"/>
      <c r="BO605" s="49"/>
      <c r="BP605" s="49"/>
      <c r="BQ605" s="50"/>
      <c r="BR605" s="51"/>
      <c r="BS605" s="237"/>
      <c r="BT605" s="252"/>
      <c r="BU605" s="252"/>
      <c r="BV605" s="252"/>
      <c r="BW605" s="252"/>
      <c r="BX605" s="257"/>
      <c r="BY605" s="252"/>
      <c r="BZ605" s="252"/>
      <c r="CA605" s="252"/>
      <c r="CB605" s="252"/>
      <c r="CC605" s="52"/>
      <c r="CD605" s="53"/>
      <c r="CE605" s="54"/>
      <c r="CF605" s="54"/>
      <c r="CG605" s="55"/>
      <c r="CH605" s="56"/>
      <c r="CI605" s="262"/>
      <c r="CJ605" s="272"/>
      <c r="CK605" s="272"/>
      <c r="CL605" s="272"/>
      <c r="CM605" s="272"/>
      <c r="CN605" s="267"/>
      <c r="CO605" s="272"/>
      <c r="CP605" s="272"/>
      <c r="CQ605" s="272"/>
      <c r="CR605" s="284"/>
      <c r="CS605" s="280"/>
      <c r="CT605" s="57"/>
    </row>
    <row r="606" spans="1:98" ht="15.75" customHeight="1" x14ac:dyDescent="0.25">
      <c r="A606" s="35"/>
      <c r="B606" s="36"/>
      <c r="C606" s="37"/>
      <c r="D606" s="37"/>
      <c r="E606" s="38"/>
      <c r="F606" s="174"/>
      <c r="G606" s="179"/>
      <c r="H606" s="179"/>
      <c r="I606" s="179"/>
      <c r="J606" s="179"/>
      <c r="K606" s="179"/>
      <c r="L606" s="197"/>
      <c r="M606" s="185"/>
      <c r="N606" s="191"/>
      <c r="O606" s="191"/>
      <c r="P606" s="174"/>
      <c r="Q606" s="179"/>
      <c r="R606" s="39"/>
      <c r="S606" s="40"/>
      <c r="T606" s="40"/>
      <c r="U606" s="41"/>
      <c r="V606" s="42"/>
      <c r="W606" s="202"/>
      <c r="X606" s="207"/>
      <c r="Y606" s="207"/>
      <c r="Z606" s="207"/>
      <c r="AA606" s="207"/>
      <c r="AB606" s="212"/>
      <c r="AC606" s="207"/>
      <c r="AD606" s="207"/>
      <c r="AE606" s="207"/>
      <c r="AF606" s="309"/>
      <c r="AG606" s="305"/>
      <c r="AH606" s="45"/>
      <c r="AI606" s="43"/>
      <c r="AJ606" s="43"/>
      <c r="AK606" s="44"/>
      <c r="AL606" s="45"/>
      <c r="AM606" s="217"/>
      <c r="AN606" s="227"/>
      <c r="AO606" s="227"/>
      <c r="AP606" s="227"/>
      <c r="AQ606" s="227"/>
      <c r="AR606" s="222"/>
      <c r="AS606" s="227"/>
      <c r="AT606" s="227"/>
      <c r="AU606" s="227"/>
      <c r="AV606" s="301"/>
      <c r="AW606" s="297"/>
      <c r="AX606" s="48"/>
      <c r="AY606" s="46"/>
      <c r="AZ606" s="46"/>
      <c r="BA606" s="47"/>
      <c r="BB606" s="48"/>
      <c r="BC606" s="232"/>
      <c r="BD606" s="247"/>
      <c r="BE606" s="247"/>
      <c r="BF606" s="247"/>
      <c r="BG606" s="247"/>
      <c r="BH606" s="242"/>
      <c r="BI606" s="247"/>
      <c r="BJ606" s="247"/>
      <c r="BK606" s="247"/>
      <c r="BL606" s="293"/>
      <c r="BM606" s="289"/>
      <c r="BN606" s="51"/>
      <c r="BO606" s="49"/>
      <c r="BP606" s="49"/>
      <c r="BQ606" s="50"/>
      <c r="BR606" s="51"/>
      <c r="BS606" s="237"/>
      <c r="BT606" s="252"/>
      <c r="BU606" s="252"/>
      <c r="BV606" s="252"/>
      <c r="BW606" s="252"/>
      <c r="BX606" s="257"/>
      <c r="BY606" s="252"/>
      <c r="BZ606" s="252"/>
      <c r="CA606" s="252"/>
      <c r="CB606" s="252"/>
      <c r="CC606" s="52"/>
      <c r="CD606" s="53"/>
      <c r="CE606" s="54"/>
      <c r="CF606" s="54"/>
      <c r="CG606" s="55"/>
      <c r="CH606" s="56"/>
      <c r="CI606" s="262"/>
      <c r="CJ606" s="272"/>
      <c r="CK606" s="272"/>
      <c r="CL606" s="272"/>
      <c r="CM606" s="272"/>
      <c r="CN606" s="267"/>
      <c r="CO606" s="272"/>
      <c r="CP606" s="272"/>
      <c r="CQ606" s="272"/>
      <c r="CR606" s="284"/>
      <c r="CS606" s="280"/>
      <c r="CT606" s="57"/>
    </row>
    <row r="607" spans="1:98" ht="15.75" customHeight="1" x14ac:dyDescent="0.25">
      <c r="A607" s="35"/>
      <c r="B607" s="36"/>
      <c r="C607" s="37"/>
      <c r="D607" s="37"/>
      <c r="E607" s="38"/>
      <c r="F607" s="174"/>
      <c r="G607" s="179"/>
      <c r="H607" s="179"/>
      <c r="I607" s="179"/>
      <c r="J607" s="179"/>
      <c r="K607" s="179"/>
      <c r="L607" s="197"/>
      <c r="M607" s="185"/>
      <c r="N607" s="191"/>
      <c r="O607" s="191"/>
      <c r="P607" s="174"/>
      <c r="Q607" s="179"/>
      <c r="R607" s="39"/>
      <c r="S607" s="40"/>
      <c r="T607" s="40"/>
      <c r="U607" s="41"/>
      <c r="V607" s="42"/>
      <c r="W607" s="202"/>
      <c r="X607" s="207"/>
      <c r="Y607" s="207"/>
      <c r="Z607" s="207"/>
      <c r="AA607" s="207"/>
      <c r="AB607" s="212"/>
      <c r="AC607" s="207"/>
      <c r="AD607" s="207"/>
      <c r="AE607" s="207"/>
      <c r="AF607" s="309"/>
      <c r="AG607" s="305"/>
      <c r="AH607" s="45"/>
      <c r="AI607" s="43"/>
      <c r="AJ607" s="43"/>
      <c r="AK607" s="44"/>
      <c r="AL607" s="45"/>
      <c r="AM607" s="217"/>
      <c r="AN607" s="227"/>
      <c r="AO607" s="227"/>
      <c r="AP607" s="227"/>
      <c r="AQ607" s="227"/>
      <c r="AR607" s="222"/>
      <c r="AS607" s="227"/>
      <c r="AT607" s="227"/>
      <c r="AU607" s="227"/>
      <c r="AV607" s="301"/>
      <c r="AW607" s="297"/>
      <c r="AX607" s="48"/>
      <c r="AY607" s="46"/>
      <c r="AZ607" s="46"/>
      <c r="BA607" s="47"/>
      <c r="BB607" s="48"/>
      <c r="BC607" s="232"/>
      <c r="BD607" s="247"/>
      <c r="BE607" s="247"/>
      <c r="BF607" s="247"/>
      <c r="BG607" s="247"/>
      <c r="BH607" s="242"/>
      <c r="BI607" s="247"/>
      <c r="BJ607" s="247"/>
      <c r="BK607" s="247"/>
      <c r="BL607" s="293"/>
      <c r="BM607" s="289"/>
      <c r="BN607" s="51"/>
      <c r="BO607" s="49"/>
      <c r="BP607" s="49"/>
      <c r="BQ607" s="50"/>
      <c r="BR607" s="51"/>
      <c r="BS607" s="237"/>
      <c r="BT607" s="252"/>
      <c r="BU607" s="252"/>
      <c r="BV607" s="252"/>
      <c r="BW607" s="252"/>
      <c r="BX607" s="257"/>
      <c r="BY607" s="252"/>
      <c r="BZ607" s="252"/>
      <c r="CA607" s="252"/>
      <c r="CB607" s="252"/>
      <c r="CC607" s="52"/>
      <c r="CD607" s="53"/>
      <c r="CE607" s="54"/>
      <c r="CF607" s="54"/>
      <c r="CG607" s="55"/>
      <c r="CH607" s="56"/>
      <c r="CI607" s="262"/>
      <c r="CJ607" s="272"/>
      <c r="CK607" s="272"/>
      <c r="CL607" s="272"/>
      <c r="CM607" s="272"/>
      <c r="CN607" s="267"/>
      <c r="CO607" s="272"/>
      <c r="CP607" s="272"/>
      <c r="CQ607" s="272"/>
      <c r="CR607" s="284"/>
      <c r="CS607" s="280"/>
      <c r="CT607" s="57"/>
    </row>
    <row r="608" spans="1:98" ht="15.75" customHeight="1" x14ac:dyDescent="0.25">
      <c r="A608" s="35"/>
      <c r="B608" s="36"/>
      <c r="C608" s="37"/>
      <c r="D608" s="37"/>
      <c r="E608" s="38"/>
      <c r="F608" s="174"/>
      <c r="G608" s="179"/>
      <c r="H608" s="179"/>
      <c r="I608" s="179"/>
      <c r="J608" s="179"/>
      <c r="K608" s="179"/>
      <c r="L608" s="197"/>
      <c r="M608" s="185"/>
      <c r="N608" s="191"/>
      <c r="O608" s="191"/>
      <c r="P608" s="174"/>
      <c r="Q608" s="179"/>
      <c r="R608" s="39"/>
      <c r="S608" s="40"/>
      <c r="T608" s="40"/>
      <c r="U608" s="41"/>
      <c r="V608" s="42"/>
      <c r="W608" s="202"/>
      <c r="X608" s="207"/>
      <c r="Y608" s="207"/>
      <c r="Z608" s="207"/>
      <c r="AA608" s="207"/>
      <c r="AB608" s="212"/>
      <c r="AC608" s="207"/>
      <c r="AD608" s="207"/>
      <c r="AE608" s="207"/>
      <c r="AF608" s="309"/>
      <c r="AG608" s="305"/>
      <c r="AH608" s="45"/>
      <c r="AI608" s="43"/>
      <c r="AJ608" s="43"/>
      <c r="AK608" s="44"/>
      <c r="AL608" s="45"/>
      <c r="AM608" s="217"/>
      <c r="AN608" s="227"/>
      <c r="AO608" s="227"/>
      <c r="AP608" s="227"/>
      <c r="AQ608" s="227"/>
      <c r="AR608" s="222"/>
      <c r="AS608" s="227"/>
      <c r="AT608" s="227"/>
      <c r="AU608" s="227"/>
      <c r="AV608" s="301"/>
      <c r="AW608" s="297"/>
      <c r="AX608" s="48"/>
      <c r="AY608" s="46"/>
      <c r="AZ608" s="46"/>
      <c r="BA608" s="47"/>
      <c r="BB608" s="48"/>
      <c r="BC608" s="232"/>
      <c r="BD608" s="247"/>
      <c r="BE608" s="247"/>
      <c r="BF608" s="247"/>
      <c r="BG608" s="247"/>
      <c r="BH608" s="242"/>
      <c r="BI608" s="247"/>
      <c r="BJ608" s="247"/>
      <c r="BK608" s="247"/>
      <c r="BL608" s="293"/>
      <c r="BM608" s="289"/>
      <c r="BN608" s="51"/>
      <c r="BO608" s="49"/>
      <c r="BP608" s="49"/>
      <c r="BQ608" s="50"/>
      <c r="BR608" s="51"/>
      <c r="BS608" s="237"/>
      <c r="BT608" s="252"/>
      <c r="BU608" s="252"/>
      <c r="BV608" s="252"/>
      <c r="BW608" s="252"/>
      <c r="BX608" s="257"/>
      <c r="BY608" s="252"/>
      <c r="BZ608" s="252"/>
      <c r="CA608" s="252"/>
      <c r="CB608" s="252"/>
      <c r="CC608" s="52"/>
      <c r="CD608" s="53"/>
      <c r="CE608" s="54"/>
      <c r="CF608" s="54"/>
      <c r="CG608" s="55"/>
      <c r="CH608" s="56"/>
      <c r="CI608" s="262"/>
      <c r="CJ608" s="272"/>
      <c r="CK608" s="272"/>
      <c r="CL608" s="272"/>
      <c r="CM608" s="272"/>
      <c r="CN608" s="267"/>
      <c r="CO608" s="272"/>
      <c r="CP608" s="272"/>
      <c r="CQ608" s="272"/>
      <c r="CR608" s="284"/>
      <c r="CS608" s="280"/>
      <c r="CT608" s="57"/>
    </row>
    <row r="609" spans="1:98" ht="15.75" customHeight="1" x14ac:dyDescent="0.25">
      <c r="A609" s="35"/>
      <c r="B609" s="36"/>
      <c r="C609" s="37"/>
      <c r="D609" s="37"/>
      <c r="E609" s="38"/>
      <c r="F609" s="174"/>
      <c r="G609" s="179"/>
      <c r="H609" s="179"/>
      <c r="I609" s="179"/>
      <c r="J609" s="179"/>
      <c r="K609" s="179"/>
      <c r="L609" s="197"/>
      <c r="M609" s="185"/>
      <c r="N609" s="191"/>
      <c r="O609" s="191"/>
      <c r="P609" s="174"/>
      <c r="Q609" s="179"/>
      <c r="R609" s="39"/>
      <c r="S609" s="40"/>
      <c r="T609" s="40"/>
      <c r="U609" s="41"/>
      <c r="V609" s="42"/>
      <c r="W609" s="202"/>
      <c r="X609" s="207"/>
      <c r="Y609" s="207"/>
      <c r="Z609" s="207"/>
      <c r="AA609" s="207"/>
      <c r="AB609" s="212"/>
      <c r="AC609" s="207"/>
      <c r="AD609" s="207"/>
      <c r="AE609" s="207"/>
      <c r="AF609" s="309"/>
      <c r="AG609" s="305"/>
      <c r="AH609" s="45"/>
      <c r="AI609" s="43"/>
      <c r="AJ609" s="43"/>
      <c r="AK609" s="44"/>
      <c r="AL609" s="45"/>
      <c r="AM609" s="217"/>
      <c r="AN609" s="227"/>
      <c r="AO609" s="227"/>
      <c r="AP609" s="227"/>
      <c r="AQ609" s="227"/>
      <c r="AR609" s="222"/>
      <c r="AS609" s="227"/>
      <c r="AT609" s="227"/>
      <c r="AU609" s="227"/>
      <c r="AV609" s="301"/>
      <c r="AW609" s="297"/>
      <c r="AX609" s="48"/>
      <c r="AY609" s="46"/>
      <c r="AZ609" s="46"/>
      <c r="BA609" s="47"/>
      <c r="BB609" s="48"/>
      <c r="BC609" s="232"/>
      <c r="BD609" s="247"/>
      <c r="BE609" s="247"/>
      <c r="BF609" s="247"/>
      <c r="BG609" s="247"/>
      <c r="BH609" s="242"/>
      <c r="BI609" s="247"/>
      <c r="BJ609" s="247"/>
      <c r="BK609" s="247"/>
      <c r="BL609" s="293"/>
      <c r="BM609" s="289"/>
      <c r="BN609" s="51"/>
      <c r="BO609" s="49"/>
      <c r="BP609" s="49"/>
      <c r="BQ609" s="50"/>
      <c r="BR609" s="51"/>
      <c r="BS609" s="237"/>
      <c r="BT609" s="252"/>
      <c r="BU609" s="252"/>
      <c r="BV609" s="252"/>
      <c r="BW609" s="252"/>
      <c r="BX609" s="257"/>
      <c r="BY609" s="252"/>
      <c r="BZ609" s="252"/>
      <c r="CA609" s="252"/>
      <c r="CB609" s="252"/>
      <c r="CC609" s="52"/>
      <c r="CD609" s="53"/>
      <c r="CE609" s="54"/>
      <c r="CF609" s="54"/>
      <c r="CG609" s="55"/>
      <c r="CH609" s="56"/>
      <c r="CI609" s="262"/>
      <c r="CJ609" s="272"/>
      <c r="CK609" s="272"/>
      <c r="CL609" s="272"/>
      <c r="CM609" s="272"/>
      <c r="CN609" s="267"/>
      <c r="CO609" s="272"/>
      <c r="CP609" s="272"/>
      <c r="CQ609" s="272"/>
      <c r="CR609" s="284"/>
      <c r="CS609" s="280"/>
      <c r="CT609" s="57"/>
    </row>
    <row r="610" spans="1:98" ht="15.75" customHeight="1" x14ac:dyDescent="0.25">
      <c r="A610" s="35"/>
      <c r="B610" s="36"/>
      <c r="C610" s="37"/>
      <c r="D610" s="37"/>
      <c r="E610" s="38"/>
      <c r="F610" s="174"/>
      <c r="G610" s="179"/>
      <c r="H610" s="179"/>
      <c r="I610" s="179"/>
      <c r="J610" s="179"/>
      <c r="K610" s="179"/>
      <c r="L610" s="197"/>
      <c r="M610" s="185"/>
      <c r="N610" s="191"/>
      <c r="O610" s="191"/>
      <c r="P610" s="174"/>
      <c r="Q610" s="179"/>
      <c r="R610" s="39"/>
      <c r="S610" s="40"/>
      <c r="T610" s="40"/>
      <c r="U610" s="41"/>
      <c r="V610" s="42"/>
      <c r="W610" s="202"/>
      <c r="X610" s="207"/>
      <c r="Y610" s="207"/>
      <c r="Z610" s="207"/>
      <c r="AA610" s="207"/>
      <c r="AB610" s="212"/>
      <c r="AC610" s="207"/>
      <c r="AD610" s="207"/>
      <c r="AE610" s="207"/>
      <c r="AF610" s="309"/>
      <c r="AG610" s="305"/>
      <c r="AH610" s="45"/>
      <c r="AI610" s="43"/>
      <c r="AJ610" s="43"/>
      <c r="AK610" s="44"/>
      <c r="AL610" s="45"/>
      <c r="AM610" s="217"/>
      <c r="AN610" s="227"/>
      <c r="AO610" s="227"/>
      <c r="AP610" s="227"/>
      <c r="AQ610" s="227"/>
      <c r="AR610" s="222"/>
      <c r="AS610" s="227"/>
      <c r="AT610" s="227"/>
      <c r="AU610" s="227"/>
      <c r="AV610" s="301"/>
      <c r="AW610" s="297"/>
      <c r="AX610" s="48"/>
      <c r="AY610" s="46"/>
      <c r="AZ610" s="46"/>
      <c r="BA610" s="47"/>
      <c r="BB610" s="48"/>
      <c r="BC610" s="232"/>
      <c r="BD610" s="247"/>
      <c r="BE610" s="247"/>
      <c r="BF610" s="247"/>
      <c r="BG610" s="247"/>
      <c r="BH610" s="242"/>
      <c r="BI610" s="247"/>
      <c r="BJ610" s="247"/>
      <c r="BK610" s="247"/>
      <c r="BL610" s="293"/>
      <c r="BM610" s="289"/>
      <c r="BN610" s="51"/>
      <c r="BO610" s="49"/>
      <c r="BP610" s="49"/>
      <c r="BQ610" s="50"/>
      <c r="BR610" s="51"/>
      <c r="BS610" s="237"/>
      <c r="BT610" s="252"/>
      <c r="BU610" s="252"/>
      <c r="BV610" s="252"/>
      <c r="BW610" s="252"/>
      <c r="BX610" s="257"/>
      <c r="BY610" s="252"/>
      <c r="BZ610" s="252"/>
      <c r="CA610" s="252"/>
      <c r="CB610" s="252"/>
      <c r="CC610" s="52"/>
      <c r="CD610" s="53"/>
      <c r="CE610" s="54"/>
      <c r="CF610" s="54"/>
      <c r="CG610" s="55"/>
      <c r="CH610" s="56"/>
      <c r="CI610" s="262"/>
      <c r="CJ610" s="272"/>
      <c r="CK610" s="272"/>
      <c r="CL610" s="272"/>
      <c r="CM610" s="272"/>
      <c r="CN610" s="267"/>
      <c r="CO610" s="272"/>
      <c r="CP610" s="272"/>
      <c r="CQ610" s="272"/>
      <c r="CR610" s="284"/>
      <c r="CS610" s="280"/>
      <c r="CT610" s="57"/>
    </row>
    <row r="611" spans="1:98" ht="15.75" customHeight="1" x14ac:dyDescent="0.25">
      <c r="A611" s="35"/>
      <c r="B611" s="36"/>
      <c r="C611" s="37"/>
      <c r="D611" s="37"/>
      <c r="E611" s="38"/>
      <c r="F611" s="174"/>
      <c r="G611" s="179"/>
      <c r="H611" s="179"/>
      <c r="I611" s="179"/>
      <c r="J611" s="179"/>
      <c r="K611" s="179"/>
      <c r="L611" s="197"/>
      <c r="M611" s="185"/>
      <c r="N611" s="191"/>
      <c r="O611" s="191"/>
      <c r="P611" s="174"/>
      <c r="Q611" s="179"/>
      <c r="R611" s="39"/>
      <c r="S611" s="40"/>
      <c r="T611" s="40"/>
      <c r="U611" s="41"/>
      <c r="V611" s="42"/>
      <c r="W611" s="202"/>
      <c r="X611" s="207"/>
      <c r="Y611" s="207"/>
      <c r="Z611" s="207"/>
      <c r="AA611" s="207"/>
      <c r="AB611" s="212"/>
      <c r="AC611" s="207"/>
      <c r="AD611" s="207"/>
      <c r="AE611" s="207"/>
      <c r="AF611" s="309"/>
      <c r="AG611" s="305"/>
      <c r="AH611" s="45"/>
      <c r="AI611" s="43"/>
      <c r="AJ611" s="43"/>
      <c r="AK611" s="44"/>
      <c r="AL611" s="45"/>
      <c r="AM611" s="217"/>
      <c r="AN611" s="227"/>
      <c r="AO611" s="227"/>
      <c r="AP611" s="227"/>
      <c r="AQ611" s="227"/>
      <c r="AR611" s="222"/>
      <c r="AS611" s="227"/>
      <c r="AT611" s="227"/>
      <c r="AU611" s="227"/>
      <c r="AV611" s="301"/>
      <c r="AW611" s="297"/>
      <c r="AX611" s="48"/>
      <c r="AY611" s="46"/>
      <c r="AZ611" s="46"/>
      <c r="BA611" s="47"/>
      <c r="BB611" s="48"/>
      <c r="BC611" s="232"/>
      <c r="BD611" s="247"/>
      <c r="BE611" s="247"/>
      <c r="BF611" s="247"/>
      <c r="BG611" s="247"/>
      <c r="BH611" s="242"/>
      <c r="BI611" s="247"/>
      <c r="BJ611" s="247"/>
      <c r="BK611" s="247"/>
      <c r="BL611" s="293"/>
      <c r="BM611" s="289"/>
      <c r="BN611" s="51"/>
      <c r="BO611" s="49"/>
      <c r="BP611" s="49"/>
      <c r="BQ611" s="50"/>
      <c r="BR611" s="51"/>
      <c r="BS611" s="237"/>
      <c r="BT611" s="252"/>
      <c r="BU611" s="252"/>
      <c r="BV611" s="252"/>
      <c r="BW611" s="252"/>
      <c r="BX611" s="257"/>
      <c r="BY611" s="252"/>
      <c r="BZ611" s="252"/>
      <c r="CA611" s="252"/>
      <c r="CB611" s="252"/>
      <c r="CC611" s="52"/>
      <c r="CD611" s="53"/>
      <c r="CE611" s="54"/>
      <c r="CF611" s="54"/>
      <c r="CG611" s="55"/>
      <c r="CH611" s="56"/>
      <c r="CI611" s="262"/>
      <c r="CJ611" s="272"/>
      <c r="CK611" s="272"/>
      <c r="CL611" s="272"/>
      <c r="CM611" s="272"/>
      <c r="CN611" s="267"/>
      <c r="CO611" s="272"/>
      <c r="CP611" s="272"/>
      <c r="CQ611" s="272"/>
      <c r="CR611" s="284"/>
      <c r="CS611" s="280"/>
      <c r="CT611" s="57"/>
    </row>
    <row r="612" spans="1:98" ht="15.75" customHeight="1" x14ac:dyDescent="0.25">
      <c r="A612" s="35"/>
      <c r="B612" s="36"/>
      <c r="C612" s="37"/>
      <c r="D612" s="37"/>
      <c r="E612" s="38"/>
      <c r="F612" s="174"/>
      <c r="G612" s="179"/>
      <c r="H612" s="179"/>
      <c r="I612" s="179"/>
      <c r="J612" s="179"/>
      <c r="K612" s="179"/>
      <c r="L612" s="197"/>
      <c r="M612" s="185"/>
      <c r="N612" s="191"/>
      <c r="O612" s="191"/>
      <c r="P612" s="174"/>
      <c r="Q612" s="179"/>
      <c r="R612" s="39"/>
      <c r="S612" s="40"/>
      <c r="T612" s="40"/>
      <c r="U612" s="41"/>
      <c r="V612" s="42"/>
      <c r="W612" s="202"/>
      <c r="X612" s="207"/>
      <c r="Y612" s="207"/>
      <c r="Z612" s="207"/>
      <c r="AA612" s="207"/>
      <c r="AB612" s="212"/>
      <c r="AC612" s="207"/>
      <c r="AD612" s="207"/>
      <c r="AE612" s="207"/>
      <c r="AF612" s="309"/>
      <c r="AG612" s="305"/>
      <c r="AH612" s="45"/>
      <c r="AI612" s="43"/>
      <c r="AJ612" s="43"/>
      <c r="AK612" s="44"/>
      <c r="AL612" s="45"/>
      <c r="AM612" s="217"/>
      <c r="AN612" s="227"/>
      <c r="AO612" s="227"/>
      <c r="AP612" s="227"/>
      <c r="AQ612" s="227"/>
      <c r="AR612" s="222"/>
      <c r="AS612" s="227"/>
      <c r="AT612" s="227"/>
      <c r="AU612" s="227"/>
      <c r="AV612" s="301"/>
      <c r="AW612" s="297"/>
      <c r="AX612" s="48"/>
      <c r="AY612" s="46"/>
      <c r="AZ612" s="46"/>
      <c r="BA612" s="47"/>
      <c r="BB612" s="48"/>
      <c r="BC612" s="232"/>
      <c r="BD612" s="247"/>
      <c r="BE612" s="247"/>
      <c r="BF612" s="247"/>
      <c r="BG612" s="247"/>
      <c r="BH612" s="242"/>
      <c r="BI612" s="247"/>
      <c r="BJ612" s="247"/>
      <c r="BK612" s="247"/>
      <c r="BL612" s="293"/>
      <c r="BM612" s="289"/>
      <c r="BN612" s="51"/>
      <c r="BO612" s="49"/>
      <c r="BP612" s="49"/>
      <c r="BQ612" s="50"/>
      <c r="BR612" s="51"/>
      <c r="BS612" s="237"/>
      <c r="BT612" s="252"/>
      <c r="BU612" s="252"/>
      <c r="BV612" s="252"/>
      <c r="BW612" s="252"/>
      <c r="BX612" s="257"/>
      <c r="BY612" s="252"/>
      <c r="BZ612" s="252"/>
      <c r="CA612" s="252"/>
      <c r="CB612" s="252"/>
      <c r="CC612" s="52"/>
      <c r="CD612" s="53"/>
      <c r="CE612" s="54"/>
      <c r="CF612" s="54"/>
      <c r="CG612" s="55"/>
      <c r="CH612" s="56"/>
      <c r="CI612" s="262"/>
      <c r="CJ612" s="272"/>
      <c r="CK612" s="272"/>
      <c r="CL612" s="272"/>
      <c r="CM612" s="272"/>
      <c r="CN612" s="267"/>
      <c r="CO612" s="272"/>
      <c r="CP612" s="272"/>
      <c r="CQ612" s="272"/>
      <c r="CR612" s="284"/>
      <c r="CS612" s="280"/>
      <c r="CT612" s="57"/>
    </row>
    <row r="613" spans="1:98" ht="15.75" customHeight="1" x14ac:dyDescent="0.25">
      <c r="A613" s="35"/>
      <c r="B613" s="36"/>
      <c r="C613" s="37"/>
      <c r="D613" s="37"/>
      <c r="E613" s="38"/>
      <c r="F613" s="174"/>
      <c r="G613" s="179"/>
      <c r="H613" s="179"/>
      <c r="I613" s="179"/>
      <c r="J613" s="179"/>
      <c r="K613" s="179"/>
      <c r="L613" s="197"/>
      <c r="M613" s="185"/>
      <c r="N613" s="191"/>
      <c r="O613" s="191"/>
      <c r="P613" s="174"/>
      <c r="Q613" s="179"/>
      <c r="R613" s="39"/>
      <c r="S613" s="40"/>
      <c r="T613" s="40"/>
      <c r="U613" s="41"/>
      <c r="V613" s="42"/>
      <c r="W613" s="202"/>
      <c r="X613" s="207"/>
      <c r="Y613" s="207"/>
      <c r="Z613" s="207"/>
      <c r="AA613" s="207"/>
      <c r="AB613" s="212"/>
      <c r="AC613" s="207"/>
      <c r="AD613" s="207"/>
      <c r="AE613" s="207"/>
      <c r="AF613" s="309"/>
      <c r="AG613" s="305"/>
      <c r="AH613" s="45"/>
      <c r="AI613" s="43"/>
      <c r="AJ613" s="43"/>
      <c r="AK613" s="44"/>
      <c r="AL613" s="45"/>
      <c r="AM613" s="217"/>
      <c r="AN613" s="227"/>
      <c r="AO613" s="227"/>
      <c r="AP613" s="227"/>
      <c r="AQ613" s="227"/>
      <c r="AR613" s="222"/>
      <c r="AS613" s="227"/>
      <c r="AT613" s="227"/>
      <c r="AU613" s="227"/>
      <c r="AV613" s="301"/>
      <c r="AW613" s="297"/>
      <c r="AX613" s="48"/>
      <c r="AY613" s="46"/>
      <c r="AZ613" s="46"/>
      <c r="BA613" s="47"/>
      <c r="BB613" s="48"/>
      <c r="BC613" s="232"/>
      <c r="BD613" s="247"/>
      <c r="BE613" s="247"/>
      <c r="BF613" s="247"/>
      <c r="BG613" s="247"/>
      <c r="BH613" s="242"/>
      <c r="BI613" s="247"/>
      <c r="BJ613" s="247"/>
      <c r="BK613" s="247"/>
      <c r="BL613" s="293"/>
      <c r="BM613" s="289"/>
      <c r="BN613" s="51"/>
      <c r="BO613" s="49"/>
      <c r="BP613" s="49"/>
      <c r="BQ613" s="50"/>
      <c r="BR613" s="51"/>
      <c r="BS613" s="237"/>
      <c r="BT613" s="252"/>
      <c r="BU613" s="252"/>
      <c r="BV613" s="252"/>
      <c r="BW613" s="252"/>
      <c r="BX613" s="257"/>
      <c r="BY613" s="252"/>
      <c r="BZ613" s="252"/>
      <c r="CA613" s="252"/>
      <c r="CB613" s="252"/>
      <c r="CC613" s="52"/>
      <c r="CD613" s="53"/>
      <c r="CE613" s="54"/>
      <c r="CF613" s="54"/>
      <c r="CG613" s="55"/>
      <c r="CH613" s="56"/>
      <c r="CI613" s="262"/>
      <c r="CJ613" s="272"/>
      <c r="CK613" s="272"/>
      <c r="CL613" s="272"/>
      <c r="CM613" s="272"/>
      <c r="CN613" s="267"/>
      <c r="CO613" s="272"/>
      <c r="CP613" s="272"/>
      <c r="CQ613" s="272"/>
      <c r="CR613" s="284"/>
      <c r="CS613" s="280"/>
      <c r="CT613" s="57"/>
    </row>
    <row r="614" spans="1:98" ht="15.75" customHeight="1" x14ac:dyDescent="0.25">
      <c r="A614" s="35"/>
      <c r="B614" s="36"/>
      <c r="C614" s="37"/>
      <c r="D614" s="37"/>
      <c r="E614" s="38"/>
      <c r="F614" s="174"/>
      <c r="G614" s="179"/>
      <c r="H614" s="179"/>
      <c r="I614" s="179"/>
      <c r="J614" s="179"/>
      <c r="K614" s="179"/>
      <c r="L614" s="197"/>
      <c r="M614" s="185"/>
      <c r="N614" s="191"/>
      <c r="O614" s="191"/>
      <c r="P614" s="174"/>
      <c r="Q614" s="179"/>
      <c r="R614" s="39"/>
      <c r="S614" s="40"/>
      <c r="T614" s="40"/>
      <c r="U614" s="41"/>
      <c r="V614" s="42"/>
      <c r="W614" s="202"/>
      <c r="X614" s="207"/>
      <c r="Y614" s="207"/>
      <c r="Z614" s="207"/>
      <c r="AA614" s="207"/>
      <c r="AB614" s="212"/>
      <c r="AC614" s="207"/>
      <c r="AD614" s="207"/>
      <c r="AE614" s="207"/>
      <c r="AF614" s="309"/>
      <c r="AG614" s="305"/>
      <c r="AH614" s="45"/>
      <c r="AI614" s="43"/>
      <c r="AJ614" s="43"/>
      <c r="AK614" s="44"/>
      <c r="AL614" s="45"/>
      <c r="AM614" s="217"/>
      <c r="AN614" s="227"/>
      <c r="AO614" s="227"/>
      <c r="AP614" s="227"/>
      <c r="AQ614" s="227"/>
      <c r="AR614" s="222"/>
      <c r="AS614" s="227"/>
      <c r="AT614" s="227"/>
      <c r="AU614" s="227"/>
      <c r="AV614" s="301"/>
      <c r="AW614" s="297"/>
      <c r="AX614" s="48"/>
      <c r="AY614" s="46"/>
      <c r="AZ614" s="46"/>
      <c r="BA614" s="47"/>
      <c r="BB614" s="48"/>
      <c r="BC614" s="232"/>
      <c r="BD614" s="247"/>
      <c r="BE614" s="247"/>
      <c r="BF614" s="247"/>
      <c r="BG614" s="247"/>
      <c r="BH614" s="242"/>
      <c r="BI614" s="247"/>
      <c r="BJ614" s="247"/>
      <c r="BK614" s="247"/>
      <c r="BL614" s="293"/>
      <c r="BM614" s="289"/>
      <c r="BN614" s="51"/>
      <c r="BO614" s="49"/>
      <c r="BP614" s="49"/>
      <c r="BQ614" s="50"/>
      <c r="BR614" s="51"/>
      <c r="BS614" s="237"/>
      <c r="BT614" s="252"/>
      <c r="BU614" s="252"/>
      <c r="BV614" s="252"/>
      <c r="BW614" s="252"/>
      <c r="BX614" s="257"/>
      <c r="BY614" s="252"/>
      <c r="BZ614" s="252"/>
      <c r="CA614" s="252"/>
      <c r="CB614" s="252"/>
      <c r="CC614" s="52"/>
      <c r="CD614" s="53"/>
      <c r="CE614" s="54"/>
      <c r="CF614" s="54"/>
      <c r="CG614" s="55"/>
      <c r="CH614" s="56"/>
      <c r="CI614" s="262"/>
      <c r="CJ614" s="272"/>
      <c r="CK614" s="272"/>
      <c r="CL614" s="272"/>
      <c r="CM614" s="272"/>
      <c r="CN614" s="267"/>
      <c r="CO614" s="272"/>
      <c r="CP614" s="272"/>
      <c r="CQ614" s="272"/>
      <c r="CR614" s="284"/>
      <c r="CS614" s="280"/>
      <c r="CT614" s="57"/>
    </row>
    <row r="615" spans="1:98" ht="15.75" customHeight="1" x14ac:dyDescent="0.25">
      <c r="A615" s="35"/>
      <c r="B615" s="36"/>
      <c r="C615" s="37"/>
      <c r="D615" s="37"/>
      <c r="E615" s="38"/>
      <c r="F615" s="174"/>
      <c r="G615" s="179"/>
      <c r="H615" s="179"/>
      <c r="I615" s="179"/>
      <c r="J615" s="179"/>
      <c r="K615" s="179"/>
      <c r="L615" s="197"/>
      <c r="M615" s="185"/>
      <c r="N615" s="191"/>
      <c r="O615" s="191"/>
      <c r="P615" s="174"/>
      <c r="Q615" s="179"/>
      <c r="R615" s="39"/>
      <c r="S615" s="40"/>
      <c r="T615" s="40"/>
      <c r="U615" s="41"/>
      <c r="V615" s="42"/>
      <c r="W615" s="202"/>
      <c r="X615" s="207"/>
      <c r="Y615" s="207"/>
      <c r="Z615" s="207"/>
      <c r="AA615" s="207"/>
      <c r="AB615" s="212"/>
      <c r="AC615" s="207"/>
      <c r="AD615" s="207"/>
      <c r="AE615" s="207"/>
      <c r="AF615" s="309"/>
      <c r="AG615" s="305"/>
      <c r="AH615" s="45"/>
      <c r="AI615" s="43"/>
      <c r="AJ615" s="43"/>
      <c r="AK615" s="44"/>
      <c r="AL615" s="45"/>
      <c r="AM615" s="217"/>
      <c r="AN615" s="227"/>
      <c r="AO615" s="227"/>
      <c r="AP615" s="227"/>
      <c r="AQ615" s="227"/>
      <c r="AR615" s="222"/>
      <c r="AS615" s="227"/>
      <c r="AT615" s="227"/>
      <c r="AU615" s="227"/>
      <c r="AV615" s="301"/>
      <c r="AW615" s="297"/>
      <c r="AX615" s="48"/>
      <c r="AY615" s="46"/>
      <c r="AZ615" s="46"/>
      <c r="BA615" s="47"/>
      <c r="BB615" s="48"/>
      <c r="BC615" s="232"/>
      <c r="BD615" s="247"/>
      <c r="BE615" s="247"/>
      <c r="BF615" s="247"/>
      <c r="BG615" s="247"/>
      <c r="BH615" s="242"/>
      <c r="BI615" s="247"/>
      <c r="BJ615" s="247"/>
      <c r="BK615" s="247"/>
      <c r="BL615" s="293"/>
      <c r="BM615" s="289"/>
      <c r="BN615" s="51"/>
      <c r="BO615" s="49"/>
      <c r="BP615" s="49"/>
      <c r="BQ615" s="50"/>
      <c r="BR615" s="51"/>
      <c r="BS615" s="237"/>
      <c r="BT615" s="252"/>
      <c r="BU615" s="252"/>
      <c r="BV615" s="252"/>
      <c r="BW615" s="252"/>
      <c r="BX615" s="257"/>
      <c r="BY615" s="252"/>
      <c r="BZ615" s="252"/>
      <c r="CA615" s="252"/>
      <c r="CB615" s="252"/>
      <c r="CC615" s="52"/>
      <c r="CD615" s="53"/>
      <c r="CE615" s="54"/>
      <c r="CF615" s="54"/>
      <c r="CG615" s="55"/>
      <c r="CH615" s="56"/>
      <c r="CI615" s="262"/>
      <c r="CJ615" s="272"/>
      <c r="CK615" s="272"/>
      <c r="CL615" s="272"/>
      <c r="CM615" s="272"/>
      <c r="CN615" s="267"/>
      <c r="CO615" s="272"/>
      <c r="CP615" s="272"/>
      <c r="CQ615" s="272"/>
      <c r="CR615" s="284"/>
      <c r="CS615" s="280"/>
      <c r="CT615" s="57"/>
    </row>
    <row r="616" spans="1:98" ht="15.75" customHeight="1" x14ac:dyDescent="0.25">
      <c r="A616" s="35"/>
      <c r="B616" s="36"/>
      <c r="C616" s="37"/>
      <c r="D616" s="37"/>
      <c r="E616" s="38"/>
      <c r="F616" s="174"/>
      <c r="G616" s="179"/>
      <c r="H616" s="179"/>
      <c r="I616" s="179"/>
      <c r="J616" s="179"/>
      <c r="K616" s="179"/>
      <c r="L616" s="197"/>
      <c r="M616" s="185"/>
      <c r="N616" s="191"/>
      <c r="O616" s="191"/>
      <c r="P616" s="174"/>
      <c r="Q616" s="179"/>
      <c r="R616" s="39"/>
      <c r="S616" s="40"/>
      <c r="T616" s="40"/>
      <c r="U616" s="41"/>
      <c r="V616" s="42"/>
      <c r="W616" s="202"/>
      <c r="X616" s="207"/>
      <c r="Y616" s="207"/>
      <c r="Z616" s="207"/>
      <c r="AA616" s="207"/>
      <c r="AB616" s="212"/>
      <c r="AC616" s="207"/>
      <c r="AD616" s="207"/>
      <c r="AE616" s="207"/>
      <c r="AF616" s="309"/>
      <c r="AG616" s="305"/>
      <c r="AH616" s="45"/>
      <c r="AI616" s="43"/>
      <c r="AJ616" s="43"/>
      <c r="AK616" s="44"/>
      <c r="AL616" s="45"/>
      <c r="AM616" s="217"/>
      <c r="AN616" s="227"/>
      <c r="AO616" s="227"/>
      <c r="AP616" s="227"/>
      <c r="AQ616" s="227"/>
      <c r="AR616" s="222"/>
      <c r="AS616" s="227"/>
      <c r="AT616" s="227"/>
      <c r="AU616" s="227"/>
      <c r="AV616" s="301"/>
      <c r="AW616" s="297"/>
      <c r="AX616" s="48"/>
      <c r="AY616" s="46"/>
      <c r="AZ616" s="46"/>
      <c r="BA616" s="47"/>
      <c r="BB616" s="48"/>
      <c r="BC616" s="232"/>
      <c r="BD616" s="247"/>
      <c r="BE616" s="247"/>
      <c r="BF616" s="247"/>
      <c r="BG616" s="247"/>
      <c r="BH616" s="242"/>
      <c r="BI616" s="247"/>
      <c r="BJ616" s="247"/>
      <c r="BK616" s="247"/>
      <c r="BL616" s="293"/>
      <c r="BM616" s="289"/>
      <c r="BN616" s="51"/>
      <c r="BO616" s="49"/>
      <c r="BP616" s="49"/>
      <c r="BQ616" s="50"/>
      <c r="BR616" s="51"/>
      <c r="BS616" s="237"/>
      <c r="BT616" s="252"/>
      <c r="BU616" s="252"/>
      <c r="BV616" s="252"/>
      <c r="BW616" s="252"/>
      <c r="BX616" s="257"/>
      <c r="BY616" s="252"/>
      <c r="BZ616" s="252"/>
      <c r="CA616" s="252"/>
      <c r="CB616" s="252"/>
      <c r="CC616" s="52"/>
      <c r="CD616" s="53"/>
      <c r="CE616" s="54"/>
      <c r="CF616" s="54"/>
      <c r="CG616" s="55"/>
      <c r="CH616" s="56"/>
      <c r="CI616" s="262"/>
      <c r="CJ616" s="272"/>
      <c r="CK616" s="272"/>
      <c r="CL616" s="272"/>
      <c r="CM616" s="272"/>
      <c r="CN616" s="267"/>
      <c r="CO616" s="272"/>
      <c r="CP616" s="272"/>
      <c r="CQ616" s="272"/>
      <c r="CR616" s="284"/>
      <c r="CS616" s="280"/>
      <c r="CT616" s="57"/>
    </row>
    <row r="617" spans="1:98" ht="15.75" customHeight="1" x14ac:dyDescent="0.25">
      <c r="A617" s="35"/>
      <c r="B617" s="36"/>
      <c r="C617" s="37"/>
      <c r="D617" s="37"/>
      <c r="E617" s="38"/>
      <c r="F617" s="174"/>
      <c r="G617" s="179"/>
      <c r="H617" s="179"/>
      <c r="I617" s="179"/>
      <c r="J617" s="179"/>
      <c r="K617" s="179"/>
      <c r="L617" s="197"/>
      <c r="M617" s="185"/>
      <c r="N617" s="191"/>
      <c r="O617" s="191"/>
      <c r="P617" s="174"/>
      <c r="Q617" s="179"/>
      <c r="R617" s="39"/>
      <c r="S617" s="40"/>
      <c r="T617" s="40"/>
      <c r="U617" s="41"/>
      <c r="V617" s="42"/>
      <c r="W617" s="202"/>
      <c r="X617" s="207"/>
      <c r="Y617" s="207"/>
      <c r="Z617" s="207"/>
      <c r="AA617" s="207"/>
      <c r="AB617" s="212"/>
      <c r="AC617" s="207"/>
      <c r="AD617" s="207"/>
      <c r="AE617" s="207"/>
      <c r="AF617" s="309"/>
      <c r="AG617" s="305"/>
      <c r="AH617" s="45"/>
      <c r="AI617" s="43"/>
      <c r="AJ617" s="43"/>
      <c r="AK617" s="44"/>
      <c r="AL617" s="45"/>
      <c r="AM617" s="217"/>
      <c r="AN617" s="227"/>
      <c r="AO617" s="227"/>
      <c r="AP617" s="227"/>
      <c r="AQ617" s="227"/>
      <c r="AR617" s="222"/>
      <c r="AS617" s="227"/>
      <c r="AT617" s="227"/>
      <c r="AU617" s="227"/>
      <c r="AV617" s="301"/>
      <c r="AW617" s="297"/>
      <c r="AX617" s="48"/>
      <c r="AY617" s="46"/>
      <c r="AZ617" s="46"/>
      <c r="BA617" s="47"/>
      <c r="BB617" s="48"/>
      <c r="BC617" s="232"/>
      <c r="BD617" s="247"/>
      <c r="BE617" s="247"/>
      <c r="BF617" s="247"/>
      <c r="BG617" s="247"/>
      <c r="BH617" s="242"/>
      <c r="BI617" s="247"/>
      <c r="BJ617" s="247"/>
      <c r="BK617" s="247"/>
      <c r="BL617" s="293"/>
      <c r="BM617" s="289"/>
      <c r="BN617" s="51"/>
      <c r="BO617" s="49"/>
      <c r="BP617" s="49"/>
      <c r="BQ617" s="50"/>
      <c r="BR617" s="51"/>
      <c r="BS617" s="237"/>
      <c r="BT617" s="252"/>
      <c r="BU617" s="252"/>
      <c r="BV617" s="252"/>
      <c r="BW617" s="252"/>
      <c r="BX617" s="257"/>
      <c r="BY617" s="252"/>
      <c r="BZ617" s="252"/>
      <c r="CA617" s="252"/>
      <c r="CB617" s="252"/>
      <c r="CC617" s="52"/>
      <c r="CD617" s="53"/>
      <c r="CE617" s="54"/>
      <c r="CF617" s="54"/>
      <c r="CG617" s="55"/>
      <c r="CH617" s="56"/>
      <c r="CI617" s="262"/>
      <c r="CJ617" s="272"/>
      <c r="CK617" s="272"/>
      <c r="CL617" s="272"/>
      <c r="CM617" s="272"/>
      <c r="CN617" s="267"/>
      <c r="CO617" s="272"/>
      <c r="CP617" s="272"/>
      <c r="CQ617" s="272"/>
      <c r="CR617" s="284"/>
      <c r="CS617" s="280"/>
      <c r="CT617" s="57"/>
    </row>
    <row r="618" spans="1:98" ht="15.75" customHeight="1" x14ac:dyDescent="0.25">
      <c r="A618" s="35"/>
      <c r="B618" s="36"/>
      <c r="C618" s="37"/>
      <c r="D618" s="37"/>
      <c r="E618" s="38"/>
      <c r="F618" s="174"/>
      <c r="G618" s="179"/>
      <c r="H618" s="179"/>
      <c r="I618" s="179"/>
      <c r="J618" s="179"/>
      <c r="K618" s="179"/>
      <c r="L618" s="197"/>
      <c r="M618" s="185"/>
      <c r="N618" s="191"/>
      <c r="O618" s="191"/>
      <c r="P618" s="174"/>
      <c r="Q618" s="179"/>
      <c r="R618" s="39"/>
      <c r="S618" s="40"/>
      <c r="T618" s="40"/>
      <c r="U618" s="41"/>
      <c r="V618" s="42"/>
      <c r="W618" s="202"/>
      <c r="X618" s="207"/>
      <c r="Y618" s="207"/>
      <c r="Z618" s="207"/>
      <c r="AA618" s="207"/>
      <c r="AB618" s="212"/>
      <c r="AC618" s="207"/>
      <c r="AD618" s="207"/>
      <c r="AE618" s="207"/>
      <c r="AF618" s="309"/>
      <c r="AG618" s="305"/>
      <c r="AH618" s="45"/>
      <c r="AI618" s="43"/>
      <c r="AJ618" s="43"/>
      <c r="AK618" s="44"/>
      <c r="AL618" s="45"/>
      <c r="AM618" s="217"/>
      <c r="AN618" s="227"/>
      <c r="AO618" s="227"/>
      <c r="AP618" s="227"/>
      <c r="AQ618" s="227"/>
      <c r="AR618" s="222"/>
      <c r="AS618" s="227"/>
      <c r="AT618" s="227"/>
      <c r="AU618" s="227"/>
      <c r="AV618" s="301"/>
      <c r="AW618" s="297"/>
      <c r="AX618" s="48"/>
      <c r="AY618" s="46"/>
      <c r="AZ618" s="46"/>
      <c r="BA618" s="47"/>
      <c r="BB618" s="48"/>
      <c r="BC618" s="232"/>
      <c r="BD618" s="247"/>
      <c r="BE618" s="247"/>
      <c r="BF618" s="247"/>
      <c r="BG618" s="247"/>
      <c r="BH618" s="242"/>
      <c r="BI618" s="247"/>
      <c r="BJ618" s="247"/>
      <c r="BK618" s="247"/>
      <c r="BL618" s="293"/>
      <c r="BM618" s="289"/>
      <c r="BN618" s="51"/>
      <c r="BO618" s="49"/>
      <c r="BP618" s="49"/>
      <c r="BQ618" s="50"/>
      <c r="BR618" s="51"/>
      <c r="BS618" s="237"/>
      <c r="BT618" s="252"/>
      <c r="BU618" s="252"/>
      <c r="BV618" s="252"/>
      <c r="BW618" s="252"/>
      <c r="BX618" s="257"/>
      <c r="BY618" s="252"/>
      <c r="BZ618" s="252"/>
      <c r="CA618" s="252"/>
      <c r="CB618" s="252"/>
      <c r="CC618" s="52"/>
      <c r="CD618" s="53"/>
      <c r="CE618" s="54"/>
      <c r="CF618" s="54"/>
      <c r="CG618" s="55"/>
      <c r="CH618" s="56"/>
      <c r="CI618" s="262"/>
      <c r="CJ618" s="272"/>
      <c r="CK618" s="272"/>
      <c r="CL618" s="272"/>
      <c r="CM618" s="272"/>
      <c r="CN618" s="267"/>
      <c r="CO618" s="272"/>
      <c r="CP618" s="272"/>
      <c r="CQ618" s="272"/>
      <c r="CR618" s="284"/>
      <c r="CS618" s="280"/>
      <c r="CT618" s="57"/>
    </row>
    <row r="619" spans="1:98" ht="15.75" customHeight="1" x14ac:dyDescent="0.25">
      <c r="A619" s="35"/>
      <c r="B619" s="36"/>
      <c r="C619" s="37"/>
      <c r="D619" s="37"/>
      <c r="E619" s="38"/>
      <c r="F619" s="174"/>
      <c r="G619" s="179"/>
      <c r="H619" s="179"/>
      <c r="I619" s="179"/>
      <c r="J619" s="179"/>
      <c r="K619" s="179"/>
      <c r="L619" s="197"/>
      <c r="M619" s="185"/>
      <c r="N619" s="191"/>
      <c r="O619" s="191"/>
      <c r="P619" s="174"/>
      <c r="Q619" s="179"/>
      <c r="R619" s="39"/>
      <c r="S619" s="40"/>
      <c r="T619" s="40"/>
      <c r="U619" s="41"/>
      <c r="V619" s="42"/>
      <c r="W619" s="202"/>
      <c r="X619" s="207"/>
      <c r="Y619" s="207"/>
      <c r="Z619" s="207"/>
      <c r="AA619" s="207"/>
      <c r="AB619" s="212"/>
      <c r="AC619" s="207"/>
      <c r="AD619" s="207"/>
      <c r="AE619" s="207"/>
      <c r="AF619" s="309"/>
      <c r="AG619" s="305"/>
      <c r="AH619" s="45"/>
      <c r="AI619" s="43"/>
      <c r="AJ619" s="43"/>
      <c r="AK619" s="44"/>
      <c r="AL619" s="45"/>
      <c r="AM619" s="217"/>
      <c r="AN619" s="227"/>
      <c r="AO619" s="227"/>
      <c r="AP619" s="227"/>
      <c r="AQ619" s="227"/>
      <c r="AR619" s="222"/>
      <c r="AS619" s="227"/>
      <c r="AT619" s="227"/>
      <c r="AU619" s="227"/>
      <c r="AV619" s="301"/>
      <c r="AW619" s="297"/>
      <c r="AX619" s="48"/>
      <c r="AY619" s="46"/>
      <c r="AZ619" s="46"/>
      <c r="BA619" s="47"/>
      <c r="BB619" s="48"/>
      <c r="BC619" s="232"/>
      <c r="BD619" s="247"/>
      <c r="BE619" s="247"/>
      <c r="BF619" s="247"/>
      <c r="BG619" s="247"/>
      <c r="BH619" s="242"/>
      <c r="BI619" s="247"/>
      <c r="BJ619" s="247"/>
      <c r="BK619" s="247"/>
      <c r="BL619" s="293"/>
      <c r="BM619" s="289"/>
      <c r="BN619" s="51"/>
      <c r="BO619" s="49"/>
      <c r="BP619" s="49"/>
      <c r="BQ619" s="50"/>
      <c r="BR619" s="51"/>
      <c r="BS619" s="237"/>
      <c r="BT619" s="252"/>
      <c r="BU619" s="252"/>
      <c r="BV619" s="252"/>
      <c r="BW619" s="252"/>
      <c r="BX619" s="257"/>
      <c r="BY619" s="252"/>
      <c r="BZ619" s="252"/>
      <c r="CA619" s="252"/>
      <c r="CB619" s="252"/>
      <c r="CC619" s="52"/>
      <c r="CD619" s="53"/>
      <c r="CE619" s="54"/>
      <c r="CF619" s="54"/>
      <c r="CG619" s="55"/>
      <c r="CH619" s="56"/>
      <c r="CI619" s="262"/>
      <c r="CJ619" s="272"/>
      <c r="CK619" s="272"/>
      <c r="CL619" s="272"/>
      <c r="CM619" s="272"/>
      <c r="CN619" s="267"/>
      <c r="CO619" s="272"/>
      <c r="CP619" s="272"/>
      <c r="CQ619" s="272"/>
      <c r="CR619" s="284"/>
      <c r="CS619" s="280"/>
      <c r="CT619" s="57"/>
    </row>
    <row r="620" spans="1:98" ht="15.75" customHeight="1" x14ac:dyDescent="0.25">
      <c r="A620" s="35"/>
      <c r="B620" s="36"/>
      <c r="C620" s="37"/>
      <c r="D620" s="37"/>
      <c r="E620" s="38"/>
      <c r="F620" s="174"/>
      <c r="G620" s="179"/>
      <c r="H620" s="179"/>
      <c r="I620" s="179"/>
      <c r="J620" s="179"/>
      <c r="K620" s="179"/>
      <c r="L620" s="197"/>
      <c r="M620" s="185"/>
      <c r="N620" s="191"/>
      <c r="O620" s="191"/>
      <c r="P620" s="174"/>
      <c r="Q620" s="179"/>
      <c r="R620" s="39"/>
      <c r="S620" s="40"/>
      <c r="T620" s="40"/>
      <c r="U620" s="41"/>
      <c r="V620" s="42"/>
      <c r="W620" s="202"/>
      <c r="X620" s="207"/>
      <c r="Y620" s="207"/>
      <c r="Z620" s="207"/>
      <c r="AA620" s="207"/>
      <c r="AB620" s="212"/>
      <c r="AC620" s="207"/>
      <c r="AD620" s="207"/>
      <c r="AE620" s="207"/>
      <c r="AF620" s="309"/>
      <c r="AG620" s="305"/>
      <c r="AH620" s="45"/>
      <c r="AI620" s="43"/>
      <c r="AJ620" s="43"/>
      <c r="AK620" s="44"/>
      <c r="AL620" s="45"/>
      <c r="AM620" s="217"/>
      <c r="AN620" s="227"/>
      <c r="AO620" s="227"/>
      <c r="AP620" s="227"/>
      <c r="AQ620" s="227"/>
      <c r="AR620" s="222"/>
      <c r="AS620" s="227"/>
      <c r="AT620" s="227"/>
      <c r="AU620" s="227"/>
      <c r="AV620" s="301"/>
      <c r="AW620" s="297"/>
      <c r="AX620" s="48"/>
      <c r="AY620" s="46"/>
      <c r="AZ620" s="46"/>
      <c r="BA620" s="47"/>
      <c r="BB620" s="48"/>
      <c r="BC620" s="232"/>
      <c r="BD620" s="247"/>
      <c r="BE620" s="247"/>
      <c r="BF620" s="247"/>
      <c r="BG620" s="247"/>
      <c r="BH620" s="242"/>
      <c r="BI620" s="247"/>
      <c r="BJ620" s="247"/>
      <c r="BK620" s="247"/>
      <c r="BL620" s="293"/>
      <c r="BM620" s="289"/>
      <c r="BN620" s="51"/>
      <c r="BO620" s="49"/>
      <c r="BP620" s="49"/>
      <c r="BQ620" s="50"/>
      <c r="BR620" s="51"/>
      <c r="BS620" s="237"/>
      <c r="BT620" s="252"/>
      <c r="BU620" s="252"/>
      <c r="BV620" s="252"/>
      <c r="BW620" s="252"/>
      <c r="BX620" s="257"/>
      <c r="BY620" s="252"/>
      <c r="BZ620" s="252"/>
      <c r="CA620" s="252"/>
      <c r="CB620" s="252"/>
      <c r="CC620" s="52"/>
      <c r="CD620" s="53"/>
      <c r="CE620" s="54"/>
      <c r="CF620" s="54"/>
      <c r="CG620" s="55"/>
      <c r="CH620" s="56"/>
      <c r="CI620" s="262"/>
      <c r="CJ620" s="272"/>
      <c r="CK620" s="272"/>
      <c r="CL620" s="272"/>
      <c r="CM620" s="272"/>
      <c r="CN620" s="267"/>
      <c r="CO620" s="272"/>
      <c r="CP620" s="272"/>
      <c r="CQ620" s="272"/>
      <c r="CR620" s="284"/>
      <c r="CS620" s="280"/>
      <c r="CT620" s="57"/>
    </row>
    <row r="621" spans="1:98" ht="15.75" customHeight="1" x14ac:dyDescent="0.25">
      <c r="A621" s="35"/>
      <c r="B621" s="36"/>
      <c r="C621" s="37"/>
      <c r="D621" s="37"/>
      <c r="E621" s="38"/>
      <c r="F621" s="174"/>
      <c r="G621" s="179"/>
      <c r="H621" s="179"/>
      <c r="I621" s="179"/>
      <c r="J621" s="179"/>
      <c r="K621" s="179"/>
      <c r="L621" s="197"/>
      <c r="M621" s="185"/>
      <c r="N621" s="191"/>
      <c r="O621" s="191"/>
      <c r="P621" s="174"/>
      <c r="Q621" s="179"/>
      <c r="R621" s="39"/>
      <c r="S621" s="40"/>
      <c r="T621" s="40"/>
      <c r="U621" s="41"/>
      <c r="V621" s="42"/>
      <c r="W621" s="202"/>
      <c r="X621" s="207"/>
      <c r="Y621" s="207"/>
      <c r="Z621" s="207"/>
      <c r="AA621" s="207"/>
      <c r="AB621" s="212"/>
      <c r="AC621" s="207"/>
      <c r="AD621" s="207"/>
      <c r="AE621" s="207"/>
      <c r="AF621" s="309"/>
      <c r="AG621" s="305"/>
      <c r="AH621" s="45"/>
      <c r="AI621" s="43"/>
      <c r="AJ621" s="43"/>
      <c r="AK621" s="44"/>
      <c r="AL621" s="45"/>
      <c r="AM621" s="217"/>
      <c r="AN621" s="227"/>
      <c r="AO621" s="227"/>
      <c r="AP621" s="227"/>
      <c r="AQ621" s="227"/>
      <c r="AR621" s="222"/>
      <c r="AS621" s="227"/>
      <c r="AT621" s="227"/>
      <c r="AU621" s="227"/>
      <c r="AV621" s="301"/>
      <c r="AW621" s="297"/>
      <c r="AX621" s="48"/>
      <c r="AY621" s="46"/>
      <c r="AZ621" s="46"/>
      <c r="BA621" s="47"/>
      <c r="BB621" s="48"/>
      <c r="BC621" s="232"/>
      <c r="BD621" s="247"/>
      <c r="BE621" s="247"/>
      <c r="BF621" s="247"/>
      <c r="BG621" s="247"/>
      <c r="BH621" s="242"/>
      <c r="BI621" s="247"/>
      <c r="BJ621" s="247"/>
      <c r="BK621" s="247"/>
      <c r="BL621" s="293"/>
      <c r="BM621" s="289"/>
      <c r="BN621" s="51"/>
      <c r="BO621" s="49"/>
      <c r="BP621" s="49"/>
      <c r="BQ621" s="50"/>
      <c r="BR621" s="51"/>
      <c r="BS621" s="237"/>
      <c r="BT621" s="252"/>
      <c r="BU621" s="252"/>
      <c r="BV621" s="252"/>
      <c r="BW621" s="252"/>
      <c r="BX621" s="257"/>
      <c r="BY621" s="252"/>
      <c r="BZ621" s="252"/>
      <c r="CA621" s="252"/>
      <c r="CB621" s="252"/>
      <c r="CC621" s="52"/>
      <c r="CD621" s="53"/>
      <c r="CE621" s="54"/>
      <c r="CF621" s="54"/>
      <c r="CG621" s="55"/>
      <c r="CH621" s="56"/>
      <c r="CI621" s="262"/>
      <c r="CJ621" s="272"/>
      <c r="CK621" s="272"/>
      <c r="CL621" s="272"/>
      <c r="CM621" s="272"/>
      <c r="CN621" s="267"/>
      <c r="CO621" s="272"/>
      <c r="CP621" s="272"/>
      <c r="CQ621" s="272"/>
      <c r="CR621" s="284"/>
      <c r="CS621" s="280"/>
      <c r="CT621" s="57"/>
    </row>
    <row r="622" spans="1:98" ht="15.75" customHeight="1" x14ac:dyDescent="0.25">
      <c r="A622" s="35"/>
      <c r="B622" s="36"/>
      <c r="C622" s="37"/>
      <c r="D622" s="37"/>
      <c r="E622" s="38"/>
      <c r="F622" s="174"/>
      <c r="G622" s="179"/>
      <c r="H622" s="179"/>
      <c r="I622" s="179"/>
      <c r="J622" s="179"/>
      <c r="K622" s="179"/>
      <c r="L622" s="197"/>
      <c r="M622" s="185"/>
      <c r="N622" s="191"/>
      <c r="O622" s="191"/>
      <c r="P622" s="174"/>
      <c r="Q622" s="179"/>
      <c r="R622" s="39"/>
      <c r="S622" s="40"/>
      <c r="T622" s="40"/>
      <c r="U622" s="41"/>
      <c r="V622" s="42"/>
      <c r="W622" s="202"/>
      <c r="X622" s="207"/>
      <c r="Y622" s="207"/>
      <c r="Z622" s="207"/>
      <c r="AA622" s="207"/>
      <c r="AB622" s="212"/>
      <c r="AC622" s="207"/>
      <c r="AD622" s="207"/>
      <c r="AE622" s="207"/>
      <c r="AF622" s="309"/>
      <c r="AG622" s="305"/>
      <c r="AH622" s="45"/>
      <c r="AI622" s="43"/>
      <c r="AJ622" s="43"/>
      <c r="AK622" s="44"/>
      <c r="AL622" s="45"/>
      <c r="AM622" s="217"/>
      <c r="AN622" s="227"/>
      <c r="AO622" s="227"/>
      <c r="AP622" s="227"/>
      <c r="AQ622" s="227"/>
      <c r="AR622" s="222"/>
      <c r="AS622" s="227"/>
      <c r="AT622" s="227"/>
      <c r="AU622" s="227"/>
      <c r="AV622" s="301"/>
      <c r="AW622" s="297"/>
      <c r="AX622" s="48"/>
      <c r="AY622" s="46"/>
      <c r="AZ622" s="46"/>
      <c r="BA622" s="47"/>
      <c r="BB622" s="48"/>
      <c r="BC622" s="232"/>
      <c r="BD622" s="247"/>
      <c r="BE622" s="247"/>
      <c r="BF622" s="247"/>
      <c r="BG622" s="247"/>
      <c r="BH622" s="242"/>
      <c r="BI622" s="247"/>
      <c r="BJ622" s="247"/>
      <c r="BK622" s="247"/>
      <c r="BL622" s="293"/>
      <c r="BM622" s="289"/>
      <c r="BN622" s="51"/>
      <c r="BO622" s="49"/>
      <c r="BP622" s="49"/>
      <c r="BQ622" s="50"/>
      <c r="BR622" s="51"/>
      <c r="BS622" s="237"/>
      <c r="BT622" s="252"/>
      <c r="BU622" s="252"/>
      <c r="BV622" s="252"/>
      <c r="BW622" s="252"/>
      <c r="BX622" s="257"/>
      <c r="BY622" s="252"/>
      <c r="BZ622" s="252"/>
      <c r="CA622" s="252"/>
      <c r="CB622" s="252"/>
      <c r="CC622" s="52"/>
      <c r="CD622" s="53"/>
      <c r="CE622" s="54"/>
      <c r="CF622" s="54"/>
      <c r="CG622" s="55"/>
      <c r="CH622" s="56"/>
      <c r="CI622" s="262"/>
      <c r="CJ622" s="272"/>
      <c r="CK622" s="272"/>
      <c r="CL622" s="272"/>
      <c r="CM622" s="272"/>
      <c r="CN622" s="267"/>
      <c r="CO622" s="272"/>
      <c r="CP622" s="272"/>
      <c r="CQ622" s="272"/>
      <c r="CR622" s="284"/>
      <c r="CS622" s="280"/>
      <c r="CT622" s="57"/>
    </row>
    <row r="623" spans="1:98" ht="15.75" customHeight="1" x14ac:dyDescent="0.25">
      <c r="A623" s="35"/>
      <c r="B623" s="36"/>
      <c r="C623" s="37"/>
      <c r="D623" s="37"/>
      <c r="E623" s="38"/>
      <c r="F623" s="174"/>
      <c r="G623" s="179"/>
      <c r="H623" s="179"/>
      <c r="I623" s="179"/>
      <c r="J623" s="179"/>
      <c r="K623" s="179"/>
      <c r="L623" s="197"/>
      <c r="M623" s="185"/>
      <c r="N623" s="191"/>
      <c r="O623" s="191"/>
      <c r="P623" s="174"/>
      <c r="Q623" s="179"/>
      <c r="R623" s="39"/>
      <c r="S623" s="40"/>
      <c r="T623" s="40"/>
      <c r="U623" s="41"/>
      <c r="V623" s="42"/>
      <c r="W623" s="202"/>
      <c r="X623" s="207"/>
      <c r="Y623" s="207"/>
      <c r="Z623" s="207"/>
      <c r="AA623" s="207"/>
      <c r="AB623" s="212"/>
      <c r="AC623" s="207"/>
      <c r="AD623" s="207"/>
      <c r="AE623" s="207"/>
      <c r="AF623" s="309"/>
      <c r="AG623" s="305"/>
      <c r="AH623" s="45"/>
      <c r="AI623" s="43"/>
      <c r="AJ623" s="43"/>
      <c r="AK623" s="44"/>
      <c r="AL623" s="45"/>
      <c r="AM623" s="217"/>
      <c r="AN623" s="227"/>
      <c r="AO623" s="227"/>
      <c r="AP623" s="227"/>
      <c r="AQ623" s="227"/>
      <c r="AR623" s="222"/>
      <c r="AS623" s="227"/>
      <c r="AT623" s="227"/>
      <c r="AU623" s="227"/>
      <c r="AV623" s="301"/>
      <c r="AW623" s="297"/>
      <c r="AX623" s="48"/>
      <c r="AY623" s="46"/>
      <c r="AZ623" s="46"/>
      <c r="BA623" s="47"/>
      <c r="BB623" s="48"/>
      <c r="BC623" s="232"/>
      <c r="BD623" s="247"/>
      <c r="BE623" s="247"/>
      <c r="BF623" s="247"/>
      <c r="BG623" s="247"/>
      <c r="BH623" s="242"/>
      <c r="BI623" s="247"/>
      <c r="BJ623" s="247"/>
      <c r="BK623" s="247"/>
      <c r="BL623" s="293"/>
      <c r="BM623" s="289"/>
      <c r="BN623" s="51"/>
      <c r="BO623" s="49"/>
      <c r="BP623" s="49"/>
      <c r="BQ623" s="50"/>
      <c r="BR623" s="51"/>
      <c r="BS623" s="237"/>
      <c r="BT623" s="252"/>
      <c r="BU623" s="252"/>
      <c r="BV623" s="252"/>
      <c r="BW623" s="252"/>
      <c r="BX623" s="257"/>
      <c r="BY623" s="252"/>
      <c r="BZ623" s="252"/>
      <c r="CA623" s="252"/>
      <c r="CB623" s="252"/>
      <c r="CC623" s="52"/>
      <c r="CD623" s="53"/>
      <c r="CE623" s="54"/>
      <c r="CF623" s="54"/>
      <c r="CG623" s="55"/>
      <c r="CH623" s="56"/>
      <c r="CI623" s="262"/>
      <c r="CJ623" s="272"/>
      <c r="CK623" s="272"/>
      <c r="CL623" s="272"/>
      <c r="CM623" s="272"/>
      <c r="CN623" s="267"/>
      <c r="CO623" s="272"/>
      <c r="CP623" s="272"/>
      <c r="CQ623" s="272"/>
      <c r="CR623" s="284"/>
      <c r="CS623" s="280"/>
      <c r="CT623" s="57"/>
    </row>
    <row r="624" spans="1:98" ht="15.75" customHeight="1" x14ac:dyDescent="0.25">
      <c r="A624" s="35"/>
      <c r="B624" s="36"/>
      <c r="C624" s="37"/>
      <c r="D624" s="37"/>
      <c r="E624" s="38"/>
      <c r="F624" s="174"/>
      <c r="G624" s="179"/>
      <c r="H624" s="179"/>
      <c r="I624" s="179"/>
      <c r="J624" s="179"/>
      <c r="K624" s="179"/>
      <c r="L624" s="197"/>
      <c r="M624" s="185"/>
      <c r="N624" s="191"/>
      <c r="O624" s="191"/>
      <c r="P624" s="174"/>
      <c r="Q624" s="179"/>
      <c r="R624" s="39"/>
      <c r="S624" s="40"/>
      <c r="T624" s="40"/>
      <c r="U624" s="41"/>
      <c r="V624" s="42"/>
      <c r="W624" s="202"/>
      <c r="X624" s="207"/>
      <c r="Y624" s="207"/>
      <c r="Z624" s="207"/>
      <c r="AA624" s="207"/>
      <c r="AB624" s="212"/>
      <c r="AC624" s="207"/>
      <c r="AD624" s="207"/>
      <c r="AE624" s="207"/>
      <c r="AF624" s="309"/>
      <c r="AG624" s="305"/>
      <c r="AH624" s="45"/>
      <c r="AI624" s="43"/>
      <c r="AJ624" s="43"/>
      <c r="AK624" s="44"/>
      <c r="AL624" s="45"/>
      <c r="AM624" s="217"/>
      <c r="AN624" s="227"/>
      <c r="AO624" s="227"/>
      <c r="AP624" s="227"/>
      <c r="AQ624" s="227"/>
      <c r="AR624" s="222"/>
      <c r="AS624" s="227"/>
      <c r="AT624" s="227"/>
      <c r="AU624" s="227"/>
      <c r="AV624" s="301"/>
      <c r="AW624" s="297"/>
      <c r="AX624" s="48"/>
      <c r="AY624" s="46"/>
      <c r="AZ624" s="46"/>
      <c r="BA624" s="47"/>
      <c r="BB624" s="48"/>
      <c r="BC624" s="232"/>
      <c r="BD624" s="247"/>
      <c r="BE624" s="247"/>
      <c r="BF624" s="247"/>
      <c r="BG624" s="247"/>
      <c r="BH624" s="242"/>
      <c r="BI624" s="247"/>
      <c r="BJ624" s="247"/>
      <c r="BK624" s="247"/>
      <c r="BL624" s="293"/>
      <c r="BM624" s="289"/>
      <c r="BN624" s="51"/>
      <c r="BO624" s="49"/>
      <c r="BP624" s="49"/>
      <c r="BQ624" s="50"/>
      <c r="BR624" s="51"/>
      <c r="BS624" s="237"/>
      <c r="BT624" s="252"/>
      <c r="BU624" s="252"/>
      <c r="BV624" s="252"/>
      <c r="BW624" s="252"/>
      <c r="BX624" s="257"/>
      <c r="BY624" s="252"/>
      <c r="BZ624" s="252"/>
      <c r="CA624" s="252"/>
      <c r="CB624" s="252"/>
      <c r="CC624" s="52"/>
      <c r="CD624" s="53"/>
      <c r="CE624" s="54"/>
      <c r="CF624" s="54"/>
      <c r="CG624" s="55"/>
      <c r="CH624" s="56"/>
      <c r="CI624" s="262"/>
      <c r="CJ624" s="272"/>
      <c r="CK624" s="272"/>
      <c r="CL624" s="272"/>
      <c r="CM624" s="272"/>
      <c r="CN624" s="267"/>
      <c r="CO624" s="272"/>
      <c r="CP624" s="272"/>
      <c r="CQ624" s="272"/>
      <c r="CR624" s="284"/>
      <c r="CS624" s="280"/>
      <c r="CT624" s="57"/>
    </row>
    <row r="625" spans="1:98" ht="15.75" customHeight="1" x14ac:dyDescent="0.25">
      <c r="A625" s="35"/>
      <c r="B625" s="36"/>
      <c r="C625" s="37"/>
      <c r="D625" s="37"/>
      <c r="E625" s="38"/>
      <c r="F625" s="174"/>
      <c r="G625" s="179"/>
      <c r="H625" s="179"/>
      <c r="I625" s="179"/>
      <c r="J625" s="179"/>
      <c r="K625" s="179"/>
      <c r="L625" s="197"/>
      <c r="M625" s="185"/>
      <c r="N625" s="191"/>
      <c r="O625" s="191"/>
      <c r="P625" s="174"/>
      <c r="Q625" s="179"/>
      <c r="R625" s="39"/>
      <c r="S625" s="40"/>
      <c r="T625" s="40"/>
      <c r="U625" s="41"/>
      <c r="V625" s="42"/>
      <c r="W625" s="202"/>
      <c r="X625" s="207"/>
      <c r="Y625" s="207"/>
      <c r="Z625" s="207"/>
      <c r="AA625" s="207"/>
      <c r="AB625" s="212"/>
      <c r="AC625" s="207"/>
      <c r="AD625" s="207"/>
      <c r="AE625" s="207"/>
      <c r="AF625" s="309"/>
      <c r="AG625" s="305"/>
      <c r="AH625" s="45"/>
      <c r="AI625" s="43"/>
      <c r="AJ625" s="43"/>
      <c r="AK625" s="44"/>
      <c r="AL625" s="45"/>
      <c r="AM625" s="217"/>
      <c r="AN625" s="227"/>
      <c r="AO625" s="227"/>
      <c r="AP625" s="227"/>
      <c r="AQ625" s="227"/>
      <c r="AR625" s="222"/>
      <c r="AS625" s="227"/>
      <c r="AT625" s="227"/>
      <c r="AU625" s="227"/>
      <c r="AV625" s="301"/>
      <c r="AW625" s="297"/>
      <c r="AX625" s="48"/>
      <c r="AY625" s="46"/>
      <c r="AZ625" s="46"/>
      <c r="BA625" s="47"/>
      <c r="BB625" s="48"/>
      <c r="BC625" s="232"/>
      <c r="BD625" s="247"/>
      <c r="BE625" s="247"/>
      <c r="BF625" s="247"/>
      <c r="BG625" s="247"/>
      <c r="BH625" s="242"/>
      <c r="BI625" s="247"/>
      <c r="BJ625" s="247"/>
      <c r="BK625" s="247"/>
      <c r="BL625" s="293"/>
      <c r="BM625" s="289"/>
      <c r="BN625" s="51"/>
      <c r="BO625" s="49"/>
      <c r="BP625" s="49"/>
      <c r="BQ625" s="50"/>
      <c r="BR625" s="51"/>
      <c r="BS625" s="237"/>
      <c r="BT625" s="252"/>
      <c r="BU625" s="252"/>
      <c r="BV625" s="252"/>
      <c r="BW625" s="252"/>
      <c r="BX625" s="257"/>
      <c r="BY625" s="252"/>
      <c r="BZ625" s="252"/>
      <c r="CA625" s="252"/>
      <c r="CB625" s="252"/>
      <c r="CC625" s="52"/>
      <c r="CD625" s="53"/>
      <c r="CE625" s="54"/>
      <c r="CF625" s="54"/>
      <c r="CG625" s="55"/>
      <c r="CH625" s="56"/>
      <c r="CI625" s="262"/>
      <c r="CJ625" s="272"/>
      <c r="CK625" s="272"/>
      <c r="CL625" s="272"/>
      <c r="CM625" s="272"/>
      <c r="CN625" s="267"/>
      <c r="CO625" s="272"/>
      <c r="CP625" s="272"/>
      <c r="CQ625" s="272"/>
      <c r="CR625" s="284"/>
      <c r="CS625" s="280"/>
      <c r="CT625" s="57"/>
    </row>
    <row r="626" spans="1:98" ht="15.75" customHeight="1" x14ac:dyDescent="0.25">
      <c r="A626" s="35"/>
      <c r="B626" s="36"/>
      <c r="C626" s="37"/>
      <c r="D626" s="37"/>
      <c r="E626" s="38"/>
      <c r="F626" s="174"/>
      <c r="G626" s="179"/>
      <c r="H626" s="179"/>
      <c r="I626" s="179"/>
      <c r="J626" s="179"/>
      <c r="K626" s="179"/>
      <c r="L626" s="197"/>
      <c r="M626" s="185"/>
      <c r="N626" s="191"/>
      <c r="O626" s="191"/>
      <c r="P626" s="174"/>
      <c r="Q626" s="179"/>
      <c r="R626" s="39"/>
      <c r="S626" s="40"/>
      <c r="T626" s="40"/>
      <c r="U626" s="41"/>
      <c r="V626" s="42"/>
      <c r="W626" s="202"/>
      <c r="X626" s="207"/>
      <c r="Y626" s="207"/>
      <c r="Z626" s="207"/>
      <c r="AA626" s="207"/>
      <c r="AB626" s="212"/>
      <c r="AC626" s="207"/>
      <c r="AD626" s="207"/>
      <c r="AE626" s="207"/>
      <c r="AF626" s="309"/>
      <c r="AG626" s="305"/>
      <c r="AH626" s="45"/>
      <c r="AI626" s="43"/>
      <c r="AJ626" s="43"/>
      <c r="AK626" s="44"/>
      <c r="AL626" s="45"/>
      <c r="AM626" s="217"/>
      <c r="AN626" s="227"/>
      <c r="AO626" s="227"/>
      <c r="AP626" s="227"/>
      <c r="AQ626" s="227"/>
      <c r="AR626" s="222"/>
      <c r="AS626" s="227"/>
      <c r="AT626" s="227"/>
      <c r="AU626" s="227"/>
      <c r="AV626" s="301"/>
      <c r="AW626" s="297"/>
      <c r="AX626" s="48"/>
      <c r="AY626" s="46"/>
      <c r="AZ626" s="46"/>
      <c r="BA626" s="47"/>
      <c r="BB626" s="48"/>
      <c r="BC626" s="232"/>
      <c r="BD626" s="247"/>
      <c r="BE626" s="247"/>
      <c r="BF626" s="247"/>
      <c r="BG626" s="247"/>
      <c r="BH626" s="242"/>
      <c r="BI626" s="247"/>
      <c r="BJ626" s="247"/>
      <c r="BK626" s="247"/>
      <c r="BL626" s="293"/>
      <c r="BM626" s="289"/>
      <c r="BN626" s="51"/>
      <c r="BO626" s="49"/>
      <c r="BP626" s="49"/>
      <c r="BQ626" s="50"/>
      <c r="BR626" s="51"/>
      <c r="BS626" s="237"/>
      <c r="BT626" s="252"/>
      <c r="BU626" s="252"/>
      <c r="BV626" s="252"/>
      <c r="BW626" s="252"/>
      <c r="BX626" s="257"/>
      <c r="BY626" s="252"/>
      <c r="BZ626" s="252"/>
      <c r="CA626" s="252"/>
      <c r="CB626" s="252"/>
      <c r="CC626" s="52"/>
      <c r="CD626" s="53"/>
      <c r="CE626" s="54"/>
      <c r="CF626" s="54"/>
      <c r="CG626" s="55"/>
      <c r="CH626" s="56"/>
      <c r="CI626" s="262"/>
      <c r="CJ626" s="272"/>
      <c r="CK626" s="272"/>
      <c r="CL626" s="272"/>
      <c r="CM626" s="272"/>
      <c r="CN626" s="267"/>
      <c r="CO626" s="272"/>
      <c r="CP626" s="272"/>
      <c r="CQ626" s="272"/>
      <c r="CR626" s="284"/>
      <c r="CS626" s="280"/>
      <c r="CT626" s="57"/>
    </row>
    <row r="627" spans="1:98" ht="15.75" customHeight="1" x14ac:dyDescent="0.25">
      <c r="A627" s="35"/>
      <c r="B627" s="36"/>
      <c r="C627" s="37"/>
      <c r="D627" s="37"/>
      <c r="E627" s="38"/>
      <c r="F627" s="174"/>
      <c r="G627" s="179"/>
      <c r="H627" s="179"/>
      <c r="I627" s="179"/>
      <c r="J627" s="179"/>
      <c r="K627" s="179"/>
      <c r="L627" s="197"/>
      <c r="M627" s="185"/>
      <c r="N627" s="191"/>
      <c r="O627" s="191"/>
      <c r="P627" s="174"/>
      <c r="Q627" s="179"/>
      <c r="R627" s="39"/>
      <c r="S627" s="40"/>
      <c r="T627" s="40"/>
      <c r="U627" s="41"/>
      <c r="V627" s="42"/>
      <c r="W627" s="202"/>
      <c r="X627" s="207"/>
      <c r="Y627" s="207"/>
      <c r="Z627" s="207"/>
      <c r="AA627" s="207"/>
      <c r="AB627" s="212"/>
      <c r="AC627" s="207"/>
      <c r="AD627" s="207"/>
      <c r="AE627" s="207"/>
      <c r="AF627" s="309"/>
      <c r="AG627" s="305"/>
      <c r="AH627" s="45"/>
      <c r="AI627" s="43"/>
      <c r="AJ627" s="43"/>
      <c r="AK627" s="44"/>
      <c r="AL627" s="45"/>
      <c r="AM627" s="217"/>
      <c r="AN627" s="227"/>
      <c r="AO627" s="227"/>
      <c r="AP627" s="227"/>
      <c r="AQ627" s="227"/>
      <c r="AR627" s="222"/>
      <c r="AS627" s="227"/>
      <c r="AT627" s="227"/>
      <c r="AU627" s="227"/>
      <c r="AV627" s="301"/>
      <c r="AW627" s="297"/>
      <c r="AX627" s="48"/>
      <c r="AY627" s="46"/>
      <c r="AZ627" s="46"/>
      <c r="BA627" s="47"/>
      <c r="BB627" s="48"/>
      <c r="BC627" s="232"/>
      <c r="BD627" s="247"/>
      <c r="BE627" s="247"/>
      <c r="BF627" s="247"/>
      <c r="BG627" s="247"/>
      <c r="BH627" s="242"/>
      <c r="BI627" s="247"/>
      <c r="BJ627" s="247"/>
      <c r="BK627" s="247"/>
      <c r="BL627" s="293"/>
      <c r="BM627" s="289"/>
      <c r="BN627" s="51"/>
      <c r="BO627" s="49"/>
      <c r="BP627" s="49"/>
      <c r="BQ627" s="50"/>
      <c r="BR627" s="51"/>
      <c r="BS627" s="237"/>
      <c r="BT627" s="252"/>
      <c r="BU627" s="252"/>
      <c r="BV627" s="252"/>
      <c r="BW627" s="252"/>
      <c r="BX627" s="257"/>
      <c r="BY627" s="252"/>
      <c r="BZ627" s="252"/>
      <c r="CA627" s="252"/>
      <c r="CB627" s="252"/>
      <c r="CC627" s="52"/>
      <c r="CD627" s="53"/>
      <c r="CE627" s="54"/>
      <c r="CF627" s="54"/>
      <c r="CG627" s="55"/>
      <c r="CH627" s="56"/>
      <c r="CI627" s="262"/>
      <c r="CJ627" s="272"/>
      <c r="CK627" s="272"/>
      <c r="CL627" s="272"/>
      <c r="CM627" s="272"/>
      <c r="CN627" s="267"/>
      <c r="CO627" s="272"/>
      <c r="CP627" s="272"/>
      <c r="CQ627" s="272"/>
      <c r="CR627" s="284"/>
      <c r="CS627" s="280"/>
      <c r="CT627" s="57"/>
    </row>
    <row r="628" spans="1:98" ht="15.75" customHeight="1" x14ac:dyDescent="0.25">
      <c r="A628" s="35"/>
      <c r="B628" s="36"/>
      <c r="C628" s="37"/>
      <c r="D628" s="37"/>
      <c r="E628" s="38"/>
      <c r="F628" s="174"/>
      <c r="G628" s="179"/>
      <c r="H628" s="179"/>
      <c r="I628" s="179"/>
      <c r="J628" s="179"/>
      <c r="K628" s="179"/>
      <c r="L628" s="197"/>
      <c r="M628" s="185"/>
      <c r="N628" s="191"/>
      <c r="O628" s="191"/>
      <c r="P628" s="174"/>
      <c r="Q628" s="179"/>
      <c r="R628" s="39"/>
      <c r="S628" s="40"/>
      <c r="T628" s="40"/>
      <c r="U628" s="41"/>
      <c r="V628" s="42"/>
      <c r="W628" s="202"/>
      <c r="X628" s="207"/>
      <c r="Y628" s="207"/>
      <c r="Z628" s="207"/>
      <c r="AA628" s="207"/>
      <c r="AB628" s="212"/>
      <c r="AC628" s="207"/>
      <c r="AD628" s="207"/>
      <c r="AE628" s="207"/>
      <c r="AF628" s="309"/>
      <c r="AG628" s="305"/>
      <c r="AH628" s="45"/>
      <c r="AI628" s="43"/>
      <c r="AJ628" s="43"/>
      <c r="AK628" s="44"/>
      <c r="AL628" s="45"/>
      <c r="AM628" s="217"/>
      <c r="AN628" s="227"/>
      <c r="AO628" s="227"/>
      <c r="AP628" s="227"/>
      <c r="AQ628" s="227"/>
      <c r="AR628" s="222"/>
      <c r="AS628" s="227"/>
      <c r="AT628" s="227"/>
      <c r="AU628" s="227"/>
      <c r="AV628" s="301"/>
      <c r="AW628" s="297"/>
      <c r="AX628" s="48"/>
      <c r="AY628" s="46"/>
      <c r="AZ628" s="46"/>
      <c r="BA628" s="47"/>
      <c r="BB628" s="48"/>
      <c r="BC628" s="232"/>
      <c r="BD628" s="247"/>
      <c r="BE628" s="247"/>
      <c r="BF628" s="247"/>
      <c r="BG628" s="247"/>
      <c r="BH628" s="242"/>
      <c r="BI628" s="247"/>
      <c r="BJ628" s="247"/>
      <c r="BK628" s="247"/>
      <c r="BL628" s="293"/>
      <c r="BM628" s="289"/>
      <c r="BN628" s="51"/>
      <c r="BO628" s="49"/>
      <c r="BP628" s="49"/>
      <c r="BQ628" s="50"/>
      <c r="BR628" s="51"/>
      <c r="BS628" s="237"/>
      <c r="BT628" s="252"/>
      <c r="BU628" s="252"/>
      <c r="BV628" s="252"/>
      <c r="BW628" s="252"/>
      <c r="BX628" s="257"/>
      <c r="BY628" s="252"/>
      <c r="BZ628" s="252"/>
      <c r="CA628" s="252"/>
      <c r="CB628" s="252"/>
      <c r="CC628" s="52"/>
      <c r="CD628" s="53"/>
      <c r="CE628" s="54"/>
      <c r="CF628" s="54"/>
      <c r="CG628" s="55"/>
      <c r="CH628" s="56"/>
      <c r="CI628" s="262"/>
      <c r="CJ628" s="272"/>
      <c r="CK628" s="272"/>
      <c r="CL628" s="272"/>
      <c r="CM628" s="272"/>
      <c r="CN628" s="267"/>
      <c r="CO628" s="272"/>
      <c r="CP628" s="272"/>
      <c r="CQ628" s="272"/>
      <c r="CR628" s="284"/>
      <c r="CS628" s="280"/>
      <c r="CT628" s="57"/>
    </row>
    <row r="629" spans="1:98" ht="15.75" customHeight="1" x14ac:dyDescent="0.25">
      <c r="A629" s="35"/>
      <c r="B629" s="36"/>
      <c r="C629" s="37"/>
      <c r="D629" s="37"/>
      <c r="E629" s="38"/>
      <c r="F629" s="174"/>
      <c r="G629" s="179"/>
      <c r="H629" s="179"/>
      <c r="I629" s="179"/>
      <c r="J629" s="179"/>
      <c r="K629" s="179"/>
      <c r="L629" s="197"/>
      <c r="M629" s="185"/>
      <c r="N629" s="191"/>
      <c r="O629" s="191"/>
      <c r="P629" s="174"/>
      <c r="Q629" s="179"/>
      <c r="R629" s="39"/>
      <c r="S629" s="40"/>
      <c r="T629" s="40"/>
      <c r="U629" s="41"/>
      <c r="V629" s="42"/>
      <c r="W629" s="202"/>
      <c r="X629" s="207"/>
      <c r="Y629" s="207"/>
      <c r="Z629" s="207"/>
      <c r="AA629" s="207"/>
      <c r="AB629" s="212"/>
      <c r="AC629" s="207"/>
      <c r="AD629" s="207"/>
      <c r="AE629" s="207"/>
      <c r="AF629" s="309"/>
      <c r="AG629" s="305"/>
      <c r="AH629" s="45"/>
      <c r="AI629" s="43"/>
      <c r="AJ629" s="43"/>
      <c r="AK629" s="44"/>
      <c r="AL629" s="45"/>
      <c r="AM629" s="217"/>
      <c r="AN629" s="227"/>
      <c r="AO629" s="227"/>
      <c r="AP629" s="227"/>
      <c r="AQ629" s="227"/>
      <c r="AR629" s="222"/>
      <c r="AS629" s="227"/>
      <c r="AT629" s="227"/>
      <c r="AU629" s="227"/>
      <c r="AV629" s="301"/>
      <c r="AW629" s="297"/>
      <c r="AX629" s="48"/>
      <c r="AY629" s="46"/>
      <c r="AZ629" s="46"/>
      <c r="BA629" s="47"/>
      <c r="BB629" s="48"/>
      <c r="BC629" s="232"/>
      <c r="BD629" s="247"/>
      <c r="BE629" s="247"/>
      <c r="BF629" s="247"/>
      <c r="BG629" s="247"/>
      <c r="BH629" s="242"/>
      <c r="BI629" s="247"/>
      <c r="BJ629" s="247"/>
      <c r="BK629" s="247"/>
      <c r="BL629" s="293"/>
      <c r="BM629" s="289"/>
      <c r="BN629" s="51"/>
      <c r="BO629" s="49"/>
      <c r="BP629" s="49"/>
      <c r="BQ629" s="50"/>
      <c r="BR629" s="51"/>
      <c r="BS629" s="237"/>
      <c r="BT629" s="252"/>
      <c r="BU629" s="252"/>
      <c r="BV629" s="252"/>
      <c r="BW629" s="252"/>
      <c r="BX629" s="257"/>
      <c r="BY629" s="252"/>
      <c r="BZ629" s="252"/>
      <c r="CA629" s="252"/>
      <c r="CB629" s="252"/>
      <c r="CC629" s="52"/>
      <c r="CD629" s="53"/>
      <c r="CE629" s="54"/>
      <c r="CF629" s="54"/>
      <c r="CG629" s="55"/>
      <c r="CH629" s="56"/>
      <c r="CI629" s="262"/>
      <c r="CJ629" s="272"/>
      <c r="CK629" s="272"/>
      <c r="CL629" s="272"/>
      <c r="CM629" s="272"/>
      <c r="CN629" s="267"/>
      <c r="CO629" s="272"/>
      <c r="CP629" s="272"/>
      <c r="CQ629" s="272"/>
      <c r="CR629" s="284"/>
      <c r="CS629" s="280"/>
      <c r="CT629" s="57"/>
    </row>
    <row r="630" spans="1:98" ht="15.75" customHeight="1" x14ac:dyDescent="0.25">
      <c r="A630" s="35"/>
      <c r="B630" s="36"/>
      <c r="C630" s="37"/>
      <c r="D630" s="37"/>
      <c r="E630" s="38"/>
      <c r="F630" s="174"/>
      <c r="G630" s="179"/>
      <c r="H630" s="179"/>
      <c r="I630" s="179"/>
      <c r="J630" s="179"/>
      <c r="K630" s="179"/>
      <c r="L630" s="197"/>
      <c r="M630" s="185"/>
      <c r="N630" s="191"/>
      <c r="O630" s="191"/>
      <c r="P630" s="174"/>
      <c r="Q630" s="179"/>
      <c r="R630" s="39"/>
      <c r="S630" s="40"/>
      <c r="T630" s="40"/>
      <c r="U630" s="41"/>
      <c r="V630" s="42"/>
      <c r="W630" s="202"/>
      <c r="X630" s="207"/>
      <c r="Y630" s="207"/>
      <c r="Z630" s="207"/>
      <c r="AA630" s="207"/>
      <c r="AB630" s="212"/>
      <c r="AC630" s="207"/>
      <c r="AD630" s="207"/>
      <c r="AE630" s="207"/>
      <c r="AF630" s="309"/>
      <c r="AG630" s="305"/>
      <c r="AH630" s="45"/>
      <c r="AI630" s="43"/>
      <c r="AJ630" s="43"/>
      <c r="AK630" s="44"/>
      <c r="AL630" s="45"/>
      <c r="AM630" s="217"/>
      <c r="AN630" s="227"/>
      <c r="AO630" s="227"/>
      <c r="AP630" s="227"/>
      <c r="AQ630" s="227"/>
      <c r="AR630" s="222"/>
      <c r="AS630" s="227"/>
      <c r="AT630" s="227"/>
      <c r="AU630" s="227"/>
      <c r="AV630" s="301"/>
      <c r="AW630" s="297"/>
      <c r="AX630" s="48"/>
      <c r="AY630" s="46"/>
      <c r="AZ630" s="46"/>
      <c r="BA630" s="47"/>
      <c r="BB630" s="48"/>
      <c r="BC630" s="232"/>
      <c r="BD630" s="247"/>
      <c r="BE630" s="247"/>
      <c r="BF630" s="247"/>
      <c r="BG630" s="247"/>
      <c r="BH630" s="242"/>
      <c r="BI630" s="247"/>
      <c r="BJ630" s="247"/>
      <c r="BK630" s="247"/>
      <c r="BL630" s="293"/>
      <c r="BM630" s="289"/>
      <c r="BN630" s="51"/>
      <c r="BO630" s="49"/>
      <c r="BP630" s="49"/>
      <c r="BQ630" s="50"/>
      <c r="BR630" s="51"/>
      <c r="BS630" s="237"/>
      <c r="BT630" s="252"/>
      <c r="BU630" s="252"/>
      <c r="BV630" s="252"/>
      <c r="BW630" s="252"/>
      <c r="BX630" s="257"/>
      <c r="BY630" s="252"/>
      <c r="BZ630" s="252"/>
      <c r="CA630" s="252"/>
      <c r="CB630" s="252"/>
      <c r="CC630" s="52"/>
      <c r="CD630" s="53"/>
      <c r="CE630" s="54"/>
      <c r="CF630" s="54"/>
      <c r="CG630" s="55"/>
      <c r="CH630" s="56"/>
      <c r="CI630" s="262"/>
      <c r="CJ630" s="272"/>
      <c r="CK630" s="272"/>
      <c r="CL630" s="272"/>
      <c r="CM630" s="272"/>
      <c r="CN630" s="267"/>
      <c r="CO630" s="272"/>
      <c r="CP630" s="272"/>
      <c r="CQ630" s="272"/>
      <c r="CR630" s="284"/>
      <c r="CS630" s="280"/>
      <c r="CT630" s="57"/>
    </row>
    <row r="631" spans="1:98" ht="15.75" customHeight="1" x14ac:dyDescent="0.25">
      <c r="A631" s="35"/>
      <c r="B631" s="36"/>
      <c r="C631" s="37"/>
      <c r="D631" s="37"/>
      <c r="E631" s="38"/>
      <c r="F631" s="174"/>
      <c r="G631" s="179"/>
      <c r="H631" s="179"/>
      <c r="I631" s="179"/>
      <c r="J631" s="179"/>
      <c r="K631" s="179"/>
      <c r="L631" s="197"/>
      <c r="M631" s="185"/>
      <c r="N631" s="191"/>
      <c r="O631" s="191"/>
      <c r="P631" s="174"/>
      <c r="Q631" s="179"/>
      <c r="R631" s="39"/>
      <c r="S631" s="40"/>
      <c r="T631" s="40"/>
      <c r="U631" s="41"/>
      <c r="V631" s="42"/>
      <c r="W631" s="202"/>
      <c r="X631" s="207"/>
      <c r="Y631" s="207"/>
      <c r="Z631" s="207"/>
      <c r="AA631" s="207"/>
      <c r="AB631" s="212"/>
      <c r="AC631" s="207"/>
      <c r="AD631" s="207"/>
      <c r="AE631" s="207"/>
      <c r="AF631" s="309"/>
      <c r="AG631" s="305"/>
      <c r="AH631" s="45"/>
      <c r="AI631" s="43"/>
      <c r="AJ631" s="43"/>
      <c r="AK631" s="44"/>
      <c r="AL631" s="45"/>
      <c r="AM631" s="217"/>
      <c r="AN631" s="227"/>
      <c r="AO631" s="227"/>
      <c r="AP631" s="227"/>
      <c r="AQ631" s="227"/>
      <c r="AR631" s="222"/>
      <c r="AS631" s="227"/>
      <c r="AT631" s="227"/>
      <c r="AU631" s="227"/>
      <c r="AV631" s="301"/>
      <c r="AW631" s="297"/>
      <c r="AX631" s="48"/>
      <c r="AY631" s="46"/>
      <c r="AZ631" s="46"/>
      <c r="BA631" s="47"/>
      <c r="BB631" s="48"/>
      <c r="BC631" s="232"/>
      <c r="BD631" s="247"/>
      <c r="BE631" s="247"/>
      <c r="BF631" s="247"/>
      <c r="BG631" s="247"/>
      <c r="BH631" s="242"/>
      <c r="BI631" s="247"/>
      <c r="BJ631" s="247"/>
      <c r="BK631" s="247"/>
      <c r="BL631" s="293"/>
      <c r="BM631" s="289"/>
      <c r="BN631" s="51"/>
      <c r="BO631" s="49"/>
      <c r="BP631" s="49"/>
      <c r="BQ631" s="50"/>
      <c r="BR631" s="51"/>
      <c r="BS631" s="237"/>
      <c r="BT631" s="252"/>
      <c r="BU631" s="252"/>
      <c r="BV631" s="252"/>
      <c r="BW631" s="252"/>
      <c r="BX631" s="257"/>
      <c r="BY631" s="252"/>
      <c r="BZ631" s="252"/>
      <c r="CA631" s="252"/>
      <c r="CB631" s="252"/>
      <c r="CC631" s="52"/>
      <c r="CD631" s="53"/>
      <c r="CE631" s="54"/>
      <c r="CF631" s="54"/>
      <c r="CG631" s="55"/>
      <c r="CH631" s="56"/>
      <c r="CI631" s="262"/>
      <c r="CJ631" s="272"/>
      <c r="CK631" s="272"/>
      <c r="CL631" s="272"/>
      <c r="CM631" s="272"/>
      <c r="CN631" s="267"/>
      <c r="CO631" s="272"/>
      <c r="CP631" s="272"/>
      <c r="CQ631" s="272"/>
      <c r="CR631" s="284"/>
      <c r="CS631" s="280"/>
      <c r="CT631" s="57"/>
    </row>
    <row r="632" spans="1:98" ht="15.75" customHeight="1" x14ac:dyDescent="0.25">
      <c r="A632" s="35"/>
      <c r="B632" s="36"/>
      <c r="C632" s="37"/>
      <c r="D632" s="37"/>
      <c r="E632" s="38"/>
      <c r="F632" s="174"/>
      <c r="G632" s="179"/>
      <c r="H632" s="179"/>
      <c r="I632" s="179"/>
      <c r="J632" s="179"/>
      <c r="K632" s="179"/>
      <c r="L632" s="197"/>
      <c r="M632" s="185"/>
      <c r="N632" s="191"/>
      <c r="O632" s="191"/>
      <c r="P632" s="174"/>
      <c r="Q632" s="179"/>
      <c r="R632" s="39"/>
      <c r="S632" s="40"/>
      <c r="T632" s="40"/>
      <c r="U632" s="41"/>
      <c r="V632" s="42"/>
      <c r="W632" s="202"/>
      <c r="X632" s="207"/>
      <c r="Y632" s="207"/>
      <c r="Z632" s="207"/>
      <c r="AA632" s="207"/>
      <c r="AB632" s="212"/>
      <c r="AC632" s="207"/>
      <c r="AD632" s="207"/>
      <c r="AE632" s="207"/>
      <c r="AF632" s="309"/>
      <c r="AG632" s="305"/>
      <c r="AH632" s="45"/>
      <c r="AI632" s="43"/>
      <c r="AJ632" s="43"/>
      <c r="AK632" s="44"/>
      <c r="AL632" s="45"/>
      <c r="AM632" s="217"/>
      <c r="AN632" s="227"/>
      <c r="AO632" s="227"/>
      <c r="AP632" s="227"/>
      <c r="AQ632" s="227"/>
      <c r="AR632" s="222"/>
      <c r="AS632" s="227"/>
      <c r="AT632" s="227"/>
      <c r="AU632" s="227"/>
      <c r="AV632" s="301"/>
      <c r="AW632" s="297"/>
      <c r="AX632" s="48"/>
      <c r="AY632" s="46"/>
      <c r="AZ632" s="46"/>
      <c r="BA632" s="47"/>
      <c r="BB632" s="48"/>
      <c r="BC632" s="232"/>
      <c r="BD632" s="247"/>
      <c r="BE632" s="247"/>
      <c r="BF632" s="247"/>
      <c r="BG632" s="247"/>
      <c r="BH632" s="242"/>
      <c r="BI632" s="247"/>
      <c r="BJ632" s="247"/>
      <c r="BK632" s="247"/>
      <c r="BL632" s="293"/>
      <c r="BM632" s="289"/>
      <c r="BN632" s="51"/>
      <c r="BO632" s="49"/>
      <c r="BP632" s="49"/>
      <c r="BQ632" s="50"/>
      <c r="BR632" s="51"/>
      <c r="BS632" s="237"/>
      <c r="BT632" s="252"/>
      <c r="BU632" s="252"/>
      <c r="BV632" s="252"/>
      <c r="BW632" s="252"/>
      <c r="BX632" s="257"/>
      <c r="BY632" s="252"/>
      <c r="BZ632" s="252"/>
      <c r="CA632" s="252"/>
      <c r="CB632" s="252"/>
      <c r="CC632" s="52"/>
      <c r="CD632" s="53"/>
      <c r="CE632" s="54"/>
      <c r="CF632" s="54"/>
      <c r="CG632" s="55"/>
      <c r="CH632" s="56"/>
      <c r="CI632" s="262"/>
      <c r="CJ632" s="272"/>
      <c r="CK632" s="272"/>
      <c r="CL632" s="272"/>
      <c r="CM632" s="272"/>
      <c r="CN632" s="267"/>
      <c r="CO632" s="272"/>
      <c r="CP632" s="272"/>
      <c r="CQ632" s="272"/>
      <c r="CR632" s="284"/>
      <c r="CS632" s="280"/>
      <c r="CT632" s="57"/>
    </row>
    <row r="633" spans="1:98" ht="15.75" customHeight="1" x14ac:dyDescent="0.25">
      <c r="A633" s="35"/>
      <c r="B633" s="36"/>
      <c r="C633" s="37"/>
      <c r="D633" s="37"/>
      <c r="E633" s="38"/>
      <c r="F633" s="174"/>
      <c r="G633" s="179"/>
      <c r="H633" s="179"/>
      <c r="I633" s="179"/>
      <c r="J633" s="179"/>
      <c r="K633" s="179"/>
      <c r="L633" s="197"/>
      <c r="M633" s="185"/>
      <c r="N633" s="191"/>
      <c r="O633" s="191"/>
      <c r="P633" s="174"/>
      <c r="Q633" s="179"/>
      <c r="R633" s="39"/>
      <c r="S633" s="40"/>
      <c r="T633" s="40"/>
      <c r="U633" s="41"/>
      <c r="V633" s="42"/>
      <c r="W633" s="202"/>
      <c r="X633" s="207"/>
      <c r="Y633" s="207"/>
      <c r="Z633" s="207"/>
      <c r="AA633" s="207"/>
      <c r="AB633" s="212"/>
      <c r="AC633" s="207"/>
      <c r="AD633" s="207"/>
      <c r="AE633" s="207"/>
      <c r="AF633" s="309"/>
      <c r="AG633" s="305"/>
      <c r="AH633" s="45"/>
      <c r="AI633" s="43"/>
      <c r="AJ633" s="43"/>
      <c r="AK633" s="44"/>
      <c r="AL633" s="45"/>
      <c r="AM633" s="217"/>
      <c r="AN633" s="227"/>
      <c r="AO633" s="227"/>
      <c r="AP633" s="227"/>
      <c r="AQ633" s="227"/>
      <c r="AR633" s="222"/>
      <c r="AS633" s="227"/>
      <c r="AT633" s="227"/>
      <c r="AU633" s="227"/>
      <c r="AV633" s="301"/>
      <c r="AW633" s="297"/>
      <c r="AX633" s="48"/>
      <c r="AY633" s="46"/>
      <c r="AZ633" s="46"/>
      <c r="BA633" s="47"/>
      <c r="BB633" s="48"/>
      <c r="BC633" s="232"/>
      <c r="BD633" s="247"/>
      <c r="BE633" s="247"/>
      <c r="BF633" s="247"/>
      <c r="BG633" s="247"/>
      <c r="BH633" s="242"/>
      <c r="BI633" s="247"/>
      <c r="BJ633" s="247"/>
      <c r="BK633" s="247"/>
      <c r="BL633" s="293"/>
      <c r="BM633" s="289"/>
      <c r="BN633" s="51"/>
      <c r="BO633" s="49"/>
      <c r="BP633" s="49"/>
      <c r="BQ633" s="50"/>
      <c r="BR633" s="51"/>
      <c r="BS633" s="237"/>
      <c r="BT633" s="252"/>
      <c r="BU633" s="252"/>
      <c r="BV633" s="252"/>
      <c r="BW633" s="252"/>
      <c r="BX633" s="257"/>
      <c r="BY633" s="252"/>
      <c r="BZ633" s="252"/>
      <c r="CA633" s="252"/>
      <c r="CB633" s="252"/>
      <c r="CC633" s="52"/>
      <c r="CD633" s="53"/>
      <c r="CE633" s="54"/>
      <c r="CF633" s="54"/>
      <c r="CG633" s="55"/>
      <c r="CH633" s="56"/>
      <c r="CI633" s="262"/>
      <c r="CJ633" s="272"/>
      <c r="CK633" s="272"/>
      <c r="CL633" s="272"/>
      <c r="CM633" s="272"/>
      <c r="CN633" s="267"/>
      <c r="CO633" s="272"/>
      <c r="CP633" s="272"/>
      <c r="CQ633" s="272"/>
      <c r="CR633" s="284"/>
      <c r="CS633" s="280"/>
      <c r="CT633" s="57"/>
    </row>
    <row r="634" spans="1:98" ht="15.75" customHeight="1" x14ac:dyDescent="0.25">
      <c r="A634" s="35"/>
      <c r="B634" s="36"/>
      <c r="C634" s="37"/>
      <c r="D634" s="37"/>
      <c r="E634" s="38"/>
      <c r="F634" s="174"/>
      <c r="G634" s="179"/>
      <c r="H634" s="179"/>
      <c r="I634" s="179"/>
      <c r="J634" s="179"/>
      <c r="K634" s="179"/>
      <c r="L634" s="197"/>
      <c r="M634" s="185"/>
      <c r="N634" s="191"/>
      <c r="O634" s="191"/>
      <c r="P634" s="174"/>
      <c r="Q634" s="179"/>
      <c r="R634" s="39"/>
      <c r="S634" s="40"/>
      <c r="T634" s="40"/>
      <c r="U634" s="41"/>
      <c r="V634" s="42"/>
      <c r="W634" s="202"/>
      <c r="X634" s="207"/>
      <c r="Y634" s="207"/>
      <c r="Z634" s="207"/>
      <c r="AA634" s="207"/>
      <c r="AB634" s="212"/>
      <c r="AC634" s="207"/>
      <c r="AD634" s="207"/>
      <c r="AE634" s="207"/>
      <c r="AF634" s="309"/>
      <c r="AG634" s="305"/>
      <c r="AH634" s="45"/>
      <c r="AI634" s="43"/>
      <c r="AJ634" s="43"/>
      <c r="AK634" s="44"/>
      <c r="AL634" s="45"/>
      <c r="AM634" s="217"/>
      <c r="AN634" s="227"/>
      <c r="AO634" s="227"/>
      <c r="AP634" s="227"/>
      <c r="AQ634" s="227"/>
      <c r="AR634" s="222"/>
      <c r="AS634" s="227"/>
      <c r="AT634" s="227"/>
      <c r="AU634" s="227"/>
      <c r="AV634" s="301"/>
      <c r="AW634" s="297"/>
      <c r="AX634" s="48"/>
      <c r="AY634" s="46"/>
      <c r="AZ634" s="46"/>
      <c r="BA634" s="47"/>
      <c r="BB634" s="48"/>
      <c r="BC634" s="232"/>
      <c r="BD634" s="247"/>
      <c r="BE634" s="247"/>
      <c r="BF634" s="247"/>
      <c r="BG634" s="247"/>
      <c r="BH634" s="242"/>
      <c r="BI634" s="247"/>
      <c r="BJ634" s="247"/>
      <c r="BK634" s="247"/>
      <c r="BL634" s="293"/>
      <c r="BM634" s="289"/>
      <c r="BN634" s="51"/>
      <c r="BO634" s="49"/>
      <c r="BP634" s="49"/>
      <c r="BQ634" s="50"/>
      <c r="BR634" s="51"/>
      <c r="BS634" s="237"/>
      <c r="BT634" s="252"/>
      <c r="BU634" s="252"/>
      <c r="BV634" s="252"/>
      <c r="BW634" s="252"/>
      <c r="BX634" s="257"/>
      <c r="BY634" s="252"/>
      <c r="BZ634" s="252"/>
      <c r="CA634" s="252"/>
      <c r="CB634" s="252"/>
      <c r="CC634" s="52"/>
      <c r="CD634" s="53"/>
      <c r="CE634" s="54"/>
      <c r="CF634" s="54"/>
      <c r="CG634" s="55"/>
      <c r="CH634" s="56"/>
      <c r="CI634" s="262"/>
      <c r="CJ634" s="272"/>
      <c r="CK634" s="272"/>
      <c r="CL634" s="272"/>
      <c r="CM634" s="272"/>
      <c r="CN634" s="267"/>
      <c r="CO634" s="272"/>
      <c r="CP634" s="272"/>
      <c r="CQ634" s="272"/>
      <c r="CR634" s="284"/>
      <c r="CS634" s="280"/>
      <c r="CT634" s="57"/>
    </row>
    <row r="635" spans="1:98" ht="15.75" customHeight="1" x14ac:dyDescent="0.25">
      <c r="A635" s="35"/>
      <c r="B635" s="36"/>
      <c r="C635" s="37"/>
      <c r="D635" s="37"/>
      <c r="E635" s="38"/>
      <c r="F635" s="174"/>
      <c r="G635" s="179"/>
      <c r="H635" s="179"/>
      <c r="I635" s="179"/>
      <c r="J635" s="179"/>
      <c r="K635" s="179"/>
      <c r="L635" s="197"/>
      <c r="M635" s="185"/>
      <c r="N635" s="191"/>
      <c r="O635" s="191"/>
      <c r="P635" s="174"/>
      <c r="Q635" s="179"/>
      <c r="R635" s="39"/>
      <c r="S635" s="40"/>
      <c r="T635" s="40"/>
      <c r="U635" s="41"/>
      <c r="V635" s="42"/>
      <c r="W635" s="202"/>
      <c r="X635" s="207"/>
      <c r="Y635" s="207"/>
      <c r="Z635" s="207"/>
      <c r="AA635" s="207"/>
      <c r="AB635" s="212"/>
      <c r="AC635" s="207"/>
      <c r="AD635" s="207"/>
      <c r="AE635" s="207"/>
      <c r="AF635" s="309"/>
      <c r="AG635" s="305"/>
      <c r="AH635" s="45"/>
      <c r="AI635" s="43"/>
      <c r="AJ635" s="43"/>
      <c r="AK635" s="44"/>
      <c r="AL635" s="45"/>
      <c r="AM635" s="217"/>
      <c r="AN635" s="227"/>
      <c r="AO635" s="227"/>
      <c r="AP635" s="227"/>
      <c r="AQ635" s="227"/>
      <c r="AR635" s="222"/>
      <c r="AS635" s="227"/>
      <c r="AT635" s="227"/>
      <c r="AU635" s="227"/>
      <c r="AV635" s="301"/>
      <c r="AW635" s="297"/>
      <c r="AX635" s="48"/>
      <c r="AY635" s="46"/>
      <c r="AZ635" s="46"/>
      <c r="BA635" s="47"/>
      <c r="BB635" s="48"/>
      <c r="BC635" s="232"/>
      <c r="BD635" s="247"/>
      <c r="BE635" s="247"/>
      <c r="BF635" s="247"/>
      <c r="BG635" s="247"/>
      <c r="BH635" s="242"/>
      <c r="BI635" s="247"/>
      <c r="BJ635" s="247"/>
      <c r="BK635" s="247"/>
      <c r="BL635" s="293"/>
      <c r="BM635" s="289"/>
      <c r="BN635" s="51"/>
      <c r="BO635" s="49"/>
      <c r="BP635" s="49"/>
      <c r="BQ635" s="50"/>
      <c r="BR635" s="51"/>
      <c r="BS635" s="237"/>
      <c r="BT635" s="252"/>
      <c r="BU635" s="252"/>
      <c r="BV635" s="252"/>
      <c r="BW635" s="252"/>
      <c r="BX635" s="257"/>
      <c r="BY635" s="252"/>
      <c r="BZ635" s="252"/>
      <c r="CA635" s="252"/>
      <c r="CB635" s="252"/>
      <c r="CC635" s="52"/>
      <c r="CD635" s="53"/>
      <c r="CE635" s="54"/>
      <c r="CF635" s="54"/>
      <c r="CG635" s="55"/>
      <c r="CH635" s="56"/>
      <c r="CI635" s="262"/>
      <c r="CJ635" s="272"/>
      <c r="CK635" s="272"/>
      <c r="CL635" s="272"/>
      <c r="CM635" s="272"/>
      <c r="CN635" s="267"/>
      <c r="CO635" s="272"/>
      <c r="CP635" s="272"/>
      <c r="CQ635" s="272"/>
      <c r="CR635" s="284"/>
      <c r="CS635" s="280"/>
      <c r="CT635" s="57"/>
    </row>
    <row r="636" spans="1:98" ht="15.75" customHeight="1" x14ac:dyDescent="0.25">
      <c r="A636" s="35"/>
      <c r="B636" s="36"/>
      <c r="C636" s="37"/>
      <c r="D636" s="37"/>
      <c r="E636" s="38"/>
      <c r="F636" s="174"/>
      <c r="G636" s="179"/>
      <c r="H636" s="179"/>
      <c r="I636" s="179"/>
      <c r="J636" s="179"/>
      <c r="K636" s="179"/>
      <c r="L636" s="197"/>
      <c r="M636" s="185"/>
      <c r="N636" s="191"/>
      <c r="O636" s="191"/>
      <c r="P636" s="174"/>
      <c r="Q636" s="179"/>
      <c r="R636" s="39"/>
      <c r="S636" s="40"/>
      <c r="T636" s="40"/>
      <c r="U636" s="41"/>
      <c r="V636" s="42"/>
      <c r="W636" s="202"/>
      <c r="X636" s="207"/>
      <c r="Y636" s="207"/>
      <c r="Z636" s="207"/>
      <c r="AA636" s="207"/>
      <c r="AB636" s="212"/>
      <c r="AC636" s="207"/>
      <c r="AD636" s="207"/>
      <c r="AE636" s="207"/>
      <c r="AF636" s="309"/>
      <c r="AG636" s="305"/>
      <c r="AH636" s="45"/>
      <c r="AI636" s="43"/>
      <c r="AJ636" s="43"/>
      <c r="AK636" s="44"/>
      <c r="AL636" s="45"/>
      <c r="AM636" s="217"/>
      <c r="AN636" s="227"/>
      <c r="AO636" s="227"/>
      <c r="AP636" s="227"/>
      <c r="AQ636" s="227"/>
      <c r="AR636" s="222"/>
      <c r="AS636" s="227"/>
      <c r="AT636" s="227"/>
      <c r="AU636" s="227"/>
      <c r="AV636" s="301"/>
      <c r="AW636" s="297"/>
      <c r="AX636" s="48"/>
      <c r="AY636" s="46"/>
      <c r="AZ636" s="46"/>
      <c r="BA636" s="47"/>
      <c r="BB636" s="48"/>
      <c r="BC636" s="232"/>
      <c r="BD636" s="247"/>
      <c r="BE636" s="247"/>
      <c r="BF636" s="247"/>
      <c r="BG636" s="247"/>
      <c r="BH636" s="242"/>
      <c r="BI636" s="247"/>
      <c r="BJ636" s="247"/>
      <c r="BK636" s="247"/>
      <c r="BL636" s="293"/>
      <c r="BM636" s="289"/>
      <c r="BN636" s="51"/>
      <c r="BO636" s="49"/>
      <c r="BP636" s="49"/>
      <c r="BQ636" s="50"/>
      <c r="BR636" s="51"/>
      <c r="BS636" s="237"/>
      <c r="BT636" s="252"/>
      <c r="BU636" s="252"/>
      <c r="BV636" s="252"/>
      <c r="BW636" s="252"/>
      <c r="BX636" s="257"/>
      <c r="BY636" s="252"/>
      <c r="BZ636" s="252"/>
      <c r="CA636" s="252"/>
      <c r="CB636" s="252"/>
      <c r="CC636" s="52"/>
      <c r="CD636" s="53"/>
      <c r="CE636" s="54"/>
      <c r="CF636" s="54"/>
      <c r="CG636" s="55"/>
      <c r="CH636" s="56"/>
      <c r="CI636" s="262"/>
      <c r="CJ636" s="272"/>
      <c r="CK636" s="272"/>
      <c r="CL636" s="272"/>
      <c r="CM636" s="272"/>
      <c r="CN636" s="267"/>
      <c r="CO636" s="272"/>
      <c r="CP636" s="272"/>
      <c r="CQ636" s="272"/>
      <c r="CR636" s="284"/>
      <c r="CS636" s="280"/>
      <c r="CT636" s="57"/>
    </row>
    <row r="637" spans="1:98" ht="15.75" customHeight="1" x14ac:dyDescent="0.25">
      <c r="A637" s="35"/>
      <c r="B637" s="36"/>
      <c r="C637" s="37"/>
      <c r="D637" s="37"/>
      <c r="E637" s="38"/>
      <c r="F637" s="174"/>
      <c r="G637" s="179"/>
      <c r="H637" s="179"/>
      <c r="I637" s="179"/>
      <c r="J637" s="179"/>
      <c r="K637" s="179"/>
      <c r="L637" s="197"/>
      <c r="M637" s="185"/>
      <c r="N637" s="191"/>
      <c r="O637" s="191"/>
      <c r="P637" s="174"/>
      <c r="Q637" s="179"/>
      <c r="R637" s="39"/>
      <c r="S637" s="40"/>
      <c r="T637" s="40"/>
      <c r="U637" s="41"/>
      <c r="V637" s="42"/>
      <c r="W637" s="202"/>
      <c r="X637" s="207"/>
      <c r="Y637" s="207"/>
      <c r="Z637" s="207"/>
      <c r="AA637" s="207"/>
      <c r="AB637" s="212"/>
      <c r="AC637" s="207"/>
      <c r="AD637" s="207"/>
      <c r="AE637" s="207"/>
      <c r="AF637" s="309"/>
      <c r="AG637" s="305"/>
      <c r="AH637" s="45"/>
      <c r="AI637" s="43"/>
      <c r="AJ637" s="43"/>
      <c r="AK637" s="44"/>
      <c r="AL637" s="45"/>
      <c r="AM637" s="217"/>
      <c r="AN637" s="227"/>
      <c r="AO637" s="227"/>
      <c r="AP637" s="227"/>
      <c r="AQ637" s="227"/>
      <c r="AR637" s="222"/>
      <c r="AS637" s="227"/>
      <c r="AT637" s="227"/>
      <c r="AU637" s="227"/>
      <c r="AV637" s="301"/>
      <c r="AW637" s="297"/>
      <c r="AX637" s="48"/>
      <c r="AY637" s="46"/>
      <c r="AZ637" s="46"/>
      <c r="BA637" s="47"/>
      <c r="BB637" s="48"/>
      <c r="BC637" s="232"/>
      <c r="BD637" s="247"/>
      <c r="BE637" s="247"/>
      <c r="BF637" s="247"/>
      <c r="BG637" s="247"/>
      <c r="BH637" s="242"/>
      <c r="BI637" s="247"/>
      <c r="BJ637" s="247"/>
      <c r="BK637" s="247"/>
      <c r="BL637" s="293"/>
      <c r="BM637" s="289"/>
      <c r="BN637" s="51"/>
      <c r="BO637" s="49"/>
      <c r="BP637" s="49"/>
      <c r="BQ637" s="50"/>
      <c r="BR637" s="51"/>
      <c r="BS637" s="237"/>
      <c r="BT637" s="252"/>
      <c r="BU637" s="252"/>
      <c r="BV637" s="252"/>
      <c r="BW637" s="252"/>
      <c r="BX637" s="257"/>
      <c r="BY637" s="252"/>
      <c r="BZ637" s="252"/>
      <c r="CA637" s="252"/>
      <c r="CB637" s="252"/>
      <c r="CC637" s="52"/>
      <c r="CD637" s="53"/>
      <c r="CE637" s="54"/>
      <c r="CF637" s="54"/>
      <c r="CG637" s="55"/>
      <c r="CH637" s="56"/>
      <c r="CI637" s="262"/>
      <c r="CJ637" s="272"/>
      <c r="CK637" s="272"/>
      <c r="CL637" s="272"/>
      <c r="CM637" s="272"/>
      <c r="CN637" s="267"/>
      <c r="CO637" s="272"/>
      <c r="CP637" s="272"/>
      <c r="CQ637" s="272"/>
      <c r="CR637" s="284"/>
      <c r="CS637" s="280"/>
      <c r="CT637" s="57"/>
    </row>
    <row r="638" spans="1:98" ht="15.75" customHeight="1" x14ac:dyDescent="0.25">
      <c r="A638" s="35"/>
      <c r="B638" s="36"/>
      <c r="C638" s="37"/>
      <c r="D638" s="37"/>
      <c r="E638" s="38"/>
      <c r="F638" s="174"/>
      <c r="G638" s="179"/>
      <c r="H638" s="179"/>
      <c r="I638" s="179"/>
      <c r="J638" s="179"/>
      <c r="K638" s="179"/>
      <c r="L638" s="197"/>
      <c r="M638" s="185"/>
      <c r="N638" s="191"/>
      <c r="O638" s="191"/>
      <c r="P638" s="174"/>
      <c r="Q638" s="179"/>
      <c r="R638" s="39"/>
      <c r="S638" s="40"/>
      <c r="T638" s="40"/>
      <c r="U638" s="41"/>
      <c r="V638" s="42"/>
      <c r="W638" s="202"/>
      <c r="X638" s="207"/>
      <c r="Y638" s="207"/>
      <c r="Z638" s="207"/>
      <c r="AA638" s="207"/>
      <c r="AB638" s="212"/>
      <c r="AC638" s="207"/>
      <c r="AD638" s="207"/>
      <c r="AE638" s="207"/>
      <c r="AF638" s="309"/>
      <c r="AG638" s="305"/>
      <c r="AH638" s="45"/>
      <c r="AI638" s="43"/>
      <c r="AJ638" s="43"/>
      <c r="AK638" s="44"/>
      <c r="AL638" s="45"/>
      <c r="AM638" s="217"/>
      <c r="AN638" s="227"/>
      <c r="AO638" s="227"/>
      <c r="AP638" s="227"/>
      <c r="AQ638" s="227"/>
      <c r="AR638" s="222"/>
      <c r="AS638" s="227"/>
      <c r="AT638" s="227"/>
      <c r="AU638" s="227"/>
      <c r="AV638" s="301"/>
      <c r="AW638" s="297"/>
      <c r="AX638" s="48"/>
      <c r="AY638" s="46"/>
      <c r="AZ638" s="46"/>
      <c r="BA638" s="47"/>
      <c r="BB638" s="48"/>
      <c r="BC638" s="232"/>
      <c r="BD638" s="247"/>
      <c r="BE638" s="247"/>
      <c r="BF638" s="247"/>
      <c r="BG638" s="247"/>
      <c r="BH638" s="242"/>
      <c r="BI638" s="247"/>
      <c r="BJ638" s="247"/>
      <c r="BK638" s="247"/>
      <c r="BL638" s="293"/>
      <c r="BM638" s="289"/>
      <c r="BN638" s="51"/>
      <c r="BO638" s="49"/>
      <c r="BP638" s="49"/>
      <c r="BQ638" s="50"/>
      <c r="BR638" s="51"/>
      <c r="BS638" s="237"/>
      <c r="BT638" s="252"/>
      <c r="BU638" s="252"/>
      <c r="BV638" s="252"/>
      <c r="BW638" s="252"/>
      <c r="BX638" s="257"/>
      <c r="BY638" s="252"/>
      <c r="BZ638" s="252"/>
      <c r="CA638" s="252"/>
      <c r="CB638" s="252"/>
      <c r="CC638" s="52"/>
      <c r="CD638" s="53"/>
      <c r="CE638" s="54"/>
      <c r="CF638" s="54"/>
      <c r="CG638" s="55"/>
      <c r="CH638" s="56"/>
      <c r="CI638" s="262"/>
      <c r="CJ638" s="272"/>
      <c r="CK638" s="272"/>
      <c r="CL638" s="272"/>
      <c r="CM638" s="272"/>
      <c r="CN638" s="267"/>
      <c r="CO638" s="272"/>
      <c r="CP638" s="272"/>
      <c r="CQ638" s="272"/>
      <c r="CR638" s="284"/>
      <c r="CS638" s="280"/>
      <c r="CT638" s="57"/>
    </row>
    <row r="639" spans="1:98" ht="15.75" customHeight="1" x14ac:dyDescent="0.25">
      <c r="A639" s="35"/>
      <c r="B639" s="36"/>
      <c r="C639" s="37"/>
      <c r="D639" s="37"/>
      <c r="E639" s="38"/>
      <c r="F639" s="174"/>
      <c r="G639" s="179"/>
      <c r="H639" s="179"/>
      <c r="I639" s="179"/>
      <c r="J639" s="179"/>
      <c r="K639" s="179"/>
      <c r="L639" s="197"/>
      <c r="M639" s="185"/>
      <c r="N639" s="191"/>
      <c r="O639" s="191"/>
      <c r="P639" s="174"/>
      <c r="Q639" s="179"/>
      <c r="R639" s="39"/>
      <c r="S639" s="40"/>
      <c r="T639" s="40"/>
      <c r="U639" s="41"/>
      <c r="V639" s="42"/>
      <c r="W639" s="202"/>
      <c r="X639" s="207"/>
      <c r="Y639" s="207"/>
      <c r="Z639" s="207"/>
      <c r="AA639" s="207"/>
      <c r="AB639" s="212"/>
      <c r="AC639" s="207"/>
      <c r="AD639" s="207"/>
      <c r="AE639" s="207"/>
      <c r="AF639" s="309"/>
      <c r="AG639" s="305"/>
      <c r="AH639" s="45"/>
      <c r="AI639" s="43"/>
      <c r="AJ639" s="43"/>
      <c r="AK639" s="44"/>
      <c r="AL639" s="45"/>
      <c r="AM639" s="217"/>
      <c r="AN639" s="227"/>
      <c r="AO639" s="227"/>
      <c r="AP639" s="227"/>
      <c r="AQ639" s="227"/>
      <c r="AR639" s="222"/>
      <c r="AS639" s="227"/>
      <c r="AT639" s="227"/>
      <c r="AU639" s="227"/>
      <c r="AV639" s="301"/>
      <c r="AW639" s="297"/>
      <c r="AX639" s="48"/>
      <c r="AY639" s="46"/>
      <c r="AZ639" s="46"/>
      <c r="BA639" s="47"/>
      <c r="BB639" s="48"/>
      <c r="BC639" s="232"/>
      <c r="BD639" s="247"/>
      <c r="BE639" s="247"/>
      <c r="BF639" s="247"/>
      <c r="BG639" s="247"/>
      <c r="BH639" s="242"/>
      <c r="BI639" s="247"/>
      <c r="BJ639" s="247"/>
      <c r="BK639" s="247"/>
      <c r="BL639" s="293"/>
      <c r="BM639" s="289"/>
      <c r="BN639" s="51"/>
      <c r="BO639" s="49"/>
      <c r="BP639" s="49"/>
      <c r="BQ639" s="50"/>
      <c r="BR639" s="51"/>
      <c r="BS639" s="237"/>
      <c r="BT639" s="252"/>
      <c r="BU639" s="252"/>
      <c r="BV639" s="252"/>
      <c r="BW639" s="252"/>
      <c r="BX639" s="257"/>
      <c r="BY639" s="252"/>
      <c r="BZ639" s="252"/>
      <c r="CA639" s="252"/>
      <c r="CB639" s="252"/>
      <c r="CC639" s="52"/>
      <c r="CD639" s="53"/>
      <c r="CE639" s="54"/>
      <c r="CF639" s="54"/>
      <c r="CG639" s="55"/>
      <c r="CH639" s="56"/>
      <c r="CI639" s="262"/>
      <c r="CJ639" s="272"/>
      <c r="CK639" s="272"/>
      <c r="CL639" s="272"/>
      <c r="CM639" s="272"/>
      <c r="CN639" s="267"/>
      <c r="CO639" s="272"/>
      <c r="CP639" s="272"/>
      <c r="CQ639" s="272"/>
      <c r="CR639" s="284"/>
      <c r="CS639" s="280"/>
      <c r="CT639" s="57"/>
    </row>
    <row r="640" spans="1:98" ht="15.75" customHeight="1" x14ac:dyDescent="0.25">
      <c r="A640" s="35"/>
      <c r="B640" s="36"/>
      <c r="C640" s="37"/>
      <c r="D640" s="37"/>
      <c r="E640" s="38"/>
      <c r="F640" s="174"/>
      <c r="G640" s="179"/>
      <c r="H640" s="179"/>
      <c r="I640" s="179"/>
      <c r="J640" s="179"/>
      <c r="K640" s="179"/>
      <c r="L640" s="197"/>
      <c r="M640" s="185"/>
      <c r="N640" s="191"/>
      <c r="O640" s="191"/>
      <c r="P640" s="174"/>
      <c r="Q640" s="179"/>
      <c r="R640" s="39"/>
      <c r="S640" s="40"/>
      <c r="T640" s="40"/>
      <c r="U640" s="41"/>
      <c r="V640" s="42"/>
      <c r="W640" s="202"/>
      <c r="X640" s="207"/>
      <c r="Y640" s="207"/>
      <c r="Z640" s="207"/>
      <c r="AA640" s="207"/>
      <c r="AB640" s="212"/>
      <c r="AC640" s="207"/>
      <c r="AD640" s="207"/>
      <c r="AE640" s="207"/>
      <c r="AF640" s="309"/>
      <c r="AG640" s="305"/>
      <c r="AH640" s="45"/>
      <c r="AI640" s="43"/>
      <c r="AJ640" s="43"/>
      <c r="AK640" s="44"/>
      <c r="AL640" s="45"/>
      <c r="AM640" s="217"/>
      <c r="AN640" s="227"/>
      <c r="AO640" s="227"/>
      <c r="AP640" s="227"/>
      <c r="AQ640" s="227"/>
      <c r="AR640" s="222"/>
      <c r="AS640" s="227"/>
      <c r="AT640" s="227"/>
      <c r="AU640" s="227"/>
      <c r="AV640" s="301"/>
      <c r="AW640" s="297"/>
      <c r="AX640" s="48"/>
      <c r="AY640" s="46"/>
      <c r="AZ640" s="46"/>
      <c r="BA640" s="47"/>
      <c r="BB640" s="48"/>
      <c r="BC640" s="232"/>
      <c r="BD640" s="247"/>
      <c r="BE640" s="247"/>
      <c r="BF640" s="247"/>
      <c r="BG640" s="247"/>
      <c r="BH640" s="242"/>
      <c r="BI640" s="247"/>
      <c r="BJ640" s="247"/>
      <c r="BK640" s="247"/>
      <c r="BL640" s="293"/>
      <c r="BM640" s="289"/>
      <c r="BN640" s="51"/>
      <c r="BO640" s="49"/>
      <c r="BP640" s="49"/>
      <c r="BQ640" s="50"/>
      <c r="BR640" s="51"/>
      <c r="BS640" s="237"/>
      <c r="BT640" s="252"/>
      <c r="BU640" s="252"/>
      <c r="BV640" s="252"/>
      <c r="BW640" s="252"/>
      <c r="BX640" s="257"/>
      <c r="BY640" s="252"/>
      <c r="BZ640" s="252"/>
      <c r="CA640" s="252"/>
      <c r="CB640" s="252"/>
      <c r="CC640" s="52"/>
      <c r="CD640" s="53"/>
      <c r="CE640" s="54"/>
      <c r="CF640" s="54"/>
      <c r="CG640" s="55"/>
      <c r="CH640" s="56"/>
      <c r="CI640" s="262"/>
      <c r="CJ640" s="272"/>
      <c r="CK640" s="272"/>
      <c r="CL640" s="272"/>
      <c r="CM640" s="272"/>
      <c r="CN640" s="267"/>
      <c r="CO640" s="272"/>
      <c r="CP640" s="272"/>
      <c r="CQ640" s="272"/>
      <c r="CR640" s="284"/>
      <c r="CS640" s="280"/>
      <c r="CT640" s="57"/>
    </row>
    <row r="641" spans="1:98" ht="15.75" customHeight="1" x14ac:dyDescent="0.25">
      <c r="A641" s="35"/>
      <c r="B641" s="36"/>
      <c r="C641" s="37"/>
      <c r="D641" s="37"/>
      <c r="E641" s="38"/>
      <c r="F641" s="174"/>
      <c r="G641" s="179"/>
      <c r="H641" s="179"/>
      <c r="I641" s="179"/>
      <c r="J641" s="179"/>
      <c r="K641" s="179"/>
      <c r="L641" s="197"/>
      <c r="M641" s="185"/>
      <c r="N641" s="191"/>
      <c r="O641" s="191"/>
      <c r="P641" s="174"/>
      <c r="Q641" s="179"/>
      <c r="R641" s="39"/>
      <c r="S641" s="40"/>
      <c r="T641" s="40"/>
      <c r="U641" s="41"/>
      <c r="V641" s="42"/>
      <c r="W641" s="202"/>
      <c r="X641" s="207"/>
      <c r="Y641" s="207"/>
      <c r="Z641" s="207"/>
      <c r="AA641" s="207"/>
      <c r="AB641" s="212"/>
      <c r="AC641" s="207"/>
      <c r="AD641" s="207"/>
      <c r="AE641" s="207"/>
      <c r="AF641" s="309"/>
      <c r="AG641" s="305"/>
      <c r="AH641" s="45"/>
      <c r="AI641" s="43"/>
      <c r="AJ641" s="43"/>
      <c r="AK641" s="44"/>
      <c r="AL641" s="45"/>
      <c r="AM641" s="217"/>
      <c r="AN641" s="227"/>
      <c r="AO641" s="227"/>
      <c r="AP641" s="227"/>
      <c r="AQ641" s="227"/>
      <c r="AR641" s="222"/>
      <c r="AS641" s="227"/>
      <c r="AT641" s="227"/>
      <c r="AU641" s="227"/>
      <c r="AV641" s="301"/>
      <c r="AW641" s="297"/>
      <c r="AX641" s="48"/>
      <c r="AY641" s="46"/>
      <c r="AZ641" s="46"/>
      <c r="BA641" s="47"/>
      <c r="BB641" s="48"/>
      <c r="BC641" s="232"/>
      <c r="BD641" s="247"/>
      <c r="BE641" s="247"/>
      <c r="BF641" s="247"/>
      <c r="BG641" s="247"/>
      <c r="BH641" s="242"/>
      <c r="BI641" s="247"/>
      <c r="BJ641" s="247"/>
      <c r="BK641" s="247"/>
      <c r="BL641" s="293"/>
      <c r="BM641" s="289"/>
      <c r="BN641" s="51"/>
      <c r="BO641" s="49"/>
      <c r="BP641" s="49"/>
      <c r="BQ641" s="50"/>
      <c r="BR641" s="51"/>
      <c r="BS641" s="237"/>
      <c r="BT641" s="252"/>
      <c r="BU641" s="252"/>
      <c r="BV641" s="252"/>
      <c r="BW641" s="252"/>
      <c r="BX641" s="257"/>
      <c r="BY641" s="252"/>
      <c r="BZ641" s="252"/>
      <c r="CA641" s="252"/>
      <c r="CB641" s="252"/>
      <c r="CC641" s="52"/>
      <c r="CD641" s="53"/>
      <c r="CE641" s="54"/>
      <c r="CF641" s="54"/>
      <c r="CG641" s="55"/>
      <c r="CH641" s="56"/>
      <c r="CI641" s="262"/>
      <c r="CJ641" s="272"/>
      <c r="CK641" s="272"/>
      <c r="CL641" s="272"/>
      <c r="CM641" s="272"/>
      <c r="CN641" s="267"/>
      <c r="CO641" s="272"/>
      <c r="CP641" s="272"/>
      <c r="CQ641" s="272"/>
      <c r="CR641" s="284"/>
      <c r="CS641" s="280"/>
      <c r="CT641" s="57"/>
    </row>
    <row r="642" spans="1:98" ht="15.75" customHeight="1" x14ac:dyDescent="0.25">
      <c r="A642" s="35"/>
      <c r="B642" s="36"/>
      <c r="C642" s="37"/>
      <c r="D642" s="37"/>
      <c r="E642" s="38"/>
      <c r="F642" s="174"/>
      <c r="G642" s="179"/>
      <c r="H642" s="179"/>
      <c r="I642" s="179"/>
      <c r="J642" s="179"/>
      <c r="K642" s="179"/>
      <c r="L642" s="197"/>
      <c r="M642" s="185"/>
      <c r="N642" s="191"/>
      <c r="O642" s="191"/>
      <c r="P642" s="174"/>
      <c r="Q642" s="179"/>
      <c r="R642" s="39"/>
      <c r="S642" s="40"/>
      <c r="T642" s="40"/>
      <c r="U642" s="41"/>
      <c r="V642" s="42"/>
      <c r="W642" s="202"/>
      <c r="X642" s="207"/>
      <c r="Y642" s="207"/>
      <c r="Z642" s="207"/>
      <c r="AA642" s="207"/>
      <c r="AB642" s="212"/>
      <c r="AC642" s="207"/>
      <c r="AD642" s="207"/>
      <c r="AE642" s="207"/>
      <c r="AF642" s="309"/>
      <c r="AG642" s="305"/>
      <c r="AH642" s="45"/>
      <c r="AI642" s="43"/>
      <c r="AJ642" s="43"/>
      <c r="AK642" s="44"/>
      <c r="AL642" s="45"/>
      <c r="AM642" s="217"/>
      <c r="AN642" s="227"/>
      <c r="AO642" s="227"/>
      <c r="AP642" s="227"/>
      <c r="AQ642" s="227"/>
      <c r="AR642" s="222"/>
      <c r="AS642" s="227"/>
      <c r="AT642" s="227"/>
      <c r="AU642" s="227"/>
      <c r="AV642" s="301"/>
      <c r="AW642" s="297"/>
      <c r="AX642" s="48"/>
      <c r="AY642" s="46"/>
      <c r="AZ642" s="46"/>
      <c r="BA642" s="47"/>
      <c r="BB642" s="48"/>
      <c r="BC642" s="232"/>
      <c r="BD642" s="247"/>
      <c r="BE642" s="247"/>
      <c r="BF642" s="247"/>
      <c r="BG642" s="247"/>
      <c r="BH642" s="242"/>
      <c r="BI642" s="247"/>
      <c r="BJ642" s="247"/>
      <c r="BK642" s="247"/>
      <c r="BL642" s="293"/>
      <c r="BM642" s="289"/>
      <c r="BN642" s="51"/>
      <c r="BO642" s="49"/>
      <c r="BP642" s="49"/>
      <c r="BQ642" s="50"/>
      <c r="BR642" s="51"/>
      <c r="BS642" s="237"/>
      <c r="BT642" s="252"/>
      <c r="BU642" s="252"/>
      <c r="BV642" s="252"/>
      <c r="BW642" s="252"/>
      <c r="BX642" s="257"/>
      <c r="BY642" s="252"/>
      <c r="BZ642" s="252"/>
      <c r="CA642" s="252"/>
      <c r="CB642" s="252"/>
      <c r="CC642" s="52"/>
      <c r="CD642" s="53"/>
      <c r="CE642" s="54"/>
      <c r="CF642" s="54"/>
      <c r="CG642" s="55"/>
      <c r="CH642" s="56"/>
      <c r="CI642" s="262"/>
      <c r="CJ642" s="272"/>
      <c r="CK642" s="272"/>
      <c r="CL642" s="272"/>
      <c r="CM642" s="272"/>
      <c r="CN642" s="267"/>
      <c r="CO642" s="272"/>
      <c r="CP642" s="272"/>
      <c r="CQ642" s="272"/>
      <c r="CR642" s="284"/>
      <c r="CS642" s="280"/>
      <c r="CT642" s="57"/>
    </row>
    <row r="643" spans="1:98" ht="15.75" customHeight="1" x14ac:dyDescent="0.25">
      <c r="A643" s="35"/>
      <c r="B643" s="36"/>
      <c r="C643" s="37"/>
      <c r="D643" s="37"/>
      <c r="E643" s="38"/>
      <c r="F643" s="174"/>
      <c r="G643" s="179"/>
      <c r="H643" s="179"/>
      <c r="I643" s="179"/>
      <c r="J643" s="179"/>
      <c r="K643" s="179"/>
      <c r="L643" s="197"/>
      <c r="M643" s="185"/>
      <c r="N643" s="191"/>
      <c r="O643" s="191"/>
      <c r="P643" s="174"/>
      <c r="Q643" s="179"/>
      <c r="R643" s="39"/>
      <c r="S643" s="40"/>
      <c r="T643" s="40"/>
      <c r="U643" s="41"/>
      <c r="V643" s="42"/>
      <c r="W643" s="202"/>
      <c r="X643" s="207"/>
      <c r="Y643" s="207"/>
      <c r="Z643" s="207"/>
      <c r="AA643" s="207"/>
      <c r="AB643" s="212"/>
      <c r="AC643" s="207"/>
      <c r="AD643" s="207"/>
      <c r="AE643" s="207"/>
      <c r="AF643" s="309"/>
      <c r="AG643" s="305"/>
      <c r="AH643" s="45"/>
      <c r="AI643" s="43"/>
      <c r="AJ643" s="43"/>
      <c r="AK643" s="44"/>
      <c r="AL643" s="45"/>
      <c r="AM643" s="217"/>
      <c r="AN643" s="227"/>
      <c r="AO643" s="227"/>
      <c r="AP643" s="227"/>
      <c r="AQ643" s="227"/>
      <c r="AR643" s="222"/>
      <c r="AS643" s="227"/>
      <c r="AT643" s="227"/>
      <c r="AU643" s="227"/>
      <c r="AV643" s="301"/>
      <c r="AW643" s="297"/>
      <c r="AX643" s="48"/>
      <c r="AY643" s="46"/>
      <c r="AZ643" s="46"/>
      <c r="BA643" s="47"/>
      <c r="BB643" s="48"/>
      <c r="BC643" s="232"/>
      <c r="BD643" s="247"/>
      <c r="BE643" s="247"/>
      <c r="BF643" s="247"/>
      <c r="BG643" s="247"/>
      <c r="BH643" s="242"/>
      <c r="BI643" s="247"/>
      <c r="BJ643" s="247"/>
      <c r="BK643" s="247"/>
      <c r="BL643" s="293"/>
      <c r="BM643" s="289"/>
      <c r="BN643" s="51"/>
      <c r="BO643" s="49"/>
      <c r="BP643" s="49"/>
      <c r="BQ643" s="50"/>
      <c r="BR643" s="51"/>
      <c r="BS643" s="237"/>
      <c r="BT643" s="252"/>
      <c r="BU643" s="252"/>
      <c r="BV643" s="252"/>
      <c r="BW643" s="252"/>
      <c r="BX643" s="257"/>
      <c r="BY643" s="252"/>
      <c r="BZ643" s="252"/>
      <c r="CA643" s="252"/>
      <c r="CB643" s="252"/>
      <c r="CC643" s="52"/>
      <c r="CD643" s="53"/>
      <c r="CE643" s="54"/>
      <c r="CF643" s="54"/>
      <c r="CG643" s="55"/>
      <c r="CH643" s="56"/>
      <c r="CI643" s="262"/>
      <c r="CJ643" s="272"/>
      <c r="CK643" s="272"/>
      <c r="CL643" s="272"/>
      <c r="CM643" s="272"/>
      <c r="CN643" s="267"/>
      <c r="CO643" s="272"/>
      <c r="CP643" s="272"/>
      <c r="CQ643" s="272"/>
      <c r="CR643" s="284"/>
      <c r="CS643" s="280"/>
      <c r="CT643" s="57"/>
    </row>
    <row r="644" spans="1:98" ht="15.75" customHeight="1" x14ac:dyDescent="0.25">
      <c r="A644" s="35"/>
      <c r="B644" s="36"/>
      <c r="C644" s="37"/>
      <c r="D644" s="37"/>
      <c r="E644" s="38"/>
      <c r="F644" s="174"/>
      <c r="G644" s="179"/>
      <c r="H644" s="179"/>
      <c r="I644" s="179"/>
      <c r="J644" s="179"/>
      <c r="K644" s="179"/>
      <c r="L644" s="197"/>
      <c r="M644" s="185"/>
      <c r="N644" s="191"/>
      <c r="O644" s="191"/>
      <c r="P644" s="174"/>
      <c r="Q644" s="179"/>
      <c r="R644" s="39"/>
      <c r="S644" s="40"/>
      <c r="T644" s="40"/>
      <c r="U644" s="41"/>
      <c r="V644" s="42"/>
      <c r="W644" s="202"/>
      <c r="X644" s="207"/>
      <c r="Y644" s="207"/>
      <c r="Z644" s="207"/>
      <c r="AA644" s="207"/>
      <c r="AB644" s="212"/>
      <c r="AC644" s="207"/>
      <c r="AD644" s="207"/>
      <c r="AE644" s="207"/>
      <c r="AF644" s="309"/>
      <c r="AG644" s="305"/>
      <c r="AH644" s="45"/>
      <c r="AI644" s="43"/>
      <c r="AJ644" s="43"/>
      <c r="AK644" s="44"/>
      <c r="AL644" s="45"/>
      <c r="AM644" s="217"/>
      <c r="AN644" s="227"/>
      <c r="AO644" s="227"/>
      <c r="AP644" s="227"/>
      <c r="AQ644" s="227"/>
      <c r="AR644" s="222"/>
      <c r="AS644" s="227"/>
      <c r="AT644" s="227"/>
      <c r="AU644" s="227"/>
      <c r="AV644" s="301"/>
      <c r="AW644" s="297"/>
      <c r="AX644" s="48"/>
      <c r="AY644" s="46"/>
      <c r="AZ644" s="46"/>
      <c r="BA644" s="47"/>
      <c r="BB644" s="48"/>
      <c r="BC644" s="232"/>
      <c r="BD644" s="247"/>
      <c r="BE644" s="247"/>
      <c r="BF644" s="247"/>
      <c r="BG644" s="247"/>
      <c r="BH644" s="242"/>
      <c r="BI644" s="247"/>
      <c r="BJ644" s="247"/>
      <c r="BK644" s="247"/>
      <c r="BL644" s="293"/>
      <c r="BM644" s="289"/>
      <c r="BN644" s="51"/>
      <c r="BO644" s="49"/>
      <c r="BP644" s="49"/>
      <c r="BQ644" s="50"/>
      <c r="BR644" s="51"/>
      <c r="BS644" s="237"/>
      <c r="BT644" s="252"/>
      <c r="BU644" s="252"/>
      <c r="BV644" s="252"/>
      <c r="BW644" s="252"/>
      <c r="BX644" s="257"/>
      <c r="BY644" s="252"/>
      <c r="BZ644" s="252"/>
      <c r="CA644" s="252"/>
      <c r="CB644" s="252"/>
      <c r="CC644" s="52"/>
      <c r="CD644" s="53"/>
      <c r="CE644" s="54"/>
      <c r="CF644" s="54"/>
      <c r="CG644" s="55"/>
      <c r="CH644" s="56"/>
      <c r="CI644" s="262"/>
      <c r="CJ644" s="272"/>
      <c r="CK644" s="272"/>
      <c r="CL644" s="272"/>
      <c r="CM644" s="272"/>
      <c r="CN644" s="267"/>
      <c r="CO644" s="272"/>
      <c r="CP644" s="272"/>
      <c r="CQ644" s="272"/>
      <c r="CR644" s="284"/>
      <c r="CS644" s="280"/>
      <c r="CT644" s="57"/>
    </row>
    <row r="645" spans="1:98" ht="15.75" customHeight="1" x14ac:dyDescent="0.25">
      <c r="A645" s="35"/>
      <c r="B645" s="36"/>
      <c r="C645" s="37"/>
      <c r="D645" s="37"/>
      <c r="E645" s="38"/>
      <c r="F645" s="174"/>
      <c r="G645" s="179"/>
      <c r="H645" s="179"/>
      <c r="I645" s="179"/>
      <c r="J645" s="179"/>
      <c r="K645" s="179"/>
      <c r="L645" s="197"/>
      <c r="M645" s="185"/>
      <c r="N645" s="191"/>
      <c r="O645" s="191"/>
      <c r="P645" s="174"/>
      <c r="Q645" s="179"/>
      <c r="R645" s="39"/>
      <c r="S645" s="40"/>
      <c r="T645" s="40"/>
      <c r="U645" s="41"/>
      <c r="V645" s="42"/>
      <c r="W645" s="202"/>
      <c r="X645" s="207"/>
      <c r="Y645" s="207"/>
      <c r="Z645" s="207"/>
      <c r="AA645" s="207"/>
      <c r="AB645" s="212"/>
      <c r="AC645" s="207"/>
      <c r="AD645" s="207"/>
      <c r="AE645" s="207"/>
      <c r="AF645" s="309"/>
      <c r="AG645" s="305"/>
      <c r="AH645" s="45"/>
      <c r="AI645" s="43"/>
      <c r="AJ645" s="43"/>
      <c r="AK645" s="44"/>
      <c r="AL645" s="45"/>
      <c r="AM645" s="217"/>
      <c r="AN645" s="227"/>
      <c r="AO645" s="227"/>
      <c r="AP645" s="227"/>
      <c r="AQ645" s="227"/>
      <c r="AR645" s="222"/>
      <c r="AS645" s="227"/>
      <c r="AT645" s="227"/>
      <c r="AU645" s="227"/>
      <c r="AV645" s="301"/>
      <c r="AW645" s="297"/>
      <c r="AX645" s="48"/>
      <c r="AY645" s="46"/>
      <c r="AZ645" s="46"/>
      <c r="BA645" s="47"/>
      <c r="BB645" s="48"/>
      <c r="BC645" s="232"/>
      <c r="BD645" s="247"/>
      <c r="BE645" s="247"/>
      <c r="BF645" s="247"/>
      <c r="BG645" s="247"/>
      <c r="BH645" s="242"/>
      <c r="BI645" s="247"/>
      <c r="BJ645" s="247"/>
      <c r="BK645" s="247"/>
      <c r="BL645" s="293"/>
      <c r="BM645" s="289"/>
      <c r="BN645" s="51"/>
      <c r="BO645" s="49"/>
      <c r="BP645" s="49"/>
      <c r="BQ645" s="50"/>
      <c r="BR645" s="51"/>
      <c r="BS645" s="237"/>
      <c r="BT645" s="252"/>
      <c r="BU645" s="252"/>
      <c r="BV645" s="252"/>
      <c r="BW645" s="252"/>
      <c r="BX645" s="257"/>
      <c r="BY645" s="252"/>
      <c r="BZ645" s="252"/>
      <c r="CA645" s="252"/>
      <c r="CB645" s="252"/>
      <c r="CC645" s="52"/>
      <c r="CD645" s="53"/>
      <c r="CE645" s="54"/>
      <c r="CF645" s="54"/>
      <c r="CG645" s="55"/>
      <c r="CH645" s="56"/>
      <c r="CI645" s="262"/>
      <c r="CJ645" s="272"/>
      <c r="CK645" s="272"/>
      <c r="CL645" s="272"/>
      <c r="CM645" s="272"/>
      <c r="CN645" s="267"/>
      <c r="CO645" s="272"/>
      <c r="CP645" s="272"/>
      <c r="CQ645" s="272"/>
      <c r="CR645" s="284"/>
      <c r="CS645" s="280"/>
      <c r="CT645" s="57"/>
    </row>
    <row r="646" spans="1:98" ht="15.75" customHeight="1" x14ac:dyDescent="0.25">
      <c r="A646" s="35"/>
      <c r="B646" s="36"/>
      <c r="C646" s="37"/>
      <c r="D646" s="37"/>
      <c r="E646" s="38"/>
      <c r="F646" s="174"/>
      <c r="G646" s="179"/>
      <c r="H646" s="179"/>
      <c r="I646" s="179"/>
      <c r="J646" s="179"/>
      <c r="K646" s="179"/>
      <c r="L646" s="197"/>
      <c r="M646" s="185"/>
      <c r="N646" s="191"/>
      <c r="O646" s="191"/>
      <c r="P646" s="174"/>
      <c r="Q646" s="179"/>
      <c r="R646" s="39"/>
      <c r="S646" s="40"/>
      <c r="T646" s="40"/>
      <c r="U646" s="41"/>
      <c r="V646" s="42"/>
      <c r="W646" s="202"/>
      <c r="X646" s="207"/>
      <c r="Y646" s="207"/>
      <c r="Z646" s="207"/>
      <c r="AA646" s="207"/>
      <c r="AB646" s="212"/>
      <c r="AC646" s="207"/>
      <c r="AD646" s="207"/>
      <c r="AE646" s="207"/>
      <c r="AF646" s="309"/>
      <c r="AG646" s="305"/>
      <c r="AH646" s="45"/>
      <c r="AI646" s="43"/>
      <c r="AJ646" s="43"/>
      <c r="AK646" s="44"/>
      <c r="AL646" s="45"/>
      <c r="AM646" s="217"/>
      <c r="AN646" s="227"/>
      <c r="AO646" s="227"/>
      <c r="AP646" s="227"/>
      <c r="AQ646" s="227"/>
      <c r="AR646" s="222"/>
      <c r="AS646" s="227"/>
      <c r="AT646" s="227"/>
      <c r="AU646" s="227"/>
      <c r="AV646" s="301"/>
      <c r="AW646" s="297"/>
      <c r="AX646" s="48"/>
      <c r="AY646" s="46"/>
      <c r="AZ646" s="46"/>
      <c r="BA646" s="47"/>
      <c r="BB646" s="48"/>
      <c r="BC646" s="232"/>
      <c r="BD646" s="247"/>
      <c r="BE646" s="247"/>
      <c r="BF646" s="247"/>
      <c r="BG646" s="247"/>
      <c r="BH646" s="242"/>
      <c r="BI646" s="247"/>
      <c r="BJ646" s="247"/>
      <c r="BK646" s="247"/>
      <c r="BL646" s="293"/>
      <c r="BM646" s="289"/>
      <c r="BN646" s="51"/>
      <c r="BO646" s="49"/>
      <c r="BP646" s="49"/>
      <c r="BQ646" s="50"/>
      <c r="BR646" s="51"/>
      <c r="BS646" s="237"/>
      <c r="BT646" s="252"/>
      <c r="BU646" s="252"/>
      <c r="BV646" s="252"/>
      <c r="BW646" s="252"/>
      <c r="BX646" s="257"/>
      <c r="BY646" s="252"/>
      <c r="BZ646" s="252"/>
      <c r="CA646" s="252"/>
      <c r="CB646" s="252"/>
      <c r="CC646" s="52"/>
      <c r="CD646" s="53"/>
      <c r="CE646" s="54"/>
      <c r="CF646" s="54"/>
      <c r="CG646" s="55"/>
      <c r="CH646" s="56"/>
      <c r="CI646" s="262"/>
      <c r="CJ646" s="272"/>
      <c r="CK646" s="272"/>
      <c r="CL646" s="272"/>
      <c r="CM646" s="272"/>
      <c r="CN646" s="267"/>
      <c r="CO646" s="272"/>
      <c r="CP646" s="272"/>
      <c r="CQ646" s="272"/>
      <c r="CR646" s="284"/>
      <c r="CS646" s="280"/>
      <c r="CT646" s="57"/>
    </row>
    <row r="647" spans="1:98" ht="15.75" customHeight="1" x14ac:dyDescent="0.25">
      <c r="A647" s="35"/>
      <c r="B647" s="36"/>
      <c r="C647" s="37"/>
      <c r="D647" s="37"/>
      <c r="E647" s="38"/>
      <c r="F647" s="174"/>
      <c r="G647" s="179"/>
      <c r="H647" s="179"/>
      <c r="I647" s="179"/>
      <c r="J647" s="179"/>
      <c r="K647" s="179"/>
      <c r="L647" s="197"/>
      <c r="M647" s="185"/>
      <c r="N647" s="191"/>
      <c r="O647" s="191"/>
      <c r="P647" s="174"/>
      <c r="Q647" s="179"/>
      <c r="R647" s="39"/>
      <c r="S647" s="40"/>
      <c r="T647" s="40"/>
      <c r="U647" s="41"/>
      <c r="V647" s="42"/>
      <c r="W647" s="202"/>
      <c r="X647" s="207"/>
      <c r="Y647" s="207"/>
      <c r="Z647" s="207"/>
      <c r="AA647" s="207"/>
      <c r="AB647" s="212"/>
      <c r="AC647" s="207"/>
      <c r="AD647" s="207"/>
      <c r="AE647" s="207"/>
      <c r="AF647" s="309"/>
      <c r="AG647" s="305"/>
      <c r="AH647" s="45"/>
      <c r="AI647" s="43"/>
      <c r="AJ647" s="43"/>
      <c r="AK647" s="44"/>
      <c r="AL647" s="45"/>
      <c r="AM647" s="217"/>
      <c r="AN647" s="227"/>
      <c r="AO647" s="227"/>
      <c r="AP647" s="227"/>
      <c r="AQ647" s="227"/>
      <c r="AR647" s="222"/>
      <c r="AS647" s="227"/>
      <c r="AT647" s="227"/>
      <c r="AU647" s="227"/>
      <c r="AV647" s="301"/>
      <c r="AW647" s="297"/>
      <c r="AX647" s="48"/>
      <c r="AY647" s="46"/>
      <c r="AZ647" s="46"/>
      <c r="BA647" s="47"/>
      <c r="BB647" s="48"/>
      <c r="BC647" s="232"/>
      <c r="BD647" s="247"/>
      <c r="BE647" s="247"/>
      <c r="BF647" s="247"/>
      <c r="BG647" s="247"/>
      <c r="BH647" s="242"/>
      <c r="BI647" s="247"/>
      <c r="BJ647" s="247"/>
      <c r="BK647" s="247"/>
      <c r="BL647" s="293"/>
      <c r="BM647" s="289"/>
      <c r="BN647" s="51"/>
      <c r="BO647" s="49"/>
      <c r="BP647" s="49"/>
      <c r="BQ647" s="50"/>
      <c r="BR647" s="51"/>
      <c r="BS647" s="237"/>
      <c r="BT647" s="252"/>
      <c r="BU647" s="252"/>
      <c r="BV647" s="252"/>
      <c r="BW647" s="252"/>
      <c r="BX647" s="257"/>
      <c r="BY647" s="252"/>
      <c r="BZ647" s="252"/>
      <c r="CA647" s="252"/>
      <c r="CB647" s="252"/>
      <c r="CC647" s="52"/>
      <c r="CD647" s="53"/>
      <c r="CE647" s="54"/>
      <c r="CF647" s="54"/>
      <c r="CG647" s="55"/>
      <c r="CH647" s="56"/>
      <c r="CI647" s="262"/>
      <c r="CJ647" s="272"/>
      <c r="CK647" s="272"/>
      <c r="CL647" s="272"/>
      <c r="CM647" s="272"/>
      <c r="CN647" s="267"/>
      <c r="CO647" s="272"/>
      <c r="CP647" s="272"/>
      <c r="CQ647" s="272"/>
      <c r="CR647" s="284"/>
      <c r="CS647" s="280"/>
      <c r="CT647" s="57"/>
    </row>
    <row r="648" spans="1:98" ht="15.75" customHeight="1" x14ac:dyDescent="0.25">
      <c r="A648" s="35"/>
      <c r="B648" s="36"/>
      <c r="C648" s="37"/>
      <c r="D648" s="37"/>
      <c r="E648" s="38"/>
      <c r="F648" s="174"/>
      <c r="G648" s="179"/>
      <c r="H648" s="179"/>
      <c r="I648" s="179"/>
      <c r="J648" s="179"/>
      <c r="K648" s="179"/>
      <c r="L648" s="197"/>
      <c r="M648" s="185"/>
      <c r="N648" s="191"/>
      <c r="O648" s="191"/>
      <c r="P648" s="174"/>
      <c r="Q648" s="179"/>
      <c r="R648" s="39"/>
      <c r="S648" s="40"/>
      <c r="T648" s="40"/>
      <c r="U648" s="41"/>
      <c r="V648" s="42"/>
      <c r="W648" s="202"/>
      <c r="X648" s="207"/>
      <c r="Y648" s="207"/>
      <c r="Z648" s="207"/>
      <c r="AA648" s="207"/>
      <c r="AB648" s="212"/>
      <c r="AC648" s="207"/>
      <c r="AD648" s="207"/>
      <c r="AE648" s="207"/>
      <c r="AF648" s="309"/>
      <c r="AG648" s="305"/>
      <c r="AH648" s="45"/>
      <c r="AI648" s="43"/>
      <c r="AJ648" s="43"/>
      <c r="AK648" s="44"/>
      <c r="AL648" s="45"/>
      <c r="AM648" s="217"/>
      <c r="AN648" s="227"/>
      <c r="AO648" s="227"/>
      <c r="AP648" s="227"/>
      <c r="AQ648" s="227"/>
      <c r="AR648" s="222"/>
      <c r="AS648" s="227"/>
      <c r="AT648" s="227"/>
      <c r="AU648" s="227"/>
      <c r="AV648" s="301"/>
      <c r="AW648" s="297"/>
      <c r="AX648" s="48"/>
      <c r="AY648" s="46"/>
      <c r="AZ648" s="46"/>
      <c r="BA648" s="47"/>
      <c r="BB648" s="48"/>
      <c r="BC648" s="232"/>
      <c r="BD648" s="247"/>
      <c r="BE648" s="247"/>
      <c r="BF648" s="247"/>
      <c r="BG648" s="247"/>
      <c r="BH648" s="242"/>
      <c r="BI648" s="247"/>
      <c r="BJ648" s="247"/>
      <c r="BK648" s="247"/>
      <c r="BL648" s="293"/>
      <c r="BM648" s="289"/>
      <c r="BN648" s="51"/>
      <c r="BO648" s="49"/>
      <c r="BP648" s="49"/>
      <c r="BQ648" s="50"/>
      <c r="BR648" s="51"/>
      <c r="BS648" s="237"/>
      <c r="BT648" s="252"/>
      <c r="BU648" s="252"/>
      <c r="BV648" s="252"/>
      <c r="BW648" s="252"/>
      <c r="BX648" s="257"/>
      <c r="BY648" s="252"/>
      <c r="BZ648" s="252"/>
      <c r="CA648" s="252"/>
      <c r="CB648" s="252"/>
      <c r="CC648" s="52"/>
      <c r="CD648" s="53"/>
      <c r="CE648" s="54"/>
      <c r="CF648" s="54"/>
      <c r="CG648" s="55"/>
      <c r="CH648" s="56"/>
      <c r="CI648" s="262"/>
      <c r="CJ648" s="272"/>
      <c r="CK648" s="272"/>
      <c r="CL648" s="272"/>
      <c r="CM648" s="272"/>
      <c r="CN648" s="267"/>
      <c r="CO648" s="272"/>
      <c r="CP648" s="272"/>
      <c r="CQ648" s="272"/>
      <c r="CR648" s="284"/>
      <c r="CS648" s="280"/>
      <c r="CT648" s="57"/>
    </row>
    <row r="649" spans="1:98" ht="15.75" customHeight="1" x14ac:dyDescent="0.25">
      <c r="A649" s="35"/>
      <c r="B649" s="36"/>
      <c r="C649" s="37"/>
      <c r="D649" s="37"/>
      <c r="E649" s="38"/>
      <c r="F649" s="174"/>
      <c r="G649" s="179"/>
      <c r="H649" s="179"/>
      <c r="I649" s="179"/>
      <c r="J649" s="179"/>
      <c r="K649" s="179"/>
      <c r="L649" s="197"/>
      <c r="M649" s="185"/>
      <c r="N649" s="191"/>
      <c r="O649" s="191"/>
      <c r="P649" s="174"/>
      <c r="Q649" s="179"/>
      <c r="R649" s="39"/>
      <c r="S649" s="40"/>
      <c r="T649" s="40"/>
      <c r="U649" s="41"/>
      <c r="V649" s="42"/>
      <c r="W649" s="202"/>
      <c r="X649" s="207"/>
      <c r="Y649" s="207"/>
      <c r="Z649" s="207"/>
      <c r="AA649" s="207"/>
      <c r="AB649" s="212"/>
      <c r="AC649" s="207"/>
      <c r="AD649" s="207"/>
      <c r="AE649" s="207"/>
      <c r="AF649" s="309"/>
      <c r="AG649" s="305"/>
      <c r="AH649" s="45"/>
      <c r="AI649" s="43"/>
      <c r="AJ649" s="43"/>
      <c r="AK649" s="44"/>
      <c r="AL649" s="45"/>
      <c r="AM649" s="217"/>
      <c r="AN649" s="227"/>
      <c r="AO649" s="227"/>
      <c r="AP649" s="227"/>
      <c r="AQ649" s="227"/>
      <c r="AR649" s="222"/>
      <c r="AS649" s="227"/>
      <c r="AT649" s="227"/>
      <c r="AU649" s="227"/>
      <c r="AV649" s="301"/>
      <c r="AW649" s="297"/>
      <c r="AX649" s="48"/>
      <c r="AY649" s="46"/>
      <c r="AZ649" s="46"/>
      <c r="BA649" s="47"/>
      <c r="BB649" s="48"/>
      <c r="BC649" s="232"/>
      <c r="BD649" s="247"/>
      <c r="BE649" s="247"/>
      <c r="BF649" s="247"/>
      <c r="BG649" s="247"/>
      <c r="BH649" s="242"/>
      <c r="BI649" s="247"/>
      <c r="BJ649" s="247"/>
      <c r="BK649" s="247"/>
      <c r="BL649" s="293"/>
      <c r="BM649" s="289"/>
      <c r="BN649" s="51"/>
      <c r="BO649" s="49"/>
      <c r="BP649" s="49"/>
      <c r="BQ649" s="50"/>
      <c r="BR649" s="51"/>
      <c r="BS649" s="237"/>
      <c r="BT649" s="252"/>
      <c r="BU649" s="252"/>
      <c r="BV649" s="252"/>
      <c r="BW649" s="252"/>
      <c r="BX649" s="257"/>
      <c r="BY649" s="252"/>
      <c r="BZ649" s="252"/>
      <c r="CA649" s="252"/>
      <c r="CB649" s="252"/>
      <c r="CC649" s="52"/>
      <c r="CD649" s="53"/>
      <c r="CE649" s="54"/>
      <c r="CF649" s="54"/>
      <c r="CG649" s="55"/>
      <c r="CH649" s="56"/>
      <c r="CI649" s="262"/>
      <c r="CJ649" s="272"/>
      <c r="CK649" s="272"/>
      <c r="CL649" s="272"/>
      <c r="CM649" s="272"/>
      <c r="CN649" s="267"/>
      <c r="CO649" s="272"/>
      <c r="CP649" s="272"/>
      <c r="CQ649" s="272"/>
      <c r="CR649" s="284"/>
      <c r="CS649" s="280"/>
      <c r="CT649" s="57"/>
    </row>
    <row r="650" spans="1:98" ht="15.75" customHeight="1" x14ac:dyDescent="0.25">
      <c r="A650" s="35"/>
      <c r="B650" s="36"/>
      <c r="C650" s="37"/>
      <c r="D650" s="37"/>
      <c r="E650" s="38"/>
      <c r="F650" s="174"/>
      <c r="G650" s="179"/>
      <c r="H650" s="179"/>
      <c r="I650" s="179"/>
      <c r="J650" s="179"/>
      <c r="K650" s="179"/>
      <c r="L650" s="197"/>
      <c r="M650" s="185"/>
      <c r="N650" s="191"/>
      <c r="O650" s="191"/>
      <c r="P650" s="174"/>
      <c r="Q650" s="179"/>
      <c r="R650" s="39"/>
      <c r="S650" s="40"/>
      <c r="T650" s="40"/>
      <c r="U650" s="41"/>
      <c r="V650" s="42"/>
      <c r="W650" s="202"/>
      <c r="X650" s="207"/>
      <c r="Y650" s="207"/>
      <c r="Z650" s="207"/>
      <c r="AA650" s="207"/>
      <c r="AB650" s="212"/>
      <c r="AC650" s="207"/>
      <c r="AD650" s="207"/>
      <c r="AE650" s="207"/>
      <c r="AF650" s="309"/>
      <c r="AG650" s="305"/>
      <c r="AH650" s="45"/>
      <c r="AI650" s="43"/>
      <c r="AJ650" s="43"/>
      <c r="AK650" s="44"/>
      <c r="AL650" s="45"/>
      <c r="AM650" s="217"/>
      <c r="AN650" s="227"/>
      <c r="AO650" s="227"/>
      <c r="AP650" s="227"/>
      <c r="AQ650" s="227"/>
      <c r="AR650" s="222"/>
      <c r="AS650" s="227"/>
      <c r="AT650" s="227"/>
      <c r="AU650" s="227"/>
      <c r="AV650" s="301"/>
      <c r="AW650" s="297"/>
      <c r="AX650" s="48"/>
      <c r="AY650" s="46"/>
      <c r="AZ650" s="46"/>
      <c r="BA650" s="47"/>
      <c r="BB650" s="48"/>
      <c r="BC650" s="232"/>
      <c r="BD650" s="247"/>
      <c r="BE650" s="247"/>
      <c r="BF650" s="247"/>
      <c r="BG650" s="247"/>
      <c r="BH650" s="242"/>
      <c r="BI650" s="247"/>
      <c r="BJ650" s="247"/>
      <c r="BK650" s="247"/>
      <c r="BL650" s="293"/>
      <c r="BM650" s="289"/>
      <c r="BN650" s="51"/>
      <c r="BO650" s="49"/>
      <c r="BP650" s="49"/>
      <c r="BQ650" s="50"/>
      <c r="BR650" s="51"/>
      <c r="BS650" s="237"/>
      <c r="BT650" s="252"/>
      <c r="BU650" s="252"/>
      <c r="BV650" s="252"/>
      <c r="BW650" s="252"/>
      <c r="BX650" s="257"/>
      <c r="BY650" s="252"/>
      <c r="BZ650" s="252"/>
      <c r="CA650" s="252"/>
      <c r="CB650" s="252"/>
      <c r="CC650" s="52"/>
      <c r="CD650" s="53"/>
      <c r="CE650" s="54"/>
      <c r="CF650" s="54"/>
      <c r="CG650" s="55"/>
      <c r="CH650" s="56"/>
      <c r="CI650" s="262"/>
      <c r="CJ650" s="272"/>
      <c r="CK650" s="272"/>
      <c r="CL650" s="272"/>
      <c r="CM650" s="272"/>
      <c r="CN650" s="267"/>
      <c r="CO650" s="272"/>
      <c r="CP650" s="272"/>
      <c r="CQ650" s="272"/>
      <c r="CR650" s="284"/>
      <c r="CS650" s="280"/>
      <c r="CT650" s="57"/>
    </row>
    <row r="651" spans="1:98" ht="15.75" customHeight="1" x14ac:dyDescent="0.25">
      <c r="A651" s="35"/>
      <c r="B651" s="36"/>
      <c r="C651" s="37"/>
      <c r="D651" s="37"/>
      <c r="E651" s="38"/>
      <c r="F651" s="174"/>
      <c r="G651" s="179"/>
      <c r="H651" s="179"/>
      <c r="I651" s="179"/>
      <c r="J651" s="179"/>
      <c r="K651" s="179"/>
      <c r="L651" s="197"/>
      <c r="M651" s="185"/>
      <c r="N651" s="191"/>
      <c r="O651" s="191"/>
      <c r="P651" s="174"/>
      <c r="Q651" s="179"/>
      <c r="R651" s="39"/>
      <c r="S651" s="40"/>
      <c r="T651" s="40"/>
      <c r="U651" s="41"/>
      <c r="V651" s="42"/>
      <c r="W651" s="202"/>
      <c r="X651" s="207"/>
      <c r="Y651" s="207"/>
      <c r="Z651" s="207"/>
      <c r="AA651" s="207"/>
      <c r="AB651" s="212"/>
      <c r="AC651" s="207"/>
      <c r="AD651" s="207"/>
      <c r="AE651" s="207"/>
      <c r="AF651" s="309"/>
      <c r="AG651" s="305"/>
      <c r="AH651" s="45"/>
      <c r="AI651" s="43"/>
      <c r="AJ651" s="43"/>
      <c r="AK651" s="44"/>
      <c r="AL651" s="45"/>
      <c r="AM651" s="217"/>
      <c r="AN651" s="227"/>
      <c r="AO651" s="227"/>
      <c r="AP651" s="227"/>
      <c r="AQ651" s="227"/>
      <c r="AR651" s="222"/>
      <c r="AS651" s="227"/>
      <c r="AT651" s="227"/>
      <c r="AU651" s="227"/>
      <c r="AV651" s="301"/>
      <c r="AW651" s="297"/>
      <c r="AX651" s="48"/>
      <c r="AY651" s="46"/>
      <c r="AZ651" s="46"/>
      <c r="BA651" s="47"/>
      <c r="BB651" s="48"/>
      <c r="BC651" s="232"/>
      <c r="BD651" s="247"/>
      <c r="BE651" s="247"/>
      <c r="BF651" s="247"/>
      <c r="BG651" s="247"/>
      <c r="BH651" s="242"/>
      <c r="BI651" s="247"/>
      <c r="BJ651" s="247"/>
      <c r="BK651" s="247"/>
      <c r="BL651" s="293"/>
      <c r="BM651" s="289"/>
      <c r="BN651" s="51"/>
      <c r="BO651" s="49"/>
      <c r="BP651" s="49"/>
      <c r="BQ651" s="50"/>
      <c r="BR651" s="51"/>
      <c r="BS651" s="237"/>
      <c r="BT651" s="252"/>
      <c r="BU651" s="252"/>
      <c r="BV651" s="252"/>
      <c r="BW651" s="252"/>
      <c r="BX651" s="257"/>
      <c r="BY651" s="252"/>
      <c r="BZ651" s="252"/>
      <c r="CA651" s="252"/>
      <c r="CB651" s="252"/>
      <c r="CC651" s="52"/>
      <c r="CD651" s="53"/>
      <c r="CE651" s="54"/>
      <c r="CF651" s="54"/>
      <c r="CG651" s="55"/>
      <c r="CH651" s="56"/>
      <c r="CI651" s="262"/>
      <c r="CJ651" s="272"/>
      <c r="CK651" s="272"/>
      <c r="CL651" s="272"/>
      <c r="CM651" s="272"/>
      <c r="CN651" s="267"/>
      <c r="CO651" s="272"/>
      <c r="CP651" s="272"/>
      <c r="CQ651" s="272"/>
      <c r="CR651" s="284"/>
      <c r="CS651" s="280"/>
      <c r="CT651" s="57"/>
    </row>
    <row r="652" spans="1:98" ht="15.75" customHeight="1" x14ac:dyDescent="0.25">
      <c r="A652" s="35"/>
      <c r="B652" s="36"/>
      <c r="C652" s="37"/>
      <c r="D652" s="37"/>
      <c r="E652" s="38"/>
      <c r="F652" s="174"/>
      <c r="G652" s="179"/>
      <c r="H652" s="179"/>
      <c r="I652" s="179"/>
      <c r="J652" s="179"/>
      <c r="K652" s="179"/>
      <c r="L652" s="197"/>
      <c r="M652" s="185"/>
      <c r="N652" s="191"/>
      <c r="O652" s="191"/>
      <c r="P652" s="174"/>
      <c r="Q652" s="179"/>
      <c r="R652" s="39"/>
      <c r="S652" s="40"/>
      <c r="T652" s="40"/>
      <c r="U652" s="41"/>
      <c r="V652" s="42"/>
      <c r="W652" s="202"/>
      <c r="X652" s="207"/>
      <c r="Y652" s="207"/>
      <c r="Z652" s="207"/>
      <c r="AA652" s="207"/>
      <c r="AB652" s="212"/>
      <c r="AC652" s="207"/>
      <c r="AD652" s="207"/>
      <c r="AE652" s="207"/>
      <c r="AF652" s="309"/>
      <c r="AG652" s="305"/>
      <c r="AH652" s="45"/>
      <c r="AI652" s="43"/>
      <c r="AJ652" s="43"/>
      <c r="AK652" s="44"/>
      <c r="AL652" s="45"/>
      <c r="AM652" s="217"/>
      <c r="AN652" s="227"/>
      <c r="AO652" s="227"/>
      <c r="AP652" s="227"/>
      <c r="AQ652" s="227"/>
      <c r="AR652" s="222"/>
      <c r="AS652" s="227"/>
      <c r="AT652" s="227"/>
      <c r="AU652" s="227"/>
      <c r="AV652" s="301"/>
      <c r="AW652" s="297"/>
      <c r="AX652" s="48"/>
      <c r="AY652" s="46"/>
      <c r="AZ652" s="46"/>
      <c r="BA652" s="47"/>
      <c r="BB652" s="48"/>
      <c r="BC652" s="232"/>
      <c r="BD652" s="247"/>
      <c r="BE652" s="247"/>
      <c r="BF652" s="247"/>
      <c r="BG652" s="247"/>
      <c r="BH652" s="242"/>
      <c r="BI652" s="247"/>
      <c r="BJ652" s="247"/>
      <c r="BK652" s="247"/>
      <c r="BL652" s="293"/>
      <c r="BM652" s="289"/>
      <c r="BN652" s="51"/>
      <c r="BO652" s="49"/>
      <c r="BP652" s="49"/>
      <c r="BQ652" s="50"/>
      <c r="BR652" s="51"/>
      <c r="BS652" s="237"/>
      <c r="BT652" s="252"/>
      <c r="BU652" s="252"/>
      <c r="BV652" s="252"/>
      <c r="BW652" s="252"/>
      <c r="BX652" s="257"/>
      <c r="BY652" s="252"/>
      <c r="BZ652" s="252"/>
      <c r="CA652" s="252"/>
      <c r="CB652" s="252"/>
      <c r="CC652" s="52"/>
      <c r="CD652" s="53"/>
      <c r="CE652" s="54"/>
      <c r="CF652" s="54"/>
      <c r="CG652" s="55"/>
      <c r="CH652" s="56"/>
      <c r="CI652" s="262"/>
      <c r="CJ652" s="272"/>
      <c r="CK652" s="272"/>
      <c r="CL652" s="272"/>
      <c r="CM652" s="272"/>
      <c r="CN652" s="267"/>
      <c r="CO652" s="272"/>
      <c r="CP652" s="272"/>
      <c r="CQ652" s="272"/>
      <c r="CR652" s="284"/>
      <c r="CS652" s="280"/>
      <c r="CT652" s="57"/>
    </row>
    <row r="653" spans="1:98" ht="15.75" customHeight="1" x14ac:dyDescent="0.25">
      <c r="A653" s="35"/>
      <c r="B653" s="36"/>
      <c r="C653" s="37"/>
      <c r="D653" s="37"/>
      <c r="E653" s="38"/>
      <c r="F653" s="174"/>
      <c r="G653" s="179"/>
      <c r="H653" s="179"/>
      <c r="I653" s="179"/>
      <c r="J653" s="179"/>
      <c r="K653" s="179"/>
      <c r="L653" s="197"/>
      <c r="M653" s="185"/>
      <c r="N653" s="191"/>
      <c r="O653" s="191"/>
      <c r="P653" s="174"/>
      <c r="Q653" s="179"/>
      <c r="R653" s="39"/>
      <c r="S653" s="40"/>
      <c r="T653" s="40"/>
      <c r="U653" s="41"/>
      <c r="V653" s="42"/>
      <c r="W653" s="202"/>
      <c r="X653" s="207"/>
      <c r="Y653" s="207"/>
      <c r="Z653" s="207"/>
      <c r="AA653" s="207"/>
      <c r="AB653" s="212"/>
      <c r="AC653" s="207"/>
      <c r="AD653" s="207"/>
      <c r="AE653" s="207"/>
      <c r="AF653" s="309"/>
      <c r="AG653" s="305"/>
      <c r="AH653" s="45"/>
      <c r="AI653" s="43"/>
      <c r="AJ653" s="43"/>
      <c r="AK653" s="44"/>
      <c r="AL653" s="45"/>
      <c r="AM653" s="217"/>
      <c r="AN653" s="227"/>
      <c r="AO653" s="227"/>
      <c r="AP653" s="227"/>
      <c r="AQ653" s="227"/>
      <c r="AR653" s="222"/>
      <c r="AS653" s="227"/>
      <c r="AT653" s="227"/>
      <c r="AU653" s="227"/>
      <c r="AV653" s="301"/>
      <c r="AW653" s="297"/>
      <c r="AX653" s="48"/>
      <c r="AY653" s="46"/>
      <c r="AZ653" s="46"/>
      <c r="BA653" s="47"/>
      <c r="BB653" s="48"/>
      <c r="BC653" s="232"/>
      <c r="BD653" s="247"/>
      <c r="BE653" s="247"/>
      <c r="BF653" s="247"/>
      <c r="BG653" s="247"/>
      <c r="BH653" s="242"/>
      <c r="BI653" s="247"/>
      <c r="BJ653" s="247"/>
      <c r="BK653" s="247"/>
      <c r="BL653" s="293"/>
      <c r="BM653" s="289"/>
      <c r="BN653" s="51"/>
      <c r="BO653" s="49"/>
      <c r="BP653" s="49"/>
      <c r="BQ653" s="50"/>
      <c r="BR653" s="51"/>
      <c r="BS653" s="237"/>
      <c r="BT653" s="252"/>
      <c r="BU653" s="252"/>
      <c r="BV653" s="252"/>
      <c r="BW653" s="252"/>
      <c r="BX653" s="257"/>
      <c r="BY653" s="252"/>
      <c r="BZ653" s="252"/>
      <c r="CA653" s="252"/>
      <c r="CB653" s="252"/>
      <c r="CC653" s="52"/>
      <c r="CD653" s="53"/>
      <c r="CE653" s="54"/>
      <c r="CF653" s="54"/>
      <c r="CG653" s="55"/>
      <c r="CH653" s="56"/>
      <c r="CI653" s="262"/>
      <c r="CJ653" s="272"/>
      <c r="CK653" s="272"/>
      <c r="CL653" s="272"/>
      <c r="CM653" s="272"/>
      <c r="CN653" s="267"/>
      <c r="CO653" s="272"/>
      <c r="CP653" s="272"/>
      <c r="CQ653" s="272"/>
      <c r="CR653" s="284"/>
      <c r="CS653" s="280"/>
      <c r="CT653" s="57"/>
    </row>
    <row r="654" spans="1:98" ht="15.75" customHeight="1" x14ac:dyDescent="0.25">
      <c r="A654" s="35"/>
      <c r="B654" s="36"/>
      <c r="C654" s="37"/>
      <c r="D654" s="37"/>
      <c r="E654" s="38"/>
      <c r="F654" s="174"/>
      <c r="G654" s="179"/>
      <c r="H654" s="179"/>
      <c r="I654" s="179"/>
      <c r="J654" s="179"/>
      <c r="K654" s="179"/>
      <c r="L654" s="197"/>
      <c r="M654" s="185"/>
      <c r="N654" s="191"/>
      <c r="O654" s="191"/>
      <c r="P654" s="174"/>
      <c r="Q654" s="179"/>
      <c r="R654" s="39"/>
      <c r="S654" s="40"/>
      <c r="T654" s="40"/>
      <c r="U654" s="41"/>
      <c r="V654" s="42"/>
      <c r="W654" s="202"/>
      <c r="X654" s="207"/>
      <c r="Y654" s="207"/>
      <c r="Z654" s="207"/>
      <c r="AA654" s="207"/>
      <c r="AB654" s="212"/>
      <c r="AC654" s="207"/>
      <c r="AD654" s="207"/>
      <c r="AE654" s="207"/>
      <c r="AF654" s="309"/>
      <c r="AG654" s="305"/>
      <c r="AH654" s="45"/>
      <c r="AI654" s="43"/>
      <c r="AJ654" s="43"/>
      <c r="AK654" s="44"/>
      <c r="AL654" s="45"/>
      <c r="AM654" s="217"/>
      <c r="AN654" s="227"/>
      <c r="AO654" s="227"/>
      <c r="AP654" s="227"/>
      <c r="AQ654" s="227"/>
      <c r="AR654" s="222"/>
      <c r="AS654" s="227"/>
      <c r="AT654" s="227"/>
      <c r="AU654" s="227"/>
      <c r="AV654" s="301"/>
      <c r="AW654" s="297"/>
      <c r="AX654" s="48"/>
      <c r="AY654" s="46"/>
      <c r="AZ654" s="46"/>
      <c r="BA654" s="47"/>
      <c r="BB654" s="48"/>
      <c r="BC654" s="232"/>
      <c r="BD654" s="247"/>
      <c r="BE654" s="247"/>
      <c r="BF654" s="247"/>
      <c r="BG654" s="247"/>
      <c r="BH654" s="242"/>
      <c r="BI654" s="247"/>
      <c r="BJ654" s="247"/>
      <c r="BK654" s="247"/>
      <c r="BL654" s="293"/>
      <c r="BM654" s="289"/>
      <c r="BN654" s="51"/>
      <c r="BO654" s="49"/>
      <c r="BP654" s="49"/>
      <c r="BQ654" s="50"/>
      <c r="BR654" s="51"/>
      <c r="BS654" s="237"/>
      <c r="BT654" s="252"/>
      <c r="BU654" s="252"/>
      <c r="BV654" s="252"/>
      <c r="BW654" s="252"/>
      <c r="BX654" s="257"/>
      <c r="BY654" s="252"/>
      <c r="BZ654" s="252"/>
      <c r="CA654" s="252"/>
      <c r="CB654" s="252"/>
      <c r="CC654" s="52"/>
      <c r="CD654" s="53"/>
      <c r="CE654" s="54"/>
      <c r="CF654" s="54"/>
      <c r="CG654" s="55"/>
      <c r="CH654" s="56"/>
      <c r="CI654" s="262"/>
      <c r="CJ654" s="272"/>
      <c r="CK654" s="272"/>
      <c r="CL654" s="272"/>
      <c r="CM654" s="272"/>
      <c r="CN654" s="267"/>
      <c r="CO654" s="272"/>
      <c r="CP654" s="272"/>
      <c r="CQ654" s="272"/>
      <c r="CR654" s="284"/>
      <c r="CS654" s="280"/>
      <c r="CT654" s="57"/>
    </row>
    <row r="655" spans="1:98" ht="15.75" customHeight="1" x14ac:dyDescent="0.25">
      <c r="A655" s="35"/>
      <c r="B655" s="36"/>
      <c r="C655" s="37"/>
      <c r="D655" s="37"/>
      <c r="E655" s="38"/>
      <c r="F655" s="174"/>
      <c r="G655" s="179"/>
      <c r="H655" s="179"/>
      <c r="I655" s="179"/>
      <c r="J655" s="179"/>
      <c r="K655" s="179"/>
      <c r="L655" s="197"/>
      <c r="M655" s="185"/>
      <c r="N655" s="191"/>
      <c r="O655" s="191"/>
      <c r="P655" s="174"/>
      <c r="Q655" s="179"/>
      <c r="R655" s="39"/>
      <c r="S655" s="40"/>
      <c r="T655" s="40"/>
      <c r="U655" s="41"/>
      <c r="V655" s="42"/>
      <c r="W655" s="202"/>
      <c r="X655" s="207"/>
      <c r="Y655" s="207"/>
      <c r="Z655" s="207"/>
      <c r="AA655" s="207"/>
      <c r="AB655" s="212"/>
      <c r="AC655" s="207"/>
      <c r="AD655" s="207"/>
      <c r="AE655" s="207"/>
      <c r="AF655" s="309"/>
      <c r="AG655" s="305"/>
      <c r="AH655" s="45"/>
      <c r="AI655" s="43"/>
      <c r="AJ655" s="43"/>
      <c r="AK655" s="44"/>
      <c r="AL655" s="45"/>
      <c r="AM655" s="217"/>
      <c r="AN655" s="227"/>
      <c r="AO655" s="227"/>
      <c r="AP655" s="227"/>
      <c r="AQ655" s="227"/>
      <c r="AR655" s="222"/>
      <c r="AS655" s="227"/>
      <c r="AT655" s="227"/>
      <c r="AU655" s="227"/>
      <c r="AV655" s="301"/>
      <c r="AW655" s="297"/>
      <c r="AX655" s="48"/>
      <c r="AY655" s="46"/>
      <c r="AZ655" s="46"/>
      <c r="BA655" s="47"/>
      <c r="BB655" s="48"/>
      <c r="BC655" s="232"/>
      <c r="BD655" s="247"/>
      <c r="BE655" s="247"/>
      <c r="BF655" s="247"/>
      <c r="BG655" s="247"/>
      <c r="BH655" s="242"/>
      <c r="BI655" s="247"/>
      <c r="BJ655" s="247"/>
      <c r="BK655" s="247"/>
      <c r="BL655" s="293"/>
      <c r="BM655" s="289"/>
      <c r="BN655" s="51"/>
      <c r="BO655" s="49"/>
      <c r="BP655" s="49"/>
      <c r="BQ655" s="50"/>
      <c r="BR655" s="51"/>
      <c r="BS655" s="237"/>
      <c r="BT655" s="252"/>
      <c r="BU655" s="252"/>
      <c r="BV655" s="252"/>
      <c r="BW655" s="252"/>
      <c r="BX655" s="257"/>
      <c r="BY655" s="252"/>
      <c r="BZ655" s="252"/>
      <c r="CA655" s="252"/>
      <c r="CB655" s="252"/>
      <c r="CC655" s="52"/>
      <c r="CD655" s="53"/>
      <c r="CE655" s="54"/>
      <c r="CF655" s="54"/>
      <c r="CG655" s="55"/>
      <c r="CH655" s="56"/>
      <c r="CI655" s="262"/>
      <c r="CJ655" s="272"/>
      <c r="CK655" s="272"/>
      <c r="CL655" s="272"/>
      <c r="CM655" s="272"/>
      <c r="CN655" s="267"/>
      <c r="CO655" s="272"/>
      <c r="CP655" s="272"/>
      <c r="CQ655" s="272"/>
      <c r="CR655" s="284"/>
      <c r="CS655" s="280"/>
      <c r="CT655" s="57"/>
    </row>
    <row r="656" spans="1:98" ht="15.75" customHeight="1" x14ac:dyDescent="0.25">
      <c r="A656" s="35"/>
      <c r="B656" s="36"/>
      <c r="C656" s="37"/>
      <c r="D656" s="37"/>
      <c r="E656" s="38"/>
      <c r="F656" s="174"/>
      <c r="G656" s="179"/>
      <c r="H656" s="179"/>
      <c r="I656" s="179"/>
      <c r="J656" s="179"/>
      <c r="K656" s="179"/>
      <c r="L656" s="197"/>
      <c r="M656" s="185"/>
      <c r="N656" s="191"/>
      <c r="O656" s="191"/>
      <c r="P656" s="174"/>
      <c r="Q656" s="179"/>
      <c r="R656" s="39"/>
      <c r="S656" s="40"/>
      <c r="T656" s="40"/>
      <c r="U656" s="41"/>
      <c r="V656" s="42"/>
      <c r="W656" s="202"/>
      <c r="X656" s="207"/>
      <c r="Y656" s="207"/>
      <c r="Z656" s="207"/>
      <c r="AA656" s="207"/>
      <c r="AB656" s="212"/>
      <c r="AC656" s="207"/>
      <c r="AD656" s="207"/>
      <c r="AE656" s="207"/>
      <c r="AF656" s="309"/>
      <c r="AG656" s="305"/>
      <c r="AH656" s="45"/>
      <c r="AI656" s="43"/>
      <c r="AJ656" s="43"/>
      <c r="AK656" s="44"/>
      <c r="AL656" s="45"/>
      <c r="AM656" s="217"/>
      <c r="AN656" s="227"/>
      <c r="AO656" s="227"/>
      <c r="AP656" s="227"/>
      <c r="AQ656" s="227"/>
      <c r="AR656" s="222"/>
      <c r="AS656" s="227"/>
      <c r="AT656" s="227"/>
      <c r="AU656" s="227"/>
      <c r="AV656" s="301"/>
      <c r="AW656" s="297"/>
      <c r="AX656" s="48"/>
      <c r="AY656" s="46"/>
      <c r="AZ656" s="46"/>
      <c r="BA656" s="47"/>
      <c r="BB656" s="48"/>
      <c r="BC656" s="232"/>
      <c r="BD656" s="247"/>
      <c r="BE656" s="247"/>
      <c r="BF656" s="247"/>
      <c r="BG656" s="247"/>
      <c r="BH656" s="242"/>
      <c r="BI656" s="247"/>
      <c r="BJ656" s="247"/>
      <c r="BK656" s="247"/>
      <c r="BL656" s="293"/>
      <c r="BM656" s="289"/>
      <c r="BN656" s="51"/>
      <c r="BO656" s="49"/>
      <c r="BP656" s="49"/>
      <c r="BQ656" s="50"/>
      <c r="BR656" s="51"/>
      <c r="BS656" s="237"/>
      <c r="BT656" s="252"/>
      <c r="BU656" s="252"/>
      <c r="BV656" s="252"/>
      <c r="BW656" s="252"/>
      <c r="BX656" s="257"/>
      <c r="BY656" s="252"/>
      <c r="BZ656" s="252"/>
      <c r="CA656" s="252"/>
      <c r="CB656" s="252"/>
      <c r="CC656" s="52"/>
      <c r="CD656" s="53"/>
      <c r="CE656" s="54"/>
      <c r="CF656" s="54"/>
      <c r="CG656" s="55"/>
      <c r="CH656" s="56"/>
      <c r="CI656" s="262"/>
      <c r="CJ656" s="272"/>
      <c r="CK656" s="272"/>
      <c r="CL656" s="272"/>
      <c r="CM656" s="272"/>
      <c r="CN656" s="267"/>
      <c r="CO656" s="272"/>
      <c r="CP656" s="272"/>
      <c r="CQ656" s="272"/>
      <c r="CR656" s="284"/>
      <c r="CS656" s="280"/>
      <c r="CT656" s="57"/>
    </row>
    <row r="657" spans="1:98" ht="15.75" customHeight="1" x14ac:dyDescent="0.25">
      <c r="A657" s="35"/>
      <c r="B657" s="36"/>
      <c r="C657" s="37"/>
      <c r="D657" s="37"/>
      <c r="E657" s="38"/>
      <c r="F657" s="174"/>
      <c r="G657" s="179"/>
      <c r="H657" s="179"/>
      <c r="I657" s="179"/>
      <c r="J657" s="179"/>
      <c r="K657" s="179"/>
      <c r="L657" s="197"/>
      <c r="M657" s="185"/>
      <c r="N657" s="191"/>
      <c r="O657" s="191"/>
      <c r="P657" s="174"/>
      <c r="Q657" s="179"/>
      <c r="R657" s="39"/>
      <c r="S657" s="40"/>
      <c r="T657" s="40"/>
      <c r="U657" s="41"/>
      <c r="V657" s="42"/>
      <c r="W657" s="202"/>
      <c r="X657" s="207"/>
      <c r="Y657" s="207"/>
      <c r="Z657" s="207"/>
      <c r="AA657" s="207"/>
      <c r="AB657" s="212"/>
      <c r="AC657" s="207"/>
      <c r="AD657" s="207"/>
      <c r="AE657" s="207"/>
      <c r="AF657" s="309"/>
      <c r="AG657" s="305"/>
      <c r="AH657" s="45"/>
      <c r="AI657" s="43"/>
      <c r="AJ657" s="43"/>
      <c r="AK657" s="44"/>
      <c r="AL657" s="45"/>
      <c r="AM657" s="217"/>
      <c r="AN657" s="227"/>
      <c r="AO657" s="227"/>
      <c r="AP657" s="227"/>
      <c r="AQ657" s="227"/>
      <c r="AR657" s="222"/>
      <c r="AS657" s="227"/>
      <c r="AT657" s="227"/>
      <c r="AU657" s="227"/>
      <c r="AV657" s="301"/>
      <c r="AW657" s="297"/>
      <c r="AX657" s="48"/>
      <c r="AY657" s="46"/>
      <c r="AZ657" s="46"/>
      <c r="BA657" s="47"/>
      <c r="BB657" s="48"/>
      <c r="BC657" s="232"/>
      <c r="BD657" s="247"/>
      <c r="BE657" s="247"/>
      <c r="BF657" s="247"/>
      <c r="BG657" s="247"/>
      <c r="BH657" s="242"/>
      <c r="BI657" s="247"/>
      <c r="BJ657" s="247"/>
      <c r="BK657" s="247"/>
      <c r="BL657" s="293"/>
      <c r="BM657" s="289"/>
      <c r="BN657" s="51"/>
      <c r="BO657" s="49"/>
      <c r="BP657" s="49"/>
      <c r="BQ657" s="50"/>
      <c r="BR657" s="51"/>
      <c r="BS657" s="237"/>
      <c r="BT657" s="252"/>
      <c r="BU657" s="252"/>
      <c r="BV657" s="252"/>
      <c r="BW657" s="252"/>
      <c r="BX657" s="257"/>
      <c r="BY657" s="252"/>
      <c r="BZ657" s="252"/>
      <c r="CA657" s="252"/>
      <c r="CB657" s="252"/>
      <c r="CC657" s="52"/>
      <c r="CD657" s="53"/>
      <c r="CE657" s="54"/>
      <c r="CF657" s="54"/>
      <c r="CG657" s="55"/>
      <c r="CH657" s="56"/>
      <c r="CI657" s="262"/>
      <c r="CJ657" s="272"/>
      <c r="CK657" s="272"/>
      <c r="CL657" s="272"/>
      <c r="CM657" s="272"/>
      <c r="CN657" s="267"/>
      <c r="CO657" s="272"/>
      <c r="CP657" s="272"/>
      <c r="CQ657" s="272"/>
      <c r="CR657" s="284"/>
      <c r="CS657" s="280"/>
      <c r="CT657" s="57"/>
    </row>
    <row r="658" spans="1:98" ht="15.75" customHeight="1" x14ac:dyDescent="0.25">
      <c r="A658" s="35"/>
      <c r="B658" s="36"/>
      <c r="C658" s="37"/>
      <c r="D658" s="37"/>
      <c r="E658" s="38"/>
      <c r="F658" s="174"/>
      <c r="G658" s="179"/>
      <c r="H658" s="179"/>
      <c r="I658" s="179"/>
      <c r="J658" s="179"/>
      <c r="K658" s="179"/>
      <c r="L658" s="197"/>
      <c r="M658" s="185"/>
      <c r="N658" s="191"/>
      <c r="O658" s="191"/>
      <c r="P658" s="174"/>
      <c r="Q658" s="179"/>
      <c r="R658" s="39"/>
      <c r="S658" s="40"/>
      <c r="T658" s="40"/>
      <c r="U658" s="41"/>
      <c r="V658" s="42"/>
      <c r="W658" s="202"/>
      <c r="X658" s="207"/>
      <c r="Y658" s="207"/>
      <c r="Z658" s="207"/>
      <c r="AA658" s="207"/>
      <c r="AB658" s="212"/>
      <c r="AC658" s="207"/>
      <c r="AD658" s="207"/>
      <c r="AE658" s="207"/>
      <c r="AF658" s="309"/>
      <c r="AG658" s="305"/>
      <c r="AH658" s="45"/>
      <c r="AI658" s="43"/>
      <c r="AJ658" s="43"/>
      <c r="AK658" s="44"/>
      <c r="AL658" s="45"/>
      <c r="AM658" s="217"/>
      <c r="AN658" s="227"/>
      <c r="AO658" s="227"/>
      <c r="AP658" s="227"/>
      <c r="AQ658" s="227"/>
      <c r="AR658" s="222"/>
      <c r="AS658" s="227"/>
      <c r="AT658" s="227"/>
      <c r="AU658" s="227"/>
      <c r="AV658" s="301"/>
      <c r="AW658" s="297"/>
      <c r="AX658" s="48"/>
      <c r="AY658" s="46"/>
      <c r="AZ658" s="46"/>
      <c r="BA658" s="47"/>
      <c r="BB658" s="48"/>
      <c r="BC658" s="232"/>
      <c r="BD658" s="247"/>
      <c r="BE658" s="247"/>
      <c r="BF658" s="247"/>
      <c r="BG658" s="247"/>
      <c r="BH658" s="242"/>
      <c r="BI658" s="247"/>
      <c r="BJ658" s="247"/>
      <c r="BK658" s="247"/>
      <c r="BL658" s="293"/>
      <c r="BM658" s="289"/>
      <c r="BN658" s="51"/>
      <c r="BO658" s="49"/>
      <c r="BP658" s="49"/>
      <c r="BQ658" s="50"/>
      <c r="BR658" s="51"/>
      <c r="BS658" s="237"/>
      <c r="BT658" s="252"/>
      <c r="BU658" s="252"/>
      <c r="BV658" s="252"/>
      <c r="BW658" s="252"/>
      <c r="BX658" s="257"/>
      <c r="BY658" s="252"/>
      <c r="BZ658" s="252"/>
      <c r="CA658" s="252"/>
      <c r="CB658" s="252"/>
      <c r="CC658" s="52"/>
      <c r="CD658" s="53"/>
      <c r="CE658" s="54"/>
      <c r="CF658" s="54"/>
      <c r="CG658" s="55"/>
      <c r="CH658" s="56"/>
      <c r="CI658" s="262"/>
      <c r="CJ658" s="272"/>
      <c r="CK658" s="272"/>
      <c r="CL658" s="272"/>
      <c r="CM658" s="272"/>
      <c r="CN658" s="267"/>
      <c r="CO658" s="272"/>
      <c r="CP658" s="272"/>
      <c r="CQ658" s="272"/>
      <c r="CR658" s="284"/>
      <c r="CS658" s="280"/>
      <c r="CT658" s="57"/>
    </row>
    <row r="659" spans="1:98" ht="15.75" customHeight="1" x14ac:dyDescent="0.25">
      <c r="A659" s="35"/>
      <c r="B659" s="36"/>
      <c r="C659" s="37"/>
      <c r="D659" s="37"/>
      <c r="E659" s="38"/>
      <c r="F659" s="174"/>
      <c r="G659" s="179"/>
      <c r="H659" s="179"/>
      <c r="I659" s="179"/>
      <c r="J659" s="179"/>
      <c r="K659" s="179"/>
      <c r="L659" s="197"/>
      <c r="M659" s="185"/>
      <c r="N659" s="191"/>
      <c r="O659" s="191"/>
      <c r="P659" s="174"/>
      <c r="Q659" s="179"/>
      <c r="R659" s="39"/>
      <c r="S659" s="40"/>
      <c r="T659" s="40"/>
      <c r="U659" s="41"/>
      <c r="V659" s="42"/>
      <c r="W659" s="202"/>
      <c r="X659" s="207"/>
      <c r="Y659" s="207"/>
      <c r="Z659" s="207"/>
      <c r="AA659" s="207"/>
      <c r="AB659" s="212"/>
      <c r="AC659" s="207"/>
      <c r="AD659" s="207"/>
      <c r="AE659" s="207"/>
      <c r="AF659" s="309"/>
      <c r="AG659" s="305"/>
      <c r="AH659" s="45"/>
      <c r="AI659" s="43"/>
      <c r="AJ659" s="43"/>
      <c r="AK659" s="44"/>
      <c r="AL659" s="45"/>
      <c r="AM659" s="217"/>
      <c r="AN659" s="227"/>
      <c r="AO659" s="227"/>
      <c r="AP659" s="227"/>
      <c r="AQ659" s="227"/>
      <c r="AR659" s="222"/>
      <c r="AS659" s="227"/>
      <c r="AT659" s="227"/>
      <c r="AU659" s="227"/>
      <c r="AV659" s="301"/>
      <c r="AW659" s="297"/>
      <c r="AX659" s="48"/>
      <c r="AY659" s="46"/>
      <c r="AZ659" s="46"/>
      <c r="BA659" s="47"/>
      <c r="BB659" s="48"/>
      <c r="BC659" s="232"/>
      <c r="BD659" s="247"/>
      <c r="BE659" s="247"/>
      <c r="BF659" s="247"/>
      <c r="BG659" s="247"/>
      <c r="BH659" s="242"/>
      <c r="BI659" s="247"/>
      <c r="BJ659" s="247"/>
      <c r="BK659" s="247"/>
      <c r="BL659" s="293"/>
      <c r="BM659" s="289"/>
      <c r="BN659" s="51"/>
      <c r="BO659" s="49"/>
      <c r="BP659" s="49"/>
      <c r="BQ659" s="50"/>
      <c r="BR659" s="51"/>
      <c r="BS659" s="237"/>
      <c r="BT659" s="252"/>
      <c r="BU659" s="252"/>
      <c r="BV659" s="252"/>
      <c r="BW659" s="252"/>
      <c r="BX659" s="257"/>
      <c r="BY659" s="252"/>
      <c r="BZ659" s="252"/>
      <c r="CA659" s="252"/>
      <c r="CB659" s="252"/>
      <c r="CC659" s="52"/>
      <c r="CD659" s="53"/>
      <c r="CE659" s="54"/>
      <c r="CF659" s="54"/>
      <c r="CG659" s="55"/>
      <c r="CH659" s="56"/>
      <c r="CI659" s="262"/>
      <c r="CJ659" s="272"/>
      <c r="CK659" s="272"/>
      <c r="CL659" s="272"/>
      <c r="CM659" s="272"/>
      <c r="CN659" s="267"/>
      <c r="CO659" s="272"/>
      <c r="CP659" s="272"/>
      <c r="CQ659" s="272"/>
      <c r="CR659" s="284"/>
      <c r="CS659" s="280"/>
      <c r="CT659" s="57"/>
    </row>
    <row r="660" spans="1:98" ht="15.75" customHeight="1" x14ac:dyDescent="0.25">
      <c r="A660" s="35"/>
      <c r="B660" s="36"/>
      <c r="C660" s="37"/>
      <c r="D660" s="37"/>
      <c r="E660" s="38"/>
      <c r="F660" s="174"/>
      <c r="G660" s="179"/>
      <c r="H660" s="179"/>
      <c r="I660" s="179"/>
      <c r="J660" s="179"/>
      <c r="K660" s="179"/>
      <c r="L660" s="197"/>
      <c r="M660" s="185"/>
      <c r="N660" s="191"/>
      <c r="O660" s="191"/>
      <c r="P660" s="174"/>
      <c r="Q660" s="179"/>
      <c r="R660" s="39"/>
      <c r="S660" s="40"/>
      <c r="T660" s="40"/>
      <c r="U660" s="41"/>
      <c r="V660" s="42"/>
      <c r="W660" s="202"/>
      <c r="X660" s="207"/>
      <c r="Y660" s="207"/>
      <c r="Z660" s="207"/>
      <c r="AA660" s="207"/>
      <c r="AB660" s="212"/>
      <c r="AC660" s="207"/>
      <c r="AD660" s="207"/>
      <c r="AE660" s="207"/>
      <c r="AF660" s="309"/>
      <c r="AG660" s="305"/>
      <c r="AH660" s="45"/>
      <c r="AI660" s="43"/>
      <c r="AJ660" s="43"/>
      <c r="AK660" s="44"/>
      <c r="AL660" s="45"/>
      <c r="AM660" s="217"/>
      <c r="AN660" s="227"/>
      <c r="AO660" s="227"/>
      <c r="AP660" s="227"/>
      <c r="AQ660" s="227"/>
      <c r="AR660" s="222"/>
      <c r="AS660" s="227"/>
      <c r="AT660" s="227"/>
      <c r="AU660" s="227"/>
      <c r="AV660" s="301"/>
      <c r="AW660" s="297"/>
      <c r="AX660" s="48"/>
      <c r="AY660" s="46"/>
      <c r="AZ660" s="46"/>
      <c r="BA660" s="47"/>
      <c r="BB660" s="48"/>
      <c r="BC660" s="232"/>
      <c r="BD660" s="247"/>
      <c r="BE660" s="247"/>
      <c r="BF660" s="247"/>
      <c r="BG660" s="247"/>
      <c r="BH660" s="242"/>
      <c r="BI660" s="247"/>
      <c r="BJ660" s="247"/>
      <c r="BK660" s="247"/>
      <c r="BL660" s="293"/>
      <c r="BM660" s="289"/>
      <c r="BN660" s="51"/>
      <c r="BO660" s="49"/>
      <c r="BP660" s="49"/>
      <c r="BQ660" s="50"/>
      <c r="BR660" s="51"/>
      <c r="BS660" s="237"/>
      <c r="BT660" s="252"/>
      <c r="BU660" s="252"/>
      <c r="BV660" s="252"/>
      <c r="BW660" s="252"/>
      <c r="BX660" s="257"/>
      <c r="BY660" s="252"/>
      <c r="BZ660" s="252"/>
      <c r="CA660" s="252"/>
      <c r="CB660" s="252"/>
      <c r="CC660" s="52"/>
      <c r="CD660" s="53"/>
      <c r="CE660" s="54"/>
      <c r="CF660" s="54"/>
      <c r="CG660" s="55"/>
      <c r="CH660" s="56"/>
      <c r="CI660" s="262"/>
      <c r="CJ660" s="272"/>
      <c r="CK660" s="272"/>
      <c r="CL660" s="272"/>
      <c r="CM660" s="272"/>
      <c r="CN660" s="267"/>
      <c r="CO660" s="272"/>
      <c r="CP660" s="272"/>
      <c r="CQ660" s="272"/>
      <c r="CR660" s="284"/>
      <c r="CS660" s="280"/>
      <c r="CT660" s="57"/>
    </row>
    <row r="661" spans="1:98" ht="15.75" customHeight="1" x14ac:dyDescent="0.25">
      <c r="A661" s="35"/>
      <c r="B661" s="36"/>
      <c r="C661" s="37"/>
      <c r="D661" s="37"/>
      <c r="E661" s="38"/>
      <c r="F661" s="174"/>
      <c r="G661" s="179"/>
      <c r="H661" s="179"/>
      <c r="I661" s="179"/>
      <c r="J661" s="179"/>
      <c r="K661" s="179"/>
      <c r="L661" s="197"/>
      <c r="M661" s="185"/>
      <c r="N661" s="191"/>
      <c r="O661" s="191"/>
      <c r="P661" s="174"/>
      <c r="Q661" s="179"/>
      <c r="R661" s="39"/>
      <c r="S661" s="40"/>
      <c r="T661" s="40"/>
      <c r="U661" s="41"/>
      <c r="V661" s="42"/>
      <c r="W661" s="202"/>
      <c r="X661" s="207"/>
      <c r="Y661" s="207"/>
      <c r="Z661" s="207"/>
      <c r="AA661" s="207"/>
      <c r="AB661" s="212"/>
      <c r="AC661" s="207"/>
      <c r="AD661" s="207"/>
      <c r="AE661" s="207"/>
      <c r="AF661" s="309"/>
      <c r="AG661" s="305"/>
      <c r="AH661" s="45"/>
      <c r="AI661" s="43"/>
      <c r="AJ661" s="43"/>
      <c r="AK661" s="44"/>
      <c r="AL661" s="45"/>
      <c r="AM661" s="217"/>
      <c r="AN661" s="227"/>
      <c r="AO661" s="227"/>
      <c r="AP661" s="227"/>
      <c r="AQ661" s="227"/>
      <c r="AR661" s="222"/>
      <c r="AS661" s="227"/>
      <c r="AT661" s="227"/>
      <c r="AU661" s="227"/>
      <c r="AV661" s="301"/>
      <c r="AW661" s="297"/>
      <c r="AX661" s="48"/>
      <c r="AY661" s="46"/>
      <c r="AZ661" s="46"/>
      <c r="BA661" s="47"/>
      <c r="BB661" s="48"/>
      <c r="BC661" s="232"/>
      <c r="BD661" s="247"/>
      <c r="BE661" s="247"/>
      <c r="BF661" s="247"/>
      <c r="BG661" s="247"/>
      <c r="BH661" s="242"/>
      <c r="BI661" s="247"/>
      <c r="BJ661" s="247"/>
      <c r="BK661" s="247"/>
      <c r="BL661" s="293"/>
      <c r="BM661" s="289"/>
      <c r="BN661" s="51"/>
      <c r="BO661" s="49"/>
      <c r="BP661" s="49"/>
      <c r="BQ661" s="50"/>
      <c r="BR661" s="51"/>
      <c r="BS661" s="237"/>
      <c r="BT661" s="252"/>
      <c r="BU661" s="252"/>
      <c r="BV661" s="252"/>
      <c r="BW661" s="252"/>
      <c r="BX661" s="257"/>
      <c r="BY661" s="252"/>
      <c r="BZ661" s="252"/>
      <c r="CA661" s="252"/>
      <c r="CB661" s="252"/>
      <c r="CC661" s="52"/>
      <c r="CD661" s="53"/>
      <c r="CE661" s="54"/>
      <c r="CF661" s="54"/>
      <c r="CG661" s="55"/>
      <c r="CH661" s="56"/>
      <c r="CI661" s="262"/>
      <c r="CJ661" s="272"/>
      <c r="CK661" s="272"/>
      <c r="CL661" s="272"/>
      <c r="CM661" s="272"/>
      <c r="CN661" s="267"/>
      <c r="CO661" s="272"/>
      <c r="CP661" s="272"/>
      <c r="CQ661" s="272"/>
      <c r="CR661" s="284"/>
      <c r="CS661" s="280"/>
      <c r="CT661" s="57"/>
    </row>
    <row r="662" spans="1:98" ht="15.75" customHeight="1" x14ac:dyDescent="0.25">
      <c r="A662" s="35"/>
      <c r="B662" s="36"/>
      <c r="C662" s="37"/>
      <c r="D662" s="37"/>
      <c r="E662" s="38"/>
      <c r="F662" s="174"/>
      <c r="G662" s="179"/>
      <c r="H662" s="179"/>
      <c r="I662" s="179"/>
      <c r="J662" s="179"/>
      <c r="K662" s="179"/>
      <c r="L662" s="197"/>
      <c r="M662" s="185"/>
      <c r="N662" s="191"/>
      <c r="O662" s="191"/>
      <c r="P662" s="174"/>
      <c r="Q662" s="179"/>
      <c r="R662" s="39"/>
      <c r="S662" s="40"/>
      <c r="T662" s="40"/>
      <c r="U662" s="41"/>
      <c r="V662" s="42"/>
      <c r="W662" s="202"/>
      <c r="X662" s="207"/>
      <c r="Y662" s="207"/>
      <c r="Z662" s="207"/>
      <c r="AA662" s="207"/>
      <c r="AB662" s="212"/>
      <c r="AC662" s="207"/>
      <c r="AD662" s="207"/>
      <c r="AE662" s="207"/>
      <c r="AF662" s="309"/>
      <c r="AG662" s="305"/>
      <c r="AH662" s="45"/>
      <c r="AI662" s="43"/>
      <c r="AJ662" s="43"/>
      <c r="AK662" s="44"/>
      <c r="AL662" s="45"/>
      <c r="AM662" s="217"/>
      <c r="AN662" s="227"/>
      <c r="AO662" s="227"/>
      <c r="AP662" s="227"/>
      <c r="AQ662" s="227"/>
      <c r="AR662" s="222"/>
      <c r="AS662" s="227"/>
      <c r="AT662" s="227"/>
      <c r="AU662" s="227"/>
      <c r="AV662" s="301"/>
      <c r="AW662" s="297"/>
      <c r="AX662" s="48"/>
      <c r="AY662" s="46"/>
      <c r="AZ662" s="46"/>
      <c r="BA662" s="47"/>
      <c r="BB662" s="48"/>
      <c r="BC662" s="232"/>
      <c r="BD662" s="247"/>
      <c r="BE662" s="247"/>
      <c r="BF662" s="247"/>
      <c r="BG662" s="247"/>
      <c r="BH662" s="242"/>
      <c r="BI662" s="247"/>
      <c r="BJ662" s="247"/>
      <c r="BK662" s="247"/>
      <c r="BL662" s="293"/>
      <c r="BM662" s="289"/>
      <c r="BN662" s="51"/>
      <c r="BO662" s="49"/>
      <c r="BP662" s="49"/>
      <c r="BQ662" s="50"/>
      <c r="BR662" s="51"/>
      <c r="BS662" s="237"/>
      <c r="BT662" s="252"/>
      <c r="BU662" s="252"/>
      <c r="BV662" s="252"/>
      <c r="BW662" s="252"/>
      <c r="BX662" s="257"/>
      <c r="BY662" s="252"/>
      <c r="BZ662" s="252"/>
      <c r="CA662" s="252"/>
      <c r="CB662" s="252"/>
      <c r="CC662" s="52"/>
      <c r="CD662" s="53"/>
      <c r="CE662" s="54"/>
      <c r="CF662" s="54"/>
      <c r="CG662" s="55"/>
      <c r="CH662" s="56"/>
      <c r="CI662" s="262"/>
      <c r="CJ662" s="272"/>
      <c r="CK662" s="272"/>
      <c r="CL662" s="272"/>
      <c r="CM662" s="272"/>
      <c r="CN662" s="267"/>
      <c r="CO662" s="272"/>
      <c r="CP662" s="272"/>
      <c r="CQ662" s="272"/>
      <c r="CR662" s="284"/>
      <c r="CS662" s="280"/>
      <c r="CT662" s="57"/>
    </row>
    <row r="663" spans="1:98" ht="15.75" customHeight="1" x14ac:dyDescent="0.25">
      <c r="A663" s="35"/>
      <c r="B663" s="36"/>
      <c r="C663" s="37"/>
      <c r="D663" s="37"/>
      <c r="E663" s="38"/>
      <c r="F663" s="174"/>
      <c r="G663" s="179"/>
      <c r="H663" s="179"/>
      <c r="I663" s="179"/>
      <c r="J663" s="179"/>
      <c r="K663" s="179"/>
      <c r="L663" s="197"/>
      <c r="M663" s="185"/>
      <c r="N663" s="191"/>
      <c r="O663" s="191"/>
      <c r="P663" s="174"/>
      <c r="Q663" s="179"/>
      <c r="R663" s="39"/>
      <c r="S663" s="40"/>
      <c r="T663" s="40"/>
      <c r="U663" s="41"/>
      <c r="V663" s="42"/>
      <c r="W663" s="202"/>
      <c r="X663" s="207"/>
      <c r="Y663" s="207"/>
      <c r="Z663" s="207"/>
      <c r="AA663" s="207"/>
      <c r="AB663" s="212"/>
      <c r="AC663" s="207"/>
      <c r="AD663" s="207"/>
      <c r="AE663" s="207"/>
      <c r="AF663" s="309"/>
      <c r="AG663" s="305"/>
      <c r="AH663" s="45"/>
      <c r="AI663" s="43"/>
      <c r="AJ663" s="43"/>
      <c r="AK663" s="44"/>
      <c r="AL663" s="45"/>
      <c r="AM663" s="217"/>
      <c r="AN663" s="227"/>
      <c r="AO663" s="227"/>
      <c r="AP663" s="227"/>
      <c r="AQ663" s="227"/>
      <c r="AR663" s="222"/>
      <c r="AS663" s="227"/>
      <c r="AT663" s="227"/>
      <c r="AU663" s="227"/>
      <c r="AV663" s="301"/>
      <c r="AW663" s="297"/>
      <c r="AX663" s="48"/>
      <c r="AY663" s="46"/>
      <c r="AZ663" s="46"/>
      <c r="BA663" s="47"/>
      <c r="BB663" s="48"/>
      <c r="BC663" s="232"/>
      <c r="BD663" s="247"/>
      <c r="BE663" s="247"/>
      <c r="BF663" s="247"/>
      <c r="BG663" s="247"/>
      <c r="BH663" s="242"/>
      <c r="BI663" s="247"/>
      <c r="BJ663" s="247"/>
      <c r="BK663" s="247"/>
      <c r="BL663" s="293"/>
      <c r="BM663" s="289"/>
      <c r="BN663" s="51"/>
      <c r="BO663" s="49"/>
      <c r="BP663" s="49"/>
      <c r="BQ663" s="50"/>
      <c r="BR663" s="51"/>
      <c r="BS663" s="237"/>
      <c r="BT663" s="252"/>
      <c r="BU663" s="252"/>
      <c r="BV663" s="252"/>
      <c r="BW663" s="252"/>
      <c r="BX663" s="257"/>
      <c r="BY663" s="252"/>
      <c r="BZ663" s="252"/>
      <c r="CA663" s="252"/>
      <c r="CB663" s="252"/>
      <c r="CC663" s="52"/>
      <c r="CD663" s="53"/>
      <c r="CE663" s="54"/>
      <c r="CF663" s="54"/>
      <c r="CG663" s="55"/>
      <c r="CH663" s="56"/>
      <c r="CI663" s="262"/>
      <c r="CJ663" s="272"/>
      <c r="CK663" s="272"/>
      <c r="CL663" s="272"/>
      <c r="CM663" s="272"/>
      <c r="CN663" s="267"/>
      <c r="CO663" s="272"/>
      <c r="CP663" s="272"/>
      <c r="CQ663" s="272"/>
      <c r="CR663" s="284"/>
      <c r="CS663" s="280"/>
      <c r="CT663" s="57"/>
    </row>
    <row r="664" spans="1:98" ht="15.75" customHeight="1" x14ac:dyDescent="0.25">
      <c r="A664" s="35"/>
      <c r="B664" s="36"/>
      <c r="C664" s="37"/>
      <c r="D664" s="37"/>
      <c r="E664" s="38"/>
      <c r="F664" s="174"/>
      <c r="G664" s="179"/>
      <c r="H664" s="179"/>
      <c r="I664" s="179"/>
      <c r="J664" s="179"/>
      <c r="K664" s="179"/>
      <c r="L664" s="197"/>
      <c r="M664" s="185"/>
      <c r="N664" s="191"/>
      <c r="O664" s="191"/>
      <c r="P664" s="174"/>
      <c r="Q664" s="179"/>
      <c r="R664" s="39"/>
      <c r="S664" s="40"/>
      <c r="T664" s="40"/>
      <c r="U664" s="41"/>
      <c r="V664" s="42"/>
      <c r="W664" s="202"/>
      <c r="X664" s="207"/>
      <c r="Y664" s="207"/>
      <c r="Z664" s="207"/>
      <c r="AA664" s="207"/>
      <c r="AB664" s="212"/>
      <c r="AC664" s="207"/>
      <c r="AD664" s="207"/>
      <c r="AE664" s="207"/>
      <c r="AF664" s="309"/>
      <c r="AG664" s="305"/>
      <c r="AH664" s="45"/>
      <c r="AI664" s="43"/>
      <c r="AJ664" s="43"/>
      <c r="AK664" s="44"/>
      <c r="AL664" s="45"/>
      <c r="AM664" s="217"/>
      <c r="AN664" s="227"/>
      <c r="AO664" s="227"/>
      <c r="AP664" s="227"/>
      <c r="AQ664" s="227"/>
      <c r="AR664" s="222"/>
      <c r="AS664" s="227"/>
      <c r="AT664" s="227"/>
      <c r="AU664" s="227"/>
      <c r="AV664" s="301"/>
      <c r="AW664" s="297"/>
      <c r="AX664" s="48"/>
      <c r="AY664" s="46"/>
      <c r="AZ664" s="46"/>
      <c r="BA664" s="47"/>
      <c r="BB664" s="48"/>
      <c r="BC664" s="232"/>
      <c r="BD664" s="247"/>
      <c r="BE664" s="247"/>
      <c r="BF664" s="247"/>
      <c r="BG664" s="247"/>
      <c r="BH664" s="242"/>
      <c r="BI664" s="247"/>
      <c r="BJ664" s="247"/>
      <c r="BK664" s="247"/>
      <c r="BL664" s="293"/>
      <c r="BM664" s="289"/>
      <c r="BN664" s="51"/>
      <c r="BO664" s="49"/>
      <c r="BP664" s="49"/>
      <c r="BQ664" s="50"/>
      <c r="BR664" s="51"/>
      <c r="BS664" s="237"/>
      <c r="BT664" s="252"/>
      <c r="BU664" s="252"/>
      <c r="BV664" s="252"/>
      <c r="BW664" s="252"/>
      <c r="BX664" s="257"/>
      <c r="BY664" s="252"/>
      <c r="BZ664" s="252"/>
      <c r="CA664" s="252"/>
      <c r="CB664" s="252"/>
      <c r="CC664" s="52"/>
      <c r="CD664" s="53"/>
      <c r="CE664" s="54"/>
      <c r="CF664" s="54"/>
      <c r="CG664" s="55"/>
      <c r="CH664" s="56"/>
      <c r="CI664" s="262"/>
      <c r="CJ664" s="272"/>
      <c r="CK664" s="272"/>
      <c r="CL664" s="272"/>
      <c r="CM664" s="272"/>
      <c r="CN664" s="267"/>
      <c r="CO664" s="272"/>
      <c r="CP664" s="272"/>
      <c r="CQ664" s="272"/>
      <c r="CR664" s="284"/>
      <c r="CS664" s="280"/>
      <c r="CT664" s="57"/>
    </row>
    <row r="665" spans="1:98" ht="15.75" customHeight="1" x14ac:dyDescent="0.25">
      <c r="A665" s="35"/>
      <c r="B665" s="36"/>
      <c r="C665" s="37"/>
      <c r="D665" s="37"/>
      <c r="E665" s="38"/>
      <c r="F665" s="174"/>
      <c r="G665" s="179"/>
      <c r="H665" s="179"/>
      <c r="I665" s="179"/>
      <c r="J665" s="179"/>
      <c r="K665" s="179"/>
      <c r="L665" s="197"/>
      <c r="M665" s="185"/>
      <c r="N665" s="191"/>
      <c r="O665" s="191"/>
      <c r="P665" s="174"/>
      <c r="Q665" s="179"/>
      <c r="R665" s="39"/>
      <c r="S665" s="40"/>
      <c r="T665" s="40"/>
      <c r="U665" s="41"/>
      <c r="V665" s="42"/>
      <c r="W665" s="202"/>
      <c r="X665" s="207"/>
      <c r="Y665" s="207"/>
      <c r="Z665" s="207"/>
      <c r="AA665" s="207"/>
      <c r="AB665" s="212"/>
      <c r="AC665" s="207"/>
      <c r="AD665" s="207"/>
      <c r="AE665" s="207"/>
      <c r="AF665" s="309"/>
      <c r="AG665" s="305"/>
      <c r="AH665" s="45"/>
      <c r="AI665" s="43"/>
      <c r="AJ665" s="43"/>
      <c r="AK665" s="44"/>
      <c r="AL665" s="45"/>
      <c r="AM665" s="217"/>
      <c r="AN665" s="227"/>
      <c r="AO665" s="227"/>
      <c r="AP665" s="227"/>
      <c r="AQ665" s="227"/>
      <c r="AR665" s="222"/>
      <c r="AS665" s="227"/>
      <c r="AT665" s="227"/>
      <c r="AU665" s="227"/>
      <c r="AV665" s="301"/>
      <c r="AW665" s="297"/>
      <c r="AX665" s="48"/>
      <c r="AY665" s="46"/>
      <c r="AZ665" s="46"/>
      <c r="BA665" s="47"/>
      <c r="BB665" s="48"/>
      <c r="BC665" s="232"/>
      <c r="BD665" s="247"/>
      <c r="BE665" s="247"/>
      <c r="BF665" s="247"/>
      <c r="BG665" s="247"/>
      <c r="BH665" s="242"/>
      <c r="BI665" s="247"/>
      <c r="BJ665" s="247"/>
      <c r="BK665" s="247"/>
      <c r="BL665" s="293"/>
      <c r="BM665" s="289"/>
      <c r="BN665" s="51"/>
      <c r="BO665" s="49"/>
      <c r="BP665" s="49"/>
      <c r="BQ665" s="50"/>
      <c r="BR665" s="51"/>
      <c r="BS665" s="237"/>
      <c r="BT665" s="252"/>
      <c r="BU665" s="252"/>
      <c r="BV665" s="252"/>
      <c r="BW665" s="252"/>
      <c r="BX665" s="257"/>
      <c r="BY665" s="252"/>
      <c r="BZ665" s="252"/>
      <c r="CA665" s="252"/>
      <c r="CB665" s="252"/>
      <c r="CC665" s="52"/>
      <c r="CD665" s="53"/>
      <c r="CE665" s="54"/>
      <c r="CF665" s="54"/>
      <c r="CG665" s="55"/>
      <c r="CH665" s="56"/>
      <c r="CI665" s="262"/>
      <c r="CJ665" s="272"/>
      <c r="CK665" s="272"/>
      <c r="CL665" s="272"/>
      <c r="CM665" s="272"/>
      <c r="CN665" s="267"/>
      <c r="CO665" s="272"/>
      <c r="CP665" s="272"/>
      <c r="CQ665" s="272"/>
      <c r="CR665" s="284"/>
      <c r="CS665" s="280"/>
      <c r="CT665" s="57"/>
    </row>
    <row r="666" spans="1:98" ht="15.75" customHeight="1" x14ac:dyDescent="0.25">
      <c r="A666" s="35"/>
      <c r="B666" s="36"/>
      <c r="C666" s="37"/>
      <c r="D666" s="37"/>
      <c r="E666" s="38"/>
      <c r="F666" s="174"/>
      <c r="G666" s="179"/>
      <c r="H666" s="179"/>
      <c r="I666" s="179"/>
      <c r="J666" s="179"/>
      <c r="K666" s="179"/>
      <c r="L666" s="197"/>
      <c r="M666" s="185"/>
      <c r="N666" s="191"/>
      <c r="O666" s="191"/>
      <c r="P666" s="174"/>
      <c r="Q666" s="179"/>
      <c r="R666" s="39"/>
      <c r="S666" s="40"/>
      <c r="T666" s="40"/>
      <c r="U666" s="41"/>
      <c r="V666" s="42"/>
      <c r="W666" s="202"/>
      <c r="X666" s="207"/>
      <c r="Y666" s="207"/>
      <c r="Z666" s="207"/>
      <c r="AA666" s="207"/>
      <c r="AB666" s="212"/>
      <c r="AC666" s="207"/>
      <c r="AD666" s="207"/>
      <c r="AE666" s="207"/>
      <c r="AF666" s="309"/>
      <c r="AG666" s="305"/>
      <c r="AH666" s="45"/>
      <c r="AI666" s="43"/>
      <c r="AJ666" s="43"/>
      <c r="AK666" s="44"/>
      <c r="AL666" s="45"/>
      <c r="AM666" s="217"/>
      <c r="AN666" s="227"/>
      <c r="AO666" s="227"/>
      <c r="AP666" s="227"/>
      <c r="AQ666" s="227"/>
      <c r="AR666" s="222"/>
      <c r="AS666" s="227"/>
      <c r="AT666" s="227"/>
      <c r="AU666" s="227"/>
      <c r="AV666" s="301"/>
      <c r="AW666" s="297"/>
      <c r="AX666" s="48"/>
      <c r="AY666" s="46"/>
      <c r="AZ666" s="46"/>
      <c r="BA666" s="47"/>
      <c r="BB666" s="48"/>
      <c r="BC666" s="232"/>
      <c r="BD666" s="247"/>
      <c r="BE666" s="247"/>
      <c r="BF666" s="247"/>
      <c r="BG666" s="247"/>
      <c r="BH666" s="242"/>
      <c r="BI666" s="247"/>
      <c r="BJ666" s="247"/>
      <c r="BK666" s="247"/>
      <c r="BL666" s="293"/>
      <c r="BM666" s="289"/>
      <c r="BN666" s="51"/>
      <c r="BO666" s="49"/>
      <c r="BP666" s="49"/>
      <c r="BQ666" s="50"/>
      <c r="BR666" s="51"/>
      <c r="BS666" s="237"/>
      <c r="BT666" s="252"/>
      <c r="BU666" s="252"/>
      <c r="BV666" s="252"/>
      <c r="BW666" s="252"/>
      <c r="BX666" s="257"/>
      <c r="BY666" s="252"/>
      <c r="BZ666" s="252"/>
      <c r="CA666" s="252"/>
      <c r="CB666" s="252"/>
      <c r="CC666" s="52"/>
      <c r="CD666" s="53"/>
      <c r="CE666" s="54"/>
      <c r="CF666" s="54"/>
      <c r="CG666" s="55"/>
      <c r="CH666" s="56"/>
      <c r="CI666" s="262"/>
      <c r="CJ666" s="272"/>
      <c r="CK666" s="272"/>
      <c r="CL666" s="272"/>
      <c r="CM666" s="272"/>
      <c r="CN666" s="267"/>
      <c r="CO666" s="272"/>
      <c r="CP666" s="272"/>
      <c r="CQ666" s="272"/>
      <c r="CR666" s="284"/>
      <c r="CS666" s="280"/>
      <c r="CT666" s="57"/>
    </row>
    <row r="667" spans="1:98" ht="15.75" customHeight="1" x14ac:dyDescent="0.25">
      <c r="A667" s="35"/>
      <c r="B667" s="36"/>
      <c r="C667" s="37"/>
      <c r="D667" s="37"/>
      <c r="E667" s="38"/>
      <c r="F667" s="174"/>
      <c r="G667" s="179"/>
      <c r="H667" s="179"/>
      <c r="I667" s="179"/>
      <c r="J667" s="179"/>
      <c r="K667" s="179"/>
      <c r="L667" s="197"/>
      <c r="M667" s="185"/>
      <c r="N667" s="191"/>
      <c r="O667" s="191"/>
      <c r="P667" s="174"/>
      <c r="Q667" s="179"/>
      <c r="R667" s="39"/>
      <c r="S667" s="40"/>
      <c r="T667" s="40"/>
      <c r="U667" s="41"/>
      <c r="V667" s="42"/>
      <c r="W667" s="202"/>
      <c r="X667" s="207"/>
      <c r="Y667" s="207"/>
      <c r="Z667" s="207"/>
      <c r="AA667" s="207"/>
      <c r="AB667" s="212"/>
      <c r="AC667" s="207"/>
      <c r="AD667" s="207"/>
      <c r="AE667" s="207"/>
      <c r="AF667" s="309"/>
      <c r="AG667" s="305"/>
      <c r="AH667" s="45"/>
      <c r="AI667" s="43"/>
      <c r="AJ667" s="43"/>
      <c r="AK667" s="44"/>
      <c r="AL667" s="45"/>
      <c r="AM667" s="217"/>
      <c r="AN667" s="227"/>
      <c r="AO667" s="227"/>
      <c r="AP667" s="227"/>
      <c r="AQ667" s="227"/>
      <c r="AR667" s="222"/>
      <c r="AS667" s="227"/>
      <c r="AT667" s="227"/>
      <c r="AU667" s="227"/>
      <c r="AV667" s="301"/>
      <c r="AW667" s="297"/>
      <c r="AX667" s="48"/>
      <c r="AY667" s="46"/>
      <c r="AZ667" s="46"/>
      <c r="BA667" s="47"/>
      <c r="BB667" s="48"/>
      <c r="BC667" s="232"/>
      <c r="BD667" s="247"/>
      <c r="BE667" s="247"/>
      <c r="BF667" s="247"/>
      <c r="BG667" s="247"/>
      <c r="BH667" s="242"/>
      <c r="BI667" s="247"/>
      <c r="BJ667" s="247"/>
      <c r="BK667" s="247"/>
      <c r="BL667" s="293"/>
      <c r="BM667" s="289"/>
      <c r="BN667" s="51"/>
      <c r="BO667" s="49"/>
      <c r="BP667" s="49"/>
      <c r="BQ667" s="50"/>
      <c r="BR667" s="51"/>
      <c r="BS667" s="237"/>
      <c r="BT667" s="252"/>
      <c r="BU667" s="252"/>
      <c r="BV667" s="252"/>
      <c r="BW667" s="252"/>
      <c r="BX667" s="257"/>
      <c r="BY667" s="252"/>
      <c r="BZ667" s="252"/>
      <c r="CA667" s="252"/>
      <c r="CB667" s="252"/>
      <c r="CC667" s="52"/>
      <c r="CD667" s="53"/>
      <c r="CE667" s="54"/>
      <c r="CF667" s="54"/>
      <c r="CG667" s="55"/>
      <c r="CH667" s="56"/>
      <c r="CI667" s="262"/>
      <c r="CJ667" s="272"/>
      <c r="CK667" s="272"/>
      <c r="CL667" s="272"/>
      <c r="CM667" s="272"/>
      <c r="CN667" s="267"/>
      <c r="CO667" s="272"/>
      <c r="CP667" s="272"/>
      <c r="CQ667" s="272"/>
      <c r="CR667" s="284"/>
      <c r="CS667" s="280"/>
      <c r="CT667" s="57"/>
    </row>
    <row r="668" spans="1:98" ht="15.75" customHeight="1" x14ac:dyDescent="0.25">
      <c r="A668" s="35"/>
      <c r="B668" s="36"/>
      <c r="C668" s="37"/>
      <c r="D668" s="37"/>
      <c r="E668" s="38"/>
      <c r="F668" s="174"/>
      <c r="G668" s="179"/>
      <c r="H668" s="179"/>
      <c r="I668" s="179"/>
      <c r="J668" s="179"/>
      <c r="K668" s="179"/>
      <c r="L668" s="197"/>
      <c r="M668" s="185"/>
      <c r="N668" s="191"/>
      <c r="O668" s="191"/>
      <c r="P668" s="174"/>
      <c r="Q668" s="179"/>
      <c r="R668" s="39"/>
      <c r="S668" s="40"/>
      <c r="T668" s="40"/>
      <c r="U668" s="41"/>
      <c r="V668" s="42"/>
      <c r="W668" s="202"/>
      <c r="X668" s="207"/>
      <c r="Y668" s="207"/>
      <c r="Z668" s="207"/>
      <c r="AA668" s="207"/>
      <c r="AB668" s="212"/>
      <c r="AC668" s="207"/>
      <c r="AD668" s="207"/>
      <c r="AE668" s="207"/>
      <c r="AF668" s="309"/>
      <c r="AG668" s="305"/>
      <c r="AH668" s="45"/>
      <c r="AI668" s="43"/>
      <c r="AJ668" s="43"/>
      <c r="AK668" s="44"/>
      <c r="AL668" s="45"/>
      <c r="AM668" s="217"/>
      <c r="AN668" s="227"/>
      <c r="AO668" s="227"/>
      <c r="AP668" s="227"/>
      <c r="AQ668" s="227"/>
      <c r="AR668" s="222"/>
      <c r="AS668" s="227"/>
      <c r="AT668" s="227"/>
      <c r="AU668" s="227"/>
      <c r="AV668" s="301"/>
      <c r="AW668" s="297"/>
      <c r="AX668" s="48"/>
      <c r="AY668" s="46"/>
      <c r="AZ668" s="46"/>
      <c r="BA668" s="47"/>
      <c r="BB668" s="48"/>
      <c r="BC668" s="232"/>
      <c r="BD668" s="247"/>
      <c r="BE668" s="247"/>
      <c r="BF668" s="247"/>
      <c r="BG668" s="247"/>
      <c r="BH668" s="242"/>
      <c r="BI668" s="247"/>
      <c r="BJ668" s="247"/>
      <c r="BK668" s="247"/>
      <c r="BL668" s="293"/>
      <c r="BM668" s="289"/>
      <c r="BN668" s="51"/>
      <c r="BO668" s="49"/>
      <c r="BP668" s="49"/>
      <c r="BQ668" s="50"/>
      <c r="BR668" s="51"/>
      <c r="BS668" s="237"/>
      <c r="BT668" s="252"/>
      <c r="BU668" s="252"/>
      <c r="BV668" s="252"/>
      <c r="BW668" s="252"/>
      <c r="BX668" s="257"/>
      <c r="BY668" s="252"/>
      <c r="BZ668" s="252"/>
      <c r="CA668" s="252"/>
      <c r="CB668" s="252"/>
      <c r="CC668" s="52"/>
      <c r="CD668" s="53"/>
      <c r="CE668" s="54"/>
      <c r="CF668" s="54"/>
      <c r="CG668" s="55"/>
      <c r="CH668" s="56"/>
      <c r="CI668" s="262"/>
      <c r="CJ668" s="272"/>
      <c r="CK668" s="272"/>
      <c r="CL668" s="272"/>
      <c r="CM668" s="272"/>
      <c r="CN668" s="267"/>
      <c r="CO668" s="272"/>
      <c r="CP668" s="272"/>
      <c r="CQ668" s="272"/>
      <c r="CR668" s="284"/>
      <c r="CS668" s="280"/>
      <c r="CT668" s="57"/>
    </row>
    <row r="669" spans="1:98" ht="15.75" customHeight="1" x14ac:dyDescent="0.25">
      <c r="A669" s="35"/>
      <c r="B669" s="36"/>
      <c r="C669" s="37"/>
      <c r="D669" s="37"/>
      <c r="E669" s="38"/>
      <c r="F669" s="174"/>
      <c r="G669" s="179"/>
      <c r="H669" s="179"/>
      <c r="I669" s="179"/>
      <c r="J669" s="179"/>
      <c r="K669" s="179"/>
      <c r="L669" s="197"/>
      <c r="M669" s="185"/>
      <c r="N669" s="191"/>
      <c r="O669" s="191"/>
      <c r="P669" s="174"/>
      <c r="Q669" s="179"/>
      <c r="R669" s="39"/>
      <c r="S669" s="40"/>
      <c r="T669" s="40"/>
      <c r="U669" s="41"/>
      <c r="V669" s="42"/>
      <c r="W669" s="202"/>
      <c r="X669" s="207"/>
      <c r="Y669" s="207"/>
      <c r="Z669" s="207"/>
      <c r="AA669" s="207"/>
      <c r="AB669" s="212"/>
      <c r="AC669" s="207"/>
      <c r="AD669" s="207"/>
      <c r="AE669" s="207"/>
      <c r="AF669" s="309"/>
      <c r="AG669" s="305"/>
      <c r="AH669" s="45"/>
      <c r="AI669" s="43"/>
      <c r="AJ669" s="43"/>
      <c r="AK669" s="44"/>
      <c r="AL669" s="45"/>
      <c r="AM669" s="217"/>
      <c r="AN669" s="227"/>
      <c r="AO669" s="227"/>
      <c r="AP669" s="227"/>
      <c r="AQ669" s="227"/>
      <c r="AR669" s="222"/>
      <c r="AS669" s="227"/>
      <c r="AT669" s="227"/>
      <c r="AU669" s="227"/>
      <c r="AV669" s="301"/>
      <c r="AW669" s="297"/>
      <c r="AX669" s="48"/>
      <c r="AY669" s="46"/>
      <c r="AZ669" s="46"/>
      <c r="BA669" s="47"/>
      <c r="BB669" s="48"/>
      <c r="BC669" s="232"/>
      <c r="BD669" s="247"/>
      <c r="BE669" s="247"/>
      <c r="BF669" s="247"/>
      <c r="BG669" s="247"/>
      <c r="BH669" s="242"/>
      <c r="BI669" s="247"/>
      <c r="BJ669" s="247"/>
      <c r="BK669" s="247"/>
      <c r="BL669" s="293"/>
      <c r="BM669" s="289"/>
      <c r="BN669" s="51"/>
      <c r="BO669" s="49"/>
      <c r="BP669" s="49"/>
      <c r="BQ669" s="50"/>
      <c r="BR669" s="51"/>
      <c r="BS669" s="237"/>
      <c r="BT669" s="252"/>
      <c r="BU669" s="252"/>
      <c r="BV669" s="252"/>
      <c r="BW669" s="252"/>
      <c r="BX669" s="257"/>
      <c r="BY669" s="252"/>
      <c r="BZ669" s="252"/>
      <c r="CA669" s="252"/>
      <c r="CB669" s="252"/>
      <c r="CC669" s="52"/>
      <c r="CD669" s="53"/>
      <c r="CE669" s="54"/>
      <c r="CF669" s="54"/>
      <c r="CG669" s="55"/>
      <c r="CH669" s="56"/>
      <c r="CI669" s="262"/>
      <c r="CJ669" s="272"/>
      <c r="CK669" s="272"/>
      <c r="CL669" s="272"/>
      <c r="CM669" s="272"/>
      <c r="CN669" s="267"/>
      <c r="CO669" s="272"/>
      <c r="CP669" s="272"/>
      <c r="CQ669" s="272"/>
      <c r="CR669" s="284"/>
      <c r="CS669" s="280"/>
      <c r="CT669" s="57"/>
    </row>
    <row r="670" spans="1:98" ht="15.75" customHeight="1" x14ac:dyDescent="0.25">
      <c r="A670" s="35"/>
      <c r="B670" s="36"/>
      <c r="C670" s="37"/>
      <c r="D670" s="37"/>
      <c r="E670" s="38"/>
      <c r="F670" s="174"/>
      <c r="G670" s="179"/>
      <c r="H670" s="179"/>
      <c r="I670" s="179"/>
      <c r="J670" s="179"/>
      <c r="K670" s="179"/>
      <c r="L670" s="197"/>
      <c r="M670" s="185"/>
      <c r="N670" s="191"/>
      <c r="O670" s="191"/>
      <c r="P670" s="174"/>
      <c r="Q670" s="179"/>
      <c r="R670" s="39"/>
      <c r="S670" s="40"/>
      <c r="T670" s="40"/>
      <c r="U670" s="41"/>
      <c r="V670" s="42"/>
      <c r="W670" s="202"/>
      <c r="X670" s="207"/>
      <c r="Y670" s="207"/>
      <c r="Z670" s="207"/>
      <c r="AA670" s="207"/>
      <c r="AB670" s="212"/>
      <c r="AC670" s="207"/>
      <c r="AD670" s="207"/>
      <c r="AE670" s="207"/>
      <c r="AF670" s="309"/>
      <c r="AG670" s="305"/>
      <c r="AH670" s="45"/>
      <c r="AI670" s="43"/>
      <c r="AJ670" s="43"/>
      <c r="AK670" s="44"/>
      <c r="AL670" s="45"/>
      <c r="AM670" s="217"/>
      <c r="AN670" s="227"/>
      <c r="AO670" s="227"/>
      <c r="AP670" s="227"/>
      <c r="AQ670" s="227"/>
      <c r="AR670" s="222"/>
      <c r="AS670" s="227"/>
      <c r="AT670" s="227"/>
      <c r="AU670" s="227"/>
      <c r="AV670" s="301"/>
      <c r="AW670" s="297"/>
      <c r="AX670" s="48"/>
      <c r="AY670" s="46"/>
      <c r="AZ670" s="46"/>
      <c r="BA670" s="47"/>
      <c r="BB670" s="48"/>
      <c r="BC670" s="232"/>
      <c r="BD670" s="247"/>
      <c r="BE670" s="247"/>
      <c r="BF670" s="247"/>
      <c r="BG670" s="247"/>
      <c r="BH670" s="242"/>
      <c r="BI670" s="247"/>
      <c r="BJ670" s="247"/>
      <c r="BK670" s="247"/>
      <c r="BL670" s="293"/>
      <c r="BM670" s="289"/>
      <c r="BN670" s="51"/>
      <c r="BO670" s="49"/>
      <c r="BP670" s="49"/>
      <c r="BQ670" s="50"/>
      <c r="BR670" s="51"/>
      <c r="BS670" s="237"/>
      <c r="BT670" s="252"/>
      <c r="BU670" s="252"/>
      <c r="BV670" s="252"/>
      <c r="BW670" s="252"/>
      <c r="BX670" s="257"/>
      <c r="BY670" s="252"/>
      <c r="BZ670" s="252"/>
      <c r="CA670" s="252"/>
      <c r="CB670" s="252"/>
      <c r="CC670" s="52"/>
      <c r="CD670" s="53"/>
      <c r="CE670" s="54"/>
      <c r="CF670" s="54"/>
      <c r="CG670" s="55"/>
      <c r="CH670" s="56"/>
      <c r="CI670" s="262"/>
      <c r="CJ670" s="272"/>
      <c r="CK670" s="272"/>
      <c r="CL670" s="272"/>
      <c r="CM670" s="272"/>
      <c r="CN670" s="267"/>
      <c r="CO670" s="272"/>
      <c r="CP670" s="272"/>
      <c r="CQ670" s="272"/>
      <c r="CR670" s="284"/>
      <c r="CS670" s="280"/>
      <c r="CT670" s="57"/>
    </row>
    <row r="671" spans="1:98" ht="15.75" customHeight="1" x14ac:dyDescent="0.25">
      <c r="A671" s="35"/>
      <c r="B671" s="36"/>
      <c r="C671" s="37"/>
      <c r="D671" s="37"/>
      <c r="E671" s="38"/>
      <c r="F671" s="174"/>
      <c r="G671" s="179"/>
      <c r="H671" s="179"/>
      <c r="I671" s="179"/>
      <c r="J671" s="179"/>
      <c r="K671" s="179"/>
      <c r="L671" s="197"/>
      <c r="M671" s="185"/>
      <c r="N671" s="191"/>
      <c r="O671" s="191"/>
      <c r="P671" s="174"/>
      <c r="Q671" s="179"/>
      <c r="R671" s="39"/>
      <c r="S671" s="40"/>
      <c r="T671" s="40"/>
      <c r="U671" s="41"/>
      <c r="V671" s="42"/>
      <c r="W671" s="202"/>
      <c r="X671" s="207"/>
      <c r="Y671" s="207"/>
      <c r="Z671" s="207"/>
      <c r="AA671" s="207"/>
      <c r="AB671" s="212"/>
      <c r="AC671" s="207"/>
      <c r="AD671" s="207"/>
      <c r="AE671" s="207"/>
      <c r="AF671" s="309"/>
      <c r="AG671" s="305"/>
      <c r="AH671" s="45"/>
      <c r="AI671" s="43"/>
      <c r="AJ671" s="43"/>
      <c r="AK671" s="44"/>
      <c r="AL671" s="45"/>
      <c r="AM671" s="217"/>
      <c r="AN671" s="227"/>
      <c r="AO671" s="227"/>
      <c r="AP671" s="227"/>
      <c r="AQ671" s="227"/>
      <c r="AR671" s="222"/>
      <c r="AS671" s="227"/>
      <c r="AT671" s="227"/>
      <c r="AU671" s="227"/>
      <c r="AV671" s="301"/>
      <c r="AW671" s="297"/>
      <c r="AX671" s="48"/>
      <c r="AY671" s="46"/>
      <c r="AZ671" s="46"/>
      <c r="BA671" s="47"/>
      <c r="BB671" s="48"/>
      <c r="BC671" s="232"/>
      <c r="BD671" s="247"/>
      <c r="BE671" s="247"/>
      <c r="BF671" s="247"/>
      <c r="BG671" s="247"/>
      <c r="BH671" s="242"/>
      <c r="BI671" s="247"/>
      <c r="BJ671" s="247"/>
      <c r="BK671" s="247"/>
      <c r="BL671" s="293"/>
      <c r="BM671" s="289"/>
      <c r="BN671" s="51"/>
      <c r="BO671" s="49"/>
      <c r="BP671" s="49"/>
      <c r="BQ671" s="50"/>
      <c r="BR671" s="51"/>
      <c r="BS671" s="237"/>
      <c r="BT671" s="252"/>
      <c r="BU671" s="252"/>
      <c r="BV671" s="252"/>
      <c r="BW671" s="252"/>
      <c r="BX671" s="257"/>
      <c r="BY671" s="252"/>
      <c r="BZ671" s="252"/>
      <c r="CA671" s="252"/>
      <c r="CB671" s="252"/>
      <c r="CC671" s="52"/>
      <c r="CD671" s="53"/>
      <c r="CE671" s="54"/>
      <c r="CF671" s="54"/>
      <c r="CG671" s="55"/>
      <c r="CH671" s="56"/>
      <c r="CI671" s="262"/>
      <c r="CJ671" s="272"/>
      <c r="CK671" s="272"/>
      <c r="CL671" s="272"/>
      <c r="CM671" s="272"/>
      <c r="CN671" s="267"/>
      <c r="CO671" s="272"/>
      <c r="CP671" s="272"/>
      <c r="CQ671" s="272"/>
      <c r="CR671" s="284"/>
      <c r="CS671" s="280"/>
      <c r="CT671" s="57"/>
    </row>
    <row r="672" spans="1:98" ht="15.75" customHeight="1" x14ac:dyDescent="0.25">
      <c r="A672" s="35"/>
      <c r="B672" s="36"/>
      <c r="C672" s="37"/>
      <c r="D672" s="37"/>
      <c r="E672" s="38"/>
      <c r="F672" s="174"/>
      <c r="G672" s="179"/>
      <c r="H672" s="179"/>
      <c r="I672" s="179"/>
      <c r="J672" s="179"/>
      <c r="K672" s="179"/>
      <c r="L672" s="197"/>
      <c r="M672" s="185"/>
      <c r="N672" s="191"/>
      <c r="O672" s="191"/>
      <c r="P672" s="174"/>
      <c r="Q672" s="179"/>
      <c r="R672" s="39"/>
      <c r="S672" s="40"/>
      <c r="T672" s="40"/>
      <c r="U672" s="41"/>
      <c r="V672" s="42"/>
      <c r="W672" s="202"/>
      <c r="X672" s="207"/>
      <c r="Y672" s="207"/>
      <c r="Z672" s="207"/>
      <c r="AA672" s="207"/>
      <c r="AB672" s="212"/>
      <c r="AC672" s="207"/>
      <c r="AD672" s="207"/>
      <c r="AE672" s="207"/>
      <c r="AF672" s="309"/>
      <c r="AG672" s="305"/>
      <c r="AH672" s="45"/>
      <c r="AI672" s="43"/>
      <c r="AJ672" s="43"/>
      <c r="AK672" s="44"/>
      <c r="AL672" s="45"/>
      <c r="AM672" s="217"/>
      <c r="AN672" s="227"/>
      <c r="AO672" s="227"/>
      <c r="AP672" s="227"/>
      <c r="AQ672" s="227"/>
      <c r="AR672" s="222"/>
      <c r="AS672" s="227"/>
      <c r="AT672" s="227"/>
      <c r="AU672" s="227"/>
      <c r="AV672" s="301"/>
      <c r="AW672" s="297"/>
      <c r="AX672" s="48"/>
      <c r="AY672" s="46"/>
      <c r="AZ672" s="46"/>
      <c r="BA672" s="47"/>
      <c r="BB672" s="48"/>
      <c r="BC672" s="232"/>
      <c r="BD672" s="247"/>
      <c r="BE672" s="247"/>
      <c r="BF672" s="247"/>
      <c r="BG672" s="247"/>
      <c r="BH672" s="242"/>
      <c r="BI672" s="247"/>
      <c r="BJ672" s="247"/>
      <c r="BK672" s="247"/>
      <c r="BL672" s="293"/>
      <c r="BM672" s="289"/>
      <c r="BN672" s="51"/>
      <c r="BO672" s="49"/>
      <c r="BP672" s="49"/>
      <c r="BQ672" s="50"/>
      <c r="BR672" s="51"/>
      <c r="BS672" s="237"/>
      <c r="BT672" s="252"/>
      <c r="BU672" s="252"/>
      <c r="BV672" s="252"/>
      <c r="BW672" s="252"/>
      <c r="BX672" s="257"/>
      <c r="BY672" s="252"/>
      <c r="BZ672" s="252"/>
      <c r="CA672" s="252"/>
      <c r="CB672" s="252"/>
      <c r="CC672" s="52"/>
      <c r="CD672" s="53"/>
      <c r="CE672" s="54"/>
      <c r="CF672" s="54"/>
      <c r="CG672" s="55"/>
      <c r="CH672" s="56"/>
      <c r="CI672" s="262"/>
      <c r="CJ672" s="272"/>
      <c r="CK672" s="272"/>
      <c r="CL672" s="272"/>
      <c r="CM672" s="272"/>
      <c r="CN672" s="267"/>
      <c r="CO672" s="272"/>
      <c r="CP672" s="272"/>
      <c r="CQ672" s="272"/>
      <c r="CR672" s="284"/>
      <c r="CS672" s="280"/>
      <c r="CT672" s="57"/>
    </row>
    <row r="673" spans="1:98" ht="15.75" customHeight="1" x14ac:dyDescent="0.25">
      <c r="A673" s="35"/>
      <c r="B673" s="36"/>
      <c r="C673" s="37"/>
      <c r="D673" s="37"/>
      <c r="E673" s="38"/>
      <c r="F673" s="174"/>
      <c r="G673" s="179"/>
      <c r="H673" s="179"/>
      <c r="I673" s="179"/>
      <c r="J673" s="179"/>
      <c r="K673" s="179"/>
      <c r="L673" s="197"/>
      <c r="M673" s="185"/>
      <c r="N673" s="191"/>
      <c r="O673" s="191"/>
      <c r="P673" s="174"/>
      <c r="Q673" s="179"/>
      <c r="R673" s="39"/>
      <c r="S673" s="40"/>
      <c r="T673" s="40"/>
      <c r="U673" s="41"/>
      <c r="V673" s="42"/>
      <c r="W673" s="202"/>
      <c r="X673" s="207"/>
      <c r="Y673" s="207"/>
      <c r="Z673" s="207"/>
      <c r="AA673" s="207"/>
      <c r="AB673" s="212"/>
      <c r="AC673" s="207"/>
      <c r="AD673" s="207"/>
      <c r="AE673" s="207"/>
      <c r="AF673" s="309"/>
      <c r="AG673" s="305"/>
      <c r="AH673" s="45"/>
      <c r="AI673" s="43"/>
      <c r="AJ673" s="43"/>
      <c r="AK673" s="44"/>
      <c r="AL673" s="45"/>
      <c r="AM673" s="217"/>
      <c r="AN673" s="227"/>
      <c r="AO673" s="227"/>
      <c r="AP673" s="227"/>
      <c r="AQ673" s="227"/>
      <c r="AR673" s="222"/>
      <c r="AS673" s="227"/>
      <c r="AT673" s="227"/>
      <c r="AU673" s="227"/>
      <c r="AV673" s="301"/>
      <c r="AW673" s="297"/>
      <c r="AX673" s="48"/>
      <c r="AY673" s="46"/>
      <c r="AZ673" s="46"/>
      <c r="BA673" s="47"/>
      <c r="BB673" s="48"/>
      <c r="BC673" s="232"/>
      <c r="BD673" s="247"/>
      <c r="BE673" s="247"/>
      <c r="BF673" s="247"/>
      <c r="BG673" s="247"/>
      <c r="BH673" s="242"/>
      <c r="BI673" s="247"/>
      <c r="BJ673" s="247"/>
      <c r="BK673" s="247"/>
      <c r="BL673" s="293"/>
      <c r="BM673" s="289"/>
      <c r="BN673" s="51"/>
      <c r="BO673" s="49"/>
      <c r="BP673" s="49"/>
      <c r="BQ673" s="50"/>
      <c r="BR673" s="51"/>
      <c r="BS673" s="237"/>
      <c r="BT673" s="252"/>
      <c r="BU673" s="252"/>
      <c r="BV673" s="252"/>
      <c r="BW673" s="252"/>
      <c r="BX673" s="257"/>
      <c r="BY673" s="252"/>
      <c r="BZ673" s="252"/>
      <c r="CA673" s="252"/>
      <c r="CB673" s="252"/>
      <c r="CC673" s="52"/>
      <c r="CD673" s="53"/>
      <c r="CE673" s="54"/>
      <c r="CF673" s="54"/>
      <c r="CG673" s="55"/>
      <c r="CH673" s="56"/>
      <c r="CI673" s="262"/>
      <c r="CJ673" s="272"/>
      <c r="CK673" s="272"/>
      <c r="CL673" s="272"/>
      <c r="CM673" s="272"/>
      <c r="CN673" s="267"/>
      <c r="CO673" s="272"/>
      <c r="CP673" s="272"/>
      <c r="CQ673" s="272"/>
      <c r="CR673" s="284"/>
      <c r="CS673" s="280"/>
      <c r="CT673" s="57"/>
    </row>
    <row r="674" spans="1:98" ht="15.75" customHeight="1" x14ac:dyDescent="0.25">
      <c r="A674" s="35"/>
      <c r="B674" s="36"/>
      <c r="C674" s="37"/>
      <c r="D674" s="37"/>
      <c r="E674" s="38"/>
      <c r="F674" s="174"/>
      <c r="G674" s="179"/>
      <c r="H674" s="179"/>
      <c r="I674" s="179"/>
      <c r="J674" s="179"/>
      <c r="K674" s="179"/>
      <c r="L674" s="197"/>
      <c r="M674" s="185"/>
      <c r="N674" s="191"/>
      <c r="O674" s="191"/>
      <c r="P674" s="174"/>
      <c r="Q674" s="179"/>
      <c r="R674" s="39"/>
      <c r="S674" s="40"/>
      <c r="T674" s="40"/>
      <c r="U674" s="41"/>
      <c r="V674" s="42"/>
      <c r="W674" s="202"/>
      <c r="X674" s="207"/>
      <c r="Y674" s="207"/>
      <c r="Z674" s="207"/>
      <c r="AA674" s="207"/>
      <c r="AB674" s="212"/>
      <c r="AC674" s="207"/>
      <c r="AD674" s="207"/>
      <c r="AE674" s="207"/>
      <c r="AF674" s="309"/>
      <c r="AG674" s="305"/>
      <c r="AH674" s="45"/>
      <c r="AI674" s="43"/>
      <c r="AJ674" s="43"/>
      <c r="AK674" s="44"/>
      <c r="AL674" s="45"/>
      <c r="AM674" s="217"/>
      <c r="AN674" s="227"/>
      <c r="AO674" s="227"/>
      <c r="AP674" s="227"/>
      <c r="AQ674" s="227"/>
      <c r="AR674" s="222"/>
      <c r="AS674" s="227"/>
      <c r="AT674" s="227"/>
      <c r="AU674" s="227"/>
      <c r="AV674" s="301"/>
      <c r="AW674" s="297"/>
      <c r="AX674" s="48"/>
      <c r="AY674" s="46"/>
      <c r="AZ674" s="46"/>
      <c r="BA674" s="47"/>
      <c r="BB674" s="48"/>
      <c r="BC674" s="232"/>
      <c r="BD674" s="247"/>
      <c r="BE674" s="247"/>
      <c r="BF674" s="247"/>
      <c r="BG674" s="247"/>
      <c r="BH674" s="242"/>
      <c r="BI674" s="247"/>
      <c r="BJ674" s="247"/>
      <c r="BK674" s="247"/>
      <c r="BL674" s="293"/>
      <c r="BM674" s="289"/>
      <c r="BN674" s="51"/>
      <c r="BO674" s="49"/>
      <c r="BP674" s="49"/>
      <c r="BQ674" s="50"/>
      <c r="BR674" s="51"/>
      <c r="BS674" s="237"/>
      <c r="BT674" s="252"/>
      <c r="BU674" s="252"/>
      <c r="BV674" s="252"/>
      <c r="BW674" s="252"/>
      <c r="BX674" s="257"/>
      <c r="BY674" s="252"/>
      <c r="BZ674" s="252"/>
      <c r="CA674" s="252"/>
      <c r="CB674" s="252"/>
      <c r="CC674" s="52"/>
      <c r="CD674" s="53"/>
      <c r="CE674" s="54"/>
      <c r="CF674" s="54"/>
      <c r="CG674" s="55"/>
      <c r="CH674" s="56"/>
      <c r="CI674" s="262"/>
      <c r="CJ674" s="272"/>
      <c r="CK674" s="272"/>
      <c r="CL674" s="272"/>
      <c r="CM674" s="272"/>
      <c r="CN674" s="267"/>
      <c r="CO674" s="272"/>
      <c r="CP674" s="272"/>
      <c r="CQ674" s="272"/>
      <c r="CR674" s="284"/>
      <c r="CS674" s="280"/>
      <c r="CT674" s="57"/>
    </row>
    <row r="675" spans="1:98" ht="15.75" customHeight="1" x14ac:dyDescent="0.25">
      <c r="A675" s="35"/>
      <c r="B675" s="36"/>
      <c r="C675" s="37"/>
      <c r="D675" s="37"/>
      <c r="E675" s="38"/>
      <c r="F675" s="174"/>
      <c r="G675" s="179"/>
      <c r="H675" s="179"/>
      <c r="I675" s="179"/>
      <c r="J675" s="179"/>
      <c r="K675" s="179"/>
      <c r="L675" s="197"/>
      <c r="M675" s="185"/>
      <c r="N675" s="191"/>
      <c r="O675" s="191"/>
      <c r="P675" s="174"/>
      <c r="Q675" s="179"/>
      <c r="R675" s="39"/>
      <c r="S675" s="40"/>
      <c r="T675" s="40"/>
      <c r="U675" s="41"/>
      <c r="V675" s="42"/>
      <c r="W675" s="202"/>
      <c r="X675" s="207"/>
      <c r="Y675" s="207"/>
      <c r="Z675" s="207"/>
      <c r="AA675" s="207"/>
      <c r="AB675" s="212"/>
      <c r="AC675" s="207"/>
      <c r="AD675" s="207"/>
      <c r="AE675" s="207"/>
      <c r="AF675" s="309"/>
      <c r="AG675" s="305"/>
      <c r="AH675" s="45"/>
      <c r="AI675" s="43"/>
      <c r="AJ675" s="43"/>
      <c r="AK675" s="44"/>
      <c r="AL675" s="45"/>
      <c r="AM675" s="217"/>
      <c r="AN675" s="227"/>
      <c r="AO675" s="227"/>
      <c r="AP675" s="227"/>
      <c r="AQ675" s="227"/>
      <c r="AR675" s="222"/>
      <c r="AS675" s="227"/>
      <c r="AT675" s="227"/>
      <c r="AU675" s="227"/>
      <c r="AV675" s="301"/>
      <c r="AW675" s="297"/>
      <c r="AX675" s="48"/>
      <c r="AY675" s="46"/>
      <c r="AZ675" s="46"/>
      <c r="BA675" s="47"/>
      <c r="BB675" s="48"/>
      <c r="BC675" s="232"/>
      <c r="BD675" s="247"/>
      <c r="BE675" s="247"/>
      <c r="BF675" s="247"/>
      <c r="BG675" s="247"/>
      <c r="BH675" s="242"/>
      <c r="BI675" s="247"/>
      <c r="BJ675" s="247"/>
      <c r="BK675" s="247"/>
      <c r="BL675" s="293"/>
      <c r="BM675" s="289"/>
      <c r="BN675" s="51"/>
      <c r="BO675" s="49"/>
      <c r="BP675" s="49"/>
      <c r="BQ675" s="50"/>
      <c r="BR675" s="51"/>
      <c r="BS675" s="237"/>
      <c r="BT675" s="252"/>
      <c r="BU675" s="252"/>
      <c r="BV675" s="252"/>
      <c r="BW675" s="252"/>
      <c r="BX675" s="257"/>
      <c r="BY675" s="252"/>
      <c r="BZ675" s="252"/>
      <c r="CA675" s="252"/>
      <c r="CB675" s="252"/>
      <c r="CC675" s="52"/>
      <c r="CD675" s="53"/>
      <c r="CE675" s="54"/>
      <c r="CF675" s="54"/>
      <c r="CG675" s="55"/>
      <c r="CH675" s="56"/>
      <c r="CI675" s="262"/>
      <c r="CJ675" s="272"/>
      <c r="CK675" s="272"/>
      <c r="CL675" s="272"/>
      <c r="CM675" s="272"/>
      <c r="CN675" s="267"/>
      <c r="CO675" s="272"/>
      <c r="CP675" s="272"/>
      <c r="CQ675" s="272"/>
      <c r="CR675" s="284"/>
      <c r="CS675" s="280"/>
      <c r="CT675" s="57"/>
    </row>
    <row r="676" spans="1:98" ht="15.75" customHeight="1" x14ac:dyDescent="0.25">
      <c r="A676" s="35"/>
      <c r="B676" s="36"/>
      <c r="C676" s="37"/>
      <c r="D676" s="37"/>
      <c r="E676" s="38"/>
      <c r="F676" s="174"/>
      <c r="G676" s="179"/>
      <c r="H676" s="179"/>
      <c r="I676" s="179"/>
      <c r="J676" s="179"/>
      <c r="K676" s="179"/>
      <c r="L676" s="197"/>
      <c r="M676" s="185"/>
      <c r="N676" s="191"/>
      <c r="O676" s="191"/>
      <c r="P676" s="174"/>
      <c r="Q676" s="179"/>
      <c r="R676" s="39"/>
      <c r="S676" s="40"/>
      <c r="T676" s="40"/>
      <c r="U676" s="41"/>
      <c r="V676" s="42"/>
      <c r="W676" s="202"/>
      <c r="X676" s="207"/>
      <c r="Y676" s="207"/>
      <c r="Z676" s="207"/>
      <c r="AA676" s="207"/>
      <c r="AB676" s="212"/>
      <c r="AC676" s="207"/>
      <c r="AD676" s="207"/>
      <c r="AE676" s="207"/>
      <c r="AF676" s="309"/>
      <c r="AG676" s="305"/>
      <c r="AH676" s="45"/>
      <c r="AI676" s="43"/>
      <c r="AJ676" s="43"/>
      <c r="AK676" s="44"/>
      <c r="AL676" s="45"/>
      <c r="AM676" s="217"/>
      <c r="AN676" s="227"/>
      <c r="AO676" s="227"/>
      <c r="AP676" s="227"/>
      <c r="AQ676" s="227"/>
      <c r="AR676" s="222"/>
      <c r="AS676" s="227"/>
      <c r="AT676" s="227"/>
      <c r="AU676" s="227"/>
      <c r="AV676" s="301"/>
      <c r="AW676" s="297"/>
      <c r="AX676" s="48"/>
      <c r="AY676" s="46"/>
      <c r="AZ676" s="46"/>
      <c r="BA676" s="47"/>
      <c r="BB676" s="48"/>
      <c r="BC676" s="232"/>
      <c r="BD676" s="247"/>
      <c r="BE676" s="247"/>
      <c r="BF676" s="247"/>
      <c r="BG676" s="247"/>
      <c r="BH676" s="242"/>
      <c r="BI676" s="247"/>
      <c r="BJ676" s="247"/>
      <c r="BK676" s="247"/>
      <c r="BL676" s="293"/>
      <c r="BM676" s="289"/>
      <c r="BN676" s="51"/>
      <c r="BO676" s="49"/>
      <c r="BP676" s="49"/>
      <c r="BQ676" s="50"/>
      <c r="BR676" s="51"/>
      <c r="BS676" s="237"/>
      <c r="BT676" s="252"/>
      <c r="BU676" s="252"/>
      <c r="BV676" s="252"/>
      <c r="BW676" s="252"/>
      <c r="BX676" s="257"/>
      <c r="BY676" s="252"/>
      <c r="BZ676" s="252"/>
      <c r="CA676" s="252"/>
      <c r="CB676" s="252"/>
      <c r="CC676" s="52"/>
      <c r="CD676" s="53"/>
      <c r="CE676" s="54"/>
      <c r="CF676" s="54"/>
      <c r="CG676" s="55"/>
      <c r="CH676" s="56"/>
      <c r="CI676" s="262"/>
      <c r="CJ676" s="272"/>
      <c r="CK676" s="272"/>
      <c r="CL676" s="272"/>
      <c r="CM676" s="272"/>
      <c r="CN676" s="267"/>
      <c r="CO676" s="272"/>
      <c r="CP676" s="272"/>
      <c r="CQ676" s="272"/>
      <c r="CR676" s="284"/>
      <c r="CS676" s="280"/>
      <c r="CT676" s="57"/>
    </row>
    <row r="677" spans="1:98" ht="15.75" customHeight="1" x14ac:dyDescent="0.25">
      <c r="A677" s="35"/>
      <c r="B677" s="36"/>
      <c r="C677" s="37"/>
      <c r="D677" s="37"/>
      <c r="E677" s="38"/>
      <c r="F677" s="174"/>
      <c r="G677" s="179"/>
      <c r="H677" s="179"/>
      <c r="I677" s="179"/>
      <c r="J677" s="179"/>
      <c r="K677" s="179"/>
      <c r="L677" s="197"/>
      <c r="M677" s="185"/>
      <c r="N677" s="191"/>
      <c r="O677" s="191"/>
      <c r="P677" s="174"/>
      <c r="Q677" s="179"/>
      <c r="R677" s="39"/>
      <c r="S677" s="40"/>
      <c r="T677" s="40"/>
      <c r="U677" s="41"/>
      <c r="V677" s="42"/>
      <c r="W677" s="202"/>
      <c r="X677" s="207"/>
      <c r="Y677" s="207"/>
      <c r="Z677" s="207"/>
      <c r="AA677" s="207"/>
      <c r="AB677" s="212"/>
      <c r="AC677" s="207"/>
      <c r="AD677" s="207"/>
      <c r="AE677" s="207"/>
      <c r="AF677" s="309"/>
      <c r="AG677" s="305"/>
      <c r="AH677" s="45"/>
      <c r="AI677" s="43"/>
      <c r="AJ677" s="43"/>
      <c r="AK677" s="44"/>
      <c r="AL677" s="45"/>
      <c r="AM677" s="217"/>
      <c r="AN677" s="227"/>
      <c r="AO677" s="227"/>
      <c r="AP677" s="227"/>
      <c r="AQ677" s="227"/>
      <c r="AR677" s="222"/>
      <c r="AS677" s="227"/>
      <c r="AT677" s="227"/>
      <c r="AU677" s="227"/>
      <c r="AV677" s="301"/>
      <c r="AW677" s="297"/>
      <c r="AX677" s="48"/>
      <c r="AY677" s="46"/>
      <c r="AZ677" s="46"/>
      <c r="BA677" s="47"/>
      <c r="BB677" s="48"/>
      <c r="BC677" s="232"/>
      <c r="BD677" s="247"/>
      <c r="BE677" s="247"/>
      <c r="BF677" s="247"/>
      <c r="BG677" s="247"/>
      <c r="BH677" s="242"/>
      <c r="BI677" s="247"/>
      <c r="BJ677" s="247"/>
      <c r="BK677" s="247"/>
      <c r="BL677" s="293"/>
      <c r="BM677" s="289"/>
      <c r="BN677" s="51"/>
      <c r="BO677" s="49"/>
      <c r="BP677" s="49"/>
      <c r="BQ677" s="50"/>
      <c r="BR677" s="51"/>
      <c r="BS677" s="237"/>
      <c r="BT677" s="252"/>
      <c r="BU677" s="252"/>
      <c r="BV677" s="252"/>
      <c r="BW677" s="252"/>
      <c r="BX677" s="257"/>
      <c r="BY677" s="252"/>
      <c r="BZ677" s="252"/>
      <c r="CA677" s="252"/>
      <c r="CB677" s="252"/>
      <c r="CC677" s="52"/>
      <c r="CD677" s="53"/>
      <c r="CE677" s="54"/>
      <c r="CF677" s="54"/>
      <c r="CG677" s="55"/>
      <c r="CH677" s="56"/>
      <c r="CI677" s="262"/>
      <c r="CJ677" s="272"/>
      <c r="CK677" s="272"/>
      <c r="CL677" s="272"/>
      <c r="CM677" s="272"/>
      <c r="CN677" s="267"/>
      <c r="CO677" s="272"/>
      <c r="CP677" s="272"/>
      <c r="CQ677" s="272"/>
      <c r="CR677" s="284"/>
      <c r="CS677" s="280"/>
      <c r="CT677" s="57"/>
    </row>
    <row r="678" spans="1:98" ht="15.75" customHeight="1" x14ac:dyDescent="0.25">
      <c r="A678" s="35"/>
      <c r="B678" s="36"/>
      <c r="C678" s="37"/>
      <c r="D678" s="37"/>
      <c r="E678" s="38"/>
      <c r="F678" s="174"/>
      <c r="G678" s="179"/>
      <c r="H678" s="179"/>
      <c r="I678" s="179"/>
      <c r="J678" s="179"/>
      <c r="K678" s="179"/>
      <c r="L678" s="197"/>
      <c r="M678" s="185"/>
      <c r="N678" s="191"/>
      <c r="O678" s="191"/>
      <c r="P678" s="174"/>
      <c r="Q678" s="179"/>
      <c r="R678" s="39"/>
      <c r="S678" s="40"/>
      <c r="T678" s="40"/>
      <c r="U678" s="41"/>
      <c r="V678" s="42"/>
      <c r="W678" s="202"/>
      <c r="X678" s="207"/>
      <c r="Y678" s="207"/>
      <c r="Z678" s="207"/>
      <c r="AA678" s="207"/>
      <c r="AB678" s="212"/>
      <c r="AC678" s="207"/>
      <c r="AD678" s="207"/>
      <c r="AE678" s="207"/>
      <c r="AF678" s="309"/>
      <c r="AG678" s="305"/>
      <c r="AH678" s="45"/>
      <c r="AI678" s="43"/>
      <c r="AJ678" s="43"/>
      <c r="AK678" s="44"/>
      <c r="AL678" s="45"/>
      <c r="AM678" s="217"/>
      <c r="AN678" s="227"/>
      <c r="AO678" s="227"/>
      <c r="AP678" s="227"/>
      <c r="AQ678" s="227"/>
      <c r="AR678" s="222"/>
      <c r="AS678" s="227"/>
      <c r="AT678" s="227"/>
      <c r="AU678" s="227"/>
      <c r="AV678" s="301"/>
      <c r="AW678" s="297"/>
      <c r="AX678" s="48"/>
      <c r="AY678" s="46"/>
      <c r="AZ678" s="46"/>
      <c r="BA678" s="47"/>
      <c r="BB678" s="48"/>
      <c r="BC678" s="232"/>
      <c r="BD678" s="247"/>
      <c r="BE678" s="247"/>
      <c r="BF678" s="247"/>
      <c r="BG678" s="247"/>
      <c r="BH678" s="242"/>
      <c r="BI678" s="247"/>
      <c r="BJ678" s="247"/>
      <c r="BK678" s="247"/>
      <c r="BL678" s="293"/>
      <c r="BM678" s="289"/>
      <c r="BN678" s="51"/>
      <c r="BO678" s="49"/>
      <c r="BP678" s="49"/>
      <c r="BQ678" s="50"/>
      <c r="BR678" s="51"/>
      <c r="BS678" s="237"/>
      <c r="BT678" s="252"/>
      <c r="BU678" s="252"/>
      <c r="BV678" s="252"/>
      <c r="BW678" s="252"/>
      <c r="BX678" s="257"/>
      <c r="BY678" s="252"/>
      <c r="BZ678" s="252"/>
      <c r="CA678" s="252"/>
      <c r="CB678" s="252"/>
      <c r="CC678" s="52"/>
      <c r="CD678" s="53"/>
      <c r="CE678" s="54"/>
      <c r="CF678" s="54"/>
      <c r="CG678" s="55"/>
      <c r="CH678" s="56"/>
      <c r="CI678" s="262"/>
      <c r="CJ678" s="272"/>
      <c r="CK678" s="272"/>
      <c r="CL678" s="272"/>
      <c r="CM678" s="272"/>
      <c r="CN678" s="267"/>
      <c r="CO678" s="272"/>
      <c r="CP678" s="272"/>
      <c r="CQ678" s="272"/>
      <c r="CR678" s="284"/>
      <c r="CS678" s="280"/>
      <c r="CT678" s="57"/>
    </row>
    <row r="679" spans="1:98" ht="15.75" customHeight="1" x14ac:dyDescent="0.25">
      <c r="A679" s="35"/>
      <c r="B679" s="36"/>
      <c r="C679" s="37"/>
      <c r="D679" s="37"/>
      <c r="E679" s="38"/>
      <c r="F679" s="174"/>
      <c r="G679" s="179"/>
      <c r="H679" s="179"/>
      <c r="I679" s="179"/>
      <c r="J679" s="179"/>
      <c r="K679" s="179"/>
      <c r="L679" s="197"/>
      <c r="M679" s="185"/>
      <c r="N679" s="191"/>
      <c r="O679" s="191"/>
      <c r="P679" s="174"/>
      <c r="Q679" s="179"/>
      <c r="R679" s="39"/>
      <c r="S679" s="40"/>
      <c r="T679" s="40"/>
      <c r="U679" s="41"/>
      <c r="V679" s="42"/>
      <c r="W679" s="202"/>
      <c r="X679" s="207"/>
      <c r="Y679" s="207"/>
      <c r="Z679" s="207"/>
      <c r="AA679" s="207"/>
      <c r="AB679" s="212"/>
      <c r="AC679" s="207"/>
      <c r="AD679" s="207"/>
      <c r="AE679" s="207"/>
      <c r="AF679" s="309"/>
      <c r="AG679" s="305"/>
      <c r="AH679" s="45"/>
      <c r="AI679" s="43"/>
      <c r="AJ679" s="43"/>
      <c r="AK679" s="44"/>
      <c r="AL679" s="45"/>
      <c r="AM679" s="217"/>
      <c r="AN679" s="227"/>
      <c r="AO679" s="227"/>
      <c r="AP679" s="227"/>
      <c r="AQ679" s="227"/>
      <c r="AR679" s="222"/>
      <c r="AS679" s="227"/>
      <c r="AT679" s="227"/>
      <c r="AU679" s="227"/>
      <c r="AV679" s="301"/>
      <c r="AW679" s="297"/>
      <c r="AX679" s="48"/>
      <c r="AY679" s="46"/>
      <c r="AZ679" s="46"/>
      <c r="BA679" s="47"/>
      <c r="BB679" s="48"/>
      <c r="BC679" s="232"/>
      <c r="BD679" s="247"/>
      <c r="BE679" s="247"/>
      <c r="BF679" s="247"/>
      <c r="BG679" s="247"/>
      <c r="BH679" s="242"/>
      <c r="BI679" s="247"/>
      <c r="BJ679" s="247"/>
      <c r="BK679" s="247"/>
      <c r="BL679" s="293"/>
      <c r="BM679" s="289"/>
      <c r="BN679" s="51"/>
      <c r="BO679" s="49"/>
      <c r="BP679" s="49"/>
      <c r="BQ679" s="50"/>
      <c r="BR679" s="51"/>
      <c r="BS679" s="237"/>
      <c r="BT679" s="252"/>
      <c r="BU679" s="252"/>
      <c r="BV679" s="252"/>
      <c r="BW679" s="252"/>
      <c r="BX679" s="257"/>
      <c r="BY679" s="252"/>
      <c r="BZ679" s="252"/>
      <c r="CA679" s="252"/>
      <c r="CB679" s="252"/>
      <c r="CC679" s="52"/>
      <c r="CD679" s="53"/>
      <c r="CE679" s="54"/>
      <c r="CF679" s="54"/>
      <c r="CG679" s="55"/>
      <c r="CH679" s="56"/>
      <c r="CI679" s="262"/>
      <c r="CJ679" s="272"/>
      <c r="CK679" s="272"/>
      <c r="CL679" s="272"/>
      <c r="CM679" s="272"/>
      <c r="CN679" s="267"/>
      <c r="CO679" s="272"/>
      <c r="CP679" s="272"/>
      <c r="CQ679" s="272"/>
      <c r="CR679" s="284"/>
      <c r="CS679" s="280"/>
      <c r="CT679" s="57"/>
    </row>
    <row r="680" spans="1:98" ht="15.75" customHeight="1" x14ac:dyDescent="0.25">
      <c r="A680" s="35"/>
      <c r="B680" s="36"/>
      <c r="C680" s="37"/>
      <c r="D680" s="37"/>
      <c r="E680" s="38"/>
      <c r="F680" s="174"/>
      <c r="G680" s="179"/>
      <c r="H680" s="179"/>
      <c r="I680" s="179"/>
      <c r="J680" s="179"/>
      <c r="K680" s="179"/>
      <c r="L680" s="197"/>
      <c r="M680" s="185"/>
      <c r="N680" s="191"/>
      <c r="O680" s="191"/>
      <c r="P680" s="174"/>
      <c r="Q680" s="179"/>
      <c r="R680" s="39"/>
      <c r="S680" s="40"/>
      <c r="T680" s="40"/>
      <c r="U680" s="41"/>
      <c r="V680" s="42"/>
      <c r="W680" s="202"/>
      <c r="X680" s="207"/>
      <c r="Y680" s="207"/>
      <c r="Z680" s="207"/>
      <c r="AA680" s="207"/>
      <c r="AB680" s="212"/>
      <c r="AC680" s="207"/>
      <c r="AD680" s="207"/>
      <c r="AE680" s="207"/>
      <c r="AF680" s="309"/>
      <c r="AG680" s="305"/>
      <c r="AH680" s="45"/>
      <c r="AI680" s="43"/>
      <c r="AJ680" s="43"/>
      <c r="AK680" s="44"/>
      <c r="AL680" s="45"/>
      <c r="AM680" s="217"/>
      <c r="AN680" s="227"/>
      <c r="AO680" s="227"/>
      <c r="AP680" s="227"/>
      <c r="AQ680" s="227"/>
      <c r="AR680" s="222"/>
      <c r="AS680" s="227"/>
      <c r="AT680" s="227"/>
      <c r="AU680" s="227"/>
      <c r="AV680" s="301"/>
      <c r="AW680" s="297"/>
      <c r="AX680" s="48"/>
      <c r="AY680" s="46"/>
      <c r="AZ680" s="46"/>
      <c r="BA680" s="47"/>
      <c r="BB680" s="48"/>
      <c r="BC680" s="232"/>
      <c r="BD680" s="247"/>
      <c r="BE680" s="247"/>
      <c r="BF680" s="247"/>
      <c r="BG680" s="247"/>
      <c r="BH680" s="242"/>
      <c r="BI680" s="247"/>
      <c r="BJ680" s="247"/>
      <c r="BK680" s="247"/>
      <c r="BL680" s="293"/>
      <c r="BM680" s="289"/>
      <c r="BN680" s="51"/>
      <c r="BO680" s="49"/>
      <c r="BP680" s="49"/>
      <c r="BQ680" s="50"/>
      <c r="BR680" s="51"/>
      <c r="BS680" s="237"/>
      <c r="BT680" s="252"/>
      <c r="BU680" s="252"/>
      <c r="BV680" s="252"/>
      <c r="BW680" s="252"/>
      <c r="BX680" s="257"/>
      <c r="BY680" s="252"/>
      <c r="BZ680" s="252"/>
      <c r="CA680" s="252"/>
      <c r="CB680" s="252"/>
      <c r="CC680" s="52"/>
      <c r="CD680" s="53"/>
      <c r="CE680" s="54"/>
      <c r="CF680" s="54"/>
      <c r="CG680" s="55"/>
      <c r="CH680" s="56"/>
      <c r="CI680" s="262"/>
      <c r="CJ680" s="272"/>
      <c r="CK680" s="272"/>
      <c r="CL680" s="272"/>
      <c r="CM680" s="272"/>
      <c r="CN680" s="267"/>
      <c r="CO680" s="272"/>
      <c r="CP680" s="272"/>
      <c r="CQ680" s="272"/>
      <c r="CR680" s="284"/>
      <c r="CS680" s="280"/>
      <c r="CT680" s="57"/>
    </row>
    <row r="681" spans="1:98" ht="15.75" customHeight="1" x14ac:dyDescent="0.25">
      <c r="A681" s="35"/>
      <c r="B681" s="36"/>
      <c r="C681" s="37"/>
      <c r="D681" s="37"/>
      <c r="E681" s="38"/>
      <c r="F681" s="174"/>
      <c r="G681" s="179"/>
      <c r="H681" s="179"/>
      <c r="I681" s="179"/>
      <c r="J681" s="179"/>
      <c r="K681" s="179"/>
      <c r="L681" s="197"/>
      <c r="M681" s="185"/>
      <c r="N681" s="191"/>
      <c r="O681" s="191"/>
      <c r="P681" s="174"/>
      <c r="Q681" s="179"/>
      <c r="R681" s="39"/>
      <c r="S681" s="40"/>
      <c r="T681" s="40"/>
      <c r="U681" s="41"/>
      <c r="V681" s="42"/>
      <c r="W681" s="202"/>
      <c r="X681" s="207"/>
      <c r="Y681" s="207"/>
      <c r="Z681" s="207"/>
      <c r="AA681" s="207"/>
      <c r="AB681" s="212"/>
      <c r="AC681" s="207"/>
      <c r="AD681" s="207"/>
      <c r="AE681" s="207"/>
      <c r="AF681" s="309"/>
      <c r="AG681" s="305"/>
      <c r="AH681" s="45"/>
      <c r="AI681" s="43"/>
      <c r="AJ681" s="43"/>
      <c r="AK681" s="44"/>
      <c r="AL681" s="45"/>
      <c r="AM681" s="217"/>
      <c r="AN681" s="227"/>
      <c r="AO681" s="227"/>
      <c r="AP681" s="227"/>
      <c r="AQ681" s="227"/>
      <c r="AR681" s="222"/>
      <c r="AS681" s="227"/>
      <c r="AT681" s="227"/>
      <c r="AU681" s="227"/>
      <c r="AV681" s="301"/>
      <c r="AW681" s="297"/>
      <c r="AX681" s="48"/>
      <c r="AY681" s="46"/>
      <c r="AZ681" s="46"/>
      <c r="BA681" s="47"/>
      <c r="BB681" s="48"/>
      <c r="BC681" s="232"/>
      <c r="BD681" s="247"/>
      <c r="BE681" s="247"/>
      <c r="BF681" s="247"/>
      <c r="BG681" s="247"/>
      <c r="BH681" s="242"/>
      <c r="BI681" s="247"/>
      <c r="BJ681" s="247"/>
      <c r="BK681" s="247"/>
      <c r="BL681" s="293"/>
      <c r="BM681" s="289"/>
      <c r="BN681" s="51"/>
      <c r="BO681" s="49"/>
      <c r="BP681" s="49"/>
      <c r="BQ681" s="50"/>
      <c r="BR681" s="51"/>
      <c r="BS681" s="237"/>
      <c r="BT681" s="252"/>
      <c r="BU681" s="252"/>
      <c r="BV681" s="252"/>
      <c r="BW681" s="252"/>
      <c r="BX681" s="257"/>
      <c r="BY681" s="252"/>
      <c r="BZ681" s="252"/>
      <c r="CA681" s="252"/>
      <c r="CB681" s="252"/>
      <c r="CC681" s="52"/>
      <c r="CD681" s="53"/>
      <c r="CE681" s="54"/>
      <c r="CF681" s="54"/>
      <c r="CG681" s="55"/>
      <c r="CH681" s="56"/>
      <c r="CI681" s="262"/>
      <c r="CJ681" s="272"/>
      <c r="CK681" s="272"/>
      <c r="CL681" s="272"/>
      <c r="CM681" s="272"/>
      <c r="CN681" s="267"/>
      <c r="CO681" s="272"/>
      <c r="CP681" s="272"/>
      <c r="CQ681" s="272"/>
      <c r="CR681" s="284"/>
      <c r="CS681" s="280"/>
      <c r="CT681" s="57"/>
    </row>
    <row r="682" spans="1:98" ht="15.75" customHeight="1" x14ac:dyDescent="0.25">
      <c r="A682" s="35"/>
      <c r="B682" s="36"/>
      <c r="C682" s="37"/>
      <c r="D682" s="37"/>
      <c r="E682" s="38"/>
      <c r="F682" s="174"/>
      <c r="G682" s="179"/>
      <c r="H682" s="179"/>
      <c r="I682" s="179"/>
      <c r="J682" s="179"/>
      <c r="K682" s="179"/>
      <c r="L682" s="197"/>
      <c r="M682" s="185"/>
      <c r="N682" s="191"/>
      <c r="O682" s="191"/>
      <c r="P682" s="174"/>
      <c r="Q682" s="179"/>
      <c r="R682" s="39"/>
      <c r="S682" s="40"/>
      <c r="T682" s="40"/>
      <c r="U682" s="41"/>
      <c r="V682" s="42"/>
      <c r="W682" s="202"/>
      <c r="X682" s="207"/>
      <c r="Y682" s="207"/>
      <c r="Z682" s="207"/>
      <c r="AA682" s="207"/>
      <c r="AB682" s="212"/>
      <c r="AC682" s="207"/>
      <c r="AD682" s="207"/>
      <c r="AE682" s="207"/>
      <c r="AF682" s="309"/>
      <c r="AG682" s="305"/>
      <c r="AH682" s="45"/>
      <c r="AI682" s="43"/>
      <c r="AJ682" s="43"/>
      <c r="AK682" s="44"/>
      <c r="AL682" s="45"/>
      <c r="AM682" s="217"/>
      <c r="AN682" s="227"/>
      <c r="AO682" s="227"/>
      <c r="AP682" s="227"/>
      <c r="AQ682" s="227"/>
      <c r="AR682" s="222"/>
      <c r="AS682" s="227"/>
      <c r="AT682" s="227"/>
      <c r="AU682" s="227"/>
      <c r="AV682" s="301"/>
      <c r="AW682" s="297"/>
      <c r="AX682" s="48"/>
      <c r="AY682" s="46"/>
      <c r="AZ682" s="46"/>
      <c r="BA682" s="47"/>
      <c r="BB682" s="48"/>
      <c r="BC682" s="232"/>
      <c r="BD682" s="247"/>
      <c r="BE682" s="247"/>
      <c r="BF682" s="247"/>
      <c r="BG682" s="247"/>
      <c r="BH682" s="242"/>
      <c r="BI682" s="247"/>
      <c r="BJ682" s="247"/>
      <c r="BK682" s="247"/>
      <c r="BL682" s="293"/>
      <c r="BM682" s="289"/>
      <c r="BN682" s="51"/>
      <c r="BO682" s="49"/>
      <c r="BP682" s="49"/>
      <c r="BQ682" s="50"/>
      <c r="BR682" s="51"/>
      <c r="BS682" s="237"/>
      <c r="BT682" s="252"/>
      <c r="BU682" s="252"/>
      <c r="BV682" s="252"/>
      <c r="BW682" s="252"/>
      <c r="BX682" s="257"/>
      <c r="BY682" s="252"/>
      <c r="BZ682" s="252"/>
      <c r="CA682" s="252"/>
      <c r="CB682" s="252"/>
      <c r="CC682" s="52"/>
      <c r="CD682" s="53"/>
      <c r="CE682" s="54"/>
      <c r="CF682" s="54"/>
      <c r="CG682" s="55"/>
      <c r="CH682" s="56"/>
      <c r="CI682" s="262"/>
      <c r="CJ682" s="272"/>
      <c r="CK682" s="272"/>
      <c r="CL682" s="272"/>
      <c r="CM682" s="272"/>
      <c r="CN682" s="267"/>
      <c r="CO682" s="272"/>
      <c r="CP682" s="272"/>
      <c r="CQ682" s="272"/>
      <c r="CR682" s="284"/>
      <c r="CS682" s="280"/>
      <c r="CT682" s="57"/>
    </row>
    <row r="683" spans="1:98" ht="15.75" customHeight="1" x14ac:dyDescent="0.25">
      <c r="A683" s="35"/>
      <c r="B683" s="36"/>
      <c r="C683" s="37"/>
      <c r="D683" s="37"/>
      <c r="E683" s="38"/>
      <c r="F683" s="174"/>
      <c r="G683" s="179"/>
      <c r="H683" s="179"/>
      <c r="I683" s="179"/>
      <c r="J683" s="179"/>
      <c r="K683" s="179"/>
      <c r="L683" s="197"/>
      <c r="M683" s="185"/>
      <c r="N683" s="191"/>
      <c r="O683" s="191"/>
      <c r="P683" s="174"/>
      <c r="Q683" s="179"/>
      <c r="R683" s="39"/>
      <c r="S683" s="40"/>
      <c r="T683" s="40"/>
      <c r="U683" s="41"/>
      <c r="V683" s="42"/>
      <c r="W683" s="202"/>
      <c r="X683" s="207"/>
      <c r="Y683" s="207"/>
      <c r="Z683" s="207"/>
      <c r="AA683" s="207"/>
      <c r="AB683" s="212"/>
      <c r="AC683" s="207"/>
      <c r="AD683" s="207"/>
      <c r="AE683" s="207"/>
      <c r="AF683" s="309"/>
      <c r="AG683" s="305"/>
      <c r="AH683" s="45"/>
      <c r="AI683" s="43"/>
      <c r="AJ683" s="43"/>
      <c r="AK683" s="44"/>
      <c r="AL683" s="45"/>
      <c r="AM683" s="217"/>
      <c r="AN683" s="227"/>
      <c r="AO683" s="227"/>
      <c r="AP683" s="227"/>
      <c r="AQ683" s="227"/>
      <c r="AR683" s="222"/>
      <c r="AS683" s="227"/>
      <c r="AT683" s="227"/>
      <c r="AU683" s="227"/>
      <c r="AV683" s="301"/>
      <c r="AW683" s="297"/>
      <c r="AX683" s="48"/>
      <c r="AY683" s="46"/>
      <c r="AZ683" s="46"/>
      <c r="BA683" s="47"/>
      <c r="BB683" s="48"/>
      <c r="BC683" s="232"/>
      <c r="BD683" s="247"/>
      <c r="BE683" s="247"/>
      <c r="BF683" s="247"/>
      <c r="BG683" s="247"/>
      <c r="BH683" s="242"/>
      <c r="BI683" s="247"/>
      <c r="BJ683" s="247"/>
      <c r="BK683" s="247"/>
      <c r="BL683" s="293"/>
      <c r="BM683" s="289"/>
      <c r="BN683" s="51"/>
      <c r="BO683" s="49"/>
      <c r="BP683" s="49"/>
      <c r="BQ683" s="50"/>
      <c r="BR683" s="51"/>
      <c r="BS683" s="237"/>
      <c r="BT683" s="252"/>
      <c r="BU683" s="252"/>
      <c r="BV683" s="252"/>
      <c r="BW683" s="252"/>
      <c r="BX683" s="257"/>
      <c r="BY683" s="252"/>
      <c r="BZ683" s="252"/>
      <c r="CA683" s="252"/>
      <c r="CB683" s="252"/>
      <c r="CC683" s="52"/>
      <c r="CD683" s="53"/>
      <c r="CE683" s="54"/>
      <c r="CF683" s="54"/>
      <c r="CG683" s="55"/>
      <c r="CH683" s="56"/>
      <c r="CI683" s="262"/>
      <c r="CJ683" s="272"/>
      <c r="CK683" s="272"/>
      <c r="CL683" s="272"/>
      <c r="CM683" s="272"/>
      <c r="CN683" s="267"/>
      <c r="CO683" s="272"/>
      <c r="CP683" s="272"/>
      <c r="CQ683" s="272"/>
      <c r="CR683" s="284"/>
      <c r="CS683" s="280"/>
      <c r="CT683" s="57"/>
    </row>
    <row r="684" spans="1:98" ht="15.75" customHeight="1" x14ac:dyDescent="0.25">
      <c r="A684" s="35"/>
      <c r="B684" s="36"/>
      <c r="C684" s="37"/>
      <c r="D684" s="37"/>
      <c r="E684" s="38"/>
      <c r="F684" s="174"/>
      <c r="G684" s="179"/>
      <c r="H684" s="179"/>
      <c r="I684" s="179"/>
      <c r="J684" s="179"/>
      <c r="K684" s="179"/>
      <c r="L684" s="197"/>
      <c r="M684" s="185"/>
      <c r="N684" s="191"/>
      <c r="O684" s="191"/>
      <c r="P684" s="174"/>
      <c r="Q684" s="179"/>
      <c r="R684" s="39"/>
      <c r="S684" s="40"/>
      <c r="T684" s="40"/>
      <c r="U684" s="41"/>
      <c r="V684" s="42"/>
      <c r="W684" s="202"/>
      <c r="X684" s="207"/>
      <c r="Y684" s="207"/>
      <c r="Z684" s="207"/>
      <c r="AA684" s="207"/>
      <c r="AB684" s="212"/>
      <c r="AC684" s="207"/>
      <c r="AD684" s="207"/>
      <c r="AE684" s="207"/>
      <c r="AF684" s="309"/>
      <c r="AG684" s="305"/>
      <c r="AH684" s="45"/>
      <c r="AI684" s="43"/>
      <c r="AJ684" s="43"/>
      <c r="AK684" s="44"/>
      <c r="AL684" s="45"/>
      <c r="AM684" s="217"/>
      <c r="AN684" s="227"/>
      <c r="AO684" s="227"/>
      <c r="AP684" s="227"/>
      <c r="AQ684" s="227"/>
      <c r="AR684" s="222"/>
      <c r="AS684" s="227"/>
      <c r="AT684" s="227"/>
      <c r="AU684" s="227"/>
      <c r="AV684" s="301"/>
      <c r="AW684" s="297"/>
      <c r="AX684" s="48"/>
      <c r="AY684" s="46"/>
      <c r="AZ684" s="46"/>
      <c r="BA684" s="47"/>
      <c r="BB684" s="48"/>
      <c r="BC684" s="232"/>
      <c r="BD684" s="247"/>
      <c r="BE684" s="247"/>
      <c r="BF684" s="247"/>
      <c r="BG684" s="247"/>
      <c r="BH684" s="242"/>
      <c r="BI684" s="247"/>
      <c r="BJ684" s="247"/>
      <c r="BK684" s="247"/>
      <c r="BL684" s="293"/>
      <c r="BM684" s="289"/>
      <c r="BN684" s="51"/>
      <c r="BO684" s="49"/>
      <c r="BP684" s="49"/>
      <c r="BQ684" s="50"/>
      <c r="BR684" s="51"/>
      <c r="BS684" s="237"/>
      <c r="BT684" s="252"/>
      <c r="BU684" s="252"/>
      <c r="BV684" s="252"/>
      <c r="BW684" s="252"/>
      <c r="BX684" s="257"/>
      <c r="BY684" s="252"/>
      <c r="BZ684" s="252"/>
      <c r="CA684" s="252"/>
      <c r="CB684" s="252"/>
      <c r="CC684" s="52"/>
      <c r="CD684" s="53"/>
      <c r="CE684" s="54"/>
      <c r="CF684" s="54"/>
      <c r="CG684" s="55"/>
      <c r="CH684" s="56"/>
      <c r="CI684" s="262"/>
      <c r="CJ684" s="272"/>
      <c r="CK684" s="272"/>
      <c r="CL684" s="272"/>
      <c r="CM684" s="272"/>
      <c r="CN684" s="267"/>
      <c r="CO684" s="272"/>
      <c r="CP684" s="272"/>
      <c r="CQ684" s="272"/>
      <c r="CR684" s="284"/>
      <c r="CS684" s="280"/>
      <c r="CT684" s="57"/>
    </row>
    <row r="685" spans="1:98" ht="15.75" customHeight="1" x14ac:dyDescent="0.25">
      <c r="A685" s="35"/>
      <c r="B685" s="36"/>
      <c r="C685" s="37"/>
      <c r="D685" s="37"/>
      <c r="E685" s="38"/>
      <c r="F685" s="174"/>
      <c r="G685" s="179"/>
      <c r="H685" s="179"/>
      <c r="I685" s="179"/>
      <c r="J685" s="179"/>
      <c r="K685" s="179"/>
      <c r="L685" s="197"/>
      <c r="M685" s="185"/>
      <c r="N685" s="191"/>
      <c r="O685" s="191"/>
      <c r="P685" s="174"/>
      <c r="Q685" s="179"/>
      <c r="R685" s="39"/>
      <c r="S685" s="40"/>
      <c r="T685" s="40"/>
      <c r="U685" s="41"/>
      <c r="V685" s="42"/>
      <c r="W685" s="202"/>
      <c r="X685" s="207"/>
      <c r="Y685" s="207"/>
      <c r="Z685" s="207"/>
      <c r="AA685" s="207"/>
      <c r="AB685" s="212"/>
      <c r="AC685" s="207"/>
      <c r="AD685" s="207"/>
      <c r="AE685" s="207"/>
      <c r="AF685" s="309"/>
      <c r="AG685" s="305"/>
      <c r="AH685" s="45"/>
      <c r="AI685" s="43"/>
      <c r="AJ685" s="43"/>
      <c r="AK685" s="44"/>
      <c r="AL685" s="45"/>
      <c r="AM685" s="217"/>
      <c r="AN685" s="227"/>
      <c r="AO685" s="227"/>
      <c r="AP685" s="227"/>
      <c r="AQ685" s="227"/>
      <c r="AR685" s="222"/>
      <c r="AS685" s="227"/>
      <c r="AT685" s="227"/>
      <c r="AU685" s="227"/>
      <c r="AV685" s="301"/>
      <c r="AW685" s="297"/>
      <c r="AX685" s="48"/>
      <c r="AY685" s="46"/>
      <c r="AZ685" s="46"/>
      <c r="BA685" s="47"/>
      <c r="BB685" s="48"/>
      <c r="BC685" s="232"/>
      <c r="BD685" s="247"/>
      <c r="BE685" s="247"/>
      <c r="BF685" s="247"/>
      <c r="BG685" s="247"/>
      <c r="BH685" s="242"/>
      <c r="BI685" s="247"/>
      <c r="BJ685" s="247"/>
      <c r="BK685" s="247"/>
      <c r="BL685" s="293"/>
      <c r="BM685" s="289"/>
      <c r="BN685" s="51"/>
      <c r="BO685" s="49"/>
      <c r="BP685" s="49"/>
      <c r="BQ685" s="50"/>
      <c r="BR685" s="51"/>
      <c r="BS685" s="237"/>
      <c r="BT685" s="252"/>
      <c r="BU685" s="252"/>
      <c r="BV685" s="252"/>
      <c r="BW685" s="252"/>
      <c r="BX685" s="257"/>
      <c r="BY685" s="252"/>
      <c r="BZ685" s="252"/>
      <c r="CA685" s="252"/>
      <c r="CB685" s="252"/>
      <c r="CC685" s="52"/>
      <c r="CD685" s="53"/>
      <c r="CE685" s="54"/>
      <c r="CF685" s="54"/>
      <c r="CG685" s="55"/>
      <c r="CH685" s="56"/>
      <c r="CI685" s="262"/>
      <c r="CJ685" s="272"/>
      <c r="CK685" s="272"/>
      <c r="CL685" s="272"/>
      <c r="CM685" s="272"/>
      <c r="CN685" s="267"/>
      <c r="CO685" s="272"/>
      <c r="CP685" s="272"/>
      <c r="CQ685" s="272"/>
      <c r="CR685" s="284"/>
      <c r="CS685" s="280"/>
      <c r="CT685" s="57"/>
    </row>
    <row r="686" spans="1:98" ht="15.75" customHeight="1" x14ac:dyDescent="0.25">
      <c r="A686" s="35"/>
      <c r="B686" s="36"/>
      <c r="C686" s="37"/>
      <c r="D686" s="37"/>
      <c r="E686" s="38"/>
      <c r="F686" s="174"/>
      <c r="G686" s="179"/>
      <c r="H686" s="179"/>
      <c r="I686" s="179"/>
      <c r="J686" s="179"/>
      <c r="K686" s="179"/>
      <c r="L686" s="197"/>
      <c r="M686" s="185"/>
      <c r="N686" s="191"/>
      <c r="O686" s="191"/>
      <c r="P686" s="174"/>
      <c r="Q686" s="179"/>
      <c r="R686" s="39"/>
      <c r="S686" s="40"/>
      <c r="T686" s="40"/>
      <c r="U686" s="41"/>
      <c r="V686" s="42"/>
      <c r="W686" s="202"/>
      <c r="X686" s="207"/>
      <c r="Y686" s="207"/>
      <c r="Z686" s="207"/>
      <c r="AA686" s="207"/>
      <c r="AB686" s="212"/>
      <c r="AC686" s="207"/>
      <c r="AD686" s="207"/>
      <c r="AE686" s="207"/>
      <c r="AF686" s="309"/>
      <c r="AG686" s="305"/>
      <c r="AH686" s="45"/>
      <c r="AI686" s="43"/>
      <c r="AJ686" s="43"/>
      <c r="AK686" s="44"/>
      <c r="AL686" s="45"/>
      <c r="AM686" s="217"/>
      <c r="AN686" s="227"/>
      <c r="AO686" s="227"/>
      <c r="AP686" s="227"/>
      <c r="AQ686" s="227"/>
      <c r="AR686" s="222"/>
      <c r="AS686" s="227"/>
      <c r="AT686" s="227"/>
      <c r="AU686" s="227"/>
      <c r="AV686" s="301"/>
      <c r="AW686" s="297"/>
      <c r="AX686" s="48"/>
      <c r="AY686" s="46"/>
      <c r="AZ686" s="46"/>
      <c r="BA686" s="47"/>
      <c r="BB686" s="48"/>
      <c r="BC686" s="232"/>
      <c r="BD686" s="247"/>
      <c r="BE686" s="247"/>
      <c r="BF686" s="247"/>
      <c r="BG686" s="247"/>
      <c r="BH686" s="242"/>
      <c r="BI686" s="247"/>
      <c r="BJ686" s="247"/>
      <c r="BK686" s="247"/>
      <c r="BL686" s="293"/>
      <c r="BM686" s="289"/>
      <c r="BN686" s="51"/>
      <c r="BO686" s="49"/>
      <c r="BP686" s="49"/>
      <c r="BQ686" s="50"/>
      <c r="BR686" s="51"/>
      <c r="BS686" s="237"/>
      <c r="BT686" s="252"/>
      <c r="BU686" s="252"/>
      <c r="BV686" s="252"/>
      <c r="BW686" s="252"/>
      <c r="BX686" s="257"/>
      <c r="BY686" s="252"/>
      <c r="BZ686" s="252"/>
      <c r="CA686" s="252"/>
      <c r="CB686" s="252"/>
      <c r="CC686" s="52"/>
      <c r="CD686" s="53"/>
      <c r="CE686" s="54"/>
      <c r="CF686" s="54"/>
      <c r="CG686" s="55"/>
      <c r="CH686" s="56"/>
      <c r="CI686" s="262"/>
      <c r="CJ686" s="272"/>
      <c r="CK686" s="272"/>
      <c r="CL686" s="272"/>
      <c r="CM686" s="272"/>
      <c r="CN686" s="267"/>
      <c r="CO686" s="272"/>
      <c r="CP686" s="272"/>
      <c r="CQ686" s="272"/>
      <c r="CR686" s="284"/>
      <c r="CS686" s="280"/>
      <c r="CT686" s="57"/>
    </row>
    <row r="687" spans="1:98" ht="15.75" customHeight="1" x14ac:dyDescent="0.25">
      <c r="A687" s="35"/>
      <c r="B687" s="36"/>
      <c r="C687" s="37"/>
      <c r="D687" s="37"/>
      <c r="E687" s="38"/>
      <c r="F687" s="174"/>
      <c r="G687" s="179"/>
      <c r="H687" s="179"/>
      <c r="I687" s="179"/>
      <c r="J687" s="179"/>
      <c r="K687" s="179"/>
      <c r="L687" s="197"/>
      <c r="M687" s="185"/>
      <c r="N687" s="191"/>
      <c r="O687" s="191"/>
      <c r="P687" s="174"/>
      <c r="Q687" s="179"/>
      <c r="R687" s="39"/>
      <c r="S687" s="40"/>
      <c r="T687" s="40"/>
      <c r="U687" s="41"/>
      <c r="V687" s="42"/>
      <c r="W687" s="202"/>
      <c r="X687" s="207"/>
      <c r="Y687" s="207"/>
      <c r="Z687" s="207"/>
      <c r="AA687" s="207"/>
      <c r="AB687" s="212"/>
      <c r="AC687" s="207"/>
      <c r="AD687" s="207"/>
      <c r="AE687" s="207"/>
      <c r="AF687" s="309"/>
      <c r="AG687" s="305"/>
      <c r="AH687" s="45"/>
      <c r="AI687" s="43"/>
      <c r="AJ687" s="43"/>
      <c r="AK687" s="44"/>
      <c r="AL687" s="45"/>
      <c r="AM687" s="217"/>
      <c r="AN687" s="227"/>
      <c r="AO687" s="227"/>
      <c r="AP687" s="227"/>
      <c r="AQ687" s="227"/>
      <c r="AR687" s="222"/>
      <c r="AS687" s="227"/>
      <c r="AT687" s="227"/>
      <c r="AU687" s="227"/>
      <c r="AV687" s="301"/>
      <c r="AW687" s="297"/>
      <c r="AX687" s="48"/>
      <c r="AY687" s="46"/>
      <c r="AZ687" s="46"/>
      <c r="BA687" s="47"/>
      <c r="BB687" s="48"/>
      <c r="BC687" s="232"/>
      <c r="BD687" s="247"/>
      <c r="BE687" s="247"/>
      <c r="BF687" s="247"/>
      <c r="BG687" s="247"/>
      <c r="BH687" s="242"/>
      <c r="BI687" s="247"/>
      <c r="BJ687" s="247"/>
      <c r="BK687" s="247"/>
      <c r="BL687" s="293"/>
      <c r="BM687" s="289"/>
      <c r="BN687" s="51"/>
      <c r="BO687" s="49"/>
      <c r="BP687" s="49"/>
      <c r="BQ687" s="50"/>
      <c r="BR687" s="51"/>
      <c r="BS687" s="237"/>
      <c r="BT687" s="252"/>
      <c r="BU687" s="252"/>
      <c r="BV687" s="252"/>
      <c r="BW687" s="252"/>
      <c r="BX687" s="257"/>
      <c r="BY687" s="252"/>
      <c r="BZ687" s="252"/>
      <c r="CA687" s="252"/>
      <c r="CB687" s="252"/>
      <c r="CC687" s="52"/>
      <c r="CD687" s="53"/>
      <c r="CE687" s="54"/>
      <c r="CF687" s="54"/>
      <c r="CG687" s="55"/>
      <c r="CH687" s="56"/>
      <c r="CI687" s="262"/>
      <c r="CJ687" s="272"/>
      <c r="CK687" s="272"/>
      <c r="CL687" s="272"/>
      <c r="CM687" s="272"/>
      <c r="CN687" s="267"/>
      <c r="CO687" s="272"/>
      <c r="CP687" s="272"/>
      <c r="CQ687" s="272"/>
      <c r="CR687" s="284"/>
      <c r="CS687" s="280"/>
      <c r="CT687" s="57"/>
    </row>
    <row r="688" spans="1:98" ht="15.75" customHeight="1" x14ac:dyDescent="0.25">
      <c r="A688" s="35"/>
      <c r="B688" s="36"/>
      <c r="C688" s="37"/>
      <c r="D688" s="37"/>
      <c r="E688" s="38"/>
      <c r="F688" s="174"/>
      <c r="G688" s="179"/>
      <c r="H688" s="179"/>
      <c r="I688" s="179"/>
      <c r="J688" s="179"/>
      <c r="K688" s="179"/>
      <c r="L688" s="197"/>
      <c r="M688" s="185"/>
      <c r="N688" s="191"/>
      <c r="O688" s="191"/>
      <c r="P688" s="174"/>
      <c r="Q688" s="179"/>
      <c r="R688" s="39"/>
      <c r="S688" s="40"/>
      <c r="T688" s="40"/>
      <c r="U688" s="41"/>
      <c r="V688" s="42"/>
      <c r="W688" s="202"/>
      <c r="X688" s="207"/>
      <c r="Y688" s="207"/>
      <c r="Z688" s="207"/>
      <c r="AA688" s="207"/>
      <c r="AB688" s="212"/>
      <c r="AC688" s="207"/>
      <c r="AD688" s="207"/>
      <c r="AE688" s="207"/>
      <c r="AF688" s="309"/>
      <c r="AG688" s="305"/>
      <c r="AH688" s="45"/>
      <c r="AI688" s="43"/>
      <c r="AJ688" s="43"/>
      <c r="AK688" s="44"/>
      <c r="AL688" s="45"/>
      <c r="AM688" s="217"/>
      <c r="AN688" s="227"/>
      <c r="AO688" s="227"/>
      <c r="AP688" s="227"/>
      <c r="AQ688" s="227"/>
      <c r="AR688" s="222"/>
      <c r="AS688" s="227"/>
      <c r="AT688" s="227"/>
      <c r="AU688" s="227"/>
      <c r="AV688" s="301"/>
      <c r="AW688" s="297"/>
      <c r="AX688" s="48"/>
      <c r="AY688" s="46"/>
      <c r="AZ688" s="46"/>
      <c r="BA688" s="47"/>
      <c r="BB688" s="48"/>
      <c r="BC688" s="232"/>
      <c r="BD688" s="247"/>
      <c r="BE688" s="247"/>
      <c r="BF688" s="247"/>
      <c r="BG688" s="247"/>
      <c r="BH688" s="242"/>
      <c r="BI688" s="247"/>
      <c r="BJ688" s="247"/>
      <c r="BK688" s="247"/>
      <c r="BL688" s="293"/>
      <c r="BM688" s="289"/>
      <c r="BN688" s="51"/>
      <c r="BO688" s="49"/>
      <c r="BP688" s="49"/>
      <c r="BQ688" s="50"/>
      <c r="BR688" s="51"/>
      <c r="BS688" s="237"/>
      <c r="BT688" s="252"/>
      <c r="BU688" s="252"/>
      <c r="BV688" s="252"/>
      <c r="BW688" s="252"/>
      <c r="BX688" s="257"/>
      <c r="BY688" s="252"/>
      <c r="BZ688" s="252"/>
      <c r="CA688" s="252"/>
      <c r="CB688" s="252"/>
      <c r="CC688" s="52"/>
      <c r="CD688" s="53"/>
      <c r="CE688" s="54"/>
      <c r="CF688" s="54"/>
      <c r="CG688" s="55"/>
      <c r="CH688" s="56"/>
      <c r="CI688" s="262"/>
      <c r="CJ688" s="272"/>
      <c r="CK688" s="272"/>
      <c r="CL688" s="272"/>
      <c r="CM688" s="272"/>
      <c r="CN688" s="267"/>
      <c r="CO688" s="272"/>
      <c r="CP688" s="272"/>
      <c r="CQ688" s="272"/>
      <c r="CR688" s="284"/>
      <c r="CS688" s="280"/>
      <c r="CT688" s="57"/>
    </row>
    <row r="689" spans="1:98" ht="15.75" customHeight="1" x14ac:dyDescent="0.25">
      <c r="A689" s="35"/>
      <c r="B689" s="36"/>
      <c r="C689" s="37"/>
      <c r="D689" s="37"/>
      <c r="E689" s="38"/>
      <c r="F689" s="174"/>
      <c r="G689" s="179"/>
      <c r="H689" s="179"/>
      <c r="I689" s="179"/>
      <c r="J689" s="179"/>
      <c r="K689" s="179"/>
      <c r="L689" s="197"/>
      <c r="M689" s="185"/>
      <c r="N689" s="191"/>
      <c r="O689" s="191"/>
      <c r="P689" s="174"/>
      <c r="Q689" s="179"/>
      <c r="R689" s="39"/>
      <c r="S689" s="40"/>
      <c r="T689" s="40"/>
      <c r="U689" s="41"/>
      <c r="V689" s="42"/>
      <c r="W689" s="202"/>
      <c r="X689" s="207"/>
      <c r="Y689" s="207"/>
      <c r="Z689" s="207"/>
      <c r="AA689" s="207"/>
      <c r="AB689" s="212"/>
      <c r="AC689" s="207"/>
      <c r="AD689" s="207"/>
      <c r="AE689" s="207"/>
      <c r="AF689" s="309"/>
      <c r="AG689" s="305"/>
      <c r="AH689" s="45"/>
      <c r="AI689" s="43"/>
      <c r="AJ689" s="43"/>
      <c r="AK689" s="44"/>
      <c r="AL689" s="45"/>
      <c r="AM689" s="217"/>
      <c r="AN689" s="227"/>
      <c r="AO689" s="227"/>
      <c r="AP689" s="227"/>
      <c r="AQ689" s="227"/>
      <c r="AR689" s="222"/>
      <c r="AS689" s="227"/>
      <c r="AT689" s="227"/>
      <c r="AU689" s="227"/>
      <c r="AV689" s="301"/>
      <c r="AW689" s="297"/>
      <c r="AX689" s="48"/>
      <c r="AY689" s="46"/>
      <c r="AZ689" s="46"/>
      <c r="BA689" s="47"/>
      <c r="BB689" s="48"/>
      <c r="BC689" s="232"/>
      <c r="BD689" s="247"/>
      <c r="BE689" s="247"/>
      <c r="BF689" s="247"/>
      <c r="BG689" s="247"/>
      <c r="BH689" s="242"/>
      <c r="BI689" s="247"/>
      <c r="BJ689" s="247"/>
      <c r="BK689" s="247"/>
      <c r="BL689" s="293"/>
      <c r="BM689" s="289"/>
      <c r="BN689" s="51"/>
      <c r="BO689" s="49"/>
      <c r="BP689" s="49"/>
      <c r="BQ689" s="50"/>
      <c r="BR689" s="51"/>
      <c r="BS689" s="237"/>
      <c r="BT689" s="252"/>
      <c r="BU689" s="252"/>
      <c r="BV689" s="252"/>
      <c r="BW689" s="252"/>
      <c r="BX689" s="257"/>
      <c r="BY689" s="252"/>
      <c r="BZ689" s="252"/>
      <c r="CA689" s="252"/>
      <c r="CB689" s="252"/>
      <c r="CC689" s="52"/>
      <c r="CD689" s="53"/>
      <c r="CE689" s="54"/>
      <c r="CF689" s="54"/>
      <c r="CG689" s="55"/>
      <c r="CH689" s="56"/>
      <c r="CI689" s="262"/>
      <c r="CJ689" s="272"/>
      <c r="CK689" s="272"/>
      <c r="CL689" s="272"/>
      <c r="CM689" s="272"/>
      <c r="CN689" s="267"/>
      <c r="CO689" s="272"/>
      <c r="CP689" s="272"/>
      <c r="CQ689" s="272"/>
      <c r="CR689" s="284"/>
      <c r="CS689" s="280"/>
      <c r="CT689" s="57"/>
    </row>
    <row r="690" spans="1:98" ht="15.75" customHeight="1" x14ac:dyDescent="0.25">
      <c r="A690" s="35"/>
      <c r="B690" s="36"/>
      <c r="C690" s="37"/>
      <c r="D690" s="37"/>
      <c r="E690" s="38"/>
      <c r="F690" s="174"/>
      <c r="G690" s="179"/>
      <c r="H690" s="179"/>
      <c r="I690" s="179"/>
      <c r="J690" s="179"/>
      <c r="K690" s="179"/>
      <c r="L690" s="197"/>
      <c r="M690" s="185"/>
      <c r="N690" s="191"/>
      <c r="O690" s="191"/>
      <c r="P690" s="174"/>
      <c r="Q690" s="179"/>
      <c r="R690" s="39"/>
      <c r="S690" s="40"/>
      <c r="T690" s="40"/>
      <c r="U690" s="41"/>
      <c r="V690" s="42"/>
      <c r="W690" s="202"/>
      <c r="X690" s="207"/>
      <c r="Y690" s="207"/>
      <c r="Z690" s="207"/>
      <c r="AA690" s="207"/>
      <c r="AB690" s="212"/>
      <c r="AC690" s="207"/>
      <c r="AD690" s="207"/>
      <c r="AE690" s="207"/>
      <c r="AF690" s="309"/>
      <c r="AG690" s="305"/>
      <c r="AH690" s="45"/>
      <c r="AI690" s="43"/>
      <c r="AJ690" s="43"/>
      <c r="AK690" s="44"/>
      <c r="AL690" s="45"/>
      <c r="AM690" s="217"/>
      <c r="AN690" s="227"/>
      <c r="AO690" s="227"/>
      <c r="AP690" s="227"/>
      <c r="AQ690" s="227"/>
      <c r="AR690" s="222"/>
      <c r="AS690" s="227"/>
      <c r="AT690" s="227"/>
      <c r="AU690" s="227"/>
      <c r="AV690" s="301"/>
      <c r="AW690" s="297"/>
      <c r="AX690" s="48"/>
      <c r="AY690" s="46"/>
      <c r="AZ690" s="46"/>
      <c r="BA690" s="47"/>
      <c r="BB690" s="48"/>
      <c r="BC690" s="232"/>
      <c r="BD690" s="247"/>
      <c r="BE690" s="247"/>
      <c r="BF690" s="247"/>
      <c r="BG690" s="247"/>
      <c r="BH690" s="242"/>
      <c r="BI690" s="247"/>
      <c r="BJ690" s="247"/>
      <c r="BK690" s="247"/>
      <c r="BL690" s="293"/>
      <c r="BM690" s="289"/>
      <c r="BN690" s="51"/>
      <c r="BO690" s="49"/>
      <c r="BP690" s="49"/>
      <c r="BQ690" s="50"/>
      <c r="BR690" s="51"/>
      <c r="BS690" s="237"/>
      <c r="BT690" s="252"/>
      <c r="BU690" s="252"/>
      <c r="BV690" s="252"/>
      <c r="BW690" s="252"/>
      <c r="BX690" s="257"/>
      <c r="BY690" s="252"/>
      <c r="BZ690" s="252"/>
      <c r="CA690" s="252"/>
      <c r="CB690" s="252"/>
      <c r="CC690" s="52"/>
      <c r="CD690" s="53"/>
      <c r="CE690" s="54"/>
      <c r="CF690" s="54"/>
      <c r="CG690" s="55"/>
      <c r="CH690" s="56"/>
      <c r="CI690" s="262"/>
      <c r="CJ690" s="272"/>
      <c r="CK690" s="272"/>
      <c r="CL690" s="272"/>
      <c r="CM690" s="272"/>
      <c r="CN690" s="267"/>
      <c r="CO690" s="272"/>
      <c r="CP690" s="272"/>
      <c r="CQ690" s="272"/>
      <c r="CR690" s="284"/>
      <c r="CS690" s="280"/>
      <c r="CT690" s="57"/>
    </row>
    <row r="691" spans="1:98" ht="15.75" customHeight="1" x14ac:dyDescent="0.25">
      <c r="A691" s="35"/>
      <c r="B691" s="36"/>
      <c r="C691" s="37"/>
      <c r="D691" s="37"/>
      <c r="E691" s="38"/>
      <c r="F691" s="174"/>
      <c r="G691" s="179"/>
      <c r="H691" s="179"/>
      <c r="I691" s="179"/>
      <c r="J691" s="179"/>
      <c r="K691" s="179"/>
      <c r="L691" s="197"/>
      <c r="M691" s="185"/>
      <c r="N691" s="191"/>
      <c r="O691" s="191"/>
      <c r="P691" s="174"/>
      <c r="Q691" s="179"/>
      <c r="R691" s="39"/>
      <c r="S691" s="40"/>
      <c r="T691" s="40"/>
      <c r="U691" s="41"/>
      <c r="V691" s="42"/>
      <c r="W691" s="202"/>
      <c r="X691" s="207"/>
      <c r="Y691" s="207"/>
      <c r="Z691" s="207"/>
      <c r="AA691" s="207"/>
      <c r="AB691" s="212"/>
      <c r="AC691" s="207"/>
      <c r="AD691" s="207"/>
      <c r="AE691" s="207"/>
      <c r="AF691" s="309"/>
      <c r="AG691" s="305"/>
      <c r="AH691" s="45"/>
      <c r="AI691" s="43"/>
      <c r="AJ691" s="43"/>
      <c r="AK691" s="44"/>
      <c r="AL691" s="45"/>
      <c r="AM691" s="217"/>
      <c r="AN691" s="227"/>
      <c r="AO691" s="227"/>
      <c r="AP691" s="227"/>
      <c r="AQ691" s="227"/>
      <c r="AR691" s="222"/>
      <c r="AS691" s="227"/>
      <c r="AT691" s="227"/>
      <c r="AU691" s="227"/>
      <c r="AV691" s="301"/>
      <c r="AW691" s="297"/>
      <c r="AX691" s="48"/>
      <c r="AY691" s="46"/>
      <c r="AZ691" s="46"/>
      <c r="BA691" s="47"/>
      <c r="BB691" s="48"/>
      <c r="BC691" s="232"/>
      <c r="BD691" s="247"/>
      <c r="BE691" s="247"/>
      <c r="BF691" s="247"/>
      <c r="BG691" s="247"/>
      <c r="BH691" s="242"/>
      <c r="BI691" s="247"/>
      <c r="BJ691" s="247"/>
      <c r="BK691" s="247"/>
      <c r="BL691" s="293"/>
      <c r="BM691" s="289"/>
      <c r="BN691" s="51"/>
      <c r="BO691" s="49"/>
      <c r="BP691" s="49"/>
      <c r="BQ691" s="50"/>
      <c r="BR691" s="51"/>
      <c r="BS691" s="237"/>
      <c r="BT691" s="252"/>
      <c r="BU691" s="252"/>
      <c r="BV691" s="252"/>
      <c r="BW691" s="252"/>
      <c r="BX691" s="257"/>
      <c r="BY691" s="252"/>
      <c r="BZ691" s="252"/>
      <c r="CA691" s="252"/>
      <c r="CB691" s="252"/>
      <c r="CC691" s="52"/>
      <c r="CD691" s="53"/>
      <c r="CE691" s="54"/>
      <c r="CF691" s="54"/>
      <c r="CG691" s="55"/>
      <c r="CH691" s="56"/>
      <c r="CI691" s="262"/>
      <c r="CJ691" s="272"/>
      <c r="CK691" s="272"/>
      <c r="CL691" s="272"/>
      <c r="CM691" s="272"/>
      <c r="CN691" s="267"/>
      <c r="CO691" s="272"/>
      <c r="CP691" s="272"/>
      <c r="CQ691" s="272"/>
      <c r="CR691" s="284"/>
      <c r="CS691" s="280"/>
      <c r="CT691" s="57"/>
    </row>
    <row r="692" spans="1:98" ht="15.75" customHeight="1" x14ac:dyDescent="0.25">
      <c r="A692" s="35"/>
      <c r="B692" s="36"/>
      <c r="C692" s="37"/>
      <c r="D692" s="37"/>
      <c r="E692" s="38"/>
      <c r="F692" s="174"/>
      <c r="G692" s="179"/>
      <c r="H692" s="179"/>
      <c r="I692" s="179"/>
      <c r="J692" s="179"/>
      <c r="K692" s="179"/>
      <c r="L692" s="197"/>
      <c r="M692" s="185"/>
      <c r="N692" s="191"/>
      <c r="O692" s="191"/>
      <c r="P692" s="174"/>
      <c r="Q692" s="179"/>
      <c r="R692" s="39"/>
      <c r="S692" s="40"/>
      <c r="T692" s="40"/>
      <c r="U692" s="41"/>
      <c r="V692" s="42"/>
      <c r="W692" s="202"/>
      <c r="X692" s="207"/>
      <c r="Y692" s="207"/>
      <c r="Z692" s="207"/>
      <c r="AA692" s="207"/>
      <c r="AB692" s="212"/>
      <c r="AC692" s="207"/>
      <c r="AD692" s="207"/>
      <c r="AE692" s="207"/>
      <c r="AF692" s="309"/>
      <c r="AG692" s="305"/>
      <c r="AH692" s="45"/>
      <c r="AI692" s="43"/>
      <c r="AJ692" s="43"/>
      <c r="AK692" s="44"/>
      <c r="AL692" s="45"/>
      <c r="AM692" s="217"/>
      <c r="AN692" s="227"/>
      <c r="AO692" s="227"/>
      <c r="AP692" s="227"/>
      <c r="AQ692" s="227"/>
      <c r="AR692" s="222"/>
      <c r="AS692" s="227"/>
      <c r="AT692" s="227"/>
      <c r="AU692" s="227"/>
      <c r="AV692" s="301"/>
      <c r="AW692" s="297"/>
      <c r="AX692" s="48"/>
      <c r="AY692" s="46"/>
      <c r="AZ692" s="46"/>
      <c r="BA692" s="47"/>
      <c r="BB692" s="48"/>
      <c r="BC692" s="232"/>
      <c r="BD692" s="247"/>
      <c r="BE692" s="247"/>
      <c r="BF692" s="247"/>
      <c r="BG692" s="247"/>
      <c r="BH692" s="242"/>
      <c r="BI692" s="247"/>
      <c r="BJ692" s="247"/>
      <c r="BK692" s="247"/>
      <c r="BL692" s="293"/>
      <c r="BM692" s="289"/>
      <c r="BN692" s="51"/>
      <c r="BO692" s="49"/>
      <c r="BP692" s="49"/>
      <c r="BQ692" s="50"/>
      <c r="BR692" s="51"/>
      <c r="BS692" s="237"/>
      <c r="BT692" s="252"/>
      <c r="BU692" s="252"/>
      <c r="BV692" s="252"/>
      <c r="BW692" s="252"/>
      <c r="BX692" s="257"/>
      <c r="BY692" s="252"/>
      <c r="BZ692" s="252"/>
      <c r="CA692" s="252"/>
      <c r="CB692" s="252"/>
      <c r="CC692" s="52"/>
      <c r="CD692" s="53"/>
      <c r="CE692" s="54"/>
      <c r="CF692" s="54"/>
      <c r="CG692" s="55"/>
      <c r="CH692" s="56"/>
      <c r="CI692" s="262"/>
      <c r="CJ692" s="272"/>
      <c r="CK692" s="272"/>
      <c r="CL692" s="272"/>
      <c r="CM692" s="272"/>
      <c r="CN692" s="267"/>
      <c r="CO692" s="272"/>
      <c r="CP692" s="272"/>
      <c r="CQ692" s="272"/>
      <c r="CR692" s="284"/>
      <c r="CS692" s="280"/>
      <c r="CT692" s="57"/>
    </row>
    <row r="693" spans="1:98" ht="15.75" customHeight="1" x14ac:dyDescent="0.25">
      <c r="A693" s="35"/>
      <c r="B693" s="36"/>
      <c r="C693" s="37"/>
      <c r="D693" s="37"/>
      <c r="E693" s="38"/>
      <c r="F693" s="174"/>
      <c r="G693" s="179"/>
      <c r="H693" s="179"/>
      <c r="I693" s="179"/>
      <c r="J693" s="179"/>
      <c r="K693" s="179"/>
      <c r="L693" s="197"/>
      <c r="M693" s="185"/>
      <c r="N693" s="191"/>
      <c r="O693" s="191"/>
      <c r="P693" s="174"/>
      <c r="Q693" s="179"/>
      <c r="R693" s="39"/>
      <c r="S693" s="40"/>
      <c r="T693" s="40"/>
      <c r="U693" s="41"/>
      <c r="V693" s="42"/>
      <c r="W693" s="202"/>
      <c r="X693" s="207"/>
      <c r="Y693" s="207"/>
      <c r="Z693" s="207"/>
      <c r="AA693" s="207"/>
      <c r="AB693" s="212"/>
      <c r="AC693" s="207"/>
      <c r="AD693" s="207"/>
      <c r="AE693" s="207"/>
      <c r="AF693" s="309"/>
      <c r="AG693" s="305"/>
      <c r="AH693" s="45"/>
      <c r="AI693" s="43"/>
      <c r="AJ693" s="43"/>
      <c r="AK693" s="44"/>
      <c r="AL693" s="45"/>
      <c r="AM693" s="217"/>
      <c r="AN693" s="227"/>
      <c r="AO693" s="227"/>
      <c r="AP693" s="227"/>
      <c r="AQ693" s="227"/>
      <c r="AR693" s="222"/>
      <c r="AS693" s="227"/>
      <c r="AT693" s="227"/>
      <c r="AU693" s="227"/>
      <c r="AV693" s="301"/>
      <c r="AW693" s="297"/>
      <c r="AX693" s="48"/>
      <c r="AY693" s="46"/>
      <c r="AZ693" s="46"/>
      <c r="BA693" s="47"/>
      <c r="BB693" s="48"/>
      <c r="BC693" s="232"/>
      <c r="BD693" s="247"/>
      <c r="BE693" s="247"/>
      <c r="BF693" s="247"/>
      <c r="BG693" s="247"/>
      <c r="BH693" s="242"/>
      <c r="BI693" s="247"/>
      <c r="BJ693" s="247"/>
      <c r="BK693" s="247"/>
      <c r="BL693" s="293"/>
      <c r="BM693" s="289"/>
      <c r="BN693" s="51"/>
      <c r="BO693" s="49"/>
      <c r="BP693" s="49"/>
      <c r="BQ693" s="50"/>
      <c r="BR693" s="51"/>
      <c r="BS693" s="237"/>
      <c r="BT693" s="252"/>
      <c r="BU693" s="252"/>
      <c r="BV693" s="252"/>
      <c r="BW693" s="252"/>
      <c r="BX693" s="257"/>
      <c r="BY693" s="252"/>
      <c r="BZ693" s="252"/>
      <c r="CA693" s="252"/>
      <c r="CB693" s="252"/>
      <c r="CC693" s="52"/>
      <c r="CD693" s="53"/>
      <c r="CE693" s="54"/>
      <c r="CF693" s="54"/>
      <c r="CG693" s="55"/>
      <c r="CH693" s="56"/>
      <c r="CI693" s="262"/>
      <c r="CJ693" s="272"/>
      <c r="CK693" s="272"/>
      <c r="CL693" s="272"/>
      <c r="CM693" s="272"/>
      <c r="CN693" s="267"/>
      <c r="CO693" s="272"/>
      <c r="CP693" s="272"/>
      <c r="CQ693" s="272"/>
      <c r="CR693" s="284"/>
      <c r="CS693" s="280"/>
      <c r="CT693" s="57"/>
    </row>
    <row r="694" spans="1:98" ht="15.75" customHeight="1" x14ac:dyDescent="0.25">
      <c r="A694" s="35"/>
      <c r="B694" s="36"/>
      <c r="C694" s="37"/>
      <c r="D694" s="37"/>
      <c r="E694" s="38"/>
      <c r="F694" s="174"/>
      <c r="G694" s="179"/>
      <c r="H694" s="179"/>
      <c r="I694" s="179"/>
      <c r="J694" s="179"/>
      <c r="K694" s="179"/>
      <c r="L694" s="197"/>
      <c r="M694" s="185"/>
      <c r="N694" s="191"/>
      <c r="O694" s="191"/>
      <c r="P694" s="174"/>
      <c r="Q694" s="179"/>
      <c r="R694" s="39"/>
      <c r="S694" s="40"/>
      <c r="T694" s="40"/>
      <c r="U694" s="41"/>
      <c r="V694" s="42"/>
      <c r="W694" s="202"/>
      <c r="X694" s="207"/>
      <c r="Y694" s="207"/>
      <c r="Z694" s="207"/>
      <c r="AA694" s="207"/>
      <c r="AB694" s="212"/>
      <c r="AC694" s="207"/>
      <c r="AD694" s="207"/>
      <c r="AE694" s="207"/>
      <c r="AF694" s="309"/>
      <c r="AG694" s="305"/>
      <c r="AH694" s="45"/>
      <c r="AI694" s="43"/>
      <c r="AJ694" s="43"/>
      <c r="AK694" s="44"/>
      <c r="AL694" s="45"/>
      <c r="AM694" s="217"/>
      <c r="AN694" s="227"/>
      <c r="AO694" s="227"/>
      <c r="AP694" s="227"/>
      <c r="AQ694" s="227"/>
      <c r="AR694" s="222"/>
      <c r="AS694" s="227"/>
      <c r="AT694" s="227"/>
      <c r="AU694" s="227"/>
      <c r="AV694" s="301"/>
      <c r="AW694" s="297"/>
      <c r="AX694" s="48"/>
      <c r="AY694" s="46"/>
      <c r="AZ694" s="46"/>
      <c r="BA694" s="47"/>
      <c r="BB694" s="48"/>
      <c r="BC694" s="232"/>
      <c r="BD694" s="247"/>
      <c r="BE694" s="247"/>
      <c r="BF694" s="247"/>
      <c r="BG694" s="247"/>
      <c r="BH694" s="242"/>
      <c r="BI694" s="247"/>
      <c r="BJ694" s="247"/>
      <c r="BK694" s="247"/>
      <c r="BL694" s="293"/>
      <c r="BM694" s="289"/>
      <c r="BN694" s="51"/>
      <c r="BO694" s="49"/>
      <c r="BP694" s="49"/>
      <c r="BQ694" s="50"/>
      <c r="BR694" s="51"/>
      <c r="BS694" s="237"/>
      <c r="BT694" s="252"/>
      <c r="BU694" s="252"/>
      <c r="BV694" s="252"/>
      <c r="BW694" s="252"/>
      <c r="BX694" s="257"/>
      <c r="BY694" s="252"/>
      <c r="BZ694" s="252"/>
      <c r="CA694" s="252"/>
      <c r="CB694" s="252"/>
      <c r="CC694" s="52"/>
      <c r="CD694" s="53"/>
      <c r="CE694" s="54"/>
      <c r="CF694" s="54"/>
      <c r="CG694" s="55"/>
      <c r="CH694" s="56"/>
      <c r="CI694" s="262"/>
      <c r="CJ694" s="272"/>
      <c r="CK694" s="272"/>
      <c r="CL694" s="272"/>
      <c r="CM694" s="272"/>
      <c r="CN694" s="267"/>
      <c r="CO694" s="272"/>
      <c r="CP694" s="272"/>
      <c r="CQ694" s="272"/>
      <c r="CR694" s="284"/>
      <c r="CS694" s="280"/>
      <c r="CT694" s="57"/>
    </row>
    <row r="695" spans="1:98" ht="15.75" customHeight="1" x14ac:dyDescent="0.25">
      <c r="A695" s="35"/>
      <c r="B695" s="36"/>
      <c r="C695" s="37"/>
      <c r="D695" s="37"/>
      <c r="E695" s="38"/>
      <c r="F695" s="174"/>
      <c r="G695" s="179"/>
      <c r="H695" s="179"/>
      <c r="I695" s="179"/>
      <c r="J695" s="179"/>
      <c r="K695" s="179"/>
      <c r="L695" s="197"/>
      <c r="M695" s="185"/>
      <c r="N695" s="191"/>
      <c r="O695" s="191"/>
      <c r="P695" s="174"/>
      <c r="Q695" s="179"/>
      <c r="R695" s="39"/>
      <c r="S695" s="40"/>
      <c r="T695" s="40"/>
      <c r="U695" s="41"/>
      <c r="V695" s="42"/>
      <c r="W695" s="202"/>
      <c r="X695" s="207"/>
      <c r="Y695" s="207"/>
      <c r="Z695" s="207"/>
      <c r="AA695" s="207"/>
      <c r="AB695" s="212"/>
      <c r="AC695" s="207"/>
      <c r="AD695" s="207"/>
      <c r="AE695" s="207"/>
      <c r="AF695" s="309"/>
      <c r="AG695" s="305"/>
      <c r="AH695" s="45"/>
      <c r="AI695" s="43"/>
      <c r="AJ695" s="43"/>
      <c r="AK695" s="44"/>
      <c r="AL695" s="45"/>
      <c r="AM695" s="217"/>
      <c r="AN695" s="227"/>
      <c r="AO695" s="227"/>
      <c r="AP695" s="227"/>
      <c r="AQ695" s="227"/>
      <c r="AR695" s="222"/>
      <c r="AS695" s="227"/>
      <c r="AT695" s="227"/>
      <c r="AU695" s="227"/>
      <c r="AV695" s="301"/>
      <c r="AW695" s="297"/>
      <c r="AX695" s="48"/>
      <c r="AY695" s="46"/>
      <c r="AZ695" s="46"/>
      <c r="BA695" s="47"/>
      <c r="BB695" s="48"/>
      <c r="BC695" s="232"/>
      <c r="BD695" s="247"/>
      <c r="BE695" s="247"/>
      <c r="BF695" s="247"/>
      <c r="BG695" s="247"/>
      <c r="BH695" s="242"/>
      <c r="BI695" s="247"/>
      <c r="BJ695" s="247"/>
      <c r="BK695" s="247"/>
      <c r="BL695" s="293"/>
      <c r="BM695" s="289"/>
      <c r="BN695" s="51"/>
      <c r="BO695" s="49"/>
      <c r="BP695" s="49"/>
      <c r="BQ695" s="50"/>
      <c r="BR695" s="51"/>
      <c r="BS695" s="237"/>
      <c r="BT695" s="252"/>
      <c r="BU695" s="252"/>
      <c r="BV695" s="252"/>
      <c r="BW695" s="252"/>
      <c r="BX695" s="257"/>
      <c r="BY695" s="252"/>
      <c r="BZ695" s="252"/>
      <c r="CA695" s="252"/>
      <c r="CB695" s="252"/>
      <c r="CC695" s="52"/>
      <c r="CD695" s="53"/>
      <c r="CE695" s="54"/>
      <c r="CF695" s="54"/>
      <c r="CG695" s="55"/>
      <c r="CH695" s="56"/>
      <c r="CI695" s="262"/>
      <c r="CJ695" s="272"/>
      <c r="CK695" s="272"/>
      <c r="CL695" s="272"/>
      <c r="CM695" s="272"/>
      <c r="CN695" s="267"/>
      <c r="CO695" s="272"/>
      <c r="CP695" s="272"/>
      <c r="CQ695" s="272"/>
      <c r="CR695" s="284"/>
      <c r="CS695" s="280"/>
      <c r="CT695" s="57"/>
    </row>
    <row r="696" spans="1:98" ht="15.75" customHeight="1" x14ac:dyDescent="0.25">
      <c r="A696" s="35"/>
      <c r="B696" s="36"/>
      <c r="C696" s="37"/>
      <c r="D696" s="37"/>
      <c r="E696" s="38"/>
      <c r="F696" s="174"/>
      <c r="G696" s="179"/>
      <c r="H696" s="179"/>
      <c r="I696" s="179"/>
      <c r="J696" s="179"/>
      <c r="K696" s="179"/>
      <c r="L696" s="197"/>
      <c r="M696" s="185"/>
      <c r="N696" s="191"/>
      <c r="O696" s="191"/>
      <c r="P696" s="174"/>
      <c r="Q696" s="179"/>
      <c r="R696" s="39"/>
      <c r="S696" s="40"/>
      <c r="T696" s="40"/>
      <c r="U696" s="41"/>
      <c r="V696" s="42"/>
      <c r="W696" s="202"/>
      <c r="X696" s="207"/>
      <c r="Y696" s="207"/>
      <c r="Z696" s="207"/>
      <c r="AA696" s="207"/>
      <c r="AB696" s="212"/>
      <c r="AC696" s="207"/>
      <c r="AD696" s="207"/>
      <c r="AE696" s="207"/>
      <c r="AF696" s="309"/>
      <c r="AG696" s="305"/>
      <c r="AH696" s="45"/>
      <c r="AI696" s="43"/>
      <c r="AJ696" s="43"/>
      <c r="AK696" s="44"/>
      <c r="AL696" s="45"/>
      <c r="AM696" s="217"/>
      <c r="AN696" s="227"/>
      <c r="AO696" s="227"/>
      <c r="AP696" s="227"/>
      <c r="AQ696" s="227"/>
      <c r="AR696" s="222"/>
      <c r="AS696" s="227"/>
      <c r="AT696" s="227"/>
      <c r="AU696" s="227"/>
      <c r="AV696" s="301"/>
      <c r="AW696" s="297"/>
      <c r="AX696" s="48"/>
      <c r="AY696" s="46"/>
      <c r="AZ696" s="46"/>
      <c r="BA696" s="47"/>
      <c r="BB696" s="48"/>
      <c r="BC696" s="232"/>
      <c r="BD696" s="247"/>
      <c r="BE696" s="247"/>
      <c r="BF696" s="247"/>
      <c r="BG696" s="247"/>
      <c r="BH696" s="242"/>
      <c r="BI696" s="247"/>
      <c r="BJ696" s="247"/>
      <c r="BK696" s="247"/>
      <c r="BL696" s="293"/>
      <c r="BM696" s="289"/>
      <c r="BN696" s="51"/>
      <c r="BO696" s="49"/>
      <c r="BP696" s="49"/>
      <c r="BQ696" s="50"/>
      <c r="BR696" s="51"/>
      <c r="BS696" s="237"/>
      <c r="BT696" s="252"/>
      <c r="BU696" s="252"/>
      <c r="BV696" s="252"/>
      <c r="BW696" s="252"/>
      <c r="BX696" s="257"/>
      <c r="BY696" s="252"/>
      <c r="BZ696" s="252"/>
      <c r="CA696" s="252"/>
      <c r="CB696" s="252"/>
      <c r="CC696" s="52"/>
      <c r="CD696" s="53"/>
      <c r="CE696" s="54"/>
      <c r="CF696" s="54"/>
      <c r="CG696" s="55"/>
      <c r="CH696" s="56"/>
      <c r="CI696" s="262"/>
      <c r="CJ696" s="272"/>
      <c r="CK696" s="272"/>
      <c r="CL696" s="272"/>
      <c r="CM696" s="272"/>
      <c r="CN696" s="267"/>
      <c r="CO696" s="272"/>
      <c r="CP696" s="272"/>
      <c r="CQ696" s="272"/>
      <c r="CR696" s="284"/>
      <c r="CS696" s="280"/>
      <c r="CT696" s="57"/>
    </row>
    <row r="697" spans="1:98" ht="15.75" customHeight="1" x14ac:dyDescent="0.25">
      <c r="A697" s="35"/>
      <c r="B697" s="36"/>
      <c r="C697" s="37"/>
      <c r="D697" s="37"/>
      <c r="E697" s="38"/>
      <c r="F697" s="174"/>
      <c r="G697" s="179"/>
      <c r="H697" s="179"/>
      <c r="I697" s="179"/>
      <c r="J697" s="179"/>
      <c r="K697" s="179"/>
      <c r="L697" s="197"/>
      <c r="M697" s="185"/>
      <c r="N697" s="191"/>
      <c r="O697" s="191"/>
      <c r="P697" s="174"/>
      <c r="Q697" s="179"/>
      <c r="R697" s="39"/>
      <c r="S697" s="40"/>
      <c r="T697" s="40"/>
      <c r="U697" s="41"/>
      <c r="V697" s="42"/>
      <c r="W697" s="202"/>
      <c r="X697" s="207"/>
      <c r="Y697" s="207"/>
      <c r="Z697" s="207"/>
      <c r="AA697" s="207"/>
      <c r="AB697" s="212"/>
      <c r="AC697" s="207"/>
      <c r="AD697" s="207"/>
      <c r="AE697" s="207"/>
      <c r="AF697" s="309"/>
      <c r="AG697" s="305"/>
      <c r="AH697" s="45"/>
      <c r="AI697" s="43"/>
      <c r="AJ697" s="43"/>
      <c r="AK697" s="44"/>
      <c r="AL697" s="45"/>
      <c r="AM697" s="217"/>
      <c r="AN697" s="227"/>
      <c r="AO697" s="227"/>
      <c r="AP697" s="227"/>
      <c r="AQ697" s="227"/>
      <c r="AR697" s="222"/>
      <c r="AS697" s="227"/>
      <c r="AT697" s="227"/>
      <c r="AU697" s="227"/>
      <c r="AV697" s="301"/>
      <c r="AW697" s="297"/>
      <c r="AX697" s="48"/>
      <c r="AY697" s="46"/>
      <c r="AZ697" s="46"/>
      <c r="BA697" s="47"/>
      <c r="BB697" s="48"/>
      <c r="BC697" s="232"/>
      <c r="BD697" s="247"/>
      <c r="BE697" s="247"/>
      <c r="BF697" s="247"/>
      <c r="BG697" s="247"/>
      <c r="BH697" s="242"/>
      <c r="BI697" s="247"/>
      <c r="BJ697" s="247"/>
      <c r="BK697" s="247"/>
      <c r="BL697" s="293"/>
      <c r="BM697" s="289"/>
      <c r="BN697" s="51"/>
      <c r="BO697" s="49"/>
      <c r="BP697" s="49"/>
      <c r="BQ697" s="50"/>
      <c r="BR697" s="51"/>
      <c r="BS697" s="237"/>
      <c r="BT697" s="252"/>
      <c r="BU697" s="252"/>
      <c r="BV697" s="252"/>
      <c r="BW697" s="252"/>
      <c r="BX697" s="257"/>
      <c r="BY697" s="252"/>
      <c r="BZ697" s="252"/>
      <c r="CA697" s="252"/>
      <c r="CB697" s="252"/>
      <c r="CC697" s="52"/>
      <c r="CD697" s="53"/>
      <c r="CE697" s="54"/>
      <c r="CF697" s="54"/>
      <c r="CG697" s="55"/>
      <c r="CH697" s="56"/>
      <c r="CI697" s="262"/>
      <c r="CJ697" s="272"/>
      <c r="CK697" s="272"/>
      <c r="CL697" s="272"/>
      <c r="CM697" s="272"/>
      <c r="CN697" s="267"/>
      <c r="CO697" s="272"/>
      <c r="CP697" s="272"/>
      <c r="CQ697" s="272"/>
      <c r="CR697" s="284"/>
      <c r="CS697" s="280"/>
      <c r="CT697" s="57"/>
    </row>
    <row r="698" spans="1:98" ht="15.75" customHeight="1" x14ac:dyDescent="0.25">
      <c r="A698" s="35"/>
      <c r="B698" s="36"/>
      <c r="C698" s="37"/>
      <c r="D698" s="37"/>
      <c r="E698" s="38"/>
      <c r="F698" s="174"/>
      <c r="G698" s="179"/>
      <c r="H698" s="179"/>
      <c r="I698" s="179"/>
      <c r="J698" s="179"/>
      <c r="K698" s="179"/>
      <c r="L698" s="197"/>
      <c r="M698" s="185"/>
      <c r="N698" s="191"/>
      <c r="O698" s="191"/>
      <c r="P698" s="174"/>
      <c r="Q698" s="179"/>
      <c r="R698" s="39"/>
      <c r="S698" s="40"/>
      <c r="T698" s="40"/>
      <c r="U698" s="41"/>
      <c r="V698" s="42"/>
      <c r="W698" s="202"/>
      <c r="X698" s="207"/>
      <c r="Y698" s="207"/>
      <c r="Z698" s="207"/>
      <c r="AA698" s="207"/>
      <c r="AB698" s="212"/>
      <c r="AC698" s="207"/>
      <c r="AD698" s="207"/>
      <c r="AE698" s="207"/>
      <c r="AF698" s="309"/>
      <c r="AG698" s="305"/>
      <c r="AH698" s="45"/>
      <c r="AI698" s="43"/>
      <c r="AJ698" s="43"/>
      <c r="AK698" s="44"/>
      <c r="AL698" s="45"/>
      <c r="AM698" s="217"/>
      <c r="AN698" s="227"/>
      <c r="AO698" s="227"/>
      <c r="AP698" s="227"/>
      <c r="AQ698" s="227"/>
      <c r="AR698" s="222"/>
      <c r="AS698" s="227"/>
      <c r="AT698" s="227"/>
      <c r="AU698" s="227"/>
      <c r="AV698" s="301"/>
      <c r="AW698" s="297"/>
      <c r="AX698" s="48"/>
      <c r="AY698" s="46"/>
      <c r="AZ698" s="46"/>
      <c r="BA698" s="47"/>
      <c r="BB698" s="48"/>
      <c r="BC698" s="232"/>
      <c r="BD698" s="247"/>
      <c r="BE698" s="247"/>
      <c r="BF698" s="247"/>
      <c r="BG698" s="247"/>
      <c r="BH698" s="242"/>
      <c r="BI698" s="247"/>
      <c r="BJ698" s="247"/>
      <c r="BK698" s="247"/>
      <c r="BL698" s="293"/>
      <c r="BM698" s="289"/>
      <c r="BN698" s="51"/>
      <c r="BO698" s="49"/>
      <c r="BP698" s="49"/>
      <c r="BQ698" s="50"/>
      <c r="BR698" s="51"/>
      <c r="BS698" s="237"/>
      <c r="BT698" s="252"/>
      <c r="BU698" s="252"/>
      <c r="BV698" s="252"/>
      <c r="BW698" s="252"/>
      <c r="BX698" s="257"/>
      <c r="BY698" s="252"/>
      <c r="BZ698" s="252"/>
      <c r="CA698" s="252"/>
      <c r="CB698" s="252"/>
      <c r="CC698" s="52"/>
      <c r="CD698" s="53"/>
      <c r="CE698" s="54"/>
      <c r="CF698" s="54"/>
      <c r="CG698" s="55"/>
      <c r="CH698" s="56"/>
      <c r="CI698" s="262"/>
      <c r="CJ698" s="272"/>
      <c r="CK698" s="272"/>
      <c r="CL698" s="272"/>
      <c r="CM698" s="272"/>
      <c r="CN698" s="267"/>
      <c r="CO698" s="272"/>
      <c r="CP698" s="272"/>
      <c r="CQ698" s="272"/>
      <c r="CR698" s="284"/>
      <c r="CS698" s="280"/>
      <c r="CT698" s="57"/>
    </row>
    <row r="699" spans="1:98" ht="15.75" customHeight="1" x14ac:dyDescent="0.25">
      <c r="A699" s="35"/>
      <c r="B699" s="36"/>
      <c r="C699" s="37"/>
      <c r="D699" s="37"/>
      <c r="E699" s="38"/>
      <c r="F699" s="174"/>
      <c r="G699" s="179"/>
      <c r="H699" s="179"/>
      <c r="I699" s="179"/>
      <c r="J699" s="179"/>
      <c r="K699" s="179"/>
      <c r="L699" s="197"/>
      <c r="M699" s="185"/>
      <c r="N699" s="191"/>
      <c r="O699" s="191"/>
      <c r="P699" s="174"/>
      <c r="Q699" s="179"/>
      <c r="R699" s="39"/>
      <c r="S699" s="40"/>
      <c r="T699" s="40"/>
      <c r="U699" s="41"/>
      <c r="V699" s="42"/>
      <c r="W699" s="202"/>
      <c r="X699" s="207"/>
      <c r="Y699" s="207"/>
      <c r="Z699" s="207"/>
      <c r="AA699" s="207"/>
      <c r="AB699" s="212"/>
      <c r="AC699" s="207"/>
      <c r="AD699" s="207"/>
      <c r="AE699" s="207"/>
      <c r="AF699" s="309"/>
      <c r="AG699" s="305"/>
      <c r="AH699" s="45"/>
      <c r="AI699" s="43"/>
      <c r="AJ699" s="43"/>
      <c r="AK699" s="44"/>
      <c r="AL699" s="45"/>
      <c r="AM699" s="217"/>
      <c r="AN699" s="227"/>
      <c r="AO699" s="227"/>
      <c r="AP699" s="227"/>
      <c r="AQ699" s="227"/>
      <c r="AR699" s="222"/>
      <c r="AS699" s="227"/>
      <c r="AT699" s="227"/>
      <c r="AU699" s="227"/>
      <c r="AV699" s="301"/>
      <c r="AW699" s="297"/>
      <c r="AX699" s="48"/>
      <c r="AY699" s="46"/>
      <c r="AZ699" s="46"/>
      <c r="BA699" s="47"/>
      <c r="BB699" s="48"/>
      <c r="BC699" s="232"/>
      <c r="BD699" s="247"/>
      <c r="BE699" s="247"/>
      <c r="BF699" s="247"/>
      <c r="BG699" s="247"/>
      <c r="BH699" s="242"/>
      <c r="BI699" s="247"/>
      <c r="BJ699" s="247"/>
      <c r="BK699" s="247"/>
      <c r="BL699" s="293"/>
      <c r="BM699" s="289"/>
      <c r="BN699" s="51"/>
      <c r="BO699" s="49"/>
      <c r="BP699" s="49"/>
      <c r="BQ699" s="50"/>
      <c r="BR699" s="51"/>
      <c r="BS699" s="237"/>
      <c r="BT699" s="252"/>
      <c r="BU699" s="252"/>
      <c r="BV699" s="252"/>
      <c r="BW699" s="252"/>
      <c r="BX699" s="257"/>
      <c r="BY699" s="252"/>
      <c r="BZ699" s="252"/>
      <c r="CA699" s="252"/>
      <c r="CB699" s="252"/>
      <c r="CC699" s="52"/>
      <c r="CD699" s="53"/>
      <c r="CE699" s="54"/>
      <c r="CF699" s="54"/>
      <c r="CG699" s="55"/>
      <c r="CH699" s="56"/>
      <c r="CI699" s="262"/>
      <c r="CJ699" s="272"/>
      <c r="CK699" s="272"/>
      <c r="CL699" s="272"/>
      <c r="CM699" s="272"/>
      <c r="CN699" s="267"/>
      <c r="CO699" s="272"/>
      <c r="CP699" s="272"/>
      <c r="CQ699" s="272"/>
      <c r="CR699" s="284"/>
      <c r="CS699" s="280"/>
      <c r="CT699" s="57"/>
    </row>
    <row r="700" spans="1:98" ht="15.75" customHeight="1" x14ac:dyDescent="0.25">
      <c r="A700" s="35"/>
      <c r="B700" s="36"/>
      <c r="C700" s="37"/>
      <c r="D700" s="37"/>
      <c r="E700" s="38"/>
      <c r="F700" s="174"/>
      <c r="G700" s="179"/>
      <c r="H700" s="179"/>
      <c r="I700" s="179"/>
      <c r="J700" s="179"/>
      <c r="K700" s="179"/>
      <c r="L700" s="197"/>
      <c r="M700" s="185"/>
      <c r="N700" s="191"/>
      <c r="O700" s="191"/>
      <c r="P700" s="174"/>
      <c r="Q700" s="179"/>
      <c r="R700" s="39"/>
      <c r="S700" s="40"/>
      <c r="T700" s="40"/>
      <c r="U700" s="41"/>
      <c r="V700" s="42"/>
      <c r="W700" s="202"/>
      <c r="X700" s="207"/>
      <c r="Y700" s="207"/>
      <c r="Z700" s="207"/>
      <c r="AA700" s="207"/>
      <c r="AB700" s="212"/>
      <c r="AC700" s="207"/>
      <c r="AD700" s="207"/>
      <c r="AE700" s="207"/>
      <c r="AF700" s="309"/>
      <c r="AG700" s="305"/>
      <c r="AH700" s="45"/>
      <c r="AI700" s="43"/>
      <c r="AJ700" s="43"/>
      <c r="AK700" s="44"/>
      <c r="AL700" s="45"/>
      <c r="AM700" s="217"/>
      <c r="AN700" s="227"/>
      <c r="AO700" s="227"/>
      <c r="AP700" s="227"/>
      <c r="AQ700" s="227"/>
      <c r="AR700" s="222"/>
      <c r="AS700" s="227"/>
      <c r="AT700" s="227"/>
      <c r="AU700" s="227"/>
      <c r="AV700" s="301"/>
      <c r="AW700" s="297"/>
      <c r="AX700" s="48"/>
      <c r="AY700" s="46"/>
      <c r="AZ700" s="46"/>
      <c r="BA700" s="47"/>
      <c r="BB700" s="48"/>
      <c r="BC700" s="232"/>
      <c r="BD700" s="247"/>
      <c r="BE700" s="247"/>
      <c r="BF700" s="247"/>
      <c r="BG700" s="247"/>
      <c r="BH700" s="242"/>
      <c r="BI700" s="247"/>
      <c r="BJ700" s="247"/>
      <c r="BK700" s="247"/>
      <c r="BL700" s="293"/>
      <c r="BM700" s="289"/>
      <c r="BN700" s="51"/>
      <c r="BO700" s="49"/>
      <c r="BP700" s="49"/>
      <c r="BQ700" s="50"/>
      <c r="BR700" s="51"/>
      <c r="BS700" s="237"/>
      <c r="BT700" s="252"/>
      <c r="BU700" s="252"/>
      <c r="BV700" s="252"/>
      <c r="BW700" s="252"/>
      <c r="BX700" s="257"/>
      <c r="BY700" s="252"/>
      <c r="BZ700" s="252"/>
      <c r="CA700" s="252"/>
      <c r="CB700" s="252"/>
      <c r="CC700" s="52"/>
      <c r="CD700" s="53"/>
      <c r="CE700" s="54"/>
      <c r="CF700" s="54"/>
      <c r="CG700" s="55"/>
      <c r="CH700" s="56"/>
      <c r="CI700" s="262"/>
      <c r="CJ700" s="272"/>
      <c r="CK700" s="272"/>
      <c r="CL700" s="272"/>
      <c r="CM700" s="272"/>
      <c r="CN700" s="267"/>
      <c r="CO700" s="272"/>
      <c r="CP700" s="272"/>
      <c r="CQ700" s="272"/>
      <c r="CR700" s="284"/>
      <c r="CS700" s="280"/>
      <c r="CT700" s="57"/>
    </row>
    <row r="701" spans="1:98" ht="15.75" customHeight="1" x14ac:dyDescent="0.25">
      <c r="A701" s="35"/>
      <c r="B701" s="36"/>
      <c r="C701" s="37"/>
      <c r="D701" s="37"/>
      <c r="E701" s="38"/>
      <c r="F701" s="174"/>
      <c r="G701" s="179"/>
      <c r="H701" s="179"/>
      <c r="I701" s="179"/>
      <c r="J701" s="179"/>
      <c r="K701" s="179"/>
      <c r="L701" s="197"/>
      <c r="M701" s="185"/>
      <c r="N701" s="191"/>
      <c r="O701" s="191"/>
      <c r="P701" s="174"/>
      <c r="Q701" s="179"/>
      <c r="R701" s="39"/>
      <c r="S701" s="40"/>
      <c r="T701" s="40"/>
      <c r="U701" s="41"/>
      <c r="V701" s="42"/>
      <c r="W701" s="202"/>
      <c r="X701" s="207"/>
      <c r="Y701" s="207"/>
      <c r="Z701" s="207"/>
      <c r="AA701" s="207"/>
      <c r="AB701" s="212"/>
      <c r="AC701" s="207"/>
      <c r="AD701" s="207"/>
      <c r="AE701" s="207"/>
      <c r="AF701" s="309"/>
      <c r="AG701" s="305"/>
      <c r="AH701" s="45"/>
      <c r="AI701" s="43"/>
      <c r="AJ701" s="43"/>
      <c r="AK701" s="44"/>
      <c r="AL701" s="45"/>
      <c r="AM701" s="217"/>
      <c r="AN701" s="227"/>
      <c r="AO701" s="227"/>
      <c r="AP701" s="227"/>
      <c r="AQ701" s="227"/>
      <c r="AR701" s="222"/>
      <c r="AS701" s="227"/>
      <c r="AT701" s="227"/>
      <c r="AU701" s="227"/>
      <c r="AV701" s="301"/>
      <c r="AW701" s="297"/>
      <c r="AX701" s="48"/>
      <c r="AY701" s="46"/>
      <c r="AZ701" s="46"/>
      <c r="BA701" s="47"/>
      <c r="BB701" s="48"/>
      <c r="BC701" s="232"/>
      <c r="BD701" s="247"/>
      <c r="BE701" s="247"/>
      <c r="BF701" s="247"/>
      <c r="BG701" s="247"/>
      <c r="BH701" s="242"/>
      <c r="BI701" s="247"/>
      <c r="BJ701" s="247"/>
      <c r="BK701" s="247"/>
      <c r="BL701" s="293"/>
      <c r="BM701" s="289"/>
      <c r="BN701" s="51"/>
      <c r="BO701" s="49"/>
      <c r="BP701" s="49"/>
      <c r="BQ701" s="50"/>
      <c r="BR701" s="51"/>
      <c r="BS701" s="237"/>
      <c r="BT701" s="252"/>
      <c r="BU701" s="252"/>
      <c r="BV701" s="252"/>
      <c r="BW701" s="252"/>
      <c r="BX701" s="257"/>
      <c r="BY701" s="252"/>
      <c r="BZ701" s="252"/>
      <c r="CA701" s="252"/>
      <c r="CB701" s="252"/>
      <c r="CC701" s="52"/>
      <c r="CD701" s="53"/>
      <c r="CE701" s="54"/>
      <c r="CF701" s="54"/>
      <c r="CG701" s="55"/>
      <c r="CH701" s="56"/>
      <c r="CI701" s="262"/>
      <c r="CJ701" s="272"/>
      <c r="CK701" s="272"/>
      <c r="CL701" s="272"/>
      <c r="CM701" s="272"/>
      <c r="CN701" s="267"/>
      <c r="CO701" s="272"/>
      <c r="CP701" s="272"/>
      <c r="CQ701" s="272"/>
      <c r="CR701" s="284"/>
      <c r="CS701" s="280"/>
      <c r="CT701" s="57"/>
    </row>
    <row r="702" spans="1:98" ht="15.75" customHeight="1" x14ac:dyDescent="0.25">
      <c r="A702" s="35"/>
      <c r="B702" s="36"/>
      <c r="C702" s="37"/>
      <c r="D702" s="37"/>
      <c r="E702" s="38"/>
      <c r="F702" s="174"/>
      <c r="G702" s="179"/>
      <c r="H702" s="179"/>
      <c r="I702" s="179"/>
      <c r="J702" s="179"/>
      <c r="K702" s="179"/>
      <c r="L702" s="197"/>
      <c r="M702" s="185"/>
      <c r="N702" s="191"/>
      <c r="O702" s="191"/>
      <c r="P702" s="174"/>
      <c r="Q702" s="179"/>
      <c r="R702" s="39"/>
      <c r="S702" s="40"/>
      <c r="T702" s="40"/>
      <c r="U702" s="41"/>
      <c r="V702" s="42"/>
      <c r="W702" s="202"/>
      <c r="X702" s="207"/>
      <c r="Y702" s="207"/>
      <c r="Z702" s="207"/>
      <c r="AA702" s="207"/>
      <c r="AB702" s="212"/>
      <c r="AC702" s="207"/>
      <c r="AD702" s="207"/>
      <c r="AE702" s="207"/>
      <c r="AF702" s="309"/>
      <c r="AG702" s="305"/>
      <c r="AH702" s="45"/>
      <c r="AI702" s="43"/>
      <c r="AJ702" s="43"/>
      <c r="AK702" s="44"/>
      <c r="AL702" s="45"/>
      <c r="AM702" s="217"/>
      <c r="AN702" s="227"/>
      <c r="AO702" s="227"/>
      <c r="AP702" s="227"/>
      <c r="AQ702" s="227"/>
      <c r="AR702" s="222"/>
      <c r="AS702" s="227"/>
      <c r="AT702" s="227"/>
      <c r="AU702" s="227"/>
      <c r="AV702" s="301"/>
      <c r="AW702" s="297"/>
      <c r="AX702" s="48"/>
      <c r="AY702" s="46"/>
      <c r="AZ702" s="46"/>
      <c r="BA702" s="47"/>
      <c r="BB702" s="48"/>
      <c r="BC702" s="232"/>
      <c r="BD702" s="247"/>
      <c r="BE702" s="247"/>
      <c r="BF702" s="247"/>
      <c r="BG702" s="247"/>
      <c r="BH702" s="242"/>
      <c r="BI702" s="247"/>
      <c r="BJ702" s="247"/>
      <c r="BK702" s="247"/>
      <c r="BL702" s="293"/>
      <c r="BM702" s="289"/>
      <c r="BN702" s="51"/>
      <c r="BO702" s="49"/>
      <c r="BP702" s="49"/>
      <c r="BQ702" s="50"/>
      <c r="BR702" s="51"/>
      <c r="BS702" s="237"/>
      <c r="BT702" s="252"/>
      <c r="BU702" s="252"/>
      <c r="BV702" s="252"/>
      <c r="BW702" s="252"/>
      <c r="BX702" s="257"/>
      <c r="BY702" s="252"/>
      <c r="BZ702" s="252"/>
      <c r="CA702" s="252"/>
      <c r="CB702" s="252"/>
      <c r="CC702" s="52"/>
      <c r="CD702" s="53"/>
      <c r="CE702" s="54"/>
      <c r="CF702" s="54"/>
      <c r="CG702" s="55"/>
      <c r="CH702" s="56"/>
      <c r="CI702" s="262"/>
      <c r="CJ702" s="272"/>
      <c r="CK702" s="272"/>
      <c r="CL702" s="272"/>
      <c r="CM702" s="272"/>
      <c r="CN702" s="267"/>
      <c r="CO702" s="272"/>
      <c r="CP702" s="272"/>
      <c r="CQ702" s="272"/>
      <c r="CR702" s="284"/>
      <c r="CS702" s="280"/>
      <c r="CT702" s="57"/>
    </row>
    <row r="703" spans="1:98" ht="15.75" customHeight="1" x14ac:dyDescent="0.25">
      <c r="A703" s="35"/>
      <c r="B703" s="36"/>
      <c r="C703" s="37"/>
      <c r="D703" s="37"/>
      <c r="E703" s="38"/>
      <c r="F703" s="174"/>
      <c r="G703" s="179"/>
      <c r="H703" s="179"/>
      <c r="I703" s="179"/>
      <c r="J703" s="179"/>
      <c r="K703" s="179"/>
      <c r="L703" s="197"/>
      <c r="M703" s="185"/>
      <c r="N703" s="191"/>
      <c r="O703" s="191"/>
      <c r="P703" s="174"/>
      <c r="Q703" s="179"/>
      <c r="R703" s="39"/>
      <c r="S703" s="40"/>
      <c r="T703" s="40"/>
      <c r="U703" s="41"/>
      <c r="V703" s="42"/>
      <c r="W703" s="202"/>
      <c r="X703" s="207"/>
      <c r="Y703" s="207"/>
      <c r="Z703" s="207"/>
      <c r="AA703" s="207"/>
      <c r="AB703" s="212"/>
      <c r="AC703" s="207"/>
      <c r="AD703" s="207"/>
      <c r="AE703" s="207"/>
      <c r="AF703" s="309"/>
      <c r="AG703" s="305"/>
      <c r="AH703" s="45"/>
      <c r="AI703" s="43"/>
      <c r="AJ703" s="43"/>
      <c r="AK703" s="44"/>
      <c r="AL703" s="45"/>
      <c r="AM703" s="217"/>
      <c r="AN703" s="227"/>
      <c r="AO703" s="227"/>
      <c r="AP703" s="227"/>
      <c r="AQ703" s="227"/>
      <c r="AR703" s="222"/>
      <c r="AS703" s="227"/>
      <c r="AT703" s="227"/>
      <c r="AU703" s="227"/>
      <c r="AV703" s="301"/>
      <c r="AW703" s="297"/>
      <c r="AX703" s="48"/>
      <c r="AY703" s="46"/>
      <c r="AZ703" s="46"/>
      <c r="BA703" s="47"/>
      <c r="BB703" s="48"/>
      <c r="BC703" s="232"/>
      <c r="BD703" s="247"/>
      <c r="BE703" s="247"/>
      <c r="BF703" s="247"/>
      <c r="BG703" s="247"/>
      <c r="BH703" s="242"/>
      <c r="BI703" s="247"/>
      <c r="BJ703" s="247"/>
      <c r="BK703" s="247"/>
      <c r="BL703" s="293"/>
      <c r="BM703" s="289"/>
      <c r="BN703" s="51"/>
      <c r="BO703" s="49"/>
      <c r="BP703" s="49"/>
      <c r="BQ703" s="50"/>
      <c r="BR703" s="51"/>
      <c r="BS703" s="237"/>
      <c r="BT703" s="252"/>
      <c r="BU703" s="252"/>
      <c r="BV703" s="252"/>
      <c r="BW703" s="252"/>
      <c r="BX703" s="257"/>
      <c r="BY703" s="252"/>
      <c r="BZ703" s="252"/>
      <c r="CA703" s="252"/>
      <c r="CB703" s="252"/>
      <c r="CC703" s="52"/>
      <c r="CD703" s="53"/>
      <c r="CE703" s="54"/>
      <c r="CF703" s="54"/>
      <c r="CG703" s="55"/>
      <c r="CH703" s="56"/>
      <c r="CI703" s="262"/>
      <c r="CJ703" s="272"/>
      <c r="CK703" s="272"/>
      <c r="CL703" s="272"/>
      <c r="CM703" s="272"/>
      <c r="CN703" s="267"/>
      <c r="CO703" s="272"/>
      <c r="CP703" s="272"/>
      <c r="CQ703" s="272"/>
      <c r="CR703" s="284"/>
      <c r="CS703" s="280"/>
      <c r="CT703" s="57"/>
    </row>
    <row r="704" spans="1:98" ht="15.75" customHeight="1" x14ac:dyDescent="0.25">
      <c r="A704" s="35"/>
      <c r="B704" s="36"/>
      <c r="C704" s="37"/>
      <c r="D704" s="37"/>
      <c r="E704" s="38"/>
      <c r="F704" s="174"/>
      <c r="G704" s="179"/>
      <c r="H704" s="179"/>
      <c r="I704" s="179"/>
      <c r="J704" s="179"/>
      <c r="K704" s="179"/>
      <c r="L704" s="197"/>
      <c r="M704" s="185"/>
      <c r="N704" s="191"/>
      <c r="O704" s="191"/>
      <c r="P704" s="174"/>
      <c r="Q704" s="179"/>
      <c r="R704" s="39"/>
      <c r="S704" s="40"/>
      <c r="T704" s="40"/>
      <c r="U704" s="41"/>
      <c r="V704" s="42"/>
      <c r="W704" s="202"/>
      <c r="X704" s="207"/>
      <c r="Y704" s="207"/>
      <c r="Z704" s="207"/>
      <c r="AA704" s="207"/>
      <c r="AB704" s="212"/>
      <c r="AC704" s="207"/>
      <c r="AD704" s="207"/>
      <c r="AE704" s="207"/>
      <c r="AF704" s="309"/>
      <c r="AG704" s="305"/>
      <c r="AH704" s="45"/>
      <c r="AI704" s="43"/>
      <c r="AJ704" s="43"/>
      <c r="AK704" s="44"/>
      <c r="AL704" s="45"/>
      <c r="AM704" s="217"/>
      <c r="AN704" s="227"/>
      <c r="AO704" s="227"/>
      <c r="AP704" s="227"/>
      <c r="AQ704" s="227"/>
      <c r="AR704" s="222"/>
      <c r="AS704" s="227"/>
      <c r="AT704" s="227"/>
      <c r="AU704" s="227"/>
      <c r="AV704" s="301"/>
      <c r="AW704" s="297"/>
      <c r="AX704" s="48"/>
      <c r="AY704" s="46"/>
      <c r="AZ704" s="46"/>
      <c r="BA704" s="47"/>
      <c r="BB704" s="48"/>
      <c r="BC704" s="232"/>
      <c r="BD704" s="247"/>
      <c r="BE704" s="247"/>
      <c r="BF704" s="247"/>
      <c r="BG704" s="247"/>
      <c r="BH704" s="242"/>
      <c r="BI704" s="247"/>
      <c r="BJ704" s="247"/>
      <c r="BK704" s="247"/>
      <c r="BL704" s="293"/>
      <c r="BM704" s="289"/>
      <c r="BN704" s="51"/>
      <c r="BO704" s="49"/>
      <c r="BP704" s="49"/>
      <c r="BQ704" s="50"/>
      <c r="BR704" s="51"/>
      <c r="BS704" s="237"/>
      <c r="BT704" s="252"/>
      <c r="BU704" s="252"/>
      <c r="BV704" s="252"/>
      <c r="BW704" s="252"/>
      <c r="BX704" s="257"/>
      <c r="BY704" s="252"/>
      <c r="BZ704" s="252"/>
      <c r="CA704" s="252"/>
      <c r="CB704" s="252"/>
      <c r="CC704" s="52"/>
      <c r="CD704" s="53"/>
      <c r="CE704" s="54"/>
      <c r="CF704" s="54"/>
      <c r="CG704" s="55"/>
      <c r="CH704" s="56"/>
      <c r="CI704" s="262"/>
      <c r="CJ704" s="272"/>
      <c r="CK704" s="272"/>
      <c r="CL704" s="272"/>
      <c r="CM704" s="272"/>
      <c r="CN704" s="267"/>
      <c r="CO704" s="272"/>
      <c r="CP704" s="272"/>
      <c r="CQ704" s="272"/>
      <c r="CR704" s="284"/>
      <c r="CS704" s="280"/>
      <c r="CT704" s="57"/>
    </row>
    <row r="705" spans="1:98" ht="15.75" customHeight="1" x14ac:dyDescent="0.25">
      <c r="A705" s="35"/>
      <c r="B705" s="36"/>
      <c r="C705" s="37"/>
      <c r="D705" s="37"/>
      <c r="E705" s="38"/>
      <c r="F705" s="174"/>
      <c r="G705" s="179"/>
      <c r="H705" s="179"/>
      <c r="I705" s="179"/>
      <c r="J705" s="179"/>
      <c r="K705" s="179"/>
      <c r="L705" s="197"/>
      <c r="M705" s="185"/>
      <c r="N705" s="191"/>
      <c r="O705" s="191"/>
      <c r="P705" s="174"/>
      <c r="Q705" s="179"/>
      <c r="R705" s="39"/>
      <c r="S705" s="40"/>
      <c r="T705" s="40"/>
      <c r="U705" s="41"/>
      <c r="V705" s="42"/>
      <c r="W705" s="202"/>
      <c r="X705" s="207"/>
      <c r="Y705" s="207"/>
      <c r="Z705" s="207"/>
      <c r="AA705" s="207"/>
      <c r="AB705" s="212"/>
      <c r="AC705" s="207"/>
      <c r="AD705" s="207"/>
      <c r="AE705" s="207"/>
      <c r="AF705" s="309"/>
      <c r="AG705" s="305"/>
      <c r="AH705" s="45"/>
      <c r="AI705" s="43"/>
      <c r="AJ705" s="43"/>
      <c r="AK705" s="44"/>
      <c r="AL705" s="45"/>
      <c r="AM705" s="217"/>
      <c r="AN705" s="227"/>
      <c r="AO705" s="227"/>
      <c r="AP705" s="227"/>
      <c r="AQ705" s="227"/>
      <c r="AR705" s="222"/>
      <c r="AS705" s="227"/>
      <c r="AT705" s="227"/>
      <c r="AU705" s="227"/>
      <c r="AV705" s="301"/>
      <c r="AW705" s="297"/>
      <c r="AX705" s="48"/>
      <c r="AY705" s="46"/>
      <c r="AZ705" s="46"/>
      <c r="BA705" s="47"/>
      <c r="BB705" s="48"/>
      <c r="BC705" s="232"/>
      <c r="BD705" s="247"/>
      <c r="BE705" s="247"/>
      <c r="BF705" s="247"/>
      <c r="BG705" s="247"/>
      <c r="BH705" s="242"/>
      <c r="BI705" s="247"/>
      <c r="BJ705" s="247"/>
      <c r="BK705" s="247"/>
      <c r="BL705" s="293"/>
      <c r="BM705" s="289"/>
      <c r="BN705" s="51"/>
      <c r="BO705" s="49"/>
      <c r="BP705" s="49"/>
      <c r="BQ705" s="50"/>
      <c r="BR705" s="51"/>
      <c r="BS705" s="237"/>
      <c r="BT705" s="252"/>
      <c r="BU705" s="252"/>
      <c r="BV705" s="252"/>
      <c r="BW705" s="252"/>
      <c r="BX705" s="257"/>
      <c r="BY705" s="252"/>
      <c r="BZ705" s="252"/>
      <c r="CA705" s="252"/>
      <c r="CB705" s="252"/>
      <c r="CC705" s="52"/>
      <c r="CD705" s="53"/>
      <c r="CE705" s="54"/>
      <c r="CF705" s="54"/>
      <c r="CG705" s="55"/>
      <c r="CH705" s="56"/>
      <c r="CI705" s="262"/>
      <c r="CJ705" s="272"/>
      <c r="CK705" s="272"/>
      <c r="CL705" s="272"/>
      <c r="CM705" s="272"/>
      <c r="CN705" s="267"/>
      <c r="CO705" s="272"/>
      <c r="CP705" s="272"/>
      <c r="CQ705" s="272"/>
      <c r="CR705" s="284"/>
      <c r="CS705" s="280"/>
      <c r="CT705" s="57"/>
    </row>
    <row r="706" spans="1:98" ht="15.75" customHeight="1" x14ac:dyDescent="0.25">
      <c r="A706" s="35"/>
      <c r="B706" s="36"/>
      <c r="C706" s="37"/>
      <c r="D706" s="37"/>
      <c r="E706" s="38"/>
      <c r="F706" s="174"/>
      <c r="G706" s="179"/>
      <c r="H706" s="179"/>
      <c r="I706" s="179"/>
      <c r="J706" s="179"/>
      <c r="K706" s="179"/>
      <c r="L706" s="197"/>
      <c r="M706" s="185"/>
      <c r="N706" s="191"/>
      <c r="O706" s="191"/>
      <c r="P706" s="174"/>
      <c r="Q706" s="179"/>
      <c r="R706" s="39"/>
      <c r="S706" s="40"/>
      <c r="T706" s="40"/>
      <c r="U706" s="41"/>
      <c r="V706" s="42"/>
      <c r="W706" s="202"/>
      <c r="X706" s="207"/>
      <c r="Y706" s="207"/>
      <c r="Z706" s="207"/>
      <c r="AA706" s="207"/>
      <c r="AB706" s="212"/>
      <c r="AC706" s="207"/>
      <c r="AD706" s="207"/>
      <c r="AE706" s="207"/>
      <c r="AF706" s="309"/>
      <c r="AG706" s="305"/>
      <c r="AH706" s="45"/>
      <c r="AI706" s="43"/>
      <c r="AJ706" s="43"/>
      <c r="AK706" s="44"/>
      <c r="AL706" s="45"/>
      <c r="AM706" s="217"/>
      <c r="AN706" s="227"/>
      <c r="AO706" s="227"/>
      <c r="AP706" s="227"/>
      <c r="AQ706" s="227"/>
      <c r="AR706" s="222"/>
      <c r="AS706" s="227"/>
      <c r="AT706" s="227"/>
      <c r="AU706" s="227"/>
      <c r="AV706" s="301"/>
      <c r="AW706" s="297"/>
      <c r="AX706" s="48"/>
      <c r="AY706" s="46"/>
      <c r="AZ706" s="46"/>
      <c r="BA706" s="47"/>
      <c r="BB706" s="48"/>
      <c r="BC706" s="232"/>
      <c r="BD706" s="247"/>
      <c r="BE706" s="247"/>
      <c r="BF706" s="247"/>
      <c r="BG706" s="247"/>
      <c r="BH706" s="242"/>
      <c r="BI706" s="247"/>
      <c r="BJ706" s="247"/>
      <c r="BK706" s="247"/>
      <c r="BL706" s="293"/>
      <c r="BM706" s="289"/>
      <c r="BN706" s="51"/>
      <c r="BO706" s="49"/>
      <c r="BP706" s="49"/>
      <c r="BQ706" s="50"/>
      <c r="BR706" s="51"/>
      <c r="BS706" s="237"/>
      <c r="BT706" s="252"/>
      <c r="BU706" s="252"/>
      <c r="BV706" s="252"/>
      <c r="BW706" s="252"/>
      <c r="BX706" s="257"/>
      <c r="BY706" s="252"/>
      <c r="BZ706" s="252"/>
      <c r="CA706" s="252"/>
      <c r="CB706" s="252"/>
      <c r="CC706" s="52"/>
      <c r="CD706" s="53"/>
      <c r="CE706" s="54"/>
      <c r="CF706" s="54"/>
      <c r="CG706" s="55"/>
      <c r="CH706" s="56"/>
      <c r="CI706" s="262"/>
      <c r="CJ706" s="272"/>
      <c r="CK706" s="272"/>
      <c r="CL706" s="272"/>
      <c r="CM706" s="272"/>
      <c r="CN706" s="267"/>
      <c r="CO706" s="272"/>
      <c r="CP706" s="272"/>
      <c r="CQ706" s="272"/>
      <c r="CR706" s="284"/>
      <c r="CS706" s="280"/>
      <c r="CT706" s="57"/>
    </row>
    <row r="707" spans="1:98" ht="15.75" customHeight="1" x14ac:dyDescent="0.25">
      <c r="A707" s="35"/>
      <c r="B707" s="36"/>
      <c r="C707" s="37"/>
      <c r="D707" s="37"/>
      <c r="E707" s="38"/>
      <c r="F707" s="174"/>
      <c r="G707" s="179"/>
      <c r="H707" s="179"/>
      <c r="I707" s="179"/>
      <c r="J707" s="179"/>
      <c r="K707" s="179"/>
      <c r="L707" s="197"/>
      <c r="M707" s="185"/>
      <c r="N707" s="191"/>
      <c r="O707" s="191"/>
      <c r="P707" s="174"/>
      <c r="Q707" s="179"/>
      <c r="R707" s="39"/>
      <c r="S707" s="40"/>
      <c r="T707" s="40"/>
      <c r="U707" s="41"/>
      <c r="V707" s="42"/>
      <c r="W707" s="202"/>
      <c r="X707" s="207"/>
      <c r="Y707" s="207"/>
      <c r="Z707" s="207"/>
      <c r="AA707" s="207"/>
      <c r="AB707" s="212"/>
      <c r="AC707" s="207"/>
      <c r="AD707" s="207"/>
      <c r="AE707" s="207"/>
      <c r="AF707" s="309"/>
      <c r="AG707" s="305"/>
      <c r="AH707" s="45"/>
      <c r="AI707" s="43"/>
      <c r="AJ707" s="43"/>
      <c r="AK707" s="44"/>
      <c r="AL707" s="45"/>
      <c r="AM707" s="217"/>
      <c r="AN707" s="227"/>
      <c r="AO707" s="227"/>
      <c r="AP707" s="227"/>
      <c r="AQ707" s="227"/>
      <c r="AR707" s="222"/>
      <c r="AS707" s="227"/>
      <c r="AT707" s="227"/>
      <c r="AU707" s="227"/>
      <c r="AV707" s="301"/>
      <c r="AW707" s="297"/>
      <c r="AX707" s="48"/>
      <c r="AY707" s="46"/>
      <c r="AZ707" s="46"/>
      <c r="BA707" s="47"/>
      <c r="BB707" s="48"/>
      <c r="BC707" s="232"/>
      <c r="BD707" s="247"/>
      <c r="BE707" s="247"/>
      <c r="BF707" s="247"/>
      <c r="BG707" s="247"/>
      <c r="BH707" s="242"/>
      <c r="BI707" s="247"/>
      <c r="BJ707" s="247"/>
      <c r="BK707" s="247"/>
      <c r="BL707" s="293"/>
      <c r="BM707" s="289"/>
      <c r="BN707" s="51"/>
      <c r="BO707" s="49"/>
      <c r="BP707" s="49"/>
      <c r="BQ707" s="50"/>
      <c r="BR707" s="51"/>
      <c r="BS707" s="237"/>
      <c r="BT707" s="252"/>
      <c r="BU707" s="252"/>
      <c r="BV707" s="252"/>
      <c r="BW707" s="252"/>
      <c r="BX707" s="257"/>
      <c r="BY707" s="252"/>
      <c r="BZ707" s="252"/>
      <c r="CA707" s="252"/>
      <c r="CB707" s="252"/>
      <c r="CC707" s="52"/>
      <c r="CD707" s="53"/>
      <c r="CE707" s="54"/>
      <c r="CF707" s="54"/>
      <c r="CG707" s="55"/>
      <c r="CH707" s="56"/>
      <c r="CI707" s="262"/>
      <c r="CJ707" s="272"/>
      <c r="CK707" s="272"/>
      <c r="CL707" s="272"/>
      <c r="CM707" s="272"/>
      <c r="CN707" s="267"/>
      <c r="CO707" s="272"/>
      <c r="CP707" s="272"/>
      <c r="CQ707" s="272"/>
      <c r="CR707" s="284"/>
      <c r="CS707" s="280"/>
      <c r="CT707" s="57"/>
    </row>
    <row r="708" spans="1:98" ht="15.75" customHeight="1" x14ac:dyDescent="0.25">
      <c r="A708" s="35"/>
      <c r="B708" s="36"/>
      <c r="C708" s="37"/>
      <c r="D708" s="37"/>
      <c r="E708" s="38"/>
      <c r="F708" s="174"/>
      <c r="G708" s="179"/>
      <c r="H708" s="179"/>
      <c r="I708" s="179"/>
      <c r="J708" s="179"/>
      <c r="K708" s="179"/>
      <c r="L708" s="197"/>
      <c r="M708" s="185"/>
      <c r="N708" s="191"/>
      <c r="O708" s="191"/>
      <c r="P708" s="174"/>
      <c r="Q708" s="179"/>
      <c r="R708" s="39"/>
      <c r="S708" s="40"/>
      <c r="T708" s="40"/>
      <c r="U708" s="41"/>
      <c r="V708" s="42"/>
      <c r="W708" s="202"/>
      <c r="X708" s="207"/>
      <c r="Y708" s="207"/>
      <c r="Z708" s="207"/>
      <c r="AA708" s="207"/>
      <c r="AB708" s="212"/>
      <c r="AC708" s="207"/>
      <c r="AD708" s="207"/>
      <c r="AE708" s="207"/>
      <c r="AF708" s="309"/>
      <c r="AG708" s="305"/>
      <c r="AH708" s="45"/>
      <c r="AI708" s="43"/>
      <c r="AJ708" s="43"/>
      <c r="AK708" s="44"/>
      <c r="AL708" s="45"/>
      <c r="AM708" s="217"/>
      <c r="AN708" s="227"/>
      <c r="AO708" s="227"/>
      <c r="AP708" s="227"/>
      <c r="AQ708" s="227"/>
      <c r="AR708" s="222"/>
      <c r="AS708" s="227"/>
      <c r="AT708" s="227"/>
      <c r="AU708" s="227"/>
      <c r="AV708" s="301"/>
      <c r="AW708" s="297"/>
      <c r="AX708" s="48"/>
      <c r="AY708" s="46"/>
      <c r="AZ708" s="46"/>
      <c r="BA708" s="47"/>
      <c r="BB708" s="48"/>
      <c r="BC708" s="232"/>
      <c r="BD708" s="247"/>
      <c r="BE708" s="247"/>
      <c r="BF708" s="247"/>
      <c r="BG708" s="247"/>
      <c r="BH708" s="242"/>
      <c r="BI708" s="247"/>
      <c r="BJ708" s="247"/>
      <c r="BK708" s="247"/>
      <c r="BL708" s="293"/>
      <c r="BM708" s="289"/>
      <c r="BN708" s="51"/>
      <c r="BO708" s="49"/>
      <c r="BP708" s="49"/>
      <c r="BQ708" s="50"/>
      <c r="BR708" s="51"/>
      <c r="BS708" s="237"/>
      <c r="BT708" s="252"/>
      <c r="BU708" s="252"/>
      <c r="BV708" s="252"/>
      <c r="BW708" s="252"/>
      <c r="BX708" s="257"/>
      <c r="BY708" s="252"/>
      <c r="BZ708" s="252"/>
      <c r="CA708" s="252"/>
      <c r="CB708" s="252"/>
      <c r="CC708" s="52"/>
      <c r="CD708" s="53"/>
      <c r="CE708" s="54"/>
      <c r="CF708" s="54"/>
      <c r="CG708" s="55"/>
      <c r="CH708" s="56"/>
      <c r="CI708" s="262"/>
      <c r="CJ708" s="272"/>
      <c r="CK708" s="272"/>
      <c r="CL708" s="272"/>
      <c r="CM708" s="272"/>
      <c r="CN708" s="267"/>
      <c r="CO708" s="272"/>
      <c r="CP708" s="272"/>
      <c r="CQ708" s="272"/>
      <c r="CR708" s="284"/>
      <c r="CS708" s="280"/>
      <c r="CT708" s="57"/>
    </row>
    <row r="709" spans="1:98" ht="15.75" customHeight="1" x14ac:dyDescent="0.25">
      <c r="A709" s="35"/>
      <c r="B709" s="36"/>
      <c r="C709" s="37"/>
      <c r="D709" s="37"/>
      <c r="E709" s="38"/>
      <c r="F709" s="174"/>
      <c r="G709" s="179"/>
      <c r="H709" s="179"/>
      <c r="I709" s="179"/>
      <c r="J709" s="179"/>
      <c r="K709" s="179"/>
      <c r="L709" s="197"/>
      <c r="M709" s="185"/>
      <c r="N709" s="191"/>
      <c r="O709" s="191"/>
      <c r="P709" s="174"/>
      <c r="Q709" s="179"/>
      <c r="R709" s="39"/>
      <c r="S709" s="40"/>
      <c r="T709" s="40"/>
      <c r="U709" s="41"/>
      <c r="V709" s="42"/>
      <c r="W709" s="202"/>
      <c r="X709" s="207"/>
      <c r="Y709" s="207"/>
      <c r="Z709" s="207"/>
      <c r="AA709" s="207"/>
      <c r="AB709" s="212"/>
      <c r="AC709" s="207"/>
      <c r="AD709" s="207"/>
      <c r="AE709" s="207"/>
      <c r="AF709" s="309"/>
      <c r="AG709" s="305"/>
      <c r="AH709" s="45"/>
      <c r="AI709" s="43"/>
      <c r="AJ709" s="43"/>
      <c r="AK709" s="44"/>
      <c r="AL709" s="45"/>
      <c r="AM709" s="217"/>
      <c r="AN709" s="227"/>
      <c r="AO709" s="227"/>
      <c r="AP709" s="227"/>
      <c r="AQ709" s="227"/>
      <c r="AR709" s="222"/>
      <c r="AS709" s="227"/>
      <c r="AT709" s="227"/>
      <c r="AU709" s="227"/>
      <c r="AV709" s="301"/>
      <c r="AW709" s="297"/>
      <c r="AX709" s="48"/>
      <c r="AY709" s="46"/>
      <c r="AZ709" s="46"/>
      <c r="BA709" s="47"/>
      <c r="BB709" s="48"/>
      <c r="BC709" s="232"/>
      <c r="BD709" s="247"/>
      <c r="BE709" s="247"/>
      <c r="BF709" s="247"/>
      <c r="BG709" s="247"/>
      <c r="BH709" s="242"/>
      <c r="BI709" s="247"/>
      <c r="BJ709" s="247"/>
      <c r="BK709" s="247"/>
      <c r="BL709" s="293"/>
      <c r="BM709" s="289"/>
      <c r="BN709" s="51"/>
      <c r="BO709" s="49"/>
      <c r="BP709" s="49"/>
      <c r="BQ709" s="50"/>
      <c r="BR709" s="51"/>
      <c r="BS709" s="237"/>
      <c r="BT709" s="252"/>
      <c r="BU709" s="252"/>
      <c r="BV709" s="252"/>
      <c r="BW709" s="252"/>
      <c r="BX709" s="257"/>
      <c r="BY709" s="252"/>
      <c r="BZ709" s="252"/>
      <c r="CA709" s="252"/>
      <c r="CB709" s="252"/>
      <c r="CC709" s="52"/>
      <c r="CD709" s="53"/>
      <c r="CE709" s="54"/>
      <c r="CF709" s="54"/>
      <c r="CG709" s="55"/>
      <c r="CH709" s="56"/>
      <c r="CI709" s="262"/>
      <c r="CJ709" s="272"/>
      <c r="CK709" s="272"/>
      <c r="CL709" s="272"/>
      <c r="CM709" s="272"/>
      <c r="CN709" s="267"/>
      <c r="CO709" s="272"/>
      <c r="CP709" s="272"/>
      <c r="CQ709" s="272"/>
      <c r="CR709" s="284"/>
      <c r="CS709" s="280"/>
      <c r="CT709" s="57"/>
    </row>
    <row r="710" spans="1:98" ht="15.75" customHeight="1" x14ac:dyDescent="0.25">
      <c r="A710" s="35"/>
      <c r="B710" s="36"/>
      <c r="C710" s="37"/>
      <c r="D710" s="37"/>
      <c r="E710" s="38"/>
      <c r="F710" s="174"/>
      <c r="G710" s="179"/>
      <c r="H710" s="179"/>
      <c r="I710" s="179"/>
      <c r="J710" s="179"/>
      <c r="K710" s="179"/>
      <c r="L710" s="197"/>
      <c r="M710" s="185"/>
      <c r="N710" s="191"/>
      <c r="O710" s="191"/>
      <c r="P710" s="174"/>
      <c r="Q710" s="179"/>
      <c r="R710" s="39"/>
      <c r="S710" s="40"/>
      <c r="T710" s="40"/>
      <c r="U710" s="41"/>
      <c r="V710" s="42"/>
      <c r="W710" s="202"/>
      <c r="X710" s="207"/>
      <c r="Y710" s="207"/>
      <c r="Z710" s="207"/>
      <c r="AA710" s="207"/>
      <c r="AB710" s="212"/>
      <c r="AC710" s="207"/>
      <c r="AD710" s="207"/>
      <c r="AE710" s="207"/>
      <c r="AF710" s="309"/>
      <c r="AG710" s="305"/>
      <c r="AH710" s="45"/>
      <c r="AI710" s="43"/>
      <c r="AJ710" s="43"/>
      <c r="AK710" s="44"/>
      <c r="AL710" s="45"/>
      <c r="AM710" s="217"/>
      <c r="AN710" s="227"/>
      <c r="AO710" s="227"/>
      <c r="AP710" s="227"/>
      <c r="AQ710" s="227"/>
      <c r="AR710" s="222"/>
      <c r="AS710" s="227"/>
      <c r="AT710" s="227"/>
      <c r="AU710" s="227"/>
      <c r="AV710" s="301"/>
      <c r="AW710" s="297"/>
      <c r="AX710" s="48"/>
      <c r="AY710" s="46"/>
      <c r="AZ710" s="46"/>
      <c r="BA710" s="47"/>
      <c r="BB710" s="48"/>
      <c r="BC710" s="232"/>
      <c r="BD710" s="247"/>
      <c r="BE710" s="247"/>
      <c r="BF710" s="247"/>
      <c r="BG710" s="247"/>
      <c r="BH710" s="242"/>
      <c r="BI710" s="247"/>
      <c r="BJ710" s="247"/>
      <c r="BK710" s="247"/>
      <c r="BL710" s="293"/>
      <c r="BM710" s="289"/>
      <c r="BN710" s="51"/>
      <c r="BO710" s="49"/>
      <c r="BP710" s="49"/>
      <c r="BQ710" s="50"/>
      <c r="BR710" s="51"/>
      <c r="BS710" s="237"/>
      <c r="BT710" s="252"/>
      <c r="BU710" s="252"/>
      <c r="BV710" s="252"/>
      <c r="BW710" s="252"/>
      <c r="BX710" s="257"/>
      <c r="BY710" s="252"/>
      <c r="BZ710" s="252"/>
      <c r="CA710" s="252"/>
      <c r="CB710" s="252"/>
      <c r="CC710" s="52"/>
      <c r="CD710" s="53"/>
      <c r="CE710" s="54"/>
      <c r="CF710" s="54"/>
      <c r="CG710" s="55"/>
      <c r="CH710" s="56"/>
      <c r="CI710" s="262"/>
      <c r="CJ710" s="272"/>
      <c r="CK710" s="272"/>
      <c r="CL710" s="272"/>
      <c r="CM710" s="272"/>
      <c r="CN710" s="267"/>
      <c r="CO710" s="272"/>
      <c r="CP710" s="272"/>
      <c r="CQ710" s="272"/>
      <c r="CR710" s="284"/>
      <c r="CS710" s="280"/>
      <c r="CT710" s="57"/>
    </row>
    <row r="711" spans="1:98" ht="15.75" customHeight="1" x14ac:dyDescent="0.25">
      <c r="A711" s="35"/>
      <c r="B711" s="36"/>
      <c r="C711" s="37"/>
      <c r="D711" s="37"/>
      <c r="E711" s="38"/>
      <c r="F711" s="174"/>
      <c r="G711" s="179"/>
      <c r="H711" s="179"/>
      <c r="I711" s="179"/>
      <c r="J711" s="179"/>
      <c r="K711" s="179"/>
      <c r="L711" s="197"/>
      <c r="M711" s="185"/>
      <c r="N711" s="191"/>
      <c r="O711" s="191"/>
      <c r="P711" s="174"/>
      <c r="Q711" s="179"/>
      <c r="R711" s="39"/>
      <c r="S711" s="40"/>
      <c r="T711" s="40"/>
      <c r="U711" s="41"/>
      <c r="V711" s="42"/>
      <c r="W711" s="202"/>
      <c r="X711" s="207"/>
      <c r="Y711" s="207"/>
      <c r="Z711" s="207"/>
      <c r="AA711" s="207"/>
      <c r="AB711" s="212"/>
      <c r="AC711" s="207"/>
      <c r="AD711" s="207"/>
      <c r="AE711" s="207"/>
      <c r="AF711" s="309"/>
      <c r="AG711" s="305"/>
      <c r="AH711" s="45"/>
      <c r="AI711" s="43"/>
      <c r="AJ711" s="43"/>
      <c r="AK711" s="44"/>
      <c r="AL711" s="45"/>
      <c r="AM711" s="217"/>
      <c r="AN711" s="227"/>
      <c r="AO711" s="227"/>
      <c r="AP711" s="227"/>
      <c r="AQ711" s="227"/>
      <c r="AR711" s="222"/>
      <c r="AS711" s="227"/>
      <c r="AT711" s="227"/>
      <c r="AU711" s="227"/>
      <c r="AV711" s="301"/>
      <c r="AW711" s="297"/>
      <c r="AX711" s="48"/>
      <c r="AY711" s="46"/>
      <c r="AZ711" s="46"/>
      <c r="BA711" s="47"/>
      <c r="BB711" s="48"/>
      <c r="BC711" s="232"/>
      <c r="BD711" s="247"/>
      <c r="BE711" s="247"/>
      <c r="BF711" s="247"/>
      <c r="BG711" s="247"/>
      <c r="BH711" s="242"/>
      <c r="BI711" s="247"/>
      <c r="BJ711" s="247"/>
      <c r="BK711" s="247"/>
      <c r="BL711" s="293"/>
      <c r="BM711" s="289"/>
      <c r="BN711" s="51"/>
      <c r="BO711" s="49"/>
      <c r="BP711" s="49"/>
      <c r="BQ711" s="50"/>
      <c r="BR711" s="51"/>
      <c r="BS711" s="237"/>
      <c r="BT711" s="252"/>
      <c r="BU711" s="252"/>
      <c r="BV711" s="252"/>
      <c r="BW711" s="252"/>
      <c r="BX711" s="257"/>
      <c r="BY711" s="252"/>
      <c r="BZ711" s="252"/>
      <c r="CA711" s="252"/>
      <c r="CB711" s="252"/>
      <c r="CC711" s="52"/>
      <c r="CD711" s="53"/>
      <c r="CE711" s="54"/>
      <c r="CF711" s="54"/>
      <c r="CG711" s="55"/>
      <c r="CH711" s="56"/>
      <c r="CI711" s="262"/>
      <c r="CJ711" s="272"/>
      <c r="CK711" s="272"/>
      <c r="CL711" s="272"/>
      <c r="CM711" s="272"/>
      <c r="CN711" s="267"/>
      <c r="CO711" s="272"/>
      <c r="CP711" s="272"/>
      <c r="CQ711" s="272"/>
      <c r="CR711" s="284"/>
      <c r="CS711" s="280"/>
      <c r="CT711" s="57"/>
    </row>
    <row r="712" spans="1:98" ht="15.75" customHeight="1" x14ac:dyDescent="0.25">
      <c r="A712" s="35"/>
      <c r="B712" s="36"/>
      <c r="C712" s="37"/>
      <c r="D712" s="37"/>
      <c r="E712" s="38"/>
      <c r="F712" s="174"/>
      <c r="G712" s="179"/>
      <c r="H712" s="179"/>
      <c r="I712" s="179"/>
      <c r="J712" s="179"/>
      <c r="K712" s="179"/>
      <c r="L712" s="197"/>
      <c r="M712" s="185"/>
      <c r="N712" s="191"/>
      <c r="O712" s="191"/>
      <c r="P712" s="174"/>
      <c r="Q712" s="179"/>
      <c r="R712" s="39"/>
      <c r="S712" s="40"/>
      <c r="T712" s="40"/>
      <c r="U712" s="41"/>
      <c r="V712" s="42"/>
      <c r="W712" s="202"/>
      <c r="X712" s="207"/>
      <c r="Y712" s="207"/>
      <c r="Z712" s="207"/>
      <c r="AA712" s="207"/>
      <c r="AB712" s="212"/>
      <c r="AC712" s="207"/>
      <c r="AD712" s="207"/>
      <c r="AE712" s="207"/>
      <c r="AF712" s="309"/>
      <c r="AG712" s="305"/>
      <c r="AH712" s="45"/>
      <c r="AI712" s="43"/>
      <c r="AJ712" s="43"/>
      <c r="AK712" s="44"/>
      <c r="AL712" s="45"/>
      <c r="AM712" s="217"/>
      <c r="AN712" s="227"/>
      <c r="AO712" s="227"/>
      <c r="AP712" s="227"/>
      <c r="AQ712" s="227"/>
      <c r="AR712" s="222"/>
      <c r="AS712" s="227"/>
      <c r="AT712" s="227"/>
      <c r="AU712" s="227"/>
      <c r="AV712" s="301"/>
      <c r="AW712" s="297"/>
      <c r="AX712" s="48"/>
      <c r="AY712" s="46"/>
      <c r="AZ712" s="46"/>
      <c r="BA712" s="47"/>
      <c r="BB712" s="48"/>
      <c r="BC712" s="232"/>
      <c r="BD712" s="247"/>
      <c r="BE712" s="247"/>
      <c r="BF712" s="247"/>
      <c r="BG712" s="247"/>
      <c r="BH712" s="242"/>
      <c r="BI712" s="247"/>
      <c r="BJ712" s="247"/>
      <c r="BK712" s="247"/>
      <c r="BL712" s="293"/>
      <c r="BM712" s="289"/>
      <c r="BN712" s="51"/>
      <c r="BO712" s="49"/>
      <c r="BP712" s="49"/>
      <c r="BQ712" s="50"/>
      <c r="BR712" s="51"/>
      <c r="BS712" s="237"/>
      <c r="BT712" s="252"/>
      <c r="BU712" s="252"/>
      <c r="BV712" s="252"/>
      <c r="BW712" s="252"/>
      <c r="BX712" s="257"/>
      <c r="BY712" s="252"/>
      <c r="BZ712" s="252"/>
      <c r="CA712" s="252"/>
      <c r="CB712" s="252"/>
      <c r="CC712" s="52"/>
      <c r="CD712" s="53"/>
      <c r="CE712" s="54"/>
      <c r="CF712" s="54"/>
      <c r="CG712" s="55"/>
      <c r="CH712" s="56"/>
      <c r="CI712" s="262"/>
      <c r="CJ712" s="272"/>
      <c r="CK712" s="272"/>
      <c r="CL712" s="272"/>
      <c r="CM712" s="272"/>
      <c r="CN712" s="267"/>
      <c r="CO712" s="272"/>
      <c r="CP712" s="272"/>
      <c r="CQ712" s="272"/>
      <c r="CR712" s="284"/>
      <c r="CS712" s="280"/>
      <c r="CT712" s="57"/>
    </row>
    <row r="713" spans="1:98" ht="15.75" customHeight="1" x14ac:dyDescent="0.25">
      <c r="A713" s="35"/>
      <c r="B713" s="36"/>
      <c r="C713" s="37"/>
      <c r="D713" s="37"/>
      <c r="E713" s="38"/>
      <c r="F713" s="174"/>
      <c r="G713" s="179"/>
      <c r="H713" s="179"/>
      <c r="I713" s="179"/>
      <c r="J713" s="179"/>
      <c r="K713" s="179"/>
      <c r="L713" s="197"/>
      <c r="M713" s="185"/>
      <c r="N713" s="191"/>
      <c r="O713" s="191"/>
      <c r="P713" s="174"/>
      <c r="Q713" s="179"/>
      <c r="R713" s="39"/>
      <c r="S713" s="40"/>
      <c r="T713" s="40"/>
      <c r="U713" s="41"/>
      <c r="V713" s="42"/>
      <c r="W713" s="202"/>
      <c r="X713" s="207"/>
      <c r="Y713" s="207"/>
      <c r="Z713" s="207"/>
      <c r="AA713" s="207"/>
      <c r="AB713" s="212"/>
      <c r="AC713" s="207"/>
      <c r="AD713" s="207"/>
      <c r="AE713" s="207"/>
      <c r="AF713" s="309"/>
      <c r="AG713" s="305"/>
      <c r="AH713" s="45"/>
      <c r="AI713" s="43"/>
      <c r="AJ713" s="43"/>
      <c r="AK713" s="44"/>
      <c r="AL713" s="45"/>
      <c r="AM713" s="217"/>
      <c r="AN713" s="227"/>
      <c r="AO713" s="227"/>
      <c r="AP713" s="227"/>
      <c r="AQ713" s="227"/>
      <c r="AR713" s="222"/>
      <c r="AS713" s="227"/>
      <c r="AT713" s="227"/>
      <c r="AU713" s="227"/>
      <c r="AV713" s="301"/>
      <c r="AW713" s="297"/>
      <c r="AX713" s="48"/>
      <c r="AY713" s="46"/>
      <c r="AZ713" s="46"/>
      <c r="BA713" s="47"/>
      <c r="BB713" s="48"/>
      <c r="BC713" s="232"/>
      <c r="BD713" s="247"/>
      <c r="BE713" s="247"/>
      <c r="BF713" s="247"/>
      <c r="BG713" s="247"/>
      <c r="BH713" s="242"/>
      <c r="BI713" s="247"/>
      <c r="BJ713" s="247"/>
      <c r="BK713" s="247"/>
      <c r="BL713" s="293"/>
      <c r="BM713" s="289"/>
      <c r="BN713" s="51"/>
      <c r="BO713" s="49"/>
      <c r="BP713" s="49"/>
      <c r="BQ713" s="50"/>
      <c r="BR713" s="51"/>
      <c r="BS713" s="237"/>
      <c r="BT713" s="252"/>
      <c r="BU713" s="252"/>
      <c r="BV713" s="252"/>
      <c r="BW713" s="252"/>
      <c r="BX713" s="257"/>
      <c r="BY713" s="252"/>
      <c r="BZ713" s="252"/>
      <c r="CA713" s="252"/>
      <c r="CB713" s="252"/>
      <c r="CC713" s="52"/>
      <c r="CD713" s="53"/>
      <c r="CE713" s="54"/>
      <c r="CF713" s="54"/>
      <c r="CG713" s="55"/>
      <c r="CH713" s="56"/>
      <c r="CI713" s="262"/>
      <c r="CJ713" s="272"/>
      <c r="CK713" s="272"/>
      <c r="CL713" s="272"/>
      <c r="CM713" s="272"/>
      <c r="CN713" s="267"/>
      <c r="CO713" s="272"/>
      <c r="CP713" s="272"/>
      <c r="CQ713" s="272"/>
      <c r="CR713" s="284"/>
      <c r="CS713" s="280"/>
      <c r="CT713" s="57"/>
    </row>
    <row r="714" spans="1:98" ht="15.75" customHeight="1" x14ac:dyDescent="0.25">
      <c r="A714" s="35"/>
      <c r="B714" s="36"/>
      <c r="C714" s="37"/>
      <c r="D714" s="37"/>
      <c r="E714" s="38"/>
      <c r="F714" s="174"/>
      <c r="G714" s="179"/>
      <c r="H714" s="179"/>
      <c r="I714" s="179"/>
      <c r="J714" s="179"/>
      <c r="K714" s="179"/>
      <c r="L714" s="197"/>
      <c r="M714" s="185"/>
      <c r="N714" s="191"/>
      <c r="O714" s="191"/>
      <c r="P714" s="174"/>
      <c r="Q714" s="179"/>
      <c r="R714" s="39"/>
      <c r="S714" s="40"/>
      <c r="T714" s="40"/>
      <c r="U714" s="41"/>
      <c r="V714" s="42"/>
      <c r="W714" s="202"/>
      <c r="X714" s="207"/>
      <c r="Y714" s="207"/>
      <c r="Z714" s="207"/>
      <c r="AA714" s="207"/>
      <c r="AB714" s="212"/>
      <c r="AC714" s="207"/>
      <c r="AD714" s="207"/>
      <c r="AE714" s="207"/>
      <c r="AF714" s="309"/>
      <c r="AG714" s="305"/>
      <c r="AH714" s="45"/>
      <c r="AI714" s="43"/>
      <c r="AJ714" s="43"/>
      <c r="AK714" s="44"/>
      <c r="AL714" s="45"/>
      <c r="AM714" s="217"/>
      <c r="AN714" s="227"/>
      <c r="AO714" s="227"/>
      <c r="AP714" s="227"/>
      <c r="AQ714" s="227"/>
      <c r="AR714" s="222"/>
      <c r="AS714" s="227"/>
      <c r="AT714" s="227"/>
      <c r="AU714" s="227"/>
      <c r="AV714" s="301"/>
      <c r="AW714" s="297"/>
      <c r="AX714" s="48"/>
      <c r="AY714" s="46"/>
      <c r="AZ714" s="46"/>
      <c r="BA714" s="47"/>
      <c r="BB714" s="48"/>
      <c r="BC714" s="232"/>
      <c r="BD714" s="247"/>
      <c r="BE714" s="247"/>
      <c r="BF714" s="247"/>
      <c r="BG714" s="247"/>
      <c r="BH714" s="242"/>
      <c r="BI714" s="247"/>
      <c r="BJ714" s="247"/>
      <c r="BK714" s="247"/>
      <c r="BL714" s="293"/>
      <c r="BM714" s="289"/>
      <c r="BN714" s="51"/>
      <c r="BO714" s="49"/>
      <c r="BP714" s="49"/>
      <c r="BQ714" s="50"/>
      <c r="BR714" s="51"/>
      <c r="BS714" s="237"/>
      <c r="BT714" s="252"/>
      <c r="BU714" s="252"/>
      <c r="BV714" s="252"/>
      <c r="BW714" s="252"/>
      <c r="BX714" s="257"/>
      <c r="BY714" s="252"/>
      <c r="BZ714" s="252"/>
      <c r="CA714" s="252"/>
      <c r="CB714" s="252"/>
      <c r="CC714" s="52"/>
      <c r="CD714" s="53"/>
      <c r="CE714" s="54"/>
      <c r="CF714" s="54"/>
      <c r="CG714" s="55"/>
      <c r="CH714" s="56"/>
      <c r="CI714" s="262"/>
      <c r="CJ714" s="272"/>
      <c r="CK714" s="272"/>
      <c r="CL714" s="272"/>
      <c r="CM714" s="272"/>
      <c r="CN714" s="267"/>
      <c r="CO714" s="272"/>
      <c r="CP714" s="272"/>
      <c r="CQ714" s="272"/>
      <c r="CR714" s="284"/>
      <c r="CS714" s="280"/>
      <c r="CT714" s="57"/>
    </row>
    <row r="715" spans="1:98" ht="15.75" customHeight="1" x14ac:dyDescent="0.25">
      <c r="A715" s="35"/>
      <c r="B715" s="36"/>
      <c r="C715" s="37"/>
      <c r="D715" s="37"/>
      <c r="E715" s="38"/>
      <c r="F715" s="174"/>
      <c r="G715" s="179"/>
      <c r="H715" s="179"/>
      <c r="I715" s="179"/>
      <c r="J715" s="179"/>
      <c r="K715" s="179"/>
      <c r="L715" s="197"/>
      <c r="M715" s="185"/>
      <c r="N715" s="191"/>
      <c r="O715" s="191"/>
      <c r="P715" s="174"/>
      <c r="Q715" s="179"/>
      <c r="R715" s="39"/>
      <c r="S715" s="40"/>
      <c r="T715" s="40"/>
      <c r="U715" s="41"/>
      <c r="V715" s="42"/>
      <c r="W715" s="202"/>
      <c r="X715" s="207"/>
      <c r="Y715" s="207"/>
      <c r="Z715" s="207"/>
      <c r="AA715" s="207"/>
      <c r="AB715" s="212"/>
      <c r="AC715" s="207"/>
      <c r="AD715" s="207"/>
      <c r="AE715" s="207"/>
      <c r="AF715" s="309"/>
      <c r="AG715" s="305"/>
      <c r="AH715" s="45"/>
      <c r="AI715" s="43"/>
      <c r="AJ715" s="43"/>
      <c r="AK715" s="44"/>
      <c r="AL715" s="45"/>
      <c r="AM715" s="217"/>
      <c r="AN715" s="227"/>
      <c r="AO715" s="227"/>
      <c r="AP715" s="227"/>
      <c r="AQ715" s="227"/>
      <c r="AR715" s="222"/>
      <c r="AS715" s="227"/>
      <c r="AT715" s="227"/>
      <c r="AU715" s="227"/>
      <c r="AV715" s="301"/>
      <c r="AW715" s="297"/>
      <c r="AX715" s="48"/>
      <c r="AY715" s="46"/>
      <c r="AZ715" s="46"/>
      <c r="BA715" s="47"/>
      <c r="BB715" s="48"/>
      <c r="BC715" s="232"/>
      <c r="BD715" s="247"/>
      <c r="BE715" s="247"/>
      <c r="BF715" s="247"/>
      <c r="BG715" s="247"/>
      <c r="BH715" s="242"/>
      <c r="BI715" s="247"/>
      <c r="BJ715" s="247"/>
      <c r="BK715" s="247"/>
      <c r="BL715" s="293"/>
      <c r="BM715" s="289"/>
      <c r="BN715" s="51"/>
      <c r="BO715" s="49"/>
      <c r="BP715" s="49"/>
      <c r="BQ715" s="50"/>
      <c r="BR715" s="51"/>
      <c r="BS715" s="237"/>
      <c r="BT715" s="252"/>
      <c r="BU715" s="252"/>
      <c r="BV715" s="252"/>
      <c r="BW715" s="252"/>
      <c r="BX715" s="257"/>
      <c r="BY715" s="252"/>
      <c r="BZ715" s="252"/>
      <c r="CA715" s="252"/>
      <c r="CB715" s="252"/>
      <c r="CC715" s="52"/>
      <c r="CD715" s="53"/>
      <c r="CE715" s="54"/>
      <c r="CF715" s="54"/>
      <c r="CG715" s="55"/>
      <c r="CH715" s="56"/>
      <c r="CI715" s="262"/>
      <c r="CJ715" s="272"/>
      <c r="CK715" s="272"/>
      <c r="CL715" s="272"/>
      <c r="CM715" s="272"/>
      <c r="CN715" s="267"/>
      <c r="CO715" s="272"/>
      <c r="CP715" s="272"/>
      <c r="CQ715" s="272"/>
      <c r="CR715" s="284"/>
      <c r="CS715" s="280"/>
      <c r="CT715" s="57"/>
    </row>
    <row r="716" spans="1:98" ht="15.75" customHeight="1" x14ac:dyDescent="0.25">
      <c r="A716" s="35"/>
      <c r="B716" s="36"/>
      <c r="C716" s="37"/>
      <c r="D716" s="37"/>
      <c r="E716" s="38"/>
      <c r="F716" s="174"/>
      <c r="G716" s="179"/>
      <c r="H716" s="179"/>
      <c r="I716" s="179"/>
      <c r="J716" s="179"/>
      <c r="K716" s="179"/>
      <c r="L716" s="197"/>
      <c r="M716" s="185"/>
      <c r="N716" s="191"/>
      <c r="O716" s="191"/>
      <c r="P716" s="174"/>
      <c r="Q716" s="179"/>
      <c r="R716" s="39"/>
      <c r="S716" s="40"/>
      <c r="T716" s="40"/>
      <c r="U716" s="41"/>
      <c r="V716" s="42"/>
      <c r="W716" s="202"/>
      <c r="X716" s="207"/>
      <c r="Y716" s="207"/>
      <c r="Z716" s="207"/>
      <c r="AA716" s="207"/>
      <c r="AB716" s="212"/>
      <c r="AC716" s="207"/>
      <c r="AD716" s="207"/>
      <c r="AE716" s="207"/>
      <c r="AF716" s="309"/>
      <c r="AG716" s="305"/>
      <c r="AH716" s="45"/>
      <c r="AI716" s="43"/>
      <c r="AJ716" s="43"/>
      <c r="AK716" s="44"/>
      <c r="AL716" s="45"/>
      <c r="AM716" s="217"/>
      <c r="AN716" s="227"/>
      <c r="AO716" s="227"/>
      <c r="AP716" s="227"/>
      <c r="AQ716" s="227"/>
      <c r="AR716" s="222"/>
      <c r="AS716" s="227"/>
      <c r="AT716" s="227"/>
      <c r="AU716" s="227"/>
      <c r="AV716" s="301"/>
      <c r="AW716" s="297"/>
      <c r="AX716" s="48"/>
      <c r="AY716" s="46"/>
      <c r="AZ716" s="46"/>
      <c r="BA716" s="47"/>
      <c r="BB716" s="48"/>
      <c r="BC716" s="232"/>
      <c r="BD716" s="247"/>
      <c r="BE716" s="247"/>
      <c r="BF716" s="247"/>
      <c r="BG716" s="247"/>
      <c r="BH716" s="242"/>
      <c r="BI716" s="247"/>
      <c r="BJ716" s="247"/>
      <c r="BK716" s="247"/>
      <c r="BL716" s="293"/>
      <c r="BM716" s="289"/>
      <c r="BN716" s="51"/>
      <c r="BO716" s="49"/>
      <c r="BP716" s="49"/>
      <c r="BQ716" s="50"/>
      <c r="BR716" s="51"/>
      <c r="BS716" s="237"/>
      <c r="BT716" s="252"/>
      <c r="BU716" s="252"/>
      <c r="BV716" s="252"/>
      <c r="BW716" s="252"/>
      <c r="BX716" s="257"/>
      <c r="BY716" s="252"/>
      <c r="BZ716" s="252"/>
      <c r="CA716" s="252"/>
      <c r="CB716" s="252"/>
      <c r="CC716" s="52"/>
      <c r="CD716" s="53"/>
      <c r="CE716" s="54"/>
      <c r="CF716" s="54"/>
      <c r="CG716" s="55"/>
      <c r="CH716" s="56"/>
      <c r="CI716" s="262"/>
      <c r="CJ716" s="272"/>
      <c r="CK716" s="272"/>
      <c r="CL716" s="272"/>
      <c r="CM716" s="272"/>
      <c r="CN716" s="267"/>
      <c r="CO716" s="272"/>
      <c r="CP716" s="272"/>
      <c r="CQ716" s="272"/>
      <c r="CR716" s="284"/>
      <c r="CS716" s="280"/>
      <c r="CT716" s="57"/>
    </row>
    <row r="717" spans="1:98" ht="15.75" customHeight="1" x14ac:dyDescent="0.25">
      <c r="A717" s="35"/>
      <c r="B717" s="36"/>
      <c r="C717" s="37"/>
      <c r="D717" s="37"/>
      <c r="E717" s="38"/>
      <c r="F717" s="174"/>
      <c r="G717" s="179"/>
      <c r="H717" s="179"/>
      <c r="I717" s="179"/>
      <c r="J717" s="179"/>
      <c r="K717" s="179"/>
      <c r="L717" s="197"/>
      <c r="M717" s="185"/>
      <c r="N717" s="191"/>
      <c r="O717" s="191"/>
      <c r="P717" s="174"/>
      <c r="Q717" s="179"/>
      <c r="R717" s="39"/>
      <c r="S717" s="40"/>
      <c r="T717" s="40"/>
      <c r="U717" s="41"/>
      <c r="V717" s="42"/>
      <c r="W717" s="202"/>
      <c r="X717" s="207"/>
      <c r="Y717" s="207"/>
      <c r="Z717" s="207"/>
      <c r="AA717" s="207"/>
      <c r="AB717" s="212"/>
      <c r="AC717" s="207"/>
      <c r="AD717" s="207"/>
      <c r="AE717" s="207"/>
      <c r="AF717" s="309"/>
      <c r="AG717" s="305"/>
      <c r="AH717" s="45"/>
      <c r="AI717" s="43"/>
      <c r="AJ717" s="43"/>
      <c r="AK717" s="44"/>
      <c r="AL717" s="45"/>
      <c r="AM717" s="217"/>
      <c r="AN717" s="227"/>
      <c r="AO717" s="227"/>
      <c r="AP717" s="227"/>
      <c r="AQ717" s="227"/>
      <c r="AR717" s="222"/>
      <c r="AS717" s="227"/>
      <c r="AT717" s="227"/>
      <c r="AU717" s="227"/>
      <c r="AV717" s="301"/>
      <c r="AW717" s="297"/>
      <c r="AX717" s="48"/>
      <c r="AY717" s="46"/>
      <c r="AZ717" s="46"/>
      <c r="BA717" s="47"/>
      <c r="BB717" s="48"/>
      <c r="BC717" s="232"/>
      <c r="BD717" s="247"/>
      <c r="BE717" s="247"/>
      <c r="BF717" s="247"/>
      <c r="BG717" s="247"/>
      <c r="BH717" s="242"/>
      <c r="BI717" s="247"/>
      <c r="BJ717" s="247"/>
      <c r="BK717" s="247"/>
      <c r="BL717" s="293"/>
      <c r="BM717" s="289"/>
      <c r="BN717" s="51"/>
      <c r="BO717" s="49"/>
      <c r="BP717" s="49"/>
      <c r="BQ717" s="50"/>
      <c r="BR717" s="51"/>
      <c r="BS717" s="237"/>
      <c r="BT717" s="252"/>
      <c r="BU717" s="252"/>
      <c r="BV717" s="252"/>
      <c r="BW717" s="252"/>
      <c r="BX717" s="257"/>
      <c r="BY717" s="252"/>
      <c r="BZ717" s="252"/>
      <c r="CA717" s="252"/>
      <c r="CB717" s="252"/>
      <c r="CC717" s="52"/>
      <c r="CD717" s="53"/>
      <c r="CE717" s="54"/>
      <c r="CF717" s="54"/>
      <c r="CG717" s="55"/>
      <c r="CH717" s="56"/>
      <c r="CI717" s="262"/>
      <c r="CJ717" s="272"/>
      <c r="CK717" s="272"/>
      <c r="CL717" s="272"/>
      <c r="CM717" s="272"/>
      <c r="CN717" s="267"/>
      <c r="CO717" s="272"/>
      <c r="CP717" s="272"/>
      <c r="CQ717" s="272"/>
      <c r="CR717" s="284"/>
      <c r="CS717" s="280"/>
      <c r="CT717" s="57"/>
    </row>
    <row r="718" spans="1:98" ht="15.75" customHeight="1" x14ac:dyDescent="0.25">
      <c r="A718" s="35"/>
      <c r="B718" s="36"/>
      <c r="C718" s="37"/>
      <c r="D718" s="37"/>
      <c r="E718" s="38"/>
      <c r="F718" s="174"/>
      <c r="G718" s="179"/>
      <c r="H718" s="179"/>
      <c r="I718" s="179"/>
      <c r="J718" s="179"/>
      <c r="K718" s="179"/>
      <c r="L718" s="197"/>
      <c r="M718" s="185"/>
      <c r="N718" s="191"/>
      <c r="O718" s="191"/>
      <c r="P718" s="174"/>
      <c r="Q718" s="179"/>
      <c r="R718" s="39"/>
      <c r="S718" s="40"/>
      <c r="T718" s="40"/>
      <c r="U718" s="41"/>
      <c r="V718" s="42"/>
      <c r="W718" s="202"/>
      <c r="X718" s="207"/>
      <c r="Y718" s="207"/>
      <c r="Z718" s="207"/>
      <c r="AA718" s="207"/>
      <c r="AB718" s="212"/>
      <c r="AC718" s="207"/>
      <c r="AD718" s="207"/>
      <c r="AE718" s="207"/>
      <c r="AF718" s="309"/>
      <c r="AG718" s="305"/>
      <c r="AH718" s="45"/>
      <c r="AI718" s="43"/>
      <c r="AJ718" s="43"/>
      <c r="AK718" s="44"/>
      <c r="AL718" s="45"/>
      <c r="AM718" s="217"/>
      <c r="AN718" s="227"/>
      <c r="AO718" s="227"/>
      <c r="AP718" s="227"/>
      <c r="AQ718" s="227"/>
      <c r="AR718" s="222"/>
      <c r="AS718" s="227"/>
      <c r="AT718" s="227"/>
      <c r="AU718" s="227"/>
      <c r="AV718" s="301"/>
      <c r="AW718" s="297"/>
      <c r="AX718" s="48"/>
      <c r="AY718" s="46"/>
      <c r="AZ718" s="46"/>
      <c r="BA718" s="47"/>
      <c r="BB718" s="48"/>
      <c r="BC718" s="232"/>
      <c r="BD718" s="247"/>
      <c r="BE718" s="247"/>
      <c r="BF718" s="247"/>
      <c r="BG718" s="247"/>
      <c r="BH718" s="242"/>
      <c r="BI718" s="247"/>
      <c r="BJ718" s="247"/>
      <c r="BK718" s="247"/>
      <c r="BL718" s="293"/>
      <c r="BM718" s="289"/>
      <c r="BN718" s="51"/>
      <c r="BO718" s="49"/>
      <c r="BP718" s="49"/>
      <c r="BQ718" s="50"/>
      <c r="BR718" s="51"/>
      <c r="BS718" s="237"/>
      <c r="BT718" s="252"/>
      <c r="BU718" s="252"/>
      <c r="BV718" s="252"/>
      <c r="BW718" s="252"/>
      <c r="BX718" s="257"/>
      <c r="BY718" s="252"/>
      <c r="BZ718" s="252"/>
      <c r="CA718" s="252"/>
      <c r="CB718" s="252"/>
      <c r="CC718" s="52"/>
      <c r="CD718" s="53"/>
      <c r="CE718" s="54"/>
      <c r="CF718" s="54"/>
      <c r="CG718" s="55"/>
      <c r="CH718" s="56"/>
      <c r="CI718" s="262"/>
      <c r="CJ718" s="272"/>
      <c r="CK718" s="272"/>
      <c r="CL718" s="272"/>
      <c r="CM718" s="272"/>
      <c r="CN718" s="267"/>
      <c r="CO718" s="272"/>
      <c r="CP718" s="272"/>
      <c r="CQ718" s="272"/>
      <c r="CR718" s="284"/>
      <c r="CS718" s="280"/>
      <c r="CT718" s="57"/>
    </row>
    <row r="719" spans="1:98" ht="15.75" customHeight="1" x14ac:dyDescent="0.25">
      <c r="A719" s="35"/>
      <c r="B719" s="36"/>
      <c r="C719" s="37"/>
      <c r="D719" s="37"/>
      <c r="E719" s="38"/>
      <c r="F719" s="174"/>
      <c r="G719" s="179"/>
      <c r="H719" s="179"/>
      <c r="I719" s="179"/>
      <c r="J719" s="179"/>
      <c r="K719" s="179"/>
      <c r="L719" s="197"/>
      <c r="M719" s="185"/>
      <c r="N719" s="191"/>
      <c r="O719" s="191"/>
      <c r="P719" s="174"/>
      <c r="Q719" s="179"/>
      <c r="R719" s="39"/>
      <c r="S719" s="40"/>
      <c r="T719" s="40"/>
      <c r="U719" s="41"/>
      <c r="V719" s="42"/>
      <c r="W719" s="202"/>
      <c r="X719" s="207"/>
      <c r="Y719" s="207"/>
      <c r="Z719" s="207"/>
      <c r="AA719" s="207"/>
      <c r="AB719" s="212"/>
      <c r="AC719" s="207"/>
      <c r="AD719" s="207"/>
      <c r="AE719" s="207"/>
      <c r="AF719" s="309"/>
      <c r="AG719" s="305"/>
      <c r="AH719" s="45"/>
      <c r="AI719" s="43"/>
      <c r="AJ719" s="43"/>
      <c r="AK719" s="44"/>
      <c r="AL719" s="45"/>
      <c r="AM719" s="217"/>
      <c r="AN719" s="227"/>
      <c r="AO719" s="227"/>
      <c r="AP719" s="227"/>
      <c r="AQ719" s="227"/>
      <c r="AR719" s="222"/>
      <c r="AS719" s="227"/>
      <c r="AT719" s="227"/>
      <c r="AU719" s="227"/>
      <c r="AV719" s="301"/>
      <c r="AW719" s="297"/>
      <c r="AX719" s="48"/>
      <c r="AY719" s="46"/>
      <c r="AZ719" s="46"/>
      <c r="BA719" s="47"/>
      <c r="BB719" s="48"/>
      <c r="BC719" s="232"/>
      <c r="BD719" s="247"/>
      <c r="BE719" s="247"/>
      <c r="BF719" s="247"/>
      <c r="BG719" s="247"/>
      <c r="BH719" s="242"/>
      <c r="BI719" s="247"/>
      <c r="BJ719" s="247"/>
      <c r="BK719" s="247"/>
      <c r="BL719" s="293"/>
      <c r="BM719" s="289"/>
      <c r="BN719" s="51"/>
      <c r="BO719" s="49"/>
      <c r="BP719" s="49"/>
      <c r="BQ719" s="50"/>
      <c r="BR719" s="51"/>
      <c r="BS719" s="237"/>
      <c r="BT719" s="252"/>
      <c r="BU719" s="252"/>
      <c r="BV719" s="252"/>
      <c r="BW719" s="252"/>
      <c r="BX719" s="257"/>
      <c r="BY719" s="252"/>
      <c r="BZ719" s="252"/>
      <c r="CA719" s="252"/>
      <c r="CB719" s="252"/>
      <c r="CC719" s="52"/>
      <c r="CD719" s="53"/>
      <c r="CE719" s="54"/>
      <c r="CF719" s="54"/>
      <c r="CG719" s="55"/>
      <c r="CH719" s="56"/>
      <c r="CI719" s="262"/>
      <c r="CJ719" s="272"/>
      <c r="CK719" s="272"/>
      <c r="CL719" s="272"/>
      <c r="CM719" s="272"/>
      <c r="CN719" s="267"/>
      <c r="CO719" s="272"/>
      <c r="CP719" s="272"/>
      <c r="CQ719" s="272"/>
      <c r="CR719" s="284"/>
      <c r="CS719" s="280"/>
      <c r="CT719" s="57"/>
    </row>
    <row r="720" spans="1:98" ht="15.75" customHeight="1" x14ac:dyDescent="0.25">
      <c r="A720" s="35"/>
      <c r="B720" s="36"/>
      <c r="C720" s="37"/>
      <c r="D720" s="37"/>
      <c r="E720" s="38"/>
      <c r="F720" s="174"/>
      <c r="G720" s="179"/>
      <c r="H720" s="179"/>
      <c r="I720" s="179"/>
      <c r="J720" s="179"/>
      <c r="K720" s="179"/>
      <c r="L720" s="197"/>
      <c r="M720" s="185"/>
      <c r="N720" s="191"/>
      <c r="O720" s="191"/>
      <c r="P720" s="174"/>
      <c r="Q720" s="179"/>
      <c r="R720" s="39"/>
      <c r="S720" s="40"/>
      <c r="T720" s="40"/>
      <c r="U720" s="41"/>
      <c r="V720" s="42"/>
      <c r="W720" s="202"/>
      <c r="X720" s="207"/>
      <c r="Y720" s="207"/>
      <c r="Z720" s="207"/>
      <c r="AA720" s="207"/>
      <c r="AB720" s="212"/>
      <c r="AC720" s="207"/>
      <c r="AD720" s="207"/>
      <c r="AE720" s="207"/>
      <c r="AF720" s="309"/>
      <c r="AG720" s="305"/>
      <c r="AH720" s="45"/>
      <c r="AI720" s="43"/>
      <c r="AJ720" s="43"/>
      <c r="AK720" s="44"/>
      <c r="AL720" s="45"/>
      <c r="AM720" s="217"/>
      <c r="AN720" s="227"/>
      <c r="AO720" s="227"/>
      <c r="AP720" s="227"/>
      <c r="AQ720" s="227"/>
      <c r="AR720" s="222"/>
      <c r="AS720" s="227"/>
      <c r="AT720" s="227"/>
      <c r="AU720" s="227"/>
      <c r="AV720" s="301"/>
      <c r="AW720" s="297"/>
      <c r="AX720" s="48"/>
      <c r="AY720" s="46"/>
      <c r="AZ720" s="46"/>
      <c r="BA720" s="47"/>
      <c r="BB720" s="48"/>
      <c r="BC720" s="232"/>
      <c r="BD720" s="247"/>
      <c r="BE720" s="247"/>
      <c r="BF720" s="247"/>
      <c r="BG720" s="247"/>
      <c r="BH720" s="242"/>
      <c r="BI720" s="247"/>
      <c r="BJ720" s="247"/>
      <c r="BK720" s="247"/>
      <c r="BL720" s="293"/>
      <c r="BM720" s="289"/>
      <c r="BN720" s="51"/>
      <c r="BO720" s="49"/>
      <c r="BP720" s="49"/>
      <c r="BQ720" s="50"/>
      <c r="BR720" s="51"/>
      <c r="BS720" s="237"/>
      <c r="BT720" s="252"/>
      <c r="BU720" s="252"/>
      <c r="BV720" s="252"/>
      <c r="BW720" s="252"/>
      <c r="BX720" s="257"/>
      <c r="BY720" s="252"/>
      <c r="BZ720" s="252"/>
      <c r="CA720" s="252"/>
      <c r="CB720" s="252"/>
      <c r="CC720" s="52"/>
      <c r="CD720" s="53"/>
      <c r="CE720" s="54"/>
      <c r="CF720" s="54"/>
      <c r="CG720" s="55"/>
      <c r="CH720" s="56"/>
      <c r="CI720" s="262"/>
      <c r="CJ720" s="272"/>
      <c r="CK720" s="272"/>
      <c r="CL720" s="272"/>
      <c r="CM720" s="272"/>
      <c r="CN720" s="267"/>
      <c r="CO720" s="272"/>
      <c r="CP720" s="272"/>
      <c r="CQ720" s="272"/>
      <c r="CR720" s="284"/>
      <c r="CS720" s="280"/>
      <c r="CT720" s="57"/>
    </row>
    <row r="721" spans="1:98" ht="15.75" customHeight="1" x14ac:dyDescent="0.25">
      <c r="A721" s="35"/>
      <c r="B721" s="36"/>
      <c r="C721" s="37"/>
      <c r="D721" s="37"/>
      <c r="E721" s="38"/>
      <c r="F721" s="174"/>
      <c r="G721" s="179"/>
      <c r="H721" s="179"/>
      <c r="I721" s="179"/>
      <c r="J721" s="179"/>
      <c r="K721" s="179"/>
      <c r="L721" s="197"/>
      <c r="M721" s="185"/>
      <c r="N721" s="191"/>
      <c r="O721" s="191"/>
      <c r="P721" s="174"/>
      <c r="Q721" s="179"/>
      <c r="R721" s="39"/>
      <c r="S721" s="40"/>
      <c r="T721" s="40"/>
      <c r="U721" s="41"/>
      <c r="V721" s="42"/>
      <c r="W721" s="202"/>
      <c r="X721" s="207"/>
      <c r="Y721" s="207"/>
      <c r="Z721" s="207"/>
      <c r="AA721" s="207"/>
      <c r="AB721" s="212"/>
      <c r="AC721" s="207"/>
      <c r="AD721" s="207"/>
      <c r="AE721" s="207"/>
      <c r="AF721" s="309"/>
      <c r="AG721" s="305"/>
      <c r="AH721" s="45"/>
      <c r="AI721" s="43"/>
      <c r="AJ721" s="43"/>
      <c r="AK721" s="44"/>
      <c r="AL721" s="45"/>
      <c r="AM721" s="217"/>
      <c r="AN721" s="227"/>
      <c r="AO721" s="227"/>
      <c r="AP721" s="227"/>
      <c r="AQ721" s="227"/>
      <c r="AR721" s="222"/>
      <c r="AS721" s="227"/>
      <c r="AT721" s="227"/>
      <c r="AU721" s="227"/>
      <c r="AV721" s="301"/>
      <c r="AW721" s="297"/>
      <c r="AX721" s="48"/>
      <c r="AY721" s="46"/>
      <c r="AZ721" s="46"/>
      <c r="BA721" s="47"/>
      <c r="BB721" s="48"/>
      <c r="BC721" s="232"/>
      <c r="BD721" s="247"/>
      <c r="BE721" s="247"/>
      <c r="BF721" s="247"/>
      <c r="BG721" s="247"/>
      <c r="BH721" s="242"/>
      <c r="BI721" s="247"/>
      <c r="BJ721" s="247"/>
      <c r="BK721" s="247"/>
      <c r="BL721" s="293"/>
      <c r="BM721" s="289"/>
      <c r="BN721" s="51"/>
      <c r="BO721" s="49"/>
      <c r="BP721" s="49"/>
      <c r="BQ721" s="50"/>
      <c r="BR721" s="51"/>
      <c r="BS721" s="237"/>
      <c r="BT721" s="252"/>
      <c r="BU721" s="252"/>
      <c r="BV721" s="252"/>
      <c r="BW721" s="252"/>
      <c r="BX721" s="257"/>
      <c r="BY721" s="252"/>
      <c r="BZ721" s="252"/>
      <c r="CA721" s="252"/>
      <c r="CB721" s="252"/>
      <c r="CC721" s="52"/>
      <c r="CD721" s="53"/>
      <c r="CE721" s="54"/>
      <c r="CF721" s="54"/>
      <c r="CG721" s="55"/>
      <c r="CH721" s="56"/>
      <c r="CI721" s="262"/>
      <c r="CJ721" s="272"/>
      <c r="CK721" s="272"/>
      <c r="CL721" s="272"/>
      <c r="CM721" s="272"/>
      <c r="CN721" s="267"/>
      <c r="CO721" s="272"/>
      <c r="CP721" s="272"/>
      <c r="CQ721" s="272"/>
      <c r="CR721" s="284"/>
      <c r="CS721" s="280"/>
      <c r="CT721" s="57"/>
    </row>
    <row r="722" spans="1:98" ht="15.75" customHeight="1" x14ac:dyDescent="0.25">
      <c r="A722" s="35"/>
      <c r="B722" s="36"/>
      <c r="C722" s="37"/>
      <c r="D722" s="37"/>
      <c r="E722" s="38"/>
      <c r="F722" s="174"/>
      <c r="G722" s="179"/>
      <c r="H722" s="179"/>
      <c r="I722" s="179"/>
      <c r="J722" s="179"/>
      <c r="K722" s="179"/>
      <c r="L722" s="197"/>
      <c r="M722" s="185"/>
      <c r="N722" s="191"/>
      <c r="O722" s="191"/>
      <c r="P722" s="174"/>
      <c r="Q722" s="179"/>
      <c r="R722" s="39"/>
      <c r="S722" s="40"/>
      <c r="T722" s="40"/>
      <c r="U722" s="41"/>
      <c r="V722" s="42"/>
      <c r="W722" s="202"/>
      <c r="X722" s="207"/>
      <c r="Y722" s="207"/>
      <c r="Z722" s="207"/>
      <c r="AA722" s="207"/>
      <c r="AB722" s="212"/>
      <c r="AC722" s="207"/>
      <c r="AD722" s="207"/>
      <c r="AE722" s="207"/>
      <c r="AF722" s="309"/>
      <c r="AG722" s="305"/>
      <c r="AH722" s="45"/>
      <c r="AI722" s="43"/>
      <c r="AJ722" s="43"/>
      <c r="AK722" s="44"/>
      <c r="AL722" s="45"/>
      <c r="AM722" s="217"/>
      <c r="AN722" s="227"/>
      <c r="AO722" s="227"/>
      <c r="AP722" s="227"/>
      <c r="AQ722" s="227"/>
      <c r="AR722" s="222"/>
      <c r="AS722" s="227"/>
      <c r="AT722" s="227"/>
      <c r="AU722" s="227"/>
      <c r="AV722" s="301"/>
      <c r="AW722" s="297"/>
      <c r="AX722" s="48"/>
      <c r="AY722" s="46"/>
      <c r="AZ722" s="46"/>
      <c r="BA722" s="47"/>
      <c r="BB722" s="48"/>
      <c r="BC722" s="232"/>
      <c r="BD722" s="247"/>
      <c r="BE722" s="247"/>
      <c r="BF722" s="247"/>
      <c r="BG722" s="247"/>
      <c r="BH722" s="242"/>
      <c r="BI722" s="247"/>
      <c r="BJ722" s="247"/>
      <c r="BK722" s="247"/>
      <c r="BL722" s="293"/>
      <c r="BM722" s="289"/>
      <c r="BN722" s="51"/>
      <c r="BO722" s="49"/>
      <c r="BP722" s="49"/>
      <c r="BQ722" s="50"/>
      <c r="BR722" s="51"/>
      <c r="BS722" s="237"/>
      <c r="BT722" s="252"/>
      <c r="BU722" s="252"/>
      <c r="BV722" s="252"/>
      <c r="BW722" s="252"/>
      <c r="BX722" s="257"/>
      <c r="BY722" s="252"/>
      <c r="BZ722" s="252"/>
      <c r="CA722" s="252"/>
      <c r="CB722" s="252"/>
      <c r="CC722" s="52"/>
      <c r="CD722" s="53"/>
      <c r="CE722" s="54"/>
      <c r="CF722" s="54"/>
      <c r="CG722" s="55"/>
      <c r="CH722" s="56"/>
      <c r="CI722" s="262"/>
      <c r="CJ722" s="272"/>
      <c r="CK722" s="272"/>
      <c r="CL722" s="272"/>
      <c r="CM722" s="272"/>
      <c r="CN722" s="267"/>
      <c r="CO722" s="272"/>
      <c r="CP722" s="272"/>
      <c r="CQ722" s="272"/>
      <c r="CR722" s="284"/>
      <c r="CS722" s="280"/>
      <c r="CT722" s="57"/>
    </row>
    <row r="723" spans="1:98" ht="15.75" customHeight="1" x14ac:dyDescent="0.25">
      <c r="A723" s="35"/>
      <c r="B723" s="36"/>
      <c r="C723" s="37"/>
      <c r="D723" s="37"/>
      <c r="E723" s="38"/>
      <c r="F723" s="174"/>
      <c r="G723" s="179"/>
      <c r="H723" s="179"/>
      <c r="I723" s="179"/>
      <c r="J723" s="179"/>
      <c r="K723" s="179"/>
      <c r="L723" s="197"/>
      <c r="M723" s="185"/>
      <c r="N723" s="191"/>
      <c r="O723" s="191"/>
      <c r="P723" s="174"/>
      <c r="Q723" s="179"/>
      <c r="R723" s="39"/>
      <c r="S723" s="40"/>
      <c r="T723" s="40"/>
      <c r="U723" s="41"/>
      <c r="V723" s="42"/>
      <c r="W723" s="202"/>
      <c r="X723" s="207"/>
      <c r="Y723" s="207"/>
      <c r="Z723" s="207"/>
      <c r="AA723" s="207"/>
      <c r="AB723" s="212"/>
      <c r="AC723" s="207"/>
      <c r="AD723" s="207"/>
      <c r="AE723" s="207"/>
      <c r="AF723" s="309"/>
      <c r="AG723" s="305"/>
      <c r="AH723" s="45"/>
      <c r="AI723" s="43"/>
      <c r="AJ723" s="43"/>
      <c r="AK723" s="44"/>
      <c r="AL723" s="45"/>
      <c r="AM723" s="217"/>
      <c r="AN723" s="227"/>
      <c r="AO723" s="227"/>
      <c r="AP723" s="227"/>
      <c r="AQ723" s="227"/>
      <c r="AR723" s="222"/>
      <c r="AS723" s="227"/>
      <c r="AT723" s="227"/>
      <c r="AU723" s="227"/>
      <c r="AV723" s="301"/>
      <c r="AW723" s="297"/>
      <c r="AX723" s="48"/>
      <c r="AY723" s="46"/>
      <c r="AZ723" s="46"/>
      <c r="BA723" s="47"/>
      <c r="BB723" s="48"/>
      <c r="BC723" s="232"/>
      <c r="BD723" s="247"/>
      <c r="BE723" s="247"/>
      <c r="BF723" s="247"/>
      <c r="BG723" s="247"/>
      <c r="BH723" s="242"/>
      <c r="BI723" s="247"/>
      <c r="BJ723" s="247"/>
      <c r="BK723" s="247"/>
      <c r="BL723" s="293"/>
      <c r="BM723" s="289"/>
      <c r="BN723" s="51"/>
      <c r="BO723" s="49"/>
      <c r="BP723" s="49"/>
      <c r="BQ723" s="50"/>
      <c r="BR723" s="51"/>
      <c r="BS723" s="237"/>
      <c r="BT723" s="252"/>
      <c r="BU723" s="252"/>
      <c r="BV723" s="252"/>
      <c r="BW723" s="252"/>
      <c r="BX723" s="257"/>
      <c r="BY723" s="252"/>
      <c r="BZ723" s="252"/>
      <c r="CA723" s="252"/>
      <c r="CB723" s="252"/>
      <c r="CC723" s="52"/>
      <c r="CD723" s="53"/>
      <c r="CE723" s="54"/>
      <c r="CF723" s="54"/>
      <c r="CG723" s="55"/>
      <c r="CH723" s="56"/>
      <c r="CI723" s="262"/>
      <c r="CJ723" s="272"/>
      <c r="CK723" s="272"/>
      <c r="CL723" s="272"/>
      <c r="CM723" s="272"/>
      <c r="CN723" s="267"/>
      <c r="CO723" s="272"/>
      <c r="CP723" s="272"/>
      <c r="CQ723" s="272"/>
      <c r="CR723" s="284"/>
      <c r="CS723" s="280"/>
      <c r="CT723" s="57"/>
    </row>
    <row r="724" spans="1:98" ht="15.75" customHeight="1" x14ac:dyDescent="0.25">
      <c r="A724" s="35"/>
      <c r="B724" s="36"/>
      <c r="C724" s="37"/>
      <c r="D724" s="37"/>
      <c r="E724" s="38"/>
      <c r="F724" s="174"/>
      <c r="G724" s="179"/>
      <c r="H724" s="179"/>
      <c r="I724" s="179"/>
      <c r="J724" s="179"/>
      <c r="K724" s="179"/>
      <c r="L724" s="197"/>
      <c r="M724" s="185"/>
      <c r="N724" s="191"/>
      <c r="O724" s="191"/>
      <c r="P724" s="174"/>
      <c r="Q724" s="179"/>
      <c r="R724" s="39"/>
      <c r="S724" s="40"/>
      <c r="T724" s="40"/>
      <c r="U724" s="41"/>
      <c r="V724" s="42"/>
      <c r="W724" s="202"/>
      <c r="X724" s="207"/>
      <c r="Y724" s="207"/>
      <c r="Z724" s="207"/>
      <c r="AA724" s="207"/>
      <c r="AB724" s="212"/>
      <c r="AC724" s="207"/>
      <c r="AD724" s="207"/>
      <c r="AE724" s="207"/>
      <c r="AF724" s="309"/>
      <c r="AG724" s="305"/>
      <c r="AH724" s="45"/>
      <c r="AI724" s="43"/>
      <c r="AJ724" s="43"/>
      <c r="AK724" s="44"/>
      <c r="AL724" s="45"/>
      <c r="AM724" s="217"/>
      <c r="AN724" s="227"/>
      <c r="AO724" s="227"/>
      <c r="AP724" s="227"/>
      <c r="AQ724" s="227"/>
      <c r="AR724" s="222"/>
      <c r="AS724" s="227"/>
      <c r="AT724" s="227"/>
      <c r="AU724" s="227"/>
      <c r="AV724" s="301"/>
      <c r="AW724" s="297"/>
      <c r="AX724" s="48"/>
      <c r="AY724" s="46"/>
      <c r="AZ724" s="46"/>
      <c r="BA724" s="47"/>
      <c r="BB724" s="48"/>
      <c r="BC724" s="232"/>
      <c r="BD724" s="247"/>
      <c r="BE724" s="247"/>
      <c r="BF724" s="247"/>
      <c r="BG724" s="247"/>
      <c r="BH724" s="242"/>
      <c r="BI724" s="247"/>
      <c r="BJ724" s="247"/>
      <c r="BK724" s="247"/>
      <c r="BL724" s="293"/>
      <c r="BM724" s="289"/>
      <c r="BN724" s="51"/>
      <c r="BO724" s="49"/>
      <c r="BP724" s="49"/>
      <c r="BQ724" s="50"/>
      <c r="BR724" s="51"/>
      <c r="BS724" s="237"/>
      <c r="BT724" s="252"/>
      <c r="BU724" s="252"/>
      <c r="BV724" s="252"/>
      <c r="BW724" s="252"/>
      <c r="BX724" s="257"/>
      <c r="BY724" s="252"/>
      <c r="BZ724" s="252"/>
      <c r="CA724" s="252"/>
      <c r="CB724" s="252"/>
      <c r="CC724" s="52"/>
      <c r="CD724" s="53"/>
      <c r="CE724" s="54"/>
      <c r="CF724" s="54"/>
      <c r="CG724" s="55"/>
      <c r="CH724" s="56"/>
      <c r="CI724" s="262"/>
      <c r="CJ724" s="272"/>
      <c r="CK724" s="272"/>
      <c r="CL724" s="272"/>
      <c r="CM724" s="272"/>
      <c r="CN724" s="267"/>
      <c r="CO724" s="272"/>
      <c r="CP724" s="272"/>
      <c r="CQ724" s="272"/>
      <c r="CR724" s="284"/>
      <c r="CS724" s="280"/>
      <c r="CT724" s="57"/>
    </row>
    <row r="725" spans="1:98" ht="15.75" customHeight="1" x14ac:dyDescent="0.25">
      <c r="A725" s="35"/>
      <c r="B725" s="36"/>
      <c r="C725" s="37"/>
      <c r="D725" s="37"/>
      <c r="E725" s="38"/>
      <c r="F725" s="174"/>
      <c r="G725" s="179"/>
      <c r="H725" s="179"/>
      <c r="I725" s="179"/>
      <c r="J725" s="179"/>
      <c r="K725" s="179"/>
      <c r="L725" s="197"/>
      <c r="M725" s="185"/>
      <c r="N725" s="191"/>
      <c r="O725" s="191"/>
      <c r="P725" s="174"/>
      <c r="Q725" s="179"/>
      <c r="R725" s="39"/>
      <c r="S725" s="40"/>
      <c r="T725" s="40"/>
      <c r="U725" s="41"/>
      <c r="V725" s="42"/>
      <c r="W725" s="202"/>
      <c r="X725" s="207"/>
      <c r="Y725" s="207"/>
      <c r="Z725" s="207"/>
      <c r="AA725" s="207"/>
      <c r="AB725" s="212"/>
      <c r="AC725" s="207"/>
      <c r="AD725" s="207"/>
      <c r="AE725" s="207"/>
      <c r="AF725" s="309"/>
      <c r="AG725" s="305"/>
      <c r="AH725" s="45"/>
      <c r="AI725" s="43"/>
      <c r="AJ725" s="43"/>
      <c r="AK725" s="44"/>
      <c r="AL725" s="45"/>
      <c r="AM725" s="217"/>
      <c r="AN725" s="227"/>
      <c r="AO725" s="227"/>
      <c r="AP725" s="227"/>
      <c r="AQ725" s="227"/>
      <c r="AR725" s="222"/>
      <c r="AS725" s="227"/>
      <c r="AT725" s="227"/>
      <c r="AU725" s="227"/>
      <c r="AV725" s="301"/>
      <c r="AW725" s="297"/>
      <c r="AX725" s="48"/>
      <c r="AY725" s="46"/>
      <c r="AZ725" s="46"/>
      <c r="BA725" s="47"/>
      <c r="BB725" s="48"/>
      <c r="BC725" s="232"/>
      <c r="BD725" s="247"/>
      <c r="BE725" s="247"/>
      <c r="BF725" s="247"/>
      <c r="BG725" s="247"/>
      <c r="BH725" s="242"/>
      <c r="BI725" s="247"/>
      <c r="BJ725" s="247"/>
      <c r="BK725" s="247"/>
      <c r="BL725" s="293"/>
      <c r="BM725" s="289"/>
      <c r="BN725" s="51"/>
      <c r="BO725" s="49"/>
      <c r="BP725" s="49"/>
      <c r="BQ725" s="50"/>
      <c r="BR725" s="51"/>
      <c r="BS725" s="237"/>
      <c r="BT725" s="252"/>
      <c r="BU725" s="252"/>
      <c r="BV725" s="252"/>
      <c r="BW725" s="252"/>
      <c r="BX725" s="257"/>
      <c r="BY725" s="252"/>
      <c r="BZ725" s="252"/>
      <c r="CA725" s="252"/>
      <c r="CB725" s="252"/>
      <c r="CC725" s="52"/>
      <c r="CD725" s="53"/>
      <c r="CE725" s="54"/>
      <c r="CF725" s="54"/>
      <c r="CG725" s="55"/>
      <c r="CH725" s="56"/>
      <c r="CI725" s="262"/>
      <c r="CJ725" s="272"/>
      <c r="CK725" s="272"/>
      <c r="CL725" s="272"/>
      <c r="CM725" s="272"/>
      <c r="CN725" s="267"/>
      <c r="CO725" s="272"/>
      <c r="CP725" s="272"/>
      <c r="CQ725" s="272"/>
      <c r="CR725" s="284"/>
      <c r="CS725" s="280"/>
      <c r="CT725" s="57"/>
    </row>
    <row r="726" spans="1:98" ht="15.75" customHeight="1" x14ac:dyDescent="0.25">
      <c r="A726" s="35"/>
      <c r="B726" s="36"/>
      <c r="C726" s="37"/>
      <c r="D726" s="37"/>
      <c r="E726" s="38"/>
      <c r="F726" s="174"/>
      <c r="G726" s="179"/>
      <c r="H726" s="179"/>
      <c r="I726" s="179"/>
      <c r="J726" s="179"/>
      <c r="K726" s="179"/>
      <c r="L726" s="197"/>
      <c r="M726" s="185"/>
      <c r="N726" s="191"/>
      <c r="O726" s="191"/>
      <c r="P726" s="174"/>
      <c r="Q726" s="179"/>
      <c r="R726" s="39"/>
      <c r="S726" s="40"/>
      <c r="T726" s="40"/>
      <c r="U726" s="41"/>
      <c r="V726" s="42"/>
      <c r="W726" s="202"/>
      <c r="X726" s="207"/>
      <c r="Y726" s="207"/>
      <c r="Z726" s="207"/>
      <c r="AA726" s="207"/>
      <c r="AB726" s="212"/>
      <c r="AC726" s="207"/>
      <c r="AD726" s="207"/>
      <c r="AE726" s="207"/>
      <c r="AF726" s="309"/>
      <c r="AG726" s="305"/>
      <c r="AH726" s="45"/>
      <c r="AI726" s="43"/>
      <c r="AJ726" s="43"/>
      <c r="AK726" s="44"/>
      <c r="AL726" s="45"/>
      <c r="AM726" s="217"/>
      <c r="AN726" s="227"/>
      <c r="AO726" s="227"/>
      <c r="AP726" s="227"/>
      <c r="AQ726" s="227"/>
      <c r="AR726" s="222"/>
      <c r="AS726" s="227"/>
      <c r="AT726" s="227"/>
      <c r="AU726" s="227"/>
      <c r="AV726" s="301"/>
      <c r="AW726" s="297"/>
      <c r="AX726" s="48"/>
      <c r="AY726" s="46"/>
      <c r="AZ726" s="46"/>
      <c r="BA726" s="47"/>
      <c r="BB726" s="48"/>
      <c r="BC726" s="232"/>
      <c r="BD726" s="247"/>
      <c r="BE726" s="247"/>
      <c r="BF726" s="247"/>
      <c r="BG726" s="247"/>
      <c r="BH726" s="242"/>
      <c r="BI726" s="247"/>
      <c r="BJ726" s="247"/>
      <c r="BK726" s="247"/>
      <c r="BL726" s="293"/>
      <c r="BM726" s="289"/>
      <c r="BN726" s="51"/>
      <c r="BO726" s="49"/>
      <c r="BP726" s="49"/>
      <c r="BQ726" s="50"/>
      <c r="BR726" s="51"/>
      <c r="BS726" s="237"/>
      <c r="BT726" s="252"/>
      <c r="BU726" s="252"/>
      <c r="BV726" s="252"/>
      <c r="BW726" s="252"/>
      <c r="BX726" s="257"/>
      <c r="BY726" s="252"/>
      <c r="BZ726" s="252"/>
      <c r="CA726" s="252"/>
      <c r="CB726" s="252"/>
      <c r="CC726" s="52"/>
      <c r="CD726" s="53"/>
      <c r="CE726" s="54"/>
      <c r="CF726" s="54"/>
      <c r="CG726" s="55"/>
      <c r="CH726" s="56"/>
      <c r="CI726" s="262"/>
      <c r="CJ726" s="272"/>
      <c r="CK726" s="272"/>
      <c r="CL726" s="272"/>
      <c r="CM726" s="272"/>
      <c r="CN726" s="267"/>
      <c r="CO726" s="272"/>
      <c r="CP726" s="272"/>
      <c r="CQ726" s="272"/>
      <c r="CR726" s="284"/>
      <c r="CS726" s="280"/>
      <c r="CT726" s="57"/>
    </row>
    <row r="727" spans="1:98" ht="15.75" customHeight="1" x14ac:dyDescent="0.25">
      <c r="A727" s="35"/>
      <c r="B727" s="36"/>
      <c r="C727" s="37"/>
      <c r="D727" s="37"/>
      <c r="E727" s="38"/>
      <c r="F727" s="174"/>
      <c r="G727" s="179"/>
      <c r="H727" s="179"/>
      <c r="I727" s="179"/>
      <c r="J727" s="179"/>
      <c r="K727" s="179"/>
      <c r="L727" s="197"/>
      <c r="M727" s="185"/>
      <c r="N727" s="191"/>
      <c r="O727" s="191"/>
      <c r="P727" s="174"/>
      <c r="Q727" s="179"/>
      <c r="R727" s="39"/>
      <c r="S727" s="40"/>
      <c r="T727" s="40"/>
      <c r="U727" s="41"/>
      <c r="V727" s="42"/>
      <c r="W727" s="202"/>
      <c r="X727" s="207"/>
      <c r="Y727" s="207"/>
      <c r="Z727" s="207"/>
      <c r="AA727" s="207"/>
      <c r="AB727" s="212"/>
      <c r="AC727" s="207"/>
      <c r="AD727" s="207"/>
      <c r="AE727" s="207"/>
      <c r="AF727" s="309"/>
      <c r="AG727" s="305"/>
      <c r="AH727" s="45"/>
      <c r="AI727" s="43"/>
      <c r="AJ727" s="43"/>
      <c r="AK727" s="44"/>
      <c r="AL727" s="45"/>
      <c r="AM727" s="217"/>
      <c r="AN727" s="227"/>
      <c r="AO727" s="227"/>
      <c r="AP727" s="227"/>
      <c r="AQ727" s="227"/>
      <c r="AR727" s="222"/>
      <c r="AS727" s="227"/>
      <c r="AT727" s="227"/>
      <c r="AU727" s="227"/>
      <c r="AV727" s="301"/>
      <c r="AW727" s="297"/>
      <c r="AX727" s="48"/>
      <c r="AY727" s="46"/>
      <c r="AZ727" s="46"/>
      <c r="BA727" s="47"/>
      <c r="BB727" s="48"/>
      <c r="BC727" s="232"/>
      <c r="BD727" s="247"/>
      <c r="BE727" s="247"/>
      <c r="BF727" s="247"/>
      <c r="BG727" s="247"/>
      <c r="BH727" s="242"/>
      <c r="BI727" s="247"/>
      <c r="BJ727" s="247"/>
      <c r="BK727" s="247"/>
      <c r="BL727" s="293"/>
      <c r="BM727" s="289"/>
      <c r="BN727" s="51"/>
      <c r="BO727" s="49"/>
      <c r="BP727" s="49"/>
      <c r="BQ727" s="50"/>
      <c r="BR727" s="51"/>
      <c r="BS727" s="237"/>
      <c r="BT727" s="252"/>
      <c r="BU727" s="252"/>
      <c r="BV727" s="252"/>
      <c r="BW727" s="252"/>
      <c r="BX727" s="257"/>
      <c r="BY727" s="252"/>
      <c r="BZ727" s="252"/>
      <c r="CA727" s="252"/>
      <c r="CB727" s="252"/>
      <c r="CC727" s="52"/>
      <c r="CD727" s="53"/>
      <c r="CE727" s="54"/>
      <c r="CF727" s="54"/>
      <c r="CG727" s="55"/>
      <c r="CH727" s="56"/>
      <c r="CI727" s="262"/>
      <c r="CJ727" s="272"/>
      <c r="CK727" s="272"/>
      <c r="CL727" s="272"/>
      <c r="CM727" s="272"/>
      <c r="CN727" s="267"/>
      <c r="CO727" s="272"/>
      <c r="CP727" s="272"/>
      <c r="CQ727" s="272"/>
      <c r="CR727" s="284"/>
      <c r="CS727" s="280"/>
      <c r="CT727" s="57"/>
    </row>
    <row r="728" spans="1:98" ht="15.75" customHeight="1" x14ac:dyDescent="0.25">
      <c r="A728" s="35"/>
      <c r="B728" s="36"/>
      <c r="C728" s="37"/>
      <c r="D728" s="37"/>
      <c r="E728" s="38"/>
      <c r="F728" s="174"/>
      <c r="G728" s="179"/>
      <c r="H728" s="179"/>
      <c r="I728" s="179"/>
      <c r="J728" s="179"/>
      <c r="K728" s="179"/>
      <c r="L728" s="197"/>
      <c r="M728" s="185"/>
      <c r="N728" s="191"/>
      <c r="O728" s="191"/>
      <c r="P728" s="174"/>
      <c r="Q728" s="179"/>
      <c r="R728" s="39"/>
      <c r="S728" s="40"/>
      <c r="T728" s="40"/>
      <c r="U728" s="41"/>
      <c r="V728" s="42"/>
      <c r="W728" s="202"/>
      <c r="X728" s="207"/>
      <c r="Y728" s="207"/>
      <c r="Z728" s="207"/>
      <c r="AA728" s="207"/>
      <c r="AB728" s="212"/>
      <c r="AC728" s="207"/>
      <c r="AD728" s="207"/>
      <c r="AE728" s="207"/>
      <c r="AF728" s="309"/>
      <c r="AG728" s="305"/>
      <c r="AH728" s="45"/>
      <c r="AI728" s="43"/>
      <c r="AJ728" s="43"/>
      <c r="AK728" s="44"/>
      <c r="AL728" s="45"/>
      <c r="AM728" s="217"/>
      <c r="AN728" s="227"/>
      <c r="AO728" s="227"/>
      <c r="AP728" s="227"/>
      <c r="AQ728" s="227"/>
      <c r="AR728" s="222"/>
      <c r="AS728" s="227"/>
      <c r="AT728" s="227"/>
      <c r="AU728" s="227"/>
      <c r="AV728" s="301"/>
      <c r="AW728" s="297"/>
      <c r="AX728" s="48"/>
      <c r="AY728" s="46"/>
      <c r="AZ728" s="46"/>
      <c r="BA728" s="47"/>
      <c r="BB728" s="48"/>
      <c r="BC728" s="232"/>
      <c r="BD728" s="247"/>
      <c r="BE728" s="247"/>
      <c r="BF728" s="247"/>
      <c r="BG728" s="247"/>
      <c r="BH728" s="242"/>
      <c r="BI728" s="247"/>
      <c r="BJ728" s="247"/>
      <c r="BK728" s="247"/>
      <c r="BL728" s="293"/>
      <c r="BM728" s="289"/>
      <c r="BN728" s="51"/>
      <c r="BO728" s="49"/>
      <c r="BP728" s="49"/>
      <c r="BQ728" s="50"/>
      <c r="BR728" s="51"/>
      <c r="BS728" s="237"/>
      <c r="BT728" s="252"/>
      <c r="BU728" s="252"/>
      <c r="BV728" s="252"/>
      <c r="BW728" s="252"/>
      <c r="BX728" s="257"/>
      <c r="BY728" s="252"/>
      <c r="BZ728" s="252"/>
      <c r="CA728" s="252"/>
      <c r="CB728" s="252"/>
      <c r="CC728" s="52"/>
      <c r="CD728" s="53"/>
      <c r="CE728" s="54"/>
      <c r="CF728" s="54"/>
      <c r="CG728" s="55"/>
      <c r="CH728" s="56"/>
      <c r="CI728" s="262"/>
      <c r="CJ728" s="272"/>
      <c r="CK728" s="272"/>
      <c r="CL728" s="272"/>
      <c r="CM728" s="272"/>
      <c r="CN728" s="267"/>
      <c r="CO728" s="272"/>
      <c r="CP728" s="272"/>
      <c r="CQ728" s="272"/>
      <c r="CR728" s="284"/>
      <c r="CS728" s="280"/>
      <c r="CT728" s="57"/>
    </row>
    <row r="729" spans="1:98" ht="15.75" customHeight="1" x14ac:dyDescent="0.25">
      <c r="A729" s="35"/>
      <c r="B729" s="36"/>
      <c r="C729" s="37"/>
      <c r="D729" s="37"/>
      <c r="E729" s="38"/>
      <c r="F729" s="174"/>
      <c r="G729" s="179"/>
      <c r="H729" s="179"/>
      <c r="I729" s="179"/>
      <c r="J729" s="179"/>
      <c r="K729" s="179"/>
      <c r="L729" s="197"/>
      <c r="M729" s="185"/>
      <c r="N729" s="191"/>
      <c r="O729" s="191"/>
      <c r="P729" s="174"/>
      <c r="Q729" s="179"/>
      <c r="R729" s="39"/>
      <c r="S729" s="40"/>
      <c r="T729" s="40"/>
      <c r="U729" s="41"/>
      <c r="V729" s="42"/>
      <c r="W729" s="202"/>
      <c r="X729" s="207"/>
      <c r="Y729" s="207"/>
      <c r="Z729" s="207"/>
      <c r="AA729" s="207"/>
      <c r="AB729" s="212"/>
      <c r="AC729" s="207"/>
      <c r="AD729" s="207"/>
      <c r="AE729" s="207"/>
      <c r="AF729" s="309"/>
      <c r="AG729" s="305"/>
      <c r="AH729" s="45"/>
      <c r="AI729" s="43"/>
      <c r="AJ729" s="43"/>
      <c r="AK729" s="44"/>
      <c r="AL729" s="45"/>
      <c r="AM729" s="217"/>
      <c r="AN729" s="227"/>
      <c r="AO729" s="227"/>
      <c r="AP729" s="227"/>
      <c r="AQ729" s="227"/>
      <c r="AR729" s="222"/>
      <c r="AS729" s="227"/>
      <c r="AT729" s="227"/>
      <c r="AU729" s="227"/>
      <c r="AV729" s="301"/>
      <c r="AW729" s="297"/>
      <c r="AX729" s="48"/>
      <c r="AY729" s="46"/>
      <c r="AZ729" s="46"/>
      <c r="BA729" s="47"/>
      <c r="BB729" s="48"/>
      <c r="BC729" s="232"/>
      <c r="BD729" s="247"/>
      <c r="BE729" s="247"/>
      <c r="BF729" s="247"/>
      <c r="BG729" s="247"/>
      <c r="BH729" s="242"/>
      <c r="BI729" s="247"/>
      <c r="BJ729" s="247"/>
      <c r="BK729" s="247"/>
      <c r="BL729" s="293"/>
      <c r="BM729" s="289"/>
      <c r="BN729" s="51"/>
      <c r="BO729" s="49"/>
      <c r="BP729" s="49"/>
      <c r="BQ729" s="50"/>
      <c r="BR729" s="51"/>
      <c r="BS729" s="237"/>
      <c r="BT729" s="252"/>
      <c r="BU729" s="252"/>
      <c r="BV729" s="252"/>
      <c r="BW729" s="252"/>
      <c r="BX729" s="257"/>
      <c r="BY729" s="252"/>
      <c r="BZ729" s="252"/>
      <c r="CA729" s="252"/>
      <c r="CB729" s="252"/>
      <c r="CC729" s="52"/>
      <c r="CD729" s="53"/>
      <c r="CE729" s="54"/>
      <c r="CF729" s="54"/>
      <c r="CG729" s="55"/>
      <c r="CH729" s="56"/>
      <c r="CI729" s="262"/>
      <c r="CJ729" s="272"/>
      <c r="CK729" s="272"/>
      <c r="CL729" s="272"/>
      <c r="CM729" s="272"/>
      <c r="CN729" s="267"/>
      <c r="CO729" s="272"/>
      <c r="CP729" s="272"/>
      <c r="CQ729" s="272"/>
      <c r="CR729" s="284"/>
      <c r="CS729" s="280"/>
      <c r="CT729" s="57"/>
    </row>
    <row r="730" spans="1:98" ht="15.75" customHeight="1" x14ac:dyDescent="0.25">
      <c r="A730" s="35"/>
      <c r="B730" s="36"/>
      <c r="C730" s="37"/>
      <c r="D730" s="37"/>
      <c r="E730" s="38"/>
      <c r="F730" s="174"/>
      <c r="G730" s="179"/>
      <c r="H730" s="179"/>
      <c r="I730" s="179"/>
      <c r="J730" s="179"/>
      <c r="K730" s="179"/>
      <c r="L730" s="197"/>
      <c r="M730" s="185"/>
      <c r="N730" s="191"/>
      <c r="O730" s="191"/>
      <c r="P730" s="174"/>
      <c r="Q730" s="179"/>
      <c r="R730" s="39"/>
      <c r="S730" s="40"/>
      <c r="T730" s="40"/>
      <c r="U730" s="41"/>
      <c r="V730" s="42"/>
      <c r="W730" s="202"/>
      <c r="X730" s="207"/>
      <c r="Y730" s="207"/>
      <c r="Z730" s="207"/>
      <c r="AA730" s="207"/>
      <c r="AB730" s="212"/>
      <c r="AC730" s="207"/>
      <c r="AD730" s="207"/>
      <c r="AE730" s="207"/>
      <c r="AF730" s="309"/>
      <c r="AG730" s="305"/>
      <c r="AH730" s="45"/>
      <c r="AI730" s="43"/>
      <c r="AJ730" s="43"/>
      <c r="AK730" s="44"/>
      <c r="AL730" s="45"/>
      <c r="AM730" s="217"/>
      <c r="AN730" s="227"/>
      <c r="AO730" s="227"/>
      <c r="AP730" s="227"/>
      <c r="AQ730" s="227"/>
      <c r="AR730" s="222"/>
      <c r="AS730" s="227"/>
      <c r="AT730" s="227"/>
      <c r="AU730" s="227"/>
      <c r="AV730" s="301"/>
      <c r="AW730" s="297"/>
      <c r="AX730" s="48"/>
      <c r="AY730" s="46"/>
      <c r="AZ730" s="46"/>
      <c r="BA730" s="47"/>
      <c r="BB730" s="48"/>
      <c r="BC730" s="232"/>
      <c r="BD730" s="247"/>
      <c r="BE730" s="247"/>
      <c r="BF730" s="247"/>
      <c r="BG730" s="247"/>
      <c r="BH730" s="242"/>
      <c r="BI730" s="247"/>
      <c r="BJ730" s="247"/>
      <c r="BK730" s="247"/>
      <c r="BL730" s="293"/>
      <c r="BM730" s="289"/>
      <c r="BN730" s="51"/>
      <c r="BO730" s="49"/>
      <c r="BP730" s="49"/>
      <c r="BQ730" s="50"/>
      <c r="BR730" s="51"/>
      <c r="BS730" s="237"/>
      <c r="BT730" s="252"/>
      <c r="BU730" s="252"/>
      <c r="BV730" s="252"/>
      <c r="BW730" s="252"/>
      <c r="BX730" s="257"/>
      <c r="BY730" s="252"/>
      <c r="BZ730" s="252"/>
      <c r="CA730" s="252"/>
      <c r="CB730" s="252"/>
      <c r="CC730" s="52"/>
      <c r="CD730" s="53"/>
      <c r="CE730" s="54"/>
      <c r="CF730" s="54"/>
      <c r="CG730" s="55"/>
      <c r="CH730" s="56"/>
      <c r="CI730" s="262"/>
      <c r="CJ730" s="272"/>
      <c r="CK730" s="272"/>
      <c r="CL730" s="272"/>
      <c r="CM730" s="272"/>
      <c r="CN730" s="267"/>
      <c r="CO730" s="272"/>
      <c r="CP730" s="272"/>
      <c r="CQ730" s="272"/>
      <c r="CR730" s="284"/>
      <c r="CS730" s="280"/>
      <c r="CT730" s="57"/>
    </row>
    <row r="731" spans="1:98" ht="15.75" customHeight="1" x14ac:dyDescent="0.25">
      <c r="A731" s="35"/>
      <c r="B731" s="36"/>
      <c r="C731" s="37"/>
      <c r="D731" s="37"/>
      <c r="E731" s="38"/>
      <c r="F731" s="174"/>
      <c r="G731" s="179"/>
      <c r="H731" s="179"/>
      <c r="I731" s="179"/>
      <c r="J731" s="179"/>
      <c r="K731" s="179"/>
      <c r="L731" s="197"/>
      <c r="M731" s="185"/>
      <c r="N731" s="191"/>
      <c r="O731" s="191"/>
      <c r="P731" s="174"/>
      <c r="Q731" s="179"/>
      <c r="R731" s="39"/>
      <c r="S731" s="40"/>
      <c r="T731" s="40"/>
      <c r="U731" s="41"/>
      <c r="V731" s="42"/>
      <c r="W731" s="202"/>
      <c r="X731" s="207"/>
      <c r="Y731" s="207"/>
      <c r="Z731" s="207"/>
      <c r="AA731" s="207"/>
      <c r="AB731" s="212"/>
      <c r="AC731" s="207"/>
      <c r="AD731" s="207"/>
      <c r="AE731" s="207"/>
      <c r="AF731" s="309"/>
      <c r="AG731" s="305"/>
      <c r="AH731" s="45"/>
      <c r="AI731" s="43"/>
      <c r="AJ731" s="43"/>
      <c r="AK731" s="44"/>
      <c r="AL731" s="45"/>
      <c r="AM731" s="217"/>
      <c r="AN731" s="227"/>
      <c r="AO731" s="227"/>
      <c r="AP731" s="227"/>
      <c r="AQ731" s="227"/>
      <c r="AR731" s="222"/>
      <c r="AS731" s="227"/>
      <c r="AT731" s="227"/>
      <c r="AU731" s="227"/>
      <c r="AV731" s="301"/>
      <c r="AW731" s="297"/>
      <c r="AX731" s="48"/>
      <c r="AY731" s="46"/>
      <c r="AZ731" s="46"/>
      <c r="BA731" s="47"/>
      <c r="BB731" s="48"/>
      <c r="BC731" s="232"/>
      <c r="BD731" s="247"/>
      <c r="BE731" s="247"/>
      <c r="BF731" s="247"/>
      <c r="BG731" s="247"/>
      <c r="BH731" s="242"/>
      <c r="BI731" s="247"/>
      <c r="BJ731" s="247"/>
      <c r="BK731" s="247"/>
      <c r="BL731" s="293"/>
      <c r="BM731" s="289"/>
      <c r="BN731" s="51"/>
      <c r="BO731" s="49"/>
      <c r="BP731" s="49"/>
      <c r="BQ731" s="50"/>
      <c r="BR731" s="51"/>
      <c r="BS731" s="237"/>
      <c r="BT731" s="252"/>
      <c r="BU731" s="252"/>
      <c r="BV731" s="252"/>
      <c r="BW731" s="252"/>
      <c r="BX731" s="257"/>
      <c r="BY731" s="252"/>
      <c r="BZ731" s="252"/>
      <c r="CA731" s="252"/>
      <c r="CB731" s="252"/>
      <c r="CC731" s="52"/>
      <c r="CD731" s="53"/>
      <c r="CE731" s="54"/>
      <c r="CF731" s="54"/>
      <c r="CG731" s="55"/>
      <c r="CH731" s="56"/>
      <c r="CI731" s="262"/>
      <c r="CJ731" s="272"/>
      <c r="CK731" s="272"/>
      <c r="CL731" s="272"/>
      <c r="CM731" s="272"/>
      <c r="CN731" s="267"/>
      <c r="CO731" s="272"/>
      <c r="CP731" s="272"/>
      <c r="CQ731" s="272"/>
      <c r="CR731" s="284"/>
      <c r="CS731" s="280"/>
      <c r="CT731" s="57"/>
    </row>
    <row r="732" spans="1:98" ht="15.75" customHeight="1" x14ac:dyDescent="0.25">
      <c r="A732" s="35"/>
      <c r="B732" s="36"/>
      <c r="C732" s="37"/>
      <c r="D732" s="37"/>
      <c r="E732" s="38"/>
      <c r="F732" s="174"/>
      <c r="G732" s="179"/>
      <c r="H732" s="179"/>
      <c r="I732" s="179"/>
      <c r="J732" s="179"/>
      <c r="K732" s="179"/>
      <c r="L732" s="197"/>
      <c r="M732" s="185"/>
      <c r="N732" s="191"/>
      <c r="O732" s="191"/>
      <c r="P732" s="174"/>
      <c r="Q732" s="179"/>
      <c r="R732" s="39"/>
      <c r="S732" s="40"/>
      <c r="T732" s="40"/>
      <c r="U732" s="41"/>
      <c r="V732" s="42"/>
      <c r="W732" s="202"/>
      <c r="X732" s="207"/>
      <c r="Y732" s="207"/>
      <c r="Z732" s="207"/>
      <c r="AA732" s="207"/>
      <c r="AB732" s="212"/>
      <c r="AC732" s="207"/>
      <c r="AD732" s="207"/>
      <c r="AE732" s="207"/>
      <c r="AF732" s="309"/>
      <c r="AG732" s="305"/>
      <c r="AH732" s="45"/>
      <c r="AI732" s="43"/>
      <c r="AJ732" s="43"/>
      <c r="AK732" s="44"/>
      <c r="AL732" s="45"/>
      <c r="AM732" s="217"/>
      <c r="AN732" s="227"/>
      <c r="AO732" s="227"/>
      <c r="AP732" s="227"/>
      <c r="AQ732" s="227"/>
      <c r="AR732" s="222"/>
      <c r="AS732" s="227"/>
      <c r="AT732" s="227"/>
      <c r="AU732" s="227"/>
      <c r="AV732" s="301"/>
      <c r="AW732" s="297"/>
      <c r="AX732" s="48"/>
      <c r="AY732" s="46"/>
      <c r="AZ732" s="46"/>
      <c r="BA732" s="47"/>
      <c r="BB732" s="48"/>
      <c r="BC732" s="232"/>
      <c r="BD732" s="247"/>
      <c r="BE732" s="247"/>
      <c r="BF732" s="247"/>
      <c r="BG732" s="247"/>
      <c r="BH732" s="242"/>
      <c r="BI732" s="247"/>
      <c r="BJ732" s="247"/>
      <c r="BK732" s="247"/>
      <c r="BL732" s="293"/>
      <c r="BM732" s="289"/>
      <c r="BN732" s="51"/>
      <c r="BO732" s="49"/>
      <c r="BP732" s="49"/>
      <c r="BQ732" s="50"/>
      <c r="BR732" s="51"/>
      <c r="BS732" s="237"/>
      <c r="BT732" s="252"/>
      <c r="BU732" s="252"/>
      <c r="BV732" s="252"/>
      <c r="BW732" s="252"/>
      <c r="BX732" s="257"/>
      <c r="BY732" s="252"/>
      <c r="BZ732" s="252"/>
      <c r="CA732" s="252"/>
      <c r="CB732" s="252"/>
      <c r="CC732" s="52"/>
      <c r="CD732" s="53"/>
      <c r="CE732" s="54"/>
      <c r="CF732" s="54"/>
      <c r="CG732" s="55"/>
      <c r="CH732" s="56"/>
      <c r="CI732" s="262"/>
      <c r="CJ732" s="272"/>
      <c r="CK732" s="272"/>
      <c r="CL732" s="272"/>
      <c r="CM732" s="272"/>
      <c r="CN732" s="267"/>
      <c r="CO732" s="272"/>
      <c r="CP732" s="272"/>
      <c r="CQ732" s="272"/>
      <c r="CR732" s="284"/>
      <c r="CS732" s="280"/>
      <c r="CT732" s="57"/>
    </row>
    <row r="733" spans="1:98" ht="15.75" customHeight="1" x14ac:dyDescent="0.25">
      <c r="A733" s="35"/>
      <c r="B733" s="36"/>
      <c r="C733" s="37"/>
      <c r="D733" s="37"/>
      <c r="E733" s="38"/>
      <c r="F733" s="174"/>
      <c r="G733" s="179"/>
      <c r="H733" s="179"/>
      <c r="I733" s="179"/>
      <c r="J733" s="179"/>
      <c r="K733" s="179"/>
      <c r="L733" s="197"/>
      <c r="M733" s="185"/>
      <c r="N733" s="191"/>
      <c r="O733" s="191"/>
      <c r="P733" s="174"/>
      <c r="Q733" s="179"/>
      <c r="R733" s="39"/>
      <c r="S733" s="40"/>
      <c r="T733" s="40"/>
      <c r="U733" s="41"/>
      <c r="V733" s="42"/>
      <c r="W733" s="202"/>
      <c r="X733" s="207"/>
      <c r="Y733" s="207"/>
      <c r="Z733" s="207"/>
      <c r="AA733" s="207"/>
      <c r="AB733" s="212"/>
      <c r="AC733" s="207"/>
      <c r="AD733" s="207"/>
      <c r="AE733" s="207"/>
      <c r="AF733" s="309"/>
      <c r="AG733" s="305"/>
      <c r="AH733" s="45"/>
      <c r="AI733" s="43"/>
      <c r="AJ733" s="43"/>
      <c r="AK733" s="44"/>
      <c r="AL733" s="45"/>
      <c r="AM733" s="217"/>
      <c r="AN733" s="227"/>
      <c r="AO733" s="227"/>
      <c r="AP733" s="227"/>
      <c r="AQ733" s="227"/>
      <c r="AR733" s="222"/>
      <c r="AS733" s="227"/>
      <c r="AT733" s="227"/>
      <c r="AU733" s="227"/>
      <c r="AV733" s="301"/>
      <c r="AW733" s="297"/>
      <c r="AX733" s="48"/>
      <c r="AY733" s="46"/>
      <c r="AZ733" s="46"/>
      <c r="BA733" s="47"/>
      <c r="BB733" s="48"/>
      <c r="BC733" s="232"/>
      <c r="BD733" s="247"/>
      <c r="BE733" s="247"/>
      <c r="BF733" s="247"/>
      <c r="BG733" s="247"/>
      <c r="BH733" s="242"/>
      <c r="BI733" s="247"/>
      <c r="BJ733" s="247"/>
      <c r="BK733" s="247"/>
      <c r="BL733" s="293"/>
      <c r="BM733" s="289"/>
      <c r="BN733" s="51"/>
      <c r="BO733" s="49"/>
      <c r="BP733" s="49"/>
      <c r="BQ733" s="50"/>
      <c r="BR733" s="51"/>
      <c r="BS733" s="237"/>
      <c r="BT733" s="252"/>
      <c r="BU733" s="252"/>
      <c r="BV733" s="252"/>
      <c r="BW733" s="252"/>
      <c r="BX733" s="257"/>
      <c r="BY733" s="252"/>
      <c r="BZ733" s="252"/>
      <c r="CA733" s="252"/>
      <c r="CB733" s="252"/>
      <c r="CC733" s="52"/>
      <c r="CD733" s="53"/>
      <c r="CE733" s="54"/>
      <c r="CF733" s="54"/>
      <c r="CG733" s="55"/>
      <c r="CH733" s="56"/>
      <c r="CI733" s="262"/>
      <c r="CJ733" s="272"/>
      <c r="CK733" s="272"/>
      <c r="CL733" s="272"/>
      <c r="CM733" s="272"/>
      <c r="CN733" s="267"/>
      <c r="CO733" s="272"/>
      <c r="CP733" s="272"/>
      <c r="CQ733" s="272"/>
      <c r="CR733" s="284"/>
      <c r="CS733" s="280"/>
      <c r="CT733" s="57"/>
    </row>
    <row r="734" spans="1:98" ht="15.75" customHeight="1" x14ac:dyDescent="0.25">
      <c r="A734" s="35"/>
      <c r="B734" s="36"/>
      <c r="C734" s="37"/>
      <c r="D734" s="37"/>
      <c r="E734" s="38"/>
      <c r="F734" s="174"/>
      <c r="G734" s="179"/>
      <c r="H734" s="179"/>
      <c r="I734" s="179"/>
      <c r="J734" s="179"/>
      <c r="K734" s="179"/>
      <c r="L734" s="197"/>
      <c r="M734" s="185"/>
      <c r="N734" s="191"/>
      <c r="O734" s="191"/>
      <c r="P734" s="174"/>
      <c r="Q734" s="179"/>
      <c r="R734" s="39"/>
      <c r="S734" s="40"/>
      <c r="T734" s="40"/>
      <c r="U734" s="41"/>
      <c r="V734" s="42"/>
      <c r="W734" s="202"/>
      <c r="X734" s="207"/>
      <c r="Y734" s="207"/>
      <c r="Z734" s="207"/>
      <c r="AA734" s="207"/>
      <c r="AB734" s="212"/>
      <c r="AC734" s="207"/>
      <c r="AD734" s="207"/>
      <c r="AE734" s="207"/>
      <c r="AF734" s="309"/>
      <c r="AG734" s="305"/>
      <c r="AH734" s="45"/>
      <c r="AI734" s="43"/>
      <c r="AJ734" s="43"/>
      <c r="AK734" s="44"/>
      <c r="AL734" s="45"/>
      <c r="AM734" s="217"/>
      <c r="AN734" s="227"/>
      <c r="AO734" s="227"/>
      <c r="AP734" s="227"/>
      <c r="AQ734" s="227"/>
      <c r="AR734" s="222"/>
      <c r="AS734" s="227"/>
      <c r="AT734" s="227"/>
      <c r="AU734" s="227"/>
      <c r="AV734" s="301"/>
      <c r="AW734" s="297"/>
      <c r="AX734" s="48"/>
      <c r="AY734" s="46"/>
      <c r="AZ734" s="46"/>
      <c r="BA734" s="47"/>
      <c r="BB734" s="48"/>
      <c r="BC734" s="232"/>
      <c r="BD734" s="247"/>
      <c r="BE734" s="247"/>
      <c r="BF734" s="247"/>
      <c r="BG734" s="247"/>
      <c r="BH734" s="242"/>
      <c r="BI734" s="247"/>
      <c r="BJ734" s="247"/>
      <c r="BK734" s="247"/>
      <c r="BL734" s="293"/>
      <c r="BM734" s="289"/>
      <c r="BN734" s="51"/>
      <c r="BO734" s="49"/>
      <c r="BP734" s="49"/>
      <c r="BQ734" s="50"/>
      <c r="BR734" s="51"/>
      <c r="BS734" s="237"/>
      <c r="BT734" s="252"/>
      <c r="BU734" s="252"/>
      <c r="BV734" s="252"/>
      <c r="BW734" s="252"/>
      <c r="BX734" s="257"/>
      <c r="BY734" s="252"/>
      <c r="BZ734" s="252"/>
      <c r="CA734" s="252"/>
      <c r="CB734" s="252"/>
      <c r="CC734" s="52"/>
      <c r="CD734" s="53"/>
      <c r="CE734" s="54"/>
      <c r="CF734" s="54"/>
      <c r="CG734" s="55"/>
      <c r="CH734" s="56"/>
      <c r="CI734" s="262"/>
      <c r="CJ734" s="272"/>
      <c r="CK734" s="272"/>
      <c r="CL734" s="272"/>
      <c r="CM734" s="272"/>
      <c r="CN734" s="267"/>
      <c r="CO734" s="272"/>
      <c r="CP734" s="272"/>
      <c r="CQ734" s="272"/>
      <c r="CR734" s="284"/>
      <c r="CS734" s="280"/>
      <c r="CT734" s="57"/>
    </row>
    <row r="735" spans="1:98" ht="15.75" customHeight="1" x14ac:dyDescent="0.25">
      <c r="A735" s="35"/>
      <c r="B735" s="36"/>
      <c r="C735" s="37"/>
      <c r="D735" s="37"/>
      <c r="E735" s="38"/>
      <c r="F735" s="174"/>
      <c r="G735" s="179"/>
      <c r="H735" s="179"/>
      <c r="I735" s="179"/>
      <c r="J735" s="179"/>
      <c r="K735" s="179"/>
      <c r="L735" s="197"/>
      <c r="M735" s="185"/>
      <c r="N735" s="191"/>
      <c r="O735" s="191"/>
      <c r="P735" s="174"/>
      <c r="Q735" s="179"/>
      <c r="R735" s="39"/>
      <c r="S735" s="40"/>
      <c r="T735" s="40"/>
      <c r="U735" s="41"/>
      <c r="V735" s="42"/>
      <c r="W735" s="202"/>
      <c r="X735" s="207"/>
      <c r="Y735" s="207"/>
      <c r="Z735" s="207"/>
      <c r="AA735" s="207"/>
      <c r="AB735" s="212"/>
      <c r="AC735" s="207"/>
      <c r="AD735" s="207"/>
      <c r="AE735" s="207"/>
      <c r="AF735" s="309"/>
      <c r="AG735" s="305"/>
      <c r="AH735" s="45"/>
      <c r="AI735" s="43"/>
      <c r="AJ735" s="43"/>
      <c r="AK735" s="44"/>
      <c r="AL735" s="45"/>
      <c r="AM735" s="217"/>
      <c r="AN735" s="227"/>
      <c r="AO735" s="227"/>
      <c r="AP735" s="227"/>
      <c r="AQ735" s="227"/>
      <c r="AR735" s="222"/>
      <c r="AS735" s="227"/>
      <c r="AT735" s="227"/>
      <c r="AU735" s="227"/>
      <c r="AV735" s="301"/>
      <c r="AW735" s="297"/>
      <c r="AX735" s="48"/>
      <c r="AY735" s="46"/>
      <c r="AZ735" s="46"/>
      <c r="BA735" s="47"/>
      <c r="BB735" s="48"/>
      <c r="BC735" s="232"/>
      <c r="BD735" s="247"/>
      <c r="BE735" s="247"/>
      <c r="BF735" s="247"/>
      <c r="BG735" s="247"/>
      <c r="BH735" s="242"/>
      <c r="BI735" s="247"/>
      <c r="BJ735" s="247"/>
      <c r="BK735" s="247"/>
      <c r="BL735" s="293"/>
      <c r="BM735" s="289"/>
      <c r="BN735" s="51"/>
      <c r="BO735" s="49"/>
      <c r="BP735" s="49"/>
      <c r="BQ735" s="50"/>
      <c r="BR735" s="51"/>
      <c r="BS735" s="237"/>
      <c r="BT735" s="252"/>
      <c r="BU735" s="252"/>
      <c r="BV735" s="252"/>
      <c r="BW735" s="252"/>
      <c r="BX735" s="257"/>
      <c r="BY735" s="252"/>
      <c r="BZ735" s="252"/>
      <c r="CA735" s="252"/>
      <c r="CB735" s="252"/>
      <c r="CC735" s="52"/>
      <c r="CD735" s="53"/>
      <c r="CE735" s="54"/>
      <c r="CF735" s="54"/>
      <c r="CG735" s="55"/>
      <c r="CH735" s="56"/>
      <c r="CI735" s="262"/>
      <c r="CJ735" s="272"/>
      <c r="CK735" s="272"/>
      <c r="CL735" s="272"/>
      <c r="CM735" s="272"/>
      <c r="CN735" s="267"/>
      <c r="CO735" s="272"/>
      <c r="CP735" s="272"/>
      <c r="CQ735" s="272"/>
      <c r="CR735" s="284"/>
      <c r="CS735" s="280"/>
      <c r="CT735" s="57"/>
    </row>
    <row r="736" spans="1:98" ht="15.75" customHeight="1" x14ac:dyDescent="0.25">
      <c r="A736" s="35"/>
      <c r="B736" s="36"/>
      <c r="C736" s="37"/>
      <c r="D736" s="37"/>
      <c r="E736" s="38"/>
      <c r="F736" s="174"/>
      <c r="G736" s="179"/>
      <c r="H736" s="179"/>
      <c r="I736" s="179"/>
      <c r="J736" s="179"/>
      <c r="K736" s="179"/>
      <c r="L736" s="197"/>
      <c r="M736" s="185"/>
      <c r="N736" s="191"/>
      <c r="O736" s="191"/>
      <c r="P736" s="174"/>
      <c r="Q736" s="179"/>
      <c r="R736" s="39"/>
      <c r="S736" s="40"/>
      <c r="T736" s="40"/>
      <c r="U736" s="41"/>
      <c r="V736" s="42"/>
      <c r="W736" s="202"/>
      <c r="X736" s="207"/>
      <c r="Y736" s="207"/>
      <c r="Z736" s="207"/>
      <c r="AA736" s="207"/>
      <c r="AB736" s="212"/>
      <c r="AC736" s="207"/>
      <c r="AD736" s="207"/>
      <c r="AE736" s="207"/>
      <c r="AF736" s="309"/>
      <c r="AG736" s="305"/>
      <c r="AH736" s="45"/>
      <c r="AI736" s="43"/>
      <c r="AJ736" s="43"/>
      <c r="AK736" s="44"/>
      <c r="AL736" s="45"/>
      <c r="AM736" s="217"/>
      <c r="AN736" s="227"/>
      <c r="AO736" s="227"/>
      <c r="AP736" s="227"/>
      <c r="AQ736" s="227"/>
      <c r="AR736" s="222"/>
      <c r="AS736" s="227"/>
      <c r="AT736" s="227"/>
      <c r="AU736" s="227"/>
      <c r="AV736" s="301"/>
      <c r="AW736" s="297"/>
      <c r="AX736" s="48"/>
      <c r="AY736" s="46"/>
      <c r="AZ736" s="46"/>
      <c r="BA736" s="47"/>
      <c r="BB736" s="48"/>
      <c r="BC736" s="232"/>
      <c r="BD736" s="247"/>
      <c r="BE736" s="247"/>
      <c r="BF736" s="247"/>
      <c r="BG736" s="247"/>
      <c r="BH736" s="242"/>
      <c r="BI736" s="247"/>
      <c r="BJ736" s="247"/>
      <c r="BK736" s="247"/>
      <c r="BL736" s="293"/>
      <c r="BM736" s="289"/>
      <c r="BN736" s="51"/>
      <c r="BO736" s="49"/>
      <c r="BP736" s="49"/>
      <c r="BQ736" s="50"/>
      <c r="BR736" s="51"/>
      <c r="BS736" s="237"/>
      <c r="BT736" s="252"/>
      <c r="BU736" s="252"/>
      <c r="BV736" s="252"/>
      <c r="BW736" s="252"/>
      <c r="BX736" s="257"/>
      <c r="BY736" s="252"/>
      <c r="BZ736" s="252"/>
      <c r="CA736" s="252"/>
      <c r="CB736" s="252"/>
      <c r="CC736" s="52"/>
      <c r="CD736" s="53"/>
      <c r="CE736" s="54"/>
      <c r="CF736" s="54"/>
      <c r="CG736" s="55"/>
      <c r="CH736" s="56"/>
      <c r="CI736" s="262"/>
      <c r="CJ736" s="272"/>
      <c r="CK736" s="272"/>
      <c r="CL736" s="272"/>
      <c r="CM736" s="272"/>
      <c r="CN736" s="267"/>
      <c r="CO736" s="272"/>
      <c r="CP736" s="272"/>
      <c r="CQ736" s="272"/>
      <c r="CR736" s="284"/>
      <c r="CS736" s="280"/>
      <c r="CT736" s="57"/>
    </row>
    <row r="737" spans="1:98" ht="15.75" customHeight="1" x14ac:dyDescent="0.25">
      <c r="A737" s="35"/>
      <c r="B737" s="36"/>
      <c r="C737" s="37"/>
      <c r="D737" s="37"/>
      <c r="E737" s="38"/>
      <c r="F737" s="174"/>
      <c r="G737" s="179"/>
      <c r="H737" s="179"/>
      <c r="I737" s="179"/>
      <c r="J737" s="179"/>
      <c r="K737" s="179"/>
      <c r="L737" s="197"/>
      <c r="M737" s="185"/>
      <c r="N737" s="191"/>
      <c r="O737" s="191"/>
      <c r="P737" s="174"/>
      <c r="Q737" s="179"/>
      <c r="R737" s="39"/>
      <c r="S737" s="40"/>
      <c r="T737" s="40"/>
      <c r="U737" s="41"/>
      <c r="V737" s="42"/>
      <c r="W737" s="202"/>
      <c r="X737" s="207"/>
      <c r="Y737" s="207"/>
      <c r="Z737" s="207"/>
      <c r="AA737" s="207"/>
      <c r="AB737" s="212"/>
      <c r="AC737" s="207"/>
      <c r="AD737" s="207"/>
      <c r="AE737" s="207"/>
      <c r="AF737" s="309"/>
      <c r="AG737" s="305"/>
      <c r="AH737" s="45"/>
      <c r="AI737" s="43"/>
      <c r="AJ737" s="43"/>
      <c r="AK737" s="44"/>
      <c r="AL737" s="45"/>
      <c r="AM737" s="217"/>
      <c r="AN737" s="227"/>
      <c r="AO737" s="227"/>
      <c r="AP737" s="227"/>
      <c r="AQ737" s="227"/>
      <c r="AR737" s="222"/>
      <c r="AS737" s="227"/>
      <c r="AT737" s="227"/>
      <c r="AU737" s="227"/>
      <c r="AV737" s="301"/>
      <c r="AW737" s="297"/>
      <c r="AX737" s="48"/>
      <c r="AY737" s="46"/>
      <c r="AZ737" s="46"/>
      <c r="BA737" s="47"/>
      <c r="BB737" s="48"/>
      <c r="BC737" s="232"/>
      <c r="BD737" s="247"/>
      <c r="BE737" s="247"/>
      <c r="BF737" s="247"/>
      <c r="BG737" s="247"/>
      <c r="BH737" s="242"/>
      <c r="BI737" s="247"/>
      <c r="BJ737" s="247"/>
      <c r="BK737" s="247"/>
      <c r="BL737" s="293"/>
      <c r="BM737" s="289"/>
      <c r="BN737" s="51"/>
      <c r="BO737" s="49"/>
      <c r="BP737" s="49"/>
      <c r="BQ737" s="50"/>
      <c r="BR737" s="51"/>
      <c r="BS737" s="237"/>
      <c r="BT737" s="252"/>
      <c r="BU737" s="252"/>
      <c r="BV737" s="252"/>
      <c r="BW737" s="252"/>
      <c r="BX737" s="257"/>
      <c r="BY737" s="252"/>
      <c r="BZ737" s="252"/>
      <c r="CA737" s="252"/>
      <c r="CB737" s="252"/>
      <c r="CC737" s="52"/>
      <c r="CD737" s="53"/>
      <c r="CE737" s="54"/>
      <c r="CF737" s="54"/>
      <c r="CG737" s="55"/>
      <c r="CH737" s="56"/>
      <c r="CI737" s="262"/>
      <c r="CJ737" s="272"/>
      <c r="CK737" s="272"/>
      <c r="CL737" s="272"/>
      <c r="CM737" s="272"/>
      <c r="CN737" s="267"/>
      <c r="CO737" s="272"/>
      <c r="CP737" s="272"/>
      <c r="CQ737" s="272"/>
      <c r="CR737" s="284"/>
      <c r="CS737" s="280"/>
      <c r="CT737" s="57"/>
    </row>
    <row r="738" spans="1:98" ht="15.75" customHeight="1" x14ac:dyDescent="0.25">
      <c r="A738" s="35"/>
      <c r="B738" s="36"/>
      <c r="C738" s="37"/>
      <c r="D738" s="37"/>
      <c r="E738" s="38"/>
      <c r="F738" s="174"/>
      <c r="G738" s="179"/>
      <c r="H738" s="179"/>
      <c r="I738" s="179"/>
      <c r="J738" s="179"/>
      <c r="K738" s="179"/>
      <c r="L738" s="197"/>
      <c r="M738" s="185"/>
      <c r="N738" s="191"/>
      <c r="O738" s="191"/>
      <c r="P738" s="174"/>
      <c r="Q738" s="179"/>
      <c r="R738" s="39"/>
      <c r="S738" s="40"/>
      <c r="T738" s="40"/>
      <c r="U738" s="41"/>
      <c r="V738" s="42"/>
      <c r="W738" s="202"/>
      <c r="X738" s="207"/>
      <c r="Y738" s="207"/>
      <c r="Z738" s="207"/>
      <c r="AA738" s="207"/>
      <c r="AB738" s="212"/>
      <c r="AC738" s="207"/>
      <c r="AD738" s="207"/>
      <c r="AE738" s="207"/>
      <c r="AF738" s="309"/>
      <c r="AG738" s="305"/>
      <c r="AH738" s="45"/>
      <c r="AI738" s="43"/>
      <c r="AJ738" s="43"/>
      <c r="AK738" s="44"/>
      <c r="AL738" s="45"/>
      <c r="AM738" s="217"/>
      <c r="AN738" s="227"/>
      <c r="AO738" s="227"/>
      <c r="AP738" s="227"/>
      <c r="AQ738" s="227"/>
      <c r="AR738" s="222"/>
      <c r="AS738" s="227"/>
      <c r="AT738" s="227"/>
      <c r="AU738" s="227"/>
      <c r="AV738" s="301"/>
      <c r="AW738" s="297"/>
      <c r="AX738" s="48"/>
      <c r="AY738" s="46"/>
      <c r="AZ738" s="46"/>
      <c r="BA738" s="47"/>
      <c r="BB738" s="48"/>
      <c r="BC738" s="232"/>
      <c r="BD738" s="247"/>
      <c r="BE738" s="247"/>
      <c r="BF738" s="247"/>
      <c r="BG738" s="247"/>
      <c r="BH738" s="242"/>
      <c r="BI738" s="247"/>
      <c r="BJ738" s="247"/>
      <c r="BK738" s="247"/>
      <c r="BL738" s="293"/>
      <c r="BM738" s="289"/>
      <c r="BN738" s="51"/>
      <c r="BO738" s="49"/>
      <c r="BP738" s="49"/>
      <c r="BQ738" s="50"/>
      <c r="BR738" s="51"/>
      <c r="BS738" s="237"/>
      <c r="BT738" s="252"/>
      <c r="BU738" s="252"/>
      <c r="BV738" s="252"/>
      <c r="BW738" s="252"/>
      <c r="BX738" s="257"/>
      <c r="BY738" s="252"/>
      <c r="BZ738" s="252"/>
      <c r="CA738" s="252"/>
      <c r="CB738" s="252"/>
      <c r="CC738" s="52"/>
      <c r="CD738" s="53"/>
      <c r="CE738" s="54"/>
      <c r="CF738" s="54"/>
      <c r="CG738" s="55"/>
      <c r="CH738" s="56"/>
      <c r="CI738" s="262"/>
      <c r="CJ738" s="272"/>
      <c r="CK738" s="272"/>
      <c r="CL738" s="272"/>
      <c r="CM738" s="272"/>
      <c r="CN738" s="267"/>
      <c r="CO738" s="272"/>
      <c r="CP738" s="272"/>
      <c r="CQ738" s="272"/>
      <c r="CR738" s="284"/>
      <c r="CS738" s="280"/>
      <c r="CT738" s="57"/>
    </row>
    <row r="739" spans="1:98" ht="15.75" customHeight="1" x14ac:dyDescent="0.25">
      <c r="A739" s="35"/>
      <c r="B739" s="36"/>
      <c r="C739" s="37"/>
      <c r="D739" s="37"/>
      <c r="E739" s="38"/>
      <c r="F739" s="174"/>
      <c r="G739" s="179"/>
      <c r="H739" s="179"/>
      <c r="I739" s="179"/>
      <c r="J739" s="179"/>
      <c r="K739" s="179"/>
      <c r="L739" s="197"/>
      <c r="M739" s="185"/>
      <c r="N739" s="191"/>
      <c r="O739" s="191"/>
      <c r="P739" s="174"/>
      <c r="Q739" s="179"/>
      <c r="R739" s="39"/>
      <c r="S739" s="40"/>
      <c r="T739" s="40"/>
      <c r="U739" s="41"/>
      <c r="V739" s="42"/>
      <c r="W739" s="202"/>
      <c r="X739" s="207"/>
      <c r="Y739" s="207"/>
      <c r="Z739" s="207"/>
      <c r="AA739" s="207"/>
      <c r="AB739" s="212"/>
      <c r="AC739" s="207"/>
      <c r="AD739" s="207"/>
      <c r="AE739" s="207"/>
      <c r="AF739" s="309"/>
      <c r="AG739" s="305"/>
      <c r="AH739" s="45"/>
      <c r="AI739" s="43"/>
      <c r="AJ739" s="43"/>
      <c r="AK739" s="44"/>
      <c r="AL739" s="45"/>
      <c r="AM739" s="217"/>
      <c r="AN739" s="227"/>
      <c r="AO739" s="227"/>
      <c r="AP739" s="227"/>
      <c r="AQ739" s="227"/>
      <c r="AR739" s="222"/>
      <c r="AS739" s="227"/>
      <c r="AT739" s="227"/>
      <c r="AU739" s="227"/>
      <c r="AV739" s="301"/>
      <c r="AW739" s="297"/>
      <c r="AX739" s="48"/>
      <c r="AY739" s="46"/>
      <c r="AZ739" s="46"/>
      <c r="BA739" s="47"/>
      <c r="BB739" s="48"/>
      <c r="BC739" s="232"/>
      <c r="BD739" s="247"/>
      <c r="BE739" s="247"/>
      <c r="BF739" s="247"/>
      <c r="BG739" s="247"/>
      <c r="BH739" s="242"/>
      <c r="BI739" s="247"/>
      <c r="BJ739" s="247"/>
      <c r="BK739" s="247"/>
      <c r="BL739" s="293"/>
      <c r="BM739" s="289"/>
      <c r="BN739" s="51"/>
      <c r="BO739" s="49"/>
      <c r="BP739" s="49"/>
      <c r="BQ739" s="50"/>
      <c r="BR739" s="51"/>
      <c r="BS739" s="237"/>
      <c r="BT739" s="252"/>
      <c r="BU739" s="252"/>
      <c r="BV739" s="252"/>
      <c r="BW739" s="252"/>
      <c r="BX739" s="257"/>
      <c r="BY739" s="252"/>
      <c r="BZ739" s="252"/>
      <c r="CA739" s="252"/>
      <c r="CB739" s="252"/>
      <c r="CC739" s="52"/>
      <c r="CD739" s="53"/>
      <c r="CE739" s="54"/>
      <c r="CF739" s="54"/>
      <c r="CG739" s="55"/>
      <c r="CH739" s="56"/>
      <c r="CI739" s="262"/>
      <c r="CJ739" s="272"/>
      <c r="CK739" s="272"/>
      <c r="CL739" s="272"/>
      <c r="CM739" s="272"/>
      <c r="CN739" s="267"/>
      <c r="CO739" s="272"/>
      <c r="CP739" s="272"/>
      <c r="CQ739" s="272"/>
      <c r="CR739" s="284"/>
      <c r="CS739" s="280"/>
      <c r="CT739" s="57"/>
    </row>
    <row r="740" spans="1:98" ht="15.75" customHeight="1" x14ac:dyDescent="0.25">
      <c r="A740" s="35"/>
      <c r="B740" s="36"/>
      <c r="C740" s="37"/>
      <c r="D740" s="37"/>
      <c r="E740" s="38"/>
      <c r="F740" s="174"/>
      <c r="G740" s="179"/>
      <c r="H740" s="179"/>
      <c r="I740" s="179"/>
      <c r="J740" s="179"/>
      <c r="K740" s="179"/>
      <c r="L740" s="197"/>
      <c r="M740" s="185"/>
      <c r="N740" s="191"/>
      <c r="O740" s="191"/>
      <c r="P740" s="174"/>
      <c r="Q740" s="179"/>
      <c r="R740" s="39"/>
      <c r="S740" s="40"/>
      <c r="T740" s="40"/>
      <c r="U740" s="41"/>
      <c r="V740" s="42"/>
      <c r="W740" s="202"/>
      <c r="X740" s="207"/>
      <c r="Y740" s="207"/>
      <c r="Z740" s="207"/>
      <c r="AA740" s="207"/>
      <c r="AB740" s="212"/>
      <c r="AC740" s="207"/>
      <c r="AD740" s="207"/>
      <c r="AE740" s="207"/>
      <c r="AF740" s="309"/>
      <c r="AG740" s="305"/>
      <c r="AH740" s="45"/>
      <c r="AI740" s="43"/>
      <c r="AJ740" s="43"/>
      <c r="AK740" s="44"/>
      <c r="AL740" s="45"/>
      <c r="AM740" s="217"/>
      <c r="AN740" s="227"/>
      <c r="AO740" s="227"/>
      <c r="AP740" s="227"/>
      <c r="AQ740" s="227"/>
      <c r="AR740" s="222"/>
      <c r="AS740" s="227"/>
      <c r="AT740" s="227"/>
      <c r="AU740" s="227"/>
      <c r="AV740" s="301"/>
      <c r="AW740" s="297"/>
      <c r="AX740" s="48"/>
      <c r="AY740" s="46"/>
      <c r="AZ740" s="46"/>
      <c r="BA740" s="47"/>
      <c r="BB740" s="48"/>
      <c r="BC740" s="232"/>
      <c r="BD740" s="247"/>
      <c r="BE740" s="247"/>
      <c r="BF740" s="247"/>
      <c r="BG740" s="247"/>
      <c r="BH740" s="242"/>
      <c r="BI740" s="247"/>
      <c r="BJ740" s="247"/>
      <c r="BK740" s="247"/>
      <c r="BL740" s="293"/>
      <c r="BM740" s="289"/>
      <c r="BN740" s="51"/>
      <c r="BO740" s="49"/>
      <c r="BP740" s="49"/>
      <c r="BQ740" s="50"/>
      <c r="BR740" s="51"/>
      <c r="BS740" s="237"/>
      <c r="BT740" s="252"/>
      <c r="BU740" s="252"/>
      <c r="BV740" s="252"/>
      <c r="BW740" s="252"/>
      <c r="BX740" s="257"/>
      <c r="BY740" s="252"/>
      <c r="BZ740" s="252"/>
      <c r="CA740" s="252"/>
      <c r="CB740" s="252"/>
      <c r="CC740" s="52"/>
      <c r="CD740" s="53"/>
      <c r="CE740" s="54"/>
      <c r="CF740" s="54"/>
      <c r="CG740" s="55"/>
      <c r="CH740" s="56"/>
      <c r="CI740" s="262"/>
      <c r="CJ740" s="272"/>
      <c r="CK740" s="272"/>
      <c r="CL740" s="272"/>
      <c r="CM740" s="272"/>
      <c r="CN740" s="267"/>
      <c r="CO740" s="272"/>
      <c r="CP740" s="272"/>
      <c r="CQ740" s="272"/>
      <c r="CR740" s="284"/>
      <c r="CS740" s="280"/>
      <c r="CT740" s="57"/>
    </row>
    <row r="741" spans="1:98" ht="15.75" customHeight="1" x14ac:dyDescent="0.25">
      <c r="A741" s="35"/>
      <c r="B741" s="36"/>
      <c r="C741" s="37"/>
      <c r="D741" s="37"/>
      <c r="E741" s="38"/>
      <c r="F741" s="174"/>
      <c r="G741" s="179"/>
      <c r="H741" s="179"/>
      <c r="I741" s="179"/>
      <c r="J741" s="179"/>
      <c r="K741" s="179"/>
      <c r="L741" s="197"/>
      <c r="M741" s="185"/>
      <c r="N741" s="191"/>
      <c r="O741" s="191"/>
      <c r="P741" s="174"/>
      <c r="Q741" s="179"/>
      <c r="R741" s="39"/>
      <c r="S741" s="40"/>
      <c r="T741" s="40"/>
      <c r="U741" s="41"/>
      <c r="V741" s="42"/>
      <c r="W741" s="202"/>
      <c r="X741" s="207"/>
      <c r="Y741" s="207"/>
      <c r="Z741" s="207"/>
      <c r="AA741" s="207"/>
      <c r="AB741" s="212"/>
      <c r="AC741" s="207"/>
      <c r="AD741" s="207"/>
      <c r="AE741" s="207"/>
      <c r="AF741" s="309"/>
      <c r="AG741" s="305"/>
      <c r="AH741" s="45"/>
      <c r="AI741" s="43"/>
      <c r="AJ741" s="43"/>
      <c r="AK741" s="44"/>
      <c r="AL741" s="45"/>
      <c r="AM741" s="217"/>
      <c r="AN741" s="227"/>
      <c r="AO741" s="227"/>
      <c r="AP741" s="227"/>
      <c r="AQ741" s="227"/>
      <c r="AR741" s="222"/>
      <c r="AS741" s="227"/>
      <c r="AT741" s="227"/>
      <c r="AU741" s="227"/>
      <c r="AV741" s="301"/>
      <c r="AW741" s="297"/>
      <c r="AX741" s="48"/>
      <c r="AY741" s="46"/>
      <c r="AZ741" s="46"/>
      <c r="BA741" s="47"/>
      <c r="BB741" s="48"/>
      <c r="BC741" s="232"/>
      <c r="BD741" s="247"/>
      <c r="BE741" s="247"/>
      <c r="BF741" s="247"/>
      <c r="BG741" s="247"/>
      <c r="BH741" s="242"/>
      <c r="BI741" s="247"/>
      <c r="BJ741" s="247"/>
      <c r="BK741" s="247"/>
      <c r="BL741" s="293"/>
      <c r="BM741" s="289"/>
      <c r="BN741" s="51"/>
      <c r="BO741" s="49"/>
      <c r="BP741" s="49"/>
      <c r="BQ741" s="50"/>
      <c r="BR741" s="51"/>
      <c r="BS741" s="237"/>
      <c r="BT741" s="252"/>
      <c r="BU741" s="252"/>
      <c r="BV741" s="252"/>
      <c r="BW741" s="252"/>
      <c r="BX741" s="257"/>
      <c r="BY741" s="252"/>
      <c r="BZ741" s="252"/>
      <c r="CA741" s="252"/>
      <c r="CB741" s="252"/>
      <c r="CC741" s="52"/>
      <c r="CD741" s="53"/>
      <c r="CE741" s="54"/>
      <c r="CF741" s="54"/>
      <c r="CG741" s="55"/>
      <c r="CH741" s="56"/>
      <c r="CI741" s="262"/>
      <c r="CJ741" s="272"/>
      <c r="CK741" s="272"/>
      <c r="CL741" s="272"/>
      <c r="CM741" s="272"/>
      <c r="CN741" s="267"/>
      <c r="CO741" s="272"/>
      <c r="CP741" s="272"/>
      <c r="CQ741" s="272"/>
      <c r="CR741" s="284"/>
      <c r="CS741" s="280"/>
      <c r="CT741" s="57"/>
    </row>
    <row r="742" spans="1:98" ht="15.75" customHeight="1" x14ac:dyDescent="0.25">
      <c r="A742" s="35"/>
      <c r="B742" s="36"/>
      <c r="C742" s="37"/>
      <c r="D742" s="37"/>
      <c r="E742" s="38"/>
      <c r="F742" s="174"/>
      <c r="G742" s="179"/>
      <c r="H742" s="179"/>
      <c r="I742" s="179"/>
      <c r="J742" s="179"/>
      <c r="K742" s="179"/>
      <c r="L742" s="197"/>
      <c r="M742" s="185"/>
      <c r="N742" s="191"/>
      <c r="O742" s="191"/>
      <c r="P742" s="174"/>
      <c r="Q742" s="179"/>
      <c r="R742" s="39"/>
      <c r="S742" s="40"/>
      <c r="T742" s="40"/>
      <c r="U742" s="41"/>
      <c r="V742" s="42"/>
      <c r="W742" s="202"/>
      <c r="X742" s="207"/>
      <c r="Y742" s="207"/>
      <c r="Z742" s="207"/>
      <c r="AA742" s="207"/>
      <c r="AB742" s="212"/>
      <c r="AC742" s="207"/>
      <c r="AD742" s="207"/>
      <c r="AE742" s="207"/>
      <c r="AF742" s="309"/>
      <c r="AG742" s="305"/>
      <c r="AH742" s="45"/>
      <c r="AI742" s="43"/>
      <c r="AJ742" s="43"/>
      <c r="AK742" s="44"/>
      <c r="AL742" s="45"/>
      <c r="AM742" s="217"/>
      <c r="AN742" s="227"/>
      <c r="AO742" s="227"/>
      <c r="AP742" s="227"/>
      <c r="AQ742" s="227"/>
      <c r="AR742" s="222"/>
      <c r="AS742" s="227"/>
      <c r="AT742" s="227"/>
      <c r="AU742" s="227"/>
      <c r="AV742" s="301"/>
      <c r="AW742" s="297"/>
      <c r="AX742" s="48"/>
      <c r="AY742" s="46"/>
      <c r="AZ742" s="46"/>
      <c r="BA742" s="47"/>
      <c r="BB742" s="48"/>
      <c r="BC742" s="232"/>
      <c r="BD742" s="247"/>
      <c r="BE742" s="247"/>
      <c r="BF742" s="247"/>
      <c r="BG742" s="247"/>
      <c r="BH742" s="242"/>
      <c r="BI742" s="247"/>
      <c r="BJ742" s="247"/>
      <c r="BK742" s="247"/>
      <c r="BL742" s="293"/>
      <c r="BM742" s="289"/>
      <c r="BN742" s="51"/>
      <c r="BO742" s="49"/>
      <c r="BP742" s="49"/>
      <c r="BQ742" s="50"/>
      <c r="BR742" s="51"/>
      <c r="BS742" s="237"/>
      <c r="BT742" s="252"/>
      <c r="BU742" s="252"/>
      <c r="BV742" s="252"/>
      <c r="BW742" s="252"/>
      <c r="BX742" s="257"/>
      <c r="BY742" s="252"/>
      <c r="BZ742" s="252"/>
      <c r="CA742" s="252"/>
      <c r="CB742" s="252"/>
      <c r="CC742" s="52"/>
      <c r="CD742" s="53"/>
      <c r="CE742" s="54"/>
      <c r="CF742" s="54"/>
      <c r="CG742" s="55"/>
      <c r="CH742" s="56"/>
      <c r="CI742" s="262"/>
      <c r="CJ742" s="272"/>
      <c r="CK742" s="272"/>
      <c r="CL742" s="272"/>
      <c r="CM742" s="272"/>
      <c r="CN742" s="267"/>
      <c r="CO742" s="272"/>
      <c r="CP742" s="272"/>
      <c r="CQ742" s="272"/>
      <c r="CR742" s="284"/>
      <c r="CS742" s="280"/>
      <c r="CT742" s="57"/>
    </row>
    <row r="743" spans="1:98" ht="15.75" customHeight="1" x14ac:dyDescent="0.25">
      <c r="A743" s="35"/>
      <c r="B743" s="36"/>
      <c r="C743" s="37"/>
      <c r="D743" s="37"/>
      <c r="E743" s="38"/>
      <c r="F743" s="174"/>
      <c r="G743" s="179"/>
      <c r="H743" s="179"/>
      <c r="I743" s="179"/>
      <c r="J743" s="179"/>
      <c r="K743" s="179"/>
      <c r="L743" s="197"/>
      <c r="M743" s="185"/>
      <c r="N743" s="191"/>
      <c r="O743" s="191"/>
      <c r="P743" s="174"/>
      <c r="Q743" s="179"/>
      <c r="R743" s="39"/>
      <c r="S743" s="40"/>
      <c r="T743" s="40"/>
      <c r="U743" s="41"/>
      <c r="V743" s="42"/>
      <c r="W743" s="202"/>
      <c r="X743" s="207"/>
      <c r="Y743" s="207"/>
      <c r="Z743" s="207"/>
      <c r="AA743" s="207"/>
      <c r="AB743" s="212"/>
      <c r="AC743" s="207"/>
      <c r="AD743" s="207"/>
      <c r="AE743" s="207"/>
      <c r="AF743" s="309"/>
      <c r="AG743" s="305"/>
      <c r="AH743" s="45"/>
      <c r="AI743" s="43"/>
      <c r="AJ743" s="43"/>
      <c r="AK743" s="44"/>
      <c r="AL743" s="45"/>
      <c r="AM743" s="217"/>
      <c r="AN743" s="227"/>
      <c r="AO743" s="227"/>
      <c r="AP743" s="227"/>
      <c r="AQ743" s="227"/>
      <c r="AR743" s="222"/>
      <c r="AS743" s="227"/>
      <c r="AT743" s="227"/>
      <c r="AU743" s="227"/>
      <c r="AV743" s="301"/>
      <c r="AW743" s="297"/>
      <c r="AX743" s="48"/>
      <c r="AY743" s="46"/>
      <c r="AZ743" s="46"/>
      <c r="BA743" s="47"/>
      <c r="BB743" s="48"/>
      <c r="BC743" s="232"/>
      <c r="BD743" s="247"/>
      <c r="BE743" s="247"/>
      <c r="BF743" s="247"/>
      <c r="BG743" s="247"/>
      <c r="BH743" s="242"/>
      <c r="BI743" s="247"/>
      <c r="BJ743" s="247"/>
      <c r="BK743" s="247"/>
      <c r="BL743" s="293"/>
      <c r="BM743" s="289"/>
      <c r="BN743" s="51"/>
      <c r="BO743" s="49"/>
      <c r="BP743" s="49"/>
      <c r="BQ743" s="50"/>
      <c r="BR743" s="51"/>
      <c r="BS743" s="237"/>
      <c r="BT743" s="252"/>
      <c r="BU743" s="252"/>
      <c r="BV743" s="252"/>
      <c r="BW743" s="252"/>
      <c r="BX743" s="257"/>
      <c r="BY743" s="252"/>
      <c r="BZ743" s="252"/>
      <c r="CA743" s="252"/>
      <c r="CB743" s="252"/>
      <c r="CC743" s="52"/>
      <c r="CD743" s="53"/>
      <c r="CE743" s="54"/>
      <c r="CF743" s="54"/>
      <c r="CG743" s="55"/>
      <c r="CH743" s="56"/>
      <c r="CI743" s="262"/>
      <c r="CJ743" s="272"/>
      <c r="CK743" s="272"/>
      <c r="CL743" s="272"/>
      <c r="CM743" s="272"/>
      <c r="CN743" s="267"/>
      <c r="CO743" s="272"/>
      <c r="CP743" s="272"/>
      <c r="CQ743" s="272"/>
      <c r="CR743" s="284"/>
      <c r="CS743" s="280"/>
      <c r="CT743" s="57"/>
    </row>
    <row r="744" spans="1:98" ht="15.75" customHeight="1" x14ac:dyDescent="0.25">
      <c r="A744" s="35"/>
      <c r="B744" s="36"/>
      <c r="C744" s="37"/>
      <c r="D744" s="37"/>
      <c r="E744" s="38"/>
      <c r="F744" s="174"/>
      <c r="G744" s="179"/>
      <c r="H744" s="179"/>
      <c r="I744" s="179"/>
      <c r="J744" s="179"/>
      <c r="K744" s="179"/>
      <c r="L744" s="197"/>
      <c r="M744" s="185"/>
      <c r="N744" s="191"/>
      <c r="O744" s="191"/>
      <c r="P744" s="174"/>
      <c r="Q744" s="179"/>
      <c r="R744" s="39"/>
      <c r="S744" s="40"/>
      <c r="T744" s="40"/>
      <c r="U744" s="41"/>
      <c r="V744" s="42"/>
      <c r="W744" s="202"/>
      <c r="X744" s="207"/>
      <c r="Y744" s="207"/>
      <c r="Z744" s="207"/>
      <c r="AA744" s="207"/>
      <c r="AB744" s="212"/>
      <c r="AC744" s="207"/>
      <c r="AD744" s="207"/>
      <c r="AE744" s="207"/>
      <c r="AF744" s="309"/>
      <c r="AG744" s="305"/>
      <c r="AH744" s="45"/>
      <c r="AI744" s="43"/>
      <c r="AJ744" s="43"/>
      <c r="AK744" s="44"/>
      <c r="AL744" s="45"/>
      <c r="AM744" s="217"/>
      <c r="AN744" s="227"/>
      <c r="AO744" s="227"/>
      <c r="AP744" s="227"/>
      <c r="AQ744" s="227"/>
      <c r="AR744" s="222"/>
      <c r="AS744" s="227"/>
      <c r="AT744" s="227"/>
      <c r="AU744" s="227"/>
      <c r="AV744" s="301"/>
      <c r="AW744" s="297"/>
      <c r="AX744" s="48"/>
      <c r="AY744" s="46"/>
      <c r="AZ744" s="46"/>
      <c r="BA744" s="47"/>
      <c r="BB744" s="48"/>
      <c r="BC744" s="232"/>
      <c r="BD744" s="247"/>
      <c r="BE744" s="247"/>
      <c r="BF744" s="247"/>
      <c r="BG744" s="247"/>
      <c r="BH744" s="242"/>
      <c r="BI744" s="247"/>
      <c r="BJ744" s="247"/>
      <c r="BK744" s="247"/>
      <c r="BL744" s="293"/>
      <c r="BM744" s="289"/>
      <c r="BN744" s="51"/>
      <c r="BO744" s="49"/>
      <c r="BP744" s="49"/>
      <c r="BQ744" s="50"/>
      <c r="BR744" s="51"/>
      <c r="BS744" s="237"/>
      <c r="BT744" s="252"/>
      <c r="BU744" s="252"/>
      <c r="BV744" s="252"/>
      <c r="BW744" s="252"/>
      <c r="BX744" s="257"/>
      <c r="BY744" s="252"/>
      <c r="BZ744" s="252"/>
      <c r="CA744" s="252"/>
      <c r="CB744" s="252"/>
      <c r="CC744" s="52"/>
      <c r="CD744" s="53"/>
      <c r="CE744" s="54"/>
      <c r="CF744" s="54"/>
      <c r="CG744" s="55"/>
      <c r="CH744" s="56"/>
      <c r="CI744" s="262"/>
      <c r="CJ744" s="272"/>
      <c r="CK744" s="272"/>
      <c r="CL744" s="272"/>
      <c r="CM744" s="272"/>
      <c r="CN744" s="267"/>
      <c r="CO744" s="272"/>
      <c r="CP744" s="272"/>
      <c r="CQ744" s="272"/>
      <c r="CR744" s="284"/>
      <c r="CS744" s="280"/>
      <c r="CT744" s="57"/>
    </row>
    <row r="745" spans="1:98" ht="15.75" customHeight="1" x14ac:dyDescent="0.25">
      <c r="A745" s="35"/>
      <c r="B745" s="36"/>
      <c r="C745" s="37"/>
      <c r="D745" s="37"/>
      <c r="E745" s="38"/>
      <c r="F745" s="174"/>
      <c r="G745" s="179"/>
      <c r="H745" s="179"/>
      <c r="I745" s="179"/>
      <c r="J745" s="179"/>
      <c r="K745" s="179"/>
      <c r="L745" s="197"/>
      <c r="M745" s="185"/>
      <c r="N745" s="191"/>
      <c r="O745" s="191"/>
      <c r="P745" s="174"/>
      <c r="Q745" s="179"/>
      <c r="R745" s="39"/>
      <c r="S745" s="40"/>
      <c r="T745" s="40"/>
      <c r="U745" s="41"/>
      <c r="V745" s="42"/>
      <c r="W745" s="202"/>
      <c r="X745" s="207"/>
      <c r="Y745" s="207"/>
      <c r="Z745" s="207"/>
      <c r="AA745" s="207"/>
      <c r="AB745" s="212"/>
      <c r="AC745" s="207"/>
      <c r="AD745" s="207"/>
      <c r="AE745" s="207"/>
      <c r="AF745" s="309"/>
      <c r="AG745" s="305"/>
      <c r="AH745" s="45"/>
      <c r="AI745" s="43"/>
      <c r="AJ745" s="43"/>
      <c r="AK745" s="44"/>
      <c r="AL745" s="45"/>
      <c r="AM745" s="217"/>
      <c r="AN745" s="227"/>
      <c r="AO745" s="227"/>
      <c r="AP745" s="227"/>
      <c r="AQ745" s="227"/>
      <c r="AR745" s="222"/>
      <c r="AS745" s="227"/>
      <c r="AT745" s="227"/>
      <c r="AU745" s="227"/>
      <c r="AV745" s="301"/>
      <c r="AW745" s="297"/>
      <c r="AX745" s="48"/>
      <c r="AY745" s="46"/>
      <c r="AZ745" s="46"/>
      <c r="BA745" s="47"/>
      <c r="BB745" s="48"/>
      <c r="BC745" s="232"/>
      <c r="BD745" s="247"/>
      <c r="BE745" s="247"/>
      <c r="BF745" s="247"/>
      <c r="BG745" s="247"/>
      <c r="BH745" s="242"/>
      <c r="BI745" s="247"/>
      <c r="BJ745" s="247"/>
      <c r="BK745" s="247"/>
      <c r="BL745" s="293"/>
      <c r="BM745" s="289"/>
      <c r="BN745" s="51"/>
      <c r="BO745" s="49"/>
      <c r="BP745" s="49"/>
      <c r="BQ745" s="50"/>
      <c r="BR745" s="51"/>
      <c r="BS745" s="237"/>
      <c r="BT745" s="252"/>
      <c r="BU745" s="252"/>
      <c r="BV745" s="252"/>
      <c r="BW745" s="252"/>
      <c r="BX745" s="257"/>
      <c r="BY745" s="252"/>
      <c r="BZ745" s="252"/>
      <c r="CA745" s="252"/>
      <c r="CB745" s="252"/>
      <c r="CC745" s="52"/>
      <c r="CD745" s="53"/>
      <c r="CE745" s="54"/>
      <c r="CF745" s="54"/>
      <c r="CG745" s="55"/>
      <c r="CH745" s="56"/>
      <c r="CI745" s="262"/>
      <c r="CJ745" s="272"/>
      <c r="CK745" s="272"/>
      <c r="CL745" s="272"/>
      <c r="CM745" s="272"/>
      <c r="CN745" s="267"/>
      <c r="CO745" s="272"/>
      <c r="CP745" s="272"/>
      <c r="CQ745" s="272"/>
      <c r="CR745" s="284"/>
      <c r="CS745" s="280"/>
      <c r="CT745" s="57"/>
    </row>
    <row r="746" spans="1:98" ht="15.75" customHeight="1" x14ac:dyDescent="0.25">
      <c r="A746" s="35"/>
      <c r="B746" s="36"/>
      <c r="C746" s="37"/>
      <c r="D746" s="37"/>
      <c r="E746" s="38"/>
      <c r="F746" s="174"/>
      <c r="G746" s="179"/>
      <c r="H746" s="179"/>
      <c r="I746" s="179"/>
      <c r="J746" s="179"/>
      <c r="K746" s="179"/>
      <c r="L746" s="197"/>
      <c r="M746" s="185"/>
      <c r="N746" s="191"/>
      <c r="O746" s="191"/>
      <c r="P746" s="174"/>
      <c r="Q746" s="179"/>
      <c r="R746" s="39"/>
      <c r="S746" s="40"/>
      <c r="T746" s="40"/>
      <c r="U746" s="41"/>
      <c r="V746" s="42"/>
      <c r="W746" s="202"/>
      <c r="X746" s="207"/>
      <c r="Y746" s="207"/>
      <c r="Z746" s="207"/>
      <c r="AA746" s="207"/>
      <c r="AB746" s="212"/>
      <c r="AC746" s="207"/>
      <c r="AD746" s="207"/>
      <c r="AE746" s="207"/>
      <c r="AF746" s="309"/>
      <c r="AG746" s="305"/>
      <c r="AH746" s="45"/>
      <c r="AI746" s="43"/>
      <c r="AJ746" s="43"/>
      <c r="AK746" s="44"/>
      <c r="AL746" s="45"/>
      <c r="AM746" s="217"/>
      <c r="AN746" s="227"/>
      <c r="AO746" s="227"/>
      <c r="AP746" s="227"/>
      <c r="AQ746" s="227"/>
      <c r="AR746" s="222"/>
      <c r="AS746" s="227"/>
      <c r="AT746" s="227"/>
      <c r="AU746" s="227"/>
      <c r="AV746" s="301"/>
      <c r="AW746" s="297"/>
      <c r="AX746" s="48"/>
      <c r="AY746" s="46"/>
      <c r="AZ746" s="46"/>
      <c r="BA746" s="47"/>
      <c r="BB746" s="48"/>
      <c r="BC746" s="232"/>
      <c r="BD746" s="247"/>
      <c r="BE746" s="247"/>
      <c r="BF746" s="247"/>
      <c r="BG746" s="247"/>
      <c r="BH746" s="242"/>
      <c r="BI746" s="247"/>
      <c r="BJ746" s="247"/>
      <c r="BK746" s="247"/>
      <c r="BL746" s="293"/>
      <c r="BM746" s="289"/>
      <c r="BN746" s="51"/>
      <c r="BO746" s="49"/>
      <c r="BP746" s="49"/>
      <c r="BQ746" s="50"/>
      <c r="BR746" s="51"/>
      <c r="BS746" s="237"/>
      <c r="BT746" s="252"/>
      <c r="BU746" s="252"/>
      <c r="BV746" s="252"/>
      <c r="BW746" s="252"/>
      <c r="BX746" s="257"/>
      <c r="BY746" s="252"/>
      <c r="BZ746" s="252"/>
      <c r="CA746" s="252"/>
      <c r="CB746" s="252"/>
      <c r="CC746" s="52"/>
      <c r="CD746" s="53"/>
      <c r="CE746" s="54"/>
      <c r="CF746" s="54"/>
      <c r="CG746" s="55"/>
      <c r="CH746" s="56"/>
      <c r="CI746" s="262"/>
      <c r="CJ746" s="272"/>
      <c r="CK746" s="272"/>
      <c r="CL746" s="272"/>
      <c r="CM746" s="272"/>
      <c r="CN746" s="267"/>
      <c r="CO746" s="272"/>
      <c r="CP746" s="272"/>
      <c r="CQ746" s="272"/>
      <c r="CR746" s="284"/>
      <c r="CS746" s="280"/>
      <c r="CT746" s="57"/>
    </row>
    <row r="747" spans="1:98" ht="15.75" customHeight="1" x14ac:dyDescent="0.25">
      <c r="A747" s="35"/>
      <c r="B747" s="36"/>
      <c r="C747" s="37"/>
      <c r="D747" s="37"/>
      <c r="E747" s="38"/>
      <c r="F747" s="174"/>
      <c r="G747" s="179"/>
      <c r="H747" s="179"/>
      <c r="I747" s="179"/>
      <c r="J747" s="179"/>
      <c r="K747" s="179"/>
      <c r="L747" s="197"/>
      <c r="M747" s="185"/>
      <c r="N747" s="191"/>
      <c r="O747" s="191"/>
      <c r="P747" s="174"/>
      <c r="Q747" s="179"/>
      <c r="R747" s="39"/>
      <c r="S747" s="40"/>
      <c r="T747" s="40"/>
      <c r="U747" s="41"/>
      <c r="V747" s="42"/>
      <c r="W747" s="202"/>
      <c r="X747" s="207"/>
      <c r="Y747" s="207"/>
      <c r="Z747" s="207"/>
      <c r="AA747" s="207"/>
      <c r="AB747" s="212"/>
      <c r="AC747" s="207"/>
      <c r="AD747" s="207"/>
      <c r="AE747" s="207"/>
      <c r="AF747" s="309"/>
      <c r="AG747" s="305"/>
      <c r="AH747" s="45"/>
      <c r="AI747" s="43"/>
      <c r="AJ747" s="43"/>
      <c r="AK747" s="44"/>
      <c r="AL747" s="45"/>
      <c r="AM747" s="217"/>
      <c r="AN747" s="227"/>
      <c r="AO747" s="227"/>
      <c r="AP747" s="227"/>
      <c r="AQ747" s="227"/>
      <c r="AR747" s="222"/>
      <c r="AS747" s="227"/>
      <c r="AT747" s="227"/>
      <c r="AU747" s="227"/>
      <c r="AV747" s="301"/>
      <c r="AW747" s="297"/>
      <c r="AX747" s="48"/>
      <c r="AY747" s="46"/>
      <c r="AZ747" s="46"/>
      <c r="BA747" s="47"/>
      <c r="BB747" s="48"/>
      <c r="BC747" s="232"/>
      <c r="BD747" s="247"/>
      <c r="BE747" s="247"/>
      <c r="BF747" s="247"/>
      <c r="BG747" s="247"/>
      <c r="BH747" s="242"/>
      <c r="BI747" s="247"/>
      <c r="BJ747" s="247"/>
      <c r="BK747" s="247"/>
      <c r="BL747" s="293"/>
      <c r="BM747" s="289"/>
      <c r="BN747" s="51"/>
      <c r="BO747" s="49"/>
      <c r="BP747" s="49"/>
      <c r="BQ747" s="50"/>
      <c r="BR747" s="51"/>
      <c r="BS747" s="237"/>
      <c r="BT747" s="252"/>
      <c r="BU747" s="252"/>
      <c r="BV747" s="252"/>
      <c r="BW747" s="252"/>
      <c r="BX747" s="257"/>
      <c r="BY747" s="252"/>
      <c r="BZ747" s="252"/>
      <c r="CA747" s="252"/>
      <c r="CB747" s="252"/>
      <c r="CC747" s="52"/>
      <c r="CD747" s="53"/>
      <c r="CE747" s="54"/>
      <c r="CF747" s="54"/>
      <c r="CG747" s="55"/>
      <c r="CH747" s="56"/>
      <c r="CI747" s="262"/>
      <c r="CJ747" s="272"/>
      <c r="CK747" s="272"/>
      <c r="CL747" s="272"/>
      <c r="CM747" s="272"/>
      <c r="CN747" s="267"/>
      <c r="CO747" s="272"/>
      <c r="CP747" s="272"/>
      <c r="CQ747" s="272"/>
      <c r="CR747" s="284"/>
      <c r="CS747" s="280"/>
      <c r="CT747" s="57"/>
    </row>
    <row r="748" spans="1:98" ht="15.75" customHeight="1" x14ac:dyDescent="0.25">
      <c r="A748" s="35"/>
      <c r="B748" s="36"/>
      <c r="C748" s="37"/>
      <c r="D748" s="37"/>
      <c r="E748" s="38"/>
      <c r="F748" s="174"/>
      <c r="G748" s="179"/>
      <c r="H748" s="179"/>
      <c r="I748" s="179"/>
      <c r="J748" s="179"/>
      <c r="K748" s="179"/>
      <c r="L748" s="197"/>
      <c r="M748" s="185"/>
      <c r="N748" s="191"/>
      <c r="O748" s="191"/>
      <c r="P748" s="174"/>
      <c r="Q748" s="179"/>
      <c r="R748" s="39"/>
      <c r="S748" s="40"/>
      <c r="T748" s="40"/>
      <c r="U748" s="41"/>
      <c r="V748" s="42"/>
      <c r="W748" s="202"/>
      <c r="X748" s="207"/>
      <c r="Y748" s="207"/>
      <c r="Z748" s="207"/>
      <c r="AA748" s="207"/>
      <c r="AB748" s="212"/>
      <c r="AC748" s="207"/>
      <c r="AD748" s="207"/>
      <c r="AE748" s="207"/>
      <c r="AF748" s="309"/>
      <c r="AG748" s="305"/>
      <c r="AH748" s="45"/>
      <c r="AI748" s="43"/>
      <c r="AJ748" s="43"/>
      <c r="AK748" s="44"/>
      <c r="AL748" s="45"/>
      <c r="AM748" s="217"/>
      <c r="AN748" s="227"/>
      <c r="AO748" s="227"/>
      <c r="AP748" s="227"/>
      <c r="AQ748" s="227"/>
      <c r="AR748" s="222"/>
      <c r="AS748" s="227"/>
      <c r="AT748" s="227"/>
      <c r="AU748" s="227"/>
      <c r="AV748" s="301"/>
      <c r="AW748" s="297"/>
      <c r="AX748" s="48"/>
      <c r="AY748" s="46"/>
      <c r="AZ748" s="46"/>
      <c r="BA748" s="47"/>
      <c r="BB748" s="48"/>
      <c r="BC748" s="232"/>
      <c r="BD748" s="247"/>
      <c r="BE748" s="247"/>
      <c r="BF748" s="247"/>
      <c r="BG748" s="247"/>
      <c r="BH748" s="242"/>
      <c r="BI748" s="247"/>
      <c r="BJ748" s="247"/>
      <c r="BK748" s="247"/>
      <c r="BL748" s="293"/>
      <c r="BM748" s="289"/>
      <c r="BN748" s="51"/>
      <c r="BO748" s="49"/>
      <c r="BP748" s="49"/>
      <c r="BQ748" s="50"/>
      <c r="BR748" s="51"/>
      <c r="BS748" s="237"/>
      <c r="BT748" s="252"/>
      <c r="BU748" s="252"/>
      <c r="BV748" s="252"/>
      <c r="BW748" s="252"/>
      <c r="BX748" s="257"/>
      <c r="BY748" s="252"/>
      <c r="BZ748" s="252"/>
      <c r="CA748" s="252"/>
      <c r="CB748" s="252"/>
      <c r="CC748" s="52"/>
      <c r="CD748" s="53"/>
      <c r="CE748" s="54"/>
      <c r="CF748" s="54"/>
      <c r="CG748" s="55"/>
      <c r="CH748" s="56"/>
      <c r="CI748" s="262"/>
      <c r="CJ748" s="272"/>
      <c r="CK748" s="272"/>
      <c r="CL748" s="272"/>
      <c r="CM748" s="272"/>
      <c r="CN748" s="267"/>
      <c r="CO748" s="272"/>
      <c r="CP748" s="272"/>
      <c r="CQ748" s="272"/>
      <c r="CR748" s="284"/>
      <c r="CS748" s="280"/>
      <c r="CT748" s="57"/>
    </row>
    <row r="749" spans="1:98" ht="15.75" customHeight="1" x14ac:dyDescent="0.25">
      <c r="A749" s="35"/>
      <c r="B749" s="36"/>
      <c r="C749" s="37"/>
      <c r="D749" s="37"/>
      <c r="E749" s="38"/>
      <c r="F749" s="174"/>
      <c r="G749" s="179"/>
      <c r="H749" s="179"/>
      <c r="I749" s="179"/>
      <c r="J749" s="179"/>
      <c r="K749" s="179"/>
      <c r="L749" s="197"/>
      <c r="M749" s="185"/>
      <c r="N749" s="191"/>
      <c r="O749" s="191"/>
      <c r="P749" s="174"/>
      <c r="Q749" s="179"/>
      <c r="R749" s="39"/>
      <c r="S749" s="40"/>
      <c r="T749" s="40"/>
      <c r="U749" s="41"/>
      <c r="V749" s="42"/>
      <c r="W749" s="202"/>
      <c r="X749" s="207"/>
      <c r="Y749" s="207"/>
      <c r="Z749" s="207"/>
      <c r="AA749" s="207"/>
      <c r="AB749" s="212"/>
      <c r="AC749" s="207"/>
      <c r="AD749" s="207"/>
      <c r="AE749" s="207"/>
      <c r="AF749" s="309"/>
      <c r="AG749" s="305"/>
      <c r="AH749" s="45"/>
      <c r="AI749" s="43"/>
      <c r="AJ749" s="43"/>
      <c r="AK749" s="44"/>
      <c r="AL749" s="45"/>
      <c r="AM749" s="217"/>
      <c r="AN749" s="227"/>
      <c r="AO749" s="227"/>
      <c r="AP749" s="227"/>
      <c r="AQ749" s="227"/>
      <c r="AR749" s="222"/>
      <c r="AS749" s="227"/>
      <c r="AT749" s="227"/>
      <c r="AU749" s="227"/>
      <c r="AV749" s="301"/>
      <c r="AW749" s="297"/>
      <c r="AX749" s="48"/>
      <c r="AY749" s="46"/>
      <c r="AZ749" s="46"/>
      <c r="BA749" s="47"/>
      <c r="BB749" s="48"/>
      <c r="BC749" s="232"/>
      <c r="BD749" s="247"/>
      <c r="BE749" s="247"/>
      <c r="BF749" s="247"/>
      <c r="BG749" s="247"/>
      <c r="BH749" s="242"/>
      <c r="BI749" s="247"/>
      <c r="BJ749" s="247"/>
      <c r="BK749" s="247"/>
      <c r="BL749" s="293"/>
      <c r="BM749" s="289"/>
      <c r="BN749" s="51"/>
      <c r="BO749" s="49"/>
      <c r="BP749" s="49"/>
      <c r="BQ749" s="50"/>
      <c r="BR749" s="51"/>
      <c r="BS749" s="237"/>
      <c r="BT749" s="252"/>
      <c r="BU749" s="252"/>
      <c r="BV749" s="252"/>
      <c r="BW749" s="252"/>
      <c r="BX749" s="257"/>
      <c r="BY749" s="252"/>
      <c r="BZ749" s="252"/>
      <c r="CA749" s="252"/>
      <c r="CB749" s="252"/>
      <c r="CC749" s="52"/>
      <c r="CD749" s="53"/>
      <c r="CE749" s="54"/>
      <c r="CF749" s="54"/>
      <c r="CG749" s="55"/>
      <c r="CH749" s="56"/>
      <c r="CI749" s="262"/>
      <c r="CJ749" s="272"/>
      <c r="CK749" s="272"/>
      <c r="CL749" s="272"/>
      <c r="CM749" s="272"/>
      <c r="CN749" s="267"/>
      <c r="CO749" s="272"/>
      <c r="CP749" s="272"/>
      <c r="CQ749" s="272"/>
      <c r="CR749" s="284"/>
      <c r="CS749" s="280"/>
      <c r="CT749" s="57"/>
    </row>
    <row r="750" spans="1:98" ht="15.75" customHeight="1" x14ac:dyDescent="0.25">
      <c r="A750" s="35"/>
      <c r="B750" s="36"/>
      <c r="C750" s="37"/>
      <c r="D750" s="37"/>
      <c r="E750" s="38"/>
      <c r="F750" s="174"/>
      <c r="G750" s="179"/>
      <c r="H750" s="179"/>
      <c r="I750" s="179"/>
      <c r="J750" s="179"/>
      <c r="K750" s="179"/>
      <c r="L750" s="197"/>
      <c r="M750" s="185"/>
      <c r="N750" s="191"/>
      <c r="O750" s="191"/>
      <c r="P750" s="174"/>
      <c r="Q750" s="179"/>
      <c r="R750" s="39"/>
      <c r="S750" s="40"/>
      <c r="T750" s="40"/>
      <c r="U750" s="41"/>
      <c r="V750" s="42"/>
      <c r="W750" s="202"/>
      <c r="X750" s="207"/>
      <c r="Y750" s="207"/>
      <c r="Z750" s="207"/>
      <c r="AA750" s="207"/>
      <c r="AB750" s="212"/>
      <c r="AC750" s="207"/>
      <c r="AD750" s="207"/>
      <c r="AE750" s="207"/>
      <c r="AF750" s="309"/>
      <c r="AG750" s="305"/>
      <c r="AH750" s="45"/>
      <c r="AI750" s="43"/>
      <c r="AJ750" s="43"/>
      <c r="AK750" s="44"/>
      <c r="AL750" s="45"/>
      <c r="AM750" s="217"/>
      <c r="AN750" s="227"/>
      <c r="AO750" s="227"/>
      <c r="AP750" s="227"/>
      <c r="AQ750" s="227"/>
      <c r="AR750" s="222"/>
      <c r="AS750" s="227"/>
      <c r="AT750" s="227"/>
      <c r="AU750" s="227"/>
      <c r="AV750" s="301"/>
      <c r="AW750" s="297"/>
      <c r="AX750" s="48"/>
      <c r="AY750" s="46"/>
      <c r="AZ750" s="46"/>
      <c r="BA750" s="47"/>
      <c r="BB750" s="48"/>
      <c r="BC750" s="232"/>
      <c r="BD750" s="247"/>
      <c r="BE750" s="247"/>
      <c r="BF750" s="247"/>
      <c r="BG750" s="247"/>
      <c r="BH750" s="242"/>
      <c r="BI750" s="247"/>
      <c r="BJ750" s="247"/>
      <c r="BK750" s="247"/>
      <c r="BL750" s="293"/>
      <c r="BM750" s="289"/>
      <c r="BN750" s="51"/>
      <c r="BO750" s="49"/>
      <c r="BP750" s="49"/>
      <c r="BQ750" s="50"/>
      <c r="BR750" s="51"/>
      <c r="BS750" s="237"/>
      <c r="BT750" s="252"/>
      <c r="BU750" s="252"/>
      <c r="BV750" s="252"/>
      <c r="BW750" s="252"/>
      <c r="BX750" s="257"/>
      <c r="BY750" s="252"/>
      <c r="BZ750" s="252"/>
      <c r="CA750" s="252"/>
      <c r="CB750" s="252"/>
      <c r="CC750" s="52"/>
      <c r="CD750" s="53"/>
      <c r="CE750" s="54"/>
      <c r="CF750" s="54"/>
      <c r="CG750" s="55"/>
      <c r="CH750" s="56"/>
      <c r="CI750" s="262"/>
      <c r="CJ750" s="272"/>
      <c r="CK750" s="272"/>
      <c r="CL750" s="272"/>
      <c r="CM750" s="272"/>
      <c r="CN750" s="267"/>
      <c r="CO750" s="272"/>
      <c r="CP750" s="272"/>
      <c r="CQ750" s="272"/>
      <c r="CR750" s="284"/>
      <c r="CS750" s="280"/>
      <c r="CT750" s="57"/>
    </row>
    <row r="751" spans="1:98" ht="15.75" customHeight="1" x14ac:dyDescent="0.25">
      <c r="A751" s="35"/>
      <c r="B751" s="36"/>
      <c r="C751" s="37"/>
      <c r="D751" s="37"/>
      <c r="E751" s="38"/>
      <c r="F751" s="174"/>
      <c r="G751" s="179"/>
      <c r="H751" s="179"/>
      <c r="I751" s="179"/>
      <c r="J751" s="179"/>
      <c r="K751" s="179"/>
      <c r="L751" s="197"/>
      <c r="M751" s="185"/>
      <c r="N751" s="191"/>
      <c r="O751" s="191"/>
      <c r="P751" s="174"/>
      <c r="Q751" s="179"/>
      <c r="R751" s="39"/>
      <c r="S751" s="40"/>
      <c r="T751" s="40"/>
      <c r="U751" s="41"/>
      <c r="V751" s="42"/>
      <c r="W751" s="202"/>
      <c r="X751" s="207"/>
      <c r="Y751" s="207"/>
      <c r="Z751" s="207"/>
      <c r="AA751" s="207"/>
      <c r="AB751" s="212"/>
      <c r="AC751" s="207"/>
      <c r="AD751" s="207"/>
      <c r="AE751" s="207"/>
      <c r="AF751" s="309"/>
      <c r="AG751" s="305"/>
      <c r="AH751" s="45"/>
      <c r="AI751" s="43"/>
      <c r="AJ751" s="43"/>
      <c r="AK751" s="44"/>
      <c r="AL751" s="45"/>
      <c r="AM751" s="217"/>
      <c r="AN751" s="227"/>
      <c r="AO751" s="227"/>
      <c r="AP751" s="227"/>
      <c r="AQ751" s="227"/>
      <c r="AR751" s="222"/>
      <c r="AS751" s="227"/>
      <c r="AT751" s="227"/>
      <c r="AU751" s="227"/>
      <c r="AV751" s="301"/>
      <c r="AW751" s="297"/>
      <c r="AX751" s="48"/>
      <c r="AY751" s="46"/>
      <c r="AZ751" s="46"/>
      <c r="BA751" s="47"/>
      <c r="BB751" s="48"/>
      <c r="BC751" s="232"/>
      <c r="BD751" s="247"/>
      <c r="BE751" s="247"/>
      <c r="BF751" s="247"/>
      <c r="BG751" s="247"/>
      <c r="BH751" s="242"/>
      <c r="BI751" s="247"/>
      <c r="BJ751" s="247"/>
      <c r="BK751" s="247"/>
      <c r="BL751" s="293"/>
      <c r="BM751" s="289"/>
      <c r="BN751" s="51"/>
      <c r="BO751" s="49"/>
      <c r="BP751" s="49"/>
      <c r="BQ751" s="50"/>
      <c r="BR751" s="51"/>
      <c r="BS751" s="237"/>
      <c r="BT751" s="252"/>
      <c r="BU751" s="252"/>
      <c r="BV751" s="252"/>
      <c r="BW751" s="252"/>
      <c r="BX751" s="257"/>
      <c r="BY751" s="252"/>
      <c r="BZ751" s="252"/>
      <c r="CA751" s="252"/>
      <c r="CB751" s="252"/>
      <c r="CC751" s="52"/>
      <c r="CD751" s="53"/>
      <c r="CE751" s="54"/>
      <c r="CF751" s="54"/>
      <c r="CG751" s="55"/>
      <c r="CH751" s="56"/>
      <c r="CI751" s="262"/>
      <c r="CJ751" s="272"/>
      <c r="CK751" s="272"/>
      <c r="CL751" s="272"/>
      <c r="CM751" s="272"/>
      <c r="CN751" s="267"/>
      <c r="CO751" s="272"/>
      <c r="CP751" s="272"/>
      <c r="CQ751" s="272"/>
      <c r="CR751" s="284"/>
      <c r="CS751" s="280"/>
      <c r="CT751" s="57"/>
    </row>
    <row r="752" spans="1:98" ht="15.75" customHeight="1" x14ac:dyDescent="0.25">
      <c r="A752" s="35"/>
      <c r="B752" s="36"/>
      <c r="C752" s="37"/>
      <c r="D752" s="37"/>
      <c r="E752" s="38"/>
      <c r="F752" s="174"/>
      <c r="G752" s="179"/>
      <c r="H752" s="179"/>
      <c r="I752" s="179"/>
      <c r="J752" s="179"/>
      <c r="K752" s="179"/>
      <c r="L752" s="197"/>
      <c r="M752" s="185"/>
      <c r="N752" s="191"/>
      <c r="O752" s="191"/>
      <c r="P752" s="174"/>
      <c r="Q752" s="179"/>
      <c r="R752" s="39"/>
      <c r="S752" s="40"/>
      <c r="T752" s="40"/>
      <c r="U752" s="41"/>
      <c r="V752" s="42"/>
      <c r="W752" s="202"/>
      <c r="X752" s="207"/>
      <c r="Y752" s="207"/>
      <c r="Z752" s="207"/>
      <c r="AA752" s="207"/>
      <c r="AB752" s="212"/>
      <c r="AC752" s="207"/>
      <c r="AD752" s="207"/>
      <c r="AE752" s="207"/>
      <c r="AF752" s="309"/>
      <c r="AG752" s="305"/>
      <c r="AH752" s="45"/>
      <c r="AI752" s="43"/>
      <c r="AJ752" s="43"/>
      <c r="AK752" s="44"/>
      <c r="AL752" s="45"/>
      <c r="AM752" s="217"/>
      <c r="AN752" s="227"/>
      <c r="AO752" s="227"/>
      <c r="AP752" s="227"/>
      <c r="AQ752" s="227"/>
      <c r="AR752" s="222"/>
      <c r="AS752" s="227"/>
      <c r="AT752" s="227"/>
      <c r="AU752" s="227"/>
      <c r="AV752" s="301"/>
      <c r="AW752" s="297"/>
      <c r="AX752" s="48"/>
      <c r="AY752" s="46"/>
      <c r="AZ752" s="46"/>
      <c r="BA752" s="47"/>
      <c r="BB752" s="48"/>
      <c r="BC752" s="232"/>
      <c r="BD752" s="247"/>
      <c r="BE752" s="247"/>
      <c r="BF752" s="247"/>
      <c r="BG752" s="247"/>
      <c r="BH752" s="242"/>
      <c r="BI752" s="247"/>
      <c r="BJ752" s="247"/>
      <c r="BK752" s="247"/>
      <c r="BL752" s="293"/>
      <c r="BM752" s="289"/>
      <c r="BN752" s="51"/>
      <c r="BO752" s="49"/>
      <c r="BP752" s="49"/>
      <c r="BQ752" s="50"/>
      <c r="BR752" s="51"/>
      <c r="BS752" s="237"/>
      <c r="BT752" s="252"/>
      <c r="BU752" s="252"/>
      <c r="BV752" s="252"/>
      <c r="BW752" s="252"/>
      <c r="BX752" s="257"/>
      <c r="BY752" s="252"/>
      <c r="BZ752" s="252"/>
      <c r="CA752" s="252"/>
      <c r="CB752" s="252"/>
      <c r="CC752" s="52"/>
      <c r="CD752" s="53"/>
      <c r="CE752" s="54"/>
      <c r="CF752" s="54"/>
      <c r="CG752" s="55"/>
      <c r="CH752" s="56"/>
      <c r="CI752" s="262"/>
      <c r="CJ752" s="272"/>
      <c r="CK752" s="272"/>
      <c r="CL752" s="272"/>
      <c r="CM752" s="272"/>
      <c r="CN752" s="267"/>
      <c r="CO752" s="272"/>
      <c r="CP752" s="272"/>
      <c r="CQ752" s="272"/>
      <c r="CR752" s="284"/>
      <c r="CS752" s="280"/>
      <c r="CT752" s="57"/>
    </row>
    <row r="753" spans="1:98" ht="15.75" customHeight="1" x14ac:dyDescent="0.25">
      <c r="A753" s="35"/>
      <c r="B753" s="36"/>
      <c r="C753" s="37"/>
      <c r="D753" s="37"/>
      <c r="E753" s="38"/>
      <c r="F753" s="174"/>
      <c r="G753" s="179"/>
      <c r="H753" s="179"/>
      <c r="I753" s="179"/>
      <c r="J753" s="179"/>
      <c r="K753" s="179"/>
      <c r="L753" s="197"/>
      <c r="M753" s="185"/>
      <c r="N753" s="191"/>
      <c r="O753" s="191"/>
      <c r="P753" s="174"/>
      <c r="Q753" s="179"/>
      <c r="R753" s="39"/>
      <c r="S753" s="40"/>
      <c r="T753" s="40"/>
      <c r="U753" s="41"/>
      <c r="V753" s="42"/>
      <c r="W753" s="202"/>
      <c r="X753" s="207"/>
      <c r="Y753" s="207"/>
      <c r="Z753" s="207"/>
      <c r="AA753" s="207"/>
      <c r="AB753" s="212"/>
      <c r="AC753" s="207"/>
      <c r="AD753" s="207"/>
      <c r="AE753" s="207"/>
      <c r="AF753" s="309"/>
      <c r="AG753" s="305"/>
      <c r="AH753" s="45"/>
      <c r="AI753" s="43"/>
      <c r="AJ753" s="43"/>
      <c r="AK753" s="44"/>
      <c r="AL753" s="45"/>
      <c r="AM753" s="217"/>
      <c r="AN753" s="227"/>
      <c r="AO753" s="227"/>
      <c r="AP753" s="227"/>
      <c r="AQ753" s="227"/>
      <c r="AR753" s="222"/>
      <c r="AS753" s="227"/>
      <c r="AT753" s="227"/>
      <c r="AU753" s="227"/>
      <c r="AV753" s="301"/>
      <c r="AW753" s="297"/>
      <c r="AX753" s="48"/>
      <c r="AY753" s="46"/>
      <c r="AZ753" s="46"/>
      <c r="BA753" s="47"/>
      <c r="BB753" s="48"/>
      <c r="BC753" s="232"/>
      <c r="BD753" s="247"/>
      <c r="BE753" s="247"/>
      <c r="BF753" s="247"/>
      <c r="BG753" s="247"/>
      <c r="BH753" s="242"/>
      <c r="BI753" s="247"/>
      <c r="BJ753" s="247"/>
      <c r="BK753" s="247"/>
      <c r="BL753" s="293"/>
      <c r="BM753" s="289"/>
      <c r="BN753" s="51"/>
      <c r="BO753" s="49"/>
      <c r="BP753" s="49"/>
      <c r="BQ753" s="50"/>
      <c r="BR753" s="51"/>
      <c r="BS753" s="237"/>
      <c r="BT753" s="252"/>
      <c r="BU753" s="252"/>
      <c r="BV753" s="252"/>
      <c r="BW753" s="252"/>
      <c r="BX753" s="257"/>
      <c r="BY753" s="252"/>
      <c r="BZ753" s="252"/>
      <c r="CA753" s="252"/>
      <c r="CB753" s="252"/>
      <c r="CC753" s="52"/>
      <c r="CD753" s="53"/>
      <c r="CE753" s="54"/>
      <c r="CF753" s="54"/>
      <c r="CG753" s="55"/>
      <c r="CH753" s="56"/>
      <c r="CI753" s="262"/>
      <c r="CJ753" s="272"/>
      <c r="CK753" s="272"/>
      <c r="CL753" s="272"/>
      <c r="CM753" s="272"/>
      <c r="CN753" s="267"/>
      <c r="CO753" s="272"/>
      <c r="CP753" s="272"/>
      <c r="CQ753" s="272"/>
      <c r="CR753" s="284"/>
      <c r="CS753" s="280"/>
      <c r="CT753" s="57"/>
    </row>
    <row r="754" spans="1:98" ht="15.75" customHeight="1" x14ac:dyDescent="0.25">
      <c r="A754" s="35"/>
      <c r="B754" s="36"/>
      <c r="C754" s="37"/>
      <c r="D754" s="37"/>
      <c r="E754" s="38"/>
      <c r="F754" s="174"/>
      <c r="G754" s="179"/>
      <c r="H754" s="179"/>
      <c r="I754" s="179"/>
      <c r="J754" s="179"/>
      <c r="K754" s="179"/>
      <c r="L754" s="197"/>
      <c r="M754" s="185"/>
      <c r="N754" s="191"/>
      <c r="O754" s="191"/>
      <c r="P754" s="174"/>
      <c r="Q754" s="179"/>
      <c r="R754" s="39"/>
      <c r="S754" s="40"/>
      <c r="T754" s="40"/>
      <c r="U754" s="41"/>
      <c r="V754" s="42"/>
      <c r="W754" s="202"/>
      <c r="X754" s="207"/>
      <c r="Y754" s="207"/>
      <c r="Z754" s="207"/>
      <c r="AA754" s="207"/>
      <c r="AB754" s="212"/>
      <c r="AC754" s="207"/>
      <c r="AD754" s="207"/>
      <c r="AE754" s="207"/>
      <c r="AF754" s="309"/>
      <c r="AG754" s="305"/>
      <c r="AH754" s="45"/>
      <c r="AI754" s="43"/>
      <c r="AJ754" s="43"/>
      <c r="AK754" s="44"/>
      <c r="AL754" s="45"/>
      <c r="AM754" s="217"/>
      <c r="AN754" s="227"/>
      <c r="AO754" s="227"/>
      <c r="AP754" s="227"/>
      <c r="AQ754" s="227"/>
      <c r="AR754" s="222"/>
      <c r="AS754" s="227"/>
      <c r="AT754" s="227"/>
      <c r="AU754" s="227"/>
      <c r="AV754" s="301"/>
      <c r="AW754" s="297"/>
      <c r="AX754" s="48"/>
      <c r="AY754" s="46"/>
      <c r="AZ754" s="46"/>
      <c r="BA754" s="47"/>
      <c r="BB754" s="48"/>
      <c r="BC754" s="232"/>
      <c r="BD754" s="247"/>
      <c r="BE754" s="247"/>
      <c r="BF754" s="247"/>
      <c r="BG754" s="247"/>
      <c r="BH754" s="242"/>
      <c r="BI754" s="247"/>
      <c r="BJ754" s="247"/>
      <c r="BK754" s="247"/>
      <c r="BL754" s="293"/>
      <c r="BM754" s="289"/>
      <c r="BN754" s="51"/>
      <c r="BO754" s="49"/>
      <c r="BP754" s="49"/>
      <c r="BQ754" s="50"/>
      <c r="BR754" s="51"/>
      <c r="BS754" s="237"/>
      <c r="BT754" s="252"/>
      <c r="BU754" s="252"/>
      <c r="BV754" s="252"/>
      <c r="BW754" s="252"/>
      <c r="BX754" s="257"/>
      <c r="BY754" s="252"/>
      <c r="BZ754" s="252"/>
      <c r="CA754" s="252"/>
      <c r="CB754" s="252"/>
      <c r="CC754" s="52"/>
      <c r="CD754" s="53"/>
      <c r="CE754" s="54"/>
      <c r="CF754" s="54"/>
      <c r="CG754" s="55"/>
      <c r="CH754" s="56"/>
      <c r="CI754" s="262"/>
      <c r="CJ754" s="272"/>
      <c r="CK754" s="272"/>
      <c r="CL754" s="272"/>
      <c r="CM754" s="272"/>
      <c r="CN754" s="267"/>
      <c r="CO754" s="272"/>
      <c r="CP754" s="272"/>
      <c r="CQ754" s="272"/>
      <c r="CR754" s="284"/>
      <c r="CS754" s="280"/>
      <c r="CT754" s="57"/>
    </row>
    <row r="755" spans="1:98" ht="15.75" customHeight="1" x14ac:dyDescent="0.25">
      <c r="A755" s="35"/>
      <c r="B755" s="36"/>
      <c r="C755" s="37"/>
      <c r="D755" s="37"/>
      <c r="E755" s="38"/>
      <c r="F755" s="174"/>
      <c r="G755" s="179"/>
      <c r="H755" s="179"/>
      <c r="I755" s="179"/>
      <c r="J755" s="179"/>
      <c r="K755" s="179"/>
      <c r="L755" s="197"/>
      <c r="M755" s="185"/>
      <c r="N755" s="191"/>
      <c r="O755" s="191"/>
      <c r="P755" s="174"/>
      <c r="Q755" s="179"/>
      <c r="R755" s="39"/>
      <c r="S755" s="40"/>
      <c r="T755" s="40"/>
      <c r="U755" s="41"/>
      <c r="V755" s="42"/>
      <c r="W755" s="202"/>
      <c r="X755" s="207"/>
      <c r="Y755" s="207"/>
      <c r="Z755" s="207"/>
      <c r="AA755" s="207"/>
      <c r="AB755" s="212"/>
      <c r="AC755" s="207"/>
      <c r="AD755" s="207"/>
      <c r="AE755" s="207"/>
      <c r="AF755" s="309"/>
      <c r="AG755" s="305"/>
      <c r="AH755" s="45"/>
      <c r="AI755" s="43"/>
      <c r="AJ755" s="43"/>
      <c r="AK755" s="44"/>
      <c r="AL755" s="45"/>
      <c r="AM755" s="217"/>
      <c r="AN755" s="227"/>
      <c r="AO755" s="227"/>
      <c r="AP755" s="227"/>
      <c r="AQ755" s="227"/>
      <c r="AR755" s="222"/>
      <c r="AS755" s="227"/>
      <c r="AT755" s="227"/>
      <c r="AU755" s="227"/>
      <c r="AV755" s="301"/>
      <c r="AW755" s="297"/>
      <c r="AX755" s="48"/>
      <c r="AY755" s="46"/>
      <c r="AZ755" s="46"/>
      <c r="BA755" s="47"/>
      <c r="BB755" s="48"/>
      <c r="BC755" s="232"/>
      <c r="BD755" s="247"/>
      <c r="BE755" s="247"/>
      <c r="BF755" s="247"/>
      <c r="BG755" s="247"/>
      <c r="BH755" s="242"/>
      <c r="BI755" s="247"/>
      <c r="BJ755" s="247"/>
      <c r="BK755" s="247"/>
      <c r="BL755" s="293"/>
      <c r="BM755" s="289"/>
      <c r="BN755" s="51"/>
      <c r="BO755" s="49"/>
      <c r="BP755" s="49"/>
      <c r="BQ755" s="50"/>
      <c r="BR755" s="51"/>
      <c r="BS755" s="237"/>
      <c r="BT755" s="252"/>
      <c r="BU755" s="252"/>
      <c r="BV755" s="252"/>
      <c r="BW755" s="252"/>
      <c r="BX755" s="257"/>
      <c r="BY755" s="252"/>
      <c r="BZ755" s="252"/>
      <c r="CA755" s="252"/>
      <c r="CB755" s="252"/>
      <c r="CC755" s="52"/>
      <c r="CD755" s="53"/>
      <c r="CE755" s="54"/>
      <c r="CF755" s="54"/>
      <c r="CG755" s="55"/>
      <c r="CH755" s="56"/>
      <c r="CI755" s="262"/>
      <c r="CJ755" s="272"/>
      <c r="CK755" s="272"/>
      <c r="CL755" s="272"/>
      <c r="CM755" s="272"/>
      <c r="CN755" s="267"/>
      <c r="CO755" s="272"/>
      <c r="CP755" s="272"/>
      <c r="CQ755" s="272"/>
      <c r="CR755" s="284"/>
      <c r="CS755" s="280"/>
      <c r="CT755" s="57"/>
    </row>
    <row r="756" spans="1:98" ht="15.75" customHeight="1" x14ac:dyDescent="0.25">
      <c r="A756" s="35"/>
      <c r="B756" s="36"/>
      <c r="C756" s="37"/>
      <c r="D756" s="37"/>
      <c r="E756" s="38"/>
      <c r="F756" s="174"/>
      <c r="G756" s="179"/>
      <c r="H756" s="179"/>
      <c r="I756" s="179"/>
      <c r="J756" s="179"/>
      <c r="K756" s="179"/>
      <c r="L756" s="197"/>
      <c r="M756" s="185"/>
      <c r="N756" s="191"/>
      <c r="O756" s="191"/>
      <c r="P756" s="174"/>
      <c r="Q756" s="179"/>
      <c r="R756" s="39"/>
      <c r="S756" s="40"/>
      <c r="T756" s="40"/>
      <c r="U756" s="41"/>
      <c r="V756" s="42"/>
      <c r="W756" s="202"/>
      <c r="X756" s="207"/>
      <c r="Y756" s="207"/>
      <c r="Z756" s="207"/>
      <c r="AA756" s="207"/>
      <c r="AB756" s="212"/>
      <c r="AC756" s="207"/>
      <c r="AD756" s="207"/>
      <c r="AE756" s="207"/>
      <c r="AF756" s="309"/>
      <c r="AG756" s="305"/>
      <c r="AH756" s="45"/>
      <c r="AI756" s="43"/>
      <c r="AJ756" s="43"/>
      <c r="AK756" s="44"/>
      <c r="AL756" s="45"/>
      <c r="AM756" s="217"/>
      <c r="AN756" s="227"/>
      <c r="AO756" s="227"/>
      <c r="AP756" s="227"/>
      <c r="AQ756" s="227"/>
      <c r="AR756" s="222"/>
      <c r="AS756" s="227"/>
      <c r="AT756" s="227"/>
      <c r="AU756" s="227"/>
      <c r="AV756" s="301"/>
      <c r="AW756" s="297"/>
      <c r="AX756" s="48"/>
      <c r="AY756" s="46"/>
      <c r="AZ756" s="46"/>
      <c r="BA756" s="47"/>
      <c r="BB756" s="48"/>
      <c r="BC756" s="232"/>
      <c r="BD756" s="247"/>
      <c r="BE756" s="247"/>
      <c r="BF756" s="247"/>
      <c r="BG756" s="247"/>
      <c r="BH756" s="242"/>
      <c r="BI756" s="247"/>
      <c r="BJ756" s="247"/>
      <c r="BK756" s="247"/>
      <c r="BL756" s="293"/>
      <c r="BM756" s="289"/>
      <c r="BN756" s="51"/>
      <c r="BO756" s="49"/>
      <c r="BP756" s="49"/>
      <c r="BQ756" s="50"/>
      <c r="BR756" s="51"/>
      <c r="BS756" s="237"/>
      <c r="BT756" s="252"/>
      <c r="BU756" s="252"/>
      <c r="BV756" s="252"/>
      <c r="BW756" s="252"/>
      <c r="BX756" s="257"/>
      <c r="BY756" s="252"/>
      <c r="BZ756" s="252"/>
      <c r="CA756" s="252"/>
      <c r="CB756" s="252"/>
      <c r="CC756" s="52"/>
      <c r="CD756" s="53"/>
      <c r="CE756" s="54"/>
      <c r="CF756" s="54"/>
      <c r="CG756" s="55"/>
      <c r="CH756" s="56"/>
      <c r="CI756" s="262"/>
      <c r="CJ756" s="272"/>
      <c r="CK756" s="272"/>
      <c r="CL756" s="272"/>
      <c r="CM756" s="272"/>
      <c r="CN756" s="267"/>
      <c r="CO756" s="272"/>
      <c r="CP756" s="272"/>
      <c r="CQ756" s="272"/>
      <c r="CR756" s="284"/>
      <c r="CS756" s="280"/>
      <c r="CT756" s="57"/>
    </row>
    <row r="757" spans="1:98" ht="15.75" customHeight="1" x14ac:dyDescent="0.25">
      <c r="A757" s="35"/>
      <c r="B757" s="36"/>
      <c r="C757" s="37"/>
      <c r="D757" s="37"/>
      <c r="E757" s="38"/>
      <c r="F757" s="174"/>
      <c r="G757" s="179"/>
      <c r="H757" s="179"/>
      <c r="I757" s="179"/>
      <c r="J757" s="179"/>
      <c r="K757" s="179"/>
      <c r="L757" s="197"/>
      <c r="M757" s="185"/>
      <c r="N757" s="191"/>
      <c r="O757" s="191"/>
      <c r="P757" s="174"/>
      <c r="Q757" s="179"/>
      <c r="R757" s="39"/>
      <c r="S757" s="40"/>
      <c r="T757" s="40"/>
      <c r="U757" s="41"/>
      <c r="V757" s="42"/>
      <c r="W757" s="202"/>
      <c r="X757" s="207"/>
      <c r="Y757" s="207"/>
      <c r="Z757" s="207"/>
      <c r="AA757" s="207"/>
      <c r="AB757" s="212"/>
      <c r="AC757" s="207"/>
      <c r="AD757" s="207"/>
      <c r="AE757" s="207"/>
      <c r="AF757" s="309"/>
      <c r="AG757" s="305"/>
      <c r="AH757" s="45"/>
      <c r="AI757" s="43"/>
      <c r="AJ757" s="43"/>
      <c r="AK757" s="44"/>
      <c r="AL757" s="45"/>
      <c r="AM757" s="217"/>
      <c r="AN757" s="227"/>
      <c r="AO757" s="227"/>
      <c r="AP757" s="227"/>
      <c r="AQ757" s="227"/>
      <c r="AR757" s="222"/>
      <c r="AS757" s="227"/>
      <c r="AT757" s="227"/>
      <c r="AU757" s="227"/>
      <c r="AV757" s="301"/>
      <c r="AW757" s="297"/>
      <c r="AX757" s="48"/>
      <c r="AY757" s="46"/>
      <c r="AZ757" s="46"/>
      <c r="BA757" s="47"/>
      <c r="BB757" s="48"/>
      <c r="BC757" s="232"/>
      <c r="BD757" s="247"/>
      <c r="BE757" s="247"/>
      <c r="BF757" s="247"/>
      <c r="BG757" s="247"/>
      <c r="BH757" s="242"/>
      <c r="BI757" s="247"/>
      <c r="BJ757" s="247"/>
      <c r="BK757" s="247"/>
      <c r="BL757" s="293"/>
      <c r="BM757" s="289"/>
      <c r="BN757" s="51"/>
      <c r="BO757" s="49"/>
      <c r="BP757" s="49"/>
      <c r="BQ757" s="50"/>
      <c r="BR757" s="51"/>
      <c r="BS757" s="237"/>
      <c r="BT757" s="252"/>
      <c r="BU757" s="252"/>
      <c r="BV757" s="252"/>
      <c r="BW757" s="252"/>
      <c r="BX757" s="257"/>
      <c r="BY757" s="252"/>
      <c r="BZ757" s="252"/>
      <c r="CA757" s="252"/>
      <c r="CB757" s="252"/>
      <c r="CC757" s="52"/>
      <c r="CD757" s="53"/>
      <c r="CE757" s="54"/>
      <c r="CF757" s="54"/>
      <c r="CG757" s="55"/>
      <c r="CH757" s="56"/>
      <c r="CI757" s="262"/>
      <c r="CJ757" s="272"/>
      <c r="CK757" s="272"/>
      <c r="CL757" s="272"/>
      <c r="CM757" s="272"/>
      <c r="CN757" s="267"/>
      <c r="CO757" s="272"/>
      <c r="CP757" s="272"/>
      <c r="CQ757" s="272"/>
      <c r="CR757" s="284"/>
      <c r="CS757" s="280"/>
      <c r="CT757" s="57"/>
    </row>
    <row r="758" spans="1:98" ht="15.75" customHeight="1" x14ac:dyDescent="0.25">
      <c r="A758" s="35"/>
      <c r="B758" s="36"/>
      <c r="C758" s="37"/>
      <c r="D758" s="37"/>
      <c r="E758" s="38"/>
      <c r="F758" s="174"/>
      <c r="G758" s="179"/>
      <c r="H758" s="179"/>
      <c r="I758" s="179"/>
      <c r="J758" s="179"/>
      <c r="K758" s="179"/>
      <c r="L758" s="197"/>
      <c r="M758" s="185"/>
      <c r="N758" s="191"/>
      <c r="O758" s="191"/>
      <c r="P758" s="174"/>
      <c r="Q758" s="179"/>
      <c r="R758" s="39"/>
      <c r="S758" s="40"/>
      <c r="T758" s="40"/>
      <c r="U758" s="41"/>
      <c r="V758" s="42"/>
      <c r="W758" s="202"/>
      <c r="X758" s="207"/>
      <c r="Y758" s="207"/>
      <c r="Z758" s="207"/>
      <c r="AA758" s="207"/>
      <c r="AB758" s="212"/>
      <c r="AC758" s="207"/>
      <c r="AD758" s="207"/>
      <c r="AE758" s="207"/>
      <c r="AF758" s="309"/>
      <c r="AG758" s="305"/>
      <c r="AH758" s="45"/>
      <c r="AI758" s="43"/>
      <c r="AJ758" s="43"/>
      <c r="AK758" s="44"/>
      <c r="AL758" s="45"/>
      <c r="AM758" s="217"/>
      <c r="AN758" s="227"/>
      <c r="AO758" s="227"/>
      <c r="AP758" s="227"/>
      <c r="AQ758" s="227"/>
      <c r="AR758" s="222"/>
      <c r="AS758" s="227"/>
      <c r="AT758" s="227"/>
      <c r="AU758" s="227"/>
      <c r="AV758" s="301"/>
      <c r="AW758" s="297"/>
      <c r="AX758" s="48"/>
      <c r="AY758" s="46"/>
      <c r="AZ758" s="46"/>
      <c r="BA758" s="47"/>
      <c r="BB758" s="48"/>
      <c r="BC758" s="232"/>
      <c r="BD758" s="247"/>
      <c r="BE758" s="247"/>
      <c r="BF758" s="247"/>
      <c r="BG758" s="247"/>
      <c r="BH758" s="242"/>
      <c r="BI758" s="247"/>
      <c r="BJ758" s="247"/>
      <c r="BK758" s="247"/>
      <c r="BL758" s="293"/>
      <c r="BM758" s="289"/>
      <c r="BN758" s="51"/>
      <c r="BO758" s="49"/>
      <c r="BP758" s="49"/>
      <c r="BQ758" s="50"/>
      <c r="BR758" s="51"/>
      <c r="BS758" s="237"/>
      <c r="BT758" s="252"/>
      <c r="BU758" s="252"/>
      <c r="BV758" s="252"/>
      <c r="BW758" s="252"/>
      <c r="BX758" s="257"/>
      <c r="BY758" s="252"/>
      <c r="BZ758" s="252"/>
      <c r="CA758" s="252"/>
      <c r="CB758" s="252"/>
      <c r="CC758" s="52"/>
      <c r="CD758" s="53"/>
      <c r="CE758" s="54"/>
      <c r="CF758" s="54"/>
      <c r="CG758" s="55"/>
      <c r="CH758" s="56"/>
      <c r="CI758" s="262"/>
      <c r="CJ758" s="272"/>
      <c r="CK758" s="272"/>
      <c r="CL758" s="272"/>
      <c r="CM758" s="272"/>
      <c r="CN758" s="267"/>
      <c r="CO758" s="272"/>
      <c r="CP758" s="272"/>
      <c r="CQ758" s="272"/>
      <c r="CR758" s="284"/>
      <c r="CS758" s="280"/>
      <c r="CT758" s="57"/>
    </row>
    <row r="759" spans="1:98" ht="15.75" customHeight="1" x14ac:dyDescent="0.25">
      <c r="A759" s="35"/>
      <c r="B759" s="36"/>
      <c r="C759" s="37"/>
      <c r="D759" s="37"/>
      <c r="E759" s="38"/>
      <c r="F759" s="174"/>
      <c r="G759" s="179"/>
      <c r="H759" s="179"/>
      <c r="I759" s="179"/>
      <c r="J759" s="179"/>
      <c r="K759" s="179"/>
      <c r="L759" s="197"/>
      <c r="M759" s="185"/>
      <c r="N759" s="191"/>
      <c r="O759" s="191"/>
      <c r="P759" s="174"/>
      <c r="Q759" s="179"/>
      <c r="R759" s="39"/>
      <c r="S759" s="40"/>
      <c r="T759" s="40"/>
      <c r="U759" s="41"/>
      <c r="V759" s="42"/>
      <c r="W759" s="202"/>
      <c r="X759" s="207"/>
      <c r="Y759" s="207"/>
      <c r="Z759" s="207"/>
      <c r="AA759" s="207"/>
      <c r="AB759" s="212"/>
      <c r="AC759" s="207"/>
      <c r="AD759" s="207"/>
      <c r="AE759" s="207"/>
      <c r="AF759" s="309"/>
      <c r="AG759" s="305"/>
      <c r="AH759" s="45"/>
      <c r="AI759" s="43"/>
      <c r="AJ759" s="43"/>
      <c r="AK759" s="44"/>
      <c r="AL759" s="45"/>
      <c r="AM759" s="217"/>
      <c r="AN759" s="227"/>
      <c r="AO759" s="227"/>
      <c r="AP759" s="227"/>
      <c r="AQ759" s="227"/>
      <c r="AR759" s="222"/>
      <c r="AS759" s="227"/>
      <c r="AT759" s="227"/>
      <c r="AU759" s="227"/>
      <c r="AV759" s="301"/>
      <c r="AW759" s="297"/>
      <c r="AX759" s="48"/>
      <c r="AY759" s="46"/>
      <c r="AZ759" s="46"/>
      <c r="BA759" s="47"/>
      <c r="BB759" s="48"/>
      <c r="BC759" s="232"/>
      <c r="BD759" s="247"/>
      <c r="BE759" s="247"/>
      <c r="BF759" s="247"/>
      <c r="BG759" s="247"/>
      <c r="BH759" s="242"/>
      <c r="BI759" s="247"/>
      <c r="BJ759" s="247"/>
      <c r="BK759" s="247"/>
      <c r="BL759" s="293"/>
      <c r="BM759" s="289"/>
      <c r="BN759" s="51"/>
      <c r="BO759" s="49"/>
      <c r="BP759" s="49"/>
      <c r="BQ759" s="50"/>
      <c r="BR759" s="51"/>
      <c r="BS759" s="237"/>
      <c r="BT759" s="252"/>
      <c r="BU759" s="252"/>
      <c r="BV759" s="252"/>
      <c r="BW759" s="252"/>
      <c r="BX759" s="257"/>
      <c r="BY759" s="252"/>
      <c r="BZ759" s="252"/>
      <c r="CA759" s="252"/>
      <c r="CB759" s="252"/>
      <c r="CC759" s="52"/>
      <c r="CD759" s="53"/>
      <c r="CE759" s="54"/>
      <c r="CF759" s="54"/>
      <c r="CG759" s="55"/>
      <c r="CH759" s="56"/>
      <c r="CI759" s="262"/>
      <c r="CJ759" s="272"/>
      <c r="CK759" s="272"/>
      <c r="CL759" s="272"/>
      <c r="CM759" s="272"/>
      <c r="CN759" s="267"/>
      <c r="CO759" s="272"/>
      <c r="CP759" s="272"/>
      <c r="CQ759" s="272"/>
      <c r="CR759" s="284"/>
      <c r="CS759" s="280"/>
      <c r="CT759" s="57"/>
    </row>
    <row r="760" spans="1:98" ht="15.75" customHeight="1" x14ac:dyDescent="0.25">
      <c r="A760" s="35"/>
      <c r="B760" s="36"/>
      <c r="C760" s="37"/>
      <c r="D760" s="37"/>
      <c r="E760" s="38"/>
      <c r="F760" s="174"/>
      <c r="G760" s="179"/>
      <c r="H760" s="179"/>
      <c r="I760" s="179"/>
      <c r="J760" s="179"/>
      <c r="K760" s="179"/>
      <c r="L760" s="197"/>
      <c r="M760" s="185"/>
      <c r="N760" s="191"/>
      <c r="O760" s="191"/>
      <c r="P760" s="174"/>
      <c r="Q760" s="179"/>
      <c r="R760" s="39"/>
      <c r="S760" s="40"/>
      <c r="T760" s="40"/>
      <c r="U760" s="41"/>
      <c r="V760" s="42"/>
      <c r="W760" s="202"/>
      <c r="X760" s="207"/>
      <c r="Y760" s="207"/>
      <c r="Z760" s="207"/>
      <c r="AA760" s="207"/>
      <c r="AB760" s="212"/>
      <c r="AC760" s="207"/>
      <c r="AD760" s="207"/>
      <c r="AE760" s="207"/>
      <c r="AF760" s="309"/>
      <c r="AG760" s="305"/>
      <c r="AH760" s="45"/>
      <c r="AI760" s="43"/>
      <c r="AJ760" s="43"/>
      <c r="AK760" s="44"/>
      <c r="AL760" s="45"/>
      <c r="AM760" s="217"/>
      <c r="AN760" s="227"/>
      <c r="AO760" s="227"/>
      <c r="AP760" s="227"/>
      <c r="AQ760" s="227"/>
      <c r="AR760" s="222"/>
      <c r="AS760" s="227"/>
      <c r="AT760" s="227"/>
      <c r="AU760" s="227"/>
      <c r="AV760" s="301"/>
      <c r="AW760" s="297"/>
      <c r="AX760" s="48"/>
      <c r="AY760" s="46"/>
      <c r="AZ760" s="46"/>
      <c r="BA760" s="47"/>
      <c r="BB760" s="48"/>
      <c r="BC760" s="232"/>
      <c r="BD760" s="247"/>
      <c r="BE760" s="247"/>
      <c r="BF760" s="247"/>
      <c r="BG760" s="247"/>
      <c r="BH760" s="242"/>
      <c r="BI760" s="247"/>
      <c r="BJ760" s="247"/>
      <c r="BK760" s="247"/>
      <c r="BL760" s="293"/>
      <c r="BM760" s="289"/>
      <c r="BN760" s="51"/>
      <c r="BO760" s="49"/>
      <c r="BP760" s="49"/>
      <c r="BQ760" s="50"/>
      <c r="BR760" s="51"/>
      <c r="BS760" s="237"/>
      <c r="BT760" s="252"/>
      <c r="BU760" s="252"/>
      <c r="BV760" s="252"/>
      <c r="BW760" s="252"/>
      <c r="BX760" s="257"/>
      <c r="BY760" s="252"/>
      <c r="BZ760" s="252"/>
      <c r="CA760" s="252"/>
      <c r="CB760" s="252"/>
      <c r="CC760" s="52"/>
      <c r="CD760" s="53"/>
      <c r="CE760" s="54"/>
      <c r="CF760" s="54"/>
      <c r="CG760" s="55"/>
      <c r="CH760" s="56"/>
      <c r="CI760" s="262"/>
      <c r="CJ760" s="272"/>
      <c r="CK760" s="272"/>
      <c r="CL760" s="272"/>
      <c r="CM760" s="272"/>
      <c r="CN760" s="267"/>
      <c r="CO760" s="272"/>
      <c r="CP760" s="272"/>
      <c r="CQ760" s="272"/>
      <c r="CR760" s="284"/>
      <c r="CS760" s="280"/>
      <c r="CT760" s="57"/>
    </row>
    <row r="761" spans="1:98" ht="15.75" customHeight="1" x14ac:dyDescent="0.25">
      <c r="A761" s="35"/>
      <c r="B761" s="36"/>
      <c r="C761" s="37"/>
      <c r="D761" s="37"/>
      <c r="E761" s="38"/>
      <c r="F761" s="174"/>
      <c r="G761" s="179"/>
      <c r="H761" s="179"/>
      <c r="I761" s="179"/>
      <c r="J761" s="179"/>
      <c r="K761" s="179"/>
      <c r="L761" s="197"/>
      <c r="M761" s="185"/>
      <c r="N761" s="191"/>
      <c r="O761" s="191"/>
      <c r="P761" s="174"/>
      <c r="Q761" s="179"/>
      <c r="R761" s="39"/>
      <c r="S761" s="40"/>
      <c r="T761" s="40"/>
      <c r="U761" s="41"/>
      <c r="V761" s="42"/>
      <c r="W761" s="202"/>
      <c r="X761" s="207"/>
      <c r="Y761" s="207"/>
      <c r="Z761" s="207"/>
      <c r="AA761" s="207"/>
      <c r="AB761" s="212"/>
      <c r="AC761" s="207"/>
      <c r="AD761" s="207"/>
      <c r="AE761" s="207"/>
      <c r="AF761" s="309"/>
      <c r="AG761" s="305"/>
      <c r="AH761" s="45"/>
      <c r="AI761" s="43"/>
      <c r="AJ761" s="43"/>
      <c r="AK761" s="44"/>
      <c r="AL761" s="45"/>
      <c r="AM761" s="217"/>
      <c r="AN761" s="227"/>
      <c r="AO761" s="227"/>
      <c r="AP761" s="227"/>
      <c r="AQ761" s="227"/>
      <c r="AR761" s="222"/>
      <c r="AS761" s="227"/>
      <c r="AT761" s="227"/>
      <c r="AU761" s="227"/>
      <c r="AV761" s="301"/>
      <c r="AW761" s="297"/>
      <c r="AX761" s="48"/>
      <c r="AY761" s="46"/>
      <c r="AZ761" s="46"/>
      <c r="BA761" s="47"/>
      <c r="BB761" s="48"/>
      <c r="BC761" s="232"/>
      <c r="BD761" s="247"/>
      <c r="BE761" s="247"/>
      <c r="BF761" s="247"/>
      <c r="BG761" s="247"/>
      <c r="BH761" s="242"/>
      <c r="BI761" s="247"/>
      <c r="BJ761" s="247"/>
      <c r="BK761" s="247"/>
      <c r="BL761" s="293"/>
      <c r="BM761" s="289"/>
      <c r="BN761" s="51"/>
      <c r="BO761" s="49"/>
      <c r="BP761" s="49"/>
      <c r="BQ761" s="50"/>
      <c r="BR761" s="51"/>
      <c r="BS761" s="237"/>
      <c r="BT761" s="252"/>
      <c r="BU761" s="252"/>
      <c r="BV761" s="252"/>
      <c r="BW761" s="252"/>
      <c r="BX761" s="257"/>
      <c r="BY761" s="252"/>
      <c r="BZ761" s="252"/>
      <c r="CA761" s="252"/>
      <c r="CB761" s="252"/>
      <c r="CC761" s="52"/>
      <c r="CD761" s="53"/>
      <c r="CE761" s="54"/>
      <c r="CF761" s="54"/>
      <c r="CG761" s="55"/>
      <c r="CH761" s="56"/>
      <c r="CI761" s="262"/>
      <c r="CJ761" s="272"/>
      <c r="CK761" s="272"/>
      <c r="CL761" s="272"/>
      <c r="CM761" s="272"/>
      <c r="CN761" s="267"/>
      <c r="CO761" s="272"/>
      <c r="CP761" s="272"/>
      <c r="CQ761" s="272"/>
      <c r="CR761" s="284"/>
      <c r="CS761" s="280"/>
      <c r="CT761" s="57"/>
    </row>
    <row r="762" spans="1:98" ht="15.75" customHeight="1" x14ac:dyDescent="0.25">
      <c r="A762" s="35"/>
      <c r="B762" s="36"/>
      <c r="C762" s="37"/>
      <c r="D762" s="37"/>
      <c r="E762" s="38"/>
      <c r="F762" s="174"/>
      <c r="G762" s="179"/>
      <c r="H762" s="179"/>
      <c r="I762" s="179"/>
      <c r="J762" s="179"/>
      <c r="K762" s="179"/>
      <c r="L762" s="197"/>
      <c r="M762" s="185"/>
      <c r="N762" s="191"/>
      <c r="O762" s="191"/>
      <c r="P762" s="174"/>
      <c r="Q762" s="179"/>
      <c r="R762" s="39"/>
      <c r="S762" s="40"/>
      <c r="T762" s="40"/>
      <c r="U762" s="41"/>
      <c r="V762" s="42"/>
      <c r="W762" s="202"/>
      <c r="X762" s="207"/>
      <c r="Y762" s="207"/>
      <c r="Z762" s="207"/>
      <c r="AA762" s="207"/>
      <c r="AB762" s="212"/>
      <c r="AC762" s="207"/>
      <c r="AD762" s="207"/>
      <c r="AE762" s="207"/>
      <c r="AF762" s="309"/>
      <c r="AG762" s="305"/>
      <c r="AH762" s="45"/>
      <c r="AI762" s="43"/>
      <c r="AJ762" s="43"/>
      <c r="AK762" s="44"/>
      <c r="AL762" s="45"/>
      <c r="AM762" s="217"/>
      <c r="AN762" s="227"/>
      <c r="AO762" s="227"/>
      <c r="AP762" s="227"/>
      <c r="AQ762" s="227"/>
      <c r="AR762" s="222"/>
      <c r="AS762" s="227"/>
      <c r="AT762" s="227"/>
      <c r="AU762" s="227"/>
      <c r="AV762" s="301"/>
      <c r="AW762" s="297"/>
      <c r="AX762" s="48"/>
      <c r="AY762" s="46"/>
      <c r="AZ762" s="46"/>
      <c r="BA762" s="47"/>
      <c r="BB762" s="48"/>
      <c r="BC762" s="232"/>
      <c r="BD762" s="247"/>
      <c r="BE762" s="247"/>
      <c r="BF762" s="247"/>
      <c r="BG762" s="247"/>
      <c r="BH762" s="242"/>
      <c r="BI762" s="247"/>
      <c r="BJ762" s="247"/>
      <c r="BK762" s="247"/>
      <c r="BL762" s="293"/>
      <c r="BM762" s="289"/>
      <c r="BN762" s="51"/>
      <c r="BO762" s="49"/>
      <c r="BP762" s="49"/>
      <c r="BQ762" s="50"/>
      <c r="BR762" s="51"/>
      <c r="BS762" s="237"/>
      <c r="BT762" s="252"/>
      <c r="BU762" s="252"/>
      <c r="BV762" s="252"/>
      <c r="BW762" s="252"/>
      <c r="BX762" s="257"/>
      <c r="BY762" s="252"/>
      <c r="BZ762" s="252"/>
      <c r="CA762" s="252"/>
      <c r="CB762" s="252"/>
      <c r="CC762" s="52"/>
      <c r="CD762" s="53"/>
      <c r="CE762" s="54"/>
      <c r="CF762" s="54"/>
      <c r="CG762" s="55"/>
      <c r="CH762" s="56"/>
      <c r="CI762" s="262"/>
      <c r="CJ762" s="272"/>
      <c r="CK762" s="272"/>
      <c r="CL762" s="272"/>
      <c r="CM762" s="272"/>
      <c r="CN762" s="267"/>
      <c r="CO762" s="272"/>
      <c r="CP762" s="272"/>
      <c r="CQ762" s="272"/>
      <c r="CR762" s="284"/>
      <c r="CS762" s="280"/>
      <c r="CT762" s="57"/>
    </row>
    <row r="763" spans="1:98" ht="15.75" customHeight="1" x14ac:dyDescent="0.25">
      <c r="A763" s="35"/>
      <c r="B763" s="36"/>
      <c r="C763" s="37"/>
      <c r="D763" s="37"/>
      <c r="E763" s="38"/>
      <c r="F763" s="174"/>
      <c r="G763" s="179"/>
      <c r="H763" s="179"/>
      <c r="I763" s="179"/>
      <c r="J763" s="179"/>
      <c r="K763" s="179"/>
      <c r="L763" s="197"/>
      <c r="M763" s="185"/>
      <c r="N763" s="191"/>
      <c r="O763" s="191"/>
      <c r="P763" s="174"/>
      <c r="Q763" s="179"/>
      <c r="R763" s="39"/>
      <c r="S763" s="40"/>
      <c r="T763" s="40"/>
      <c r="U763" s="41"/>
      <c r="V763" s="42"/>
      <c r="W763" s="202"/>
      <c r="X763" s="207"/>
      <c r="Y763" s="207"/>
      <c r="Z763" s="207"/>
      <c r="AA763" s="207"/>
      <c r="AB763" s="212"/>
      <c r="AC763" s="207"/>
      <c r="AD763" s="207"/>
      <c r="AE763" s="207"/>
      <c r="AF763" s="309"/>
      <c r="AG763" s="305"/>
      <c r="AH763" s="45"/>
      <c r="AI763" s="43"/>
      <c r="AJ763" s="43"/>
      <c r="AK763" s="44"/>
      <c r="AL763" s="45"/>
      <c r="AM763" s="217"/>
      <c r="AN763" s="227"/>
      <c r="AO763" s="227"/>
      <c r="AP763" s="227"/>
      <c r="AQ763" s="227"/>
      <c r="AR763" s="222"/>
      <c r="AS763" s="227"/>
      <c r="AT763" s="227"/>
      <c r="AU763" s="227"/>
      <c r="AV763" s="301"/>
      <c r="AW763" s="297"/>
      <c r="AX763" s="48"/>
      <c r="AY763" s="46"/>
      <c r="AZ763" s="46"/>
      <c r="BA763" s="47"/>
      <c r="BB763" s="48"/>
      <c r="BC763" s="232"/>
      <c r="BD763" s="247"/>
      <c r="BE763" s="247"/>
      <c r="BF763" s="247"/>
      <c r="BG763" s="247"/>
      <c r="BH763" s="242"/>
      <c r="BI763" s="247"/>
      <c r="BJ763" s="247"/>
      <c r="BK763" s="247"/>
      <c r="BL763" s="293"/>
      <c r="BM763" s="289"/>
      <c r="BN763" s="51"/>
      <c r="BO763" s="49"/>
      <c r="BP763" s="49"/>
      <c r="BQ763" s="50"/>
      <c r="BR763" s="51"/>
      <c r="BS763" s="237"/>
      <c r="BT763" s="252"/>
      <c r="BU763" s="252"/>
      <c r="BV763" s="252"/>
      <c r="BW763" s="252"/>
      <c r="BX763" s="257"/>
      <c r="BY763" s="252"/>
      <c r="BZ763" s="252"/>
      <c r="CA763" s="252"/>
      <c r="CB763" s="252"/>
      <c r="CC763" s="52"/>
      <c r="CD763" s="53"/>
      <c r="CE763" s="54"/>
      <c r="CF763" s="54"/>
      <c r="CG763" s="55"/>
      <c r="CH763" s="56"/>
      <c r="CI763" s="262"/>
      <c r="CJ763" s="272"/>
      <c r="CK763" s="272"/>
      <c r="CL763" s="272"/>
      <c r="CM763" s="272"/>
      <c r="CN763" s="267"/>
      <c r="CO763" s="272"/>
      <c r="CP763" s="272"/>
      <c r="CQ763" s="272"/>
      <c r="CR763" s="284"/>
      <c r="CS763" s="280"/>
      <c r="CT763" s="57"/>
    </row>
    <row r="764" spans="1:98" ht="15.75" customHeight="1" x14ac:dyDescent="0.25">
      <c r="A764" s="35"/>
      <c r="B764" s="36"/>
      <c r="C764" s="37"/>
      <c r="D764" s="37"/>
      <c r="E764" s="38"/>
      <c r="F764" s="174"/>
      <c r="G764" s="179"/>
      <c r="H764" s="179"/>
      <c r="I764" s="179"/>
      <c r="J764" s="179"/>
      <c r="K764" s="179"/>
      <c r="L764" s="197"/>
      <c r="M764" s="185"/>
      <c r="N764" s="191"/>
      <c r="O764" s="191"/>
      <c r="P764" s="174"/>
      <c r="Q764" s="179"/>
      <c r="R764" s="39"/>
      <c r="S764" s="40"/>
      <c r="T764" s="40"/>
      <c r="U764" s="41"/>
      <c r="V764" s="42"/>
      <c r="W764" s="202"/>
      <c r="X764" s="207"/>
      <c r="Y764" s="207"/>
      <c r="Z764" s="207"/>
      <c r="AA764" s="207"/>
      <c r="AB764" s="212"/>
      <c r="AC764" s="207"/>
      <c r="AD764" s="207"/>
      <c r="AE764" s="207"/>
      <c r="AF764" s="309"/>
      <c r="AG764" s="305"/>
      <c r="AH764" s="45"/>
      <c r="AI764" s="43"/>
      <c r="AJ764" s="43"/>
      <c r="AK764" s="44"/>
      <c r="AL764" s="45"/>
      <c r="AM764" s="217"/>
      <c r="AN764" s="227"/>
      <c r="AO764" s="227"/>
      <c r="AP764" s="227"/>
      <c r="AQ764" s="227"/>
      <c r="AR764" s="222"/>
      <c r="AS764" s="227"/>
      <c r="AT764" s="227"/>
      <c r="AU764" s="227"/>
      <c r="AV764" s="301"/>
      <c r="AW764" s="297"/>
      <c r="AX764" s="48"/>
      <c r="AY764" s="46"/>
      <c r="AZ764" s="46"/>
      <c r="BA764" s="47"/>
      <c r="BB764" s="48"/>
      <c r="BC764" s="232"/>
      <c r="BD764" s="247"/>
      <c r="BE764" s="247"/>
      <c r="BF764" s="247"/>
      <c r="BG764" s="247"/>
      <c r="BH764" s="242"/>
      <c r="BI764" s="247"/>
      <c r="BJ764" s="247"/>
      <c r="BK764" s="247"/>
      <c r="BL764" s="293"/>
      <c r="BM764" s="289"/>
      <c r="BN764" s="51"/>
      <c r="BO764" s="49"/>
      <c r="BP764" s="49"/>
      <c r="BQ764" s="50"/>
      <c r="BR764" s="51"/>
      <c r="BS764" s="237"/>
      <c r="BT764" s="252"/>
      <c r="BU764" s="252"/>
      <c r="BV764" s="252"/>
      <c r="BW764" s="252"/>
      <c r="BX764" s="257"/>
      <c r="BY764" s="252"/>
      <c r="BZ764" s="252"/>
      <c r="CA764" s="252"/>
      <c r="CB764" s="252"/>
      <c r="CC764" s="52"/>
      <c r="CD764" s="53"/>
      <c r="CE764" s="54"/>
      <c r="CF764" s="54"/>
      <c r="CG764" s="55"/>
      <c r="CH764" s="56"/>
      <c r="CI764" s="262"/>
      <c r="CJ764" s="272"/>
      <c r="CK764" s="272"/>
      <c r="CL764" s="272"/>
      <c r="CM764" s="272"/>
      <c r="CN764" s="267"/>
      <c r="CO764" s="272"/>
      <c r="CP764" s="272"/>
      <c r="CQ764" s="272"/>
      <c r="CR764" s="284"/>
      <c r="CS764" s="280"/>
      <c r="CT764" s="57"/>
    </row>
    <row r="765" spans="1:98" ht="15.75" customHeight="1" x14ac:dyDescent="0.25">
      <c r="A765" s="35"/>
      <c r="B765" s="36"/>
      <c r="C765" s="37"/>
      <c r="D765" s="37"/>
      <c r="E765" s="38"/>
      <c r="F765" s="174"/>
      <c r="G765" s="179"/>
      <c r="H765" s="179"/>
      <c r="I765" s="179"/>
      <c r="J765" s="179"/>
      <c r="K765" s="179"/>
      <c r="L765" s="197"/>
      <c r="M765" s="185"/>
      <c r="N765" s="191"/>
      <c r="O765" s="191"/>
      <c r="P765" s="174"/>
      <c r="Q765" s="179"/>
      <c r="R765" s="39"/>
      <c r="S765" s="40"/>
      <c r="T765" s="40"/>
      <c r="U765" s="41"/>
      <c r="V765" s="42"/>
      <c r="W765" s="202"/>
      <c r="X765" s="207"/>
      <c r="Y765" s="207"/>
      <c r="Z765" s="207"/>
      <c r="AA765" s="207"/>
      <c r="AB765" s="212"/>
      <c r="AC765" s="207"/>
      <c r="AD765" s="207"/>
      <c r="AE765" s="207"/>
      <c r="AF765" s="309"/>
      <c r="AG765" s="305"/>
      <c r="AH765" s="45"/>
      <c r="AI765" s="43"/>
      <c r="AJ765" s="43"/>
      <c r="AK765" s="44"/>
      <c r="AL765" s="45"/>
      <c r="AM765" s="217"/>
      <c r="AN765" s="227"/>
      <c r="AO765" s="227"/>
      <c r="AP765" s="227"/>
      <c r="AQ765" s="227"/>
      <c r="AR765" s="222"/>
      <c r="AS765" s="227"/>
      <c r="AT765" s="227"/>
      <c r="AU765" s="227"/>
      <c r="AV765" s="301"/>
      <c r="AW765" s="297"/>
      <c r="AX765" s="48"/>
      <c r="AY765" s="46"/>
      <c r="AZ765" s="46"/>
      <c r="BA765" s="47"/>
      <c r="BB765" s="48"/>
      <c r="BC765" s="232"/>
      <c r="BD765" s="247"/>
      <c r="BE765" s="247"/>
      <c r="BF765" s="247"/>
      <c r="BG765" s="247"/>
      <c r="BH765" s="242"/>
      <c r="BI765" s="247"/>
      <c r="BJ765" s="247"/>
      <c r="BK765" s="247"/>
      <c r="BL765" s="293"/>
      <c r="BM765" s="289"/>
      <c r="BN765" s="51"/>
      <c r="BO765" s="49"/>
      <c r="BP765" s="49"/>
      <c r="BQ765" s="50"/>
      <c r="BR765" s="51"/>
      <c r="BS765" s="237"/>
      <c r="BT765" s="252"/>
      <c r="BU765" s="252"/>
      <c r="BV765" s="252"/>
      <c r="BW765" s="252"/>
      <c r="BX765" s="257"/>
      <c r="BY765" s="252"/>
      <c r="BZ765" s="252"/>
      <c r="CA765" s="252"/>
      <c r="CB765" s="252"/>
      <c r="CC765" s="52"/>
      <c r="CD765" s="53"/>
      <c r="CE765" s="54"/>
      <c r="CF765" s="54"/>
      <c r="CG765" s="55"/>
      <c r="CH765" s="56"/>
      <c r="CI765" s="262"/>
      <c r="CJ765" s="272"/>
      <c r="CK765" s="272"/>
      <c r="CL765" s="272"/>
      <c r="CM765" s="272"/>
      <c r="CN765" s="267"/>
      <c r="CO765" s="272"/>
      <c r="CP765" s="272"/>
      <c r="CQ765" s="272"/>
      <c r="CR765" s="284"/>
      <c r="CS765" s="280"/>
      <c r="CT765" s="57"/>
    </row>
    <row r="766" spans="1:98" ht="15.75" customHeight="1" x14ac:dyDescent="0.25">
      <c r="A766" s="35"/>
      <c r="B766" s="36"/>
      <c r="C766" s="37"/>
      <c r="D766" s="37"/>
      <c r="E766" s="38"/>
      <c r="F766" s="174"/>
      <c r="G766" s="179"/>
      <c r="H766" s="179"/>
      <c r="I766" s="179"/>
      <c r="J766" s="179"/>
      <c r="K766" s="179"/>
      <c r="L766" s="197"/>
      <c r="M766" s="185"/>
      <c r="N766" s="191"/>
      <c r="O766" s="191"/>
      <c r="P766" s="174"/>
      <c r="Q766" s="179"/>
      <c r="R766" s="39"/>
      <c r="S766" s="40"/>
      <c r="T766" s="40"/>
      <c r="U766" s="41"/>
      <c r="V766" s="42"/>
      <c r="W766" s="202"/>
      <c r="X766" s="207"/>
      <c r="Y766" s="207"/>
      <c r="Z766" s="207"/>
      <c r="AA766" s="207"/>
      <c r="AB766" s="212"/>
      <c r="AC766" s="207"/>
      <c r="AD766" s="207"/>
      <c r="AE766" s="207"/>
      <c r="AF766" s="309"/>
      <c r="AG766" s="305"/>
      <c r="AH766" s="45"/>
      <c r="AI766" s="43"/>
      <c r="AJ766" s="43"/>
      <c r="AK766" s="44"/>
      <c r="AL766" s="45"/>
      <c r="AM766" s="217"/>
      <c r="AN766" s="227"/>
      <c r="AO766" s="227"/>
      <c r="AP766" s="227"/>
      <c r="AQ766" s="227"/>
      <c r="AR766" s="222"/>
      <c r="AS766" s="227"/>
      <c r="AT766" s="227"/>
      <c r="AU766" s="227"/>
      <c r="AV766" s="301"/>
      <c r="AW766" s="297"/>
      <c r="AX766" s="48"/>
      <c r="AY766" s="46"/>
      <c r="AZ766" s="46"/>
      <c r="BA766" s="47"/>
      <c r="BB766" s="48"/>
      <c r="BC766" s="232"/>
      <c r="BD766" s="247"/>
      <c r="BE766" s="247"/>
      <c r="BF766" s="247"/>
      <c r="BG766" s="247"/>
      <c r="BH766" s="242"/>
      <c r="BI766" s="247"/>
      <c r="BJ766" s="247"/>
      <c r="BK766" s="247"/>
      <c r="BL766" s="293"/>
      <c r="BM766" s="289"/>
      <c r="BN766" s="51"/>
      <c r="BO766" s="49"/>
      <c r="BP766" s="49"/>
      <c r="BQ766" s="50"/>
      <c r="BR766" s="51"/>
      <c r="BS766" s="237"/>
      <c r="BT766" s="252"/>
      <c r="BU766" s="252"/>
      <c r="BV766" s="252"/>
      <c r="BW766" s="252"/>
      <c r="BX766" s="257"/>
      <c r="BY766" s="252"/>
      <c r="BZ766" s="252"/>
      <c r="CA766" s="252"/>
      <c r="CB766" s="252"/>
      <c r="CC766" s="52"/>
      <c r="CD766" s="53"/>
      <c r="CE766" s="54"/>
      <c r="CF766" s="54"/>
      <c r="CG766" s="55"/>
      <c r="CH766" s="56"/>
      <c r="CI766" s="262"/>
      <c r="CJ766" s="272"/>
      <c r="CK766" s="272"/>
      <c r="CL766" s="272"/>
      <c r="CM766" s="272"/>
      <c r="CN766" s="267"/>
      <c r="CO766" s="272"/>
      <c r="CP766" s="272"/>
      <c r="CQ766" s="272"/>
      <c r="CR766" s="284"/>
      <c r="CS766" s="280"/>
      <c r="CT766" s="57"/>
    </row>
    <row r="767" spans="1:98" ht="15.75" customHeight="1" x14ac:dyDescent="0.25">
      <c r="A767" s="35"/>
      <c r="B767" s="36"/>
      <c r="C767" s="37"/>
      <c r="D767" s="37"/>
      <c r="E767" s="38"/>
      <c r="F767" s="174"/>
      <c r="G767" s="179"/>
      <c r="H767" s="179"/>
      <c r="I767" s="179"/>
      <c r="J767" s="179"/>
      <c r="K767" s="179"/>
      <c r="L767" s="197"/>
      <c r="M767" s="185"/>
      <c r="N767" s="191"/>
      <c r="O767" s="191"/>
      <c r="P767" s="174"/>
      <c r="Q767" s="179"/>
      <c r="R767" s="39"/>
      <c r="S767" s="40"/>
      <c r="T767" s="40"/>
      <c r="U767" s="41"/>
      <c r="V767" s="42"/>
      <c r="W767" s="202"/>
      <c r="X767" s="207"/>
      <c r="Y767" s="207"/>
      <c r="Z767" s="207"/>
      <c r="AA767" s="207"/>
      <c r="AB767" s="212"/>
      <c r="AC767" s="207"/>
      <c r="AD767" s="207"/>
      <c r="AE767" s="207"/>
      <c r="AF767" s="309"/>
      <c r="AG767" s="305"/>
      <c r="AH767" s="45"/>
      <c r="AI767" s="43"/>
      <c r="AJ767" s="43"/>
      <c r="AK767" s="44"/>
      <c r="AL767" s="45"/>
      <c r="AM767" s="217"/>
      <c r="AN767" s="227"/>
      <c r="AO767" s="227"/>
      <c r="AP767" s="227"/>
      <c r="AQ767" s="227"/>
      <c r="AR767" s="222"/>
      <c r="AS767" s="227"/>
      <c r="AT767" s="227"/>
      <c r="AU767" s="227"/>
      <c r="AV767" s="301"/>
      <c r="AW767" s="297"/>
      <c r="AX767" s="48"/>
      <c r="AY767" s="46"/>
      <c r="AZ767" s="46"/>
      <c r="BA767" s="47"/>
      <c r="BB767" s="48"/>
      <c r="BC767" s="232"/>
      <c r="BD767" s="247"/>
      <c r="BE767" s="247"/>
      <c r="BF767" s="247"/>
      <c r="BG767" s="247"/>
      <c r="BH767" s="242"/>
      <c r="BI767" s="247"/>
      <c r="BJ767" s="247"/>
      <c r="BK767" s="247"/>
      <c r="BL767" s="293"/>
      <c r="BM767" s="289"/>
      <c r="BN767" s="51"/>
      <c r="BO767" s="49"/>
      <c r="BP767" s="49"/>
      <c r="BQ767" s="50"/>
      <c r="BR767" s="51"/>
      <c r="BS767" s="237"/>
      <c r="BT767" s="252"/>
      <c r="BU767" s="252"/>
      <c r="BV767" s="252"/>
      <c r="BW767" s="252"/>
      <c r="BX767" s="257"/>
      <c r="BY767" s="252"/>
      <c r="BZ767" s="252"/>
      <c r="CA767" s="252"/>
      <c r="CB767" s="252"/>
      <c r="CC767" s="52"/>
      <c r="CD767" s="53"/>
      <c r="CE767" s="54"/>
      <c r="CF767" s="54"/>
      <c r="CG767" s="55"/>
      <c r="CH767" s="56"/>
      <c r="CI767" s="262"/>
      <c r="CJ767" s="272"/>
      <c r="CK767" s="272"/>
      <c r="CL767" s="272"/>
      <c r="CM767" s="272"/>
      <c r="CN767" s="267"/>
      <c r="CO767" s="272"/>
      <c r="CP767" s="272"/>
      <c r="CQ767" s="272"/>
      <c r="CR767" s="284"/>
      <c r="CS767" s="280"/>
      <c r="CT767" s="57"/>
    </row>
    <row r="768" spans="1:98" ht="15.75" customHeight="1" x14ac:dyDescent="0.25">
      <c r="A768" s="35"/>
      <c r="B768" s="36"/>
      <c r="C768" s="37"/>
      <c r="D768" s="37"/>
      <c r="E768" s="38"/>
      <c r="F768" s="174"/>
      <c r="G768" s="179"/>
      <c r="H768" s="179"/>
      <c r="I768" s="179"/>
      <c r="J768" s="179"/>
      <c r="K768" s="179"/>
      <c r="L768" s="197"/>
      <c r="M768" s="185"/>
      <c r="N768" s="191"/>
      <c r="O768" s="191"/>
      <c r="P768" s="174"/>
      <c r="Q768" s="179"/>
      <c r="R768" s="39"/>
      <c r="S768" s="40"/>
      <c r="T768" s="40"/>
      <c r="U768" s="41"/>
      <c r="V768" s="42"/>
      <c r="W768" s="202"/>
      <c r="X768" s="207"/>
      <c r="Y768" s="207"/>
      <c r="Z768" s="207"/>
      <c r="AA768" s="207"/>
      <c r="AB768" s="212"/>
      <c r="AC768" s="207"/>
      <c r="AD768" s="207"/>
      <c r="AE768" s="207"/>
      <c r="AF768" s="309"/>
      <c r="AG768" s="305"/>
      <c r="AH768" s="45"/>
      <c r="AI768" s="43"/>
      <c r="AJ768" s="43"/>
      <c r="AK768" s="44"/>
      <c r="AL768" s="45"/>
      <c r="AM768" s="217"/>
      <c r="AN768" s="227"/>
      <c r="AO768" s="227"/>
      <c r="AP768" s="227"/>
      <c r="AQ768" s="227"/>
      <c r="AR768" s="222"/>
      <c r="AS768" s="227"/>
      <c r="AT768" s="227"/>
      <c r="AU768" s="227"/>
      <c r="AV768" s="301"/>
      <c r="AW768" s="297"/>
      <c r="AX768" s="48"/>
      <c r="AY768" s="46"/>
      <c r="AZ768" s="46"/>
      <c r="BA768" s="47"/>
      <c r="BB768" s="48"/>
      <c r="BC768" s="232"/>
      <c r="BD768" s="247"/>
      <c r="BE768" s="247"/>
      <c r="BF768" s="247"/>
      <c r="BG768" s="247"/>
      <c r="BH768" s="242"/>
      <c r="BI768" s="247"/>
      <c r="BJ768" s="247"/>
      <c r="BK768" s="247"/>
      <c r="BL768" s="293"/>
      <c r="BM768" s="289"/>
      <c r="BN768" s="51"/>
      <c r="BO768" s="49"/>
      <c r="BP768" s="49"/>
      <c r="BQ768" s="50"/>
      <c r="BR768" s="51"/>
      <c r="BS768" s="237"/>
      <c r="BT768" s="252"/>
      <c r="BU768" s="252"/>
      <c r="BV768" s="252"/>
      <c r="BW768" s="252"/>
      <c r="BX768" s="257"/>
      <c r="BY768" s="252"/>
      <c r="BZ768" s="252"/>
      <c r="CA768" s="252"/>
      <c r="CB768" s="252"/>
      <c r="CC768" s="52"/>
      <c r="CD768" s="53"/>
      <c r="CE768" s="54"/>
      <c r="CF768" s="54"/>
      <c r="CG768" s="55"/>
      <c r="CH768" s="56"/>
      <c r="CI768" s="262"/>
      <c r="CJ768" s="272"/>
      <c r="CK768" s="272"/>
      <c r="CL768" s="272"/>
      <c r="CM768" s="272"/>
      <c r="CN768" s="267"/>
      <c r="CO768" s="272"/>
      <c r="CP768" s="272"/>
      <c r="CQ768" s="272"/>
      <c r="CR768" s="284"/>
      <c r="CS768" s="280"/>
      <c r="CT768" s="57"/>
    </row>
    <row r="769" spans="1:98" ht="15.75" customHeight="1" x14ac:dyDescent="0.25">
      <c r="A769" s="35"/>
      <c r="B769" s="36"/>
      <c r="C769" s="37"/>
      <c r="D769" s="37"/>
      <c r="E769" s="38"/>
      <c r="F769" s="174"/>
      <c r="G769" s="179"/>
      <c r="H769" s="179"/>
      <c r="I769" s="179"/>
      <c r="J769" s="179"/>
      <c r="K769" s="179"/>
      <c r="L769" s="197"/>
      <c r="M769" s="185"/>
      <c r="N769" s="191"/>
      <c r="O769" s="191"/>
      <c r="P769" s="174"/>
      <c r="Q769" s="179"/>
      <c r="R769" s="39"/>
      <c r="S769" s="40"/>
      <c r="T769" s="40"/>
      <c r="U769" s="41"/>
      <c r="V769" s="42"/>
      <c r="W769" s="202"/>
      <c r="X769" s="207"/>
      <c r="Y769" s="207"/>
      <c r="Z769" s="207"/>
      <c r="AA769" s="207"/>
      <c r="AB769" s="212"/>
      <c r="AC769" s="207"/>
      <c r="AD769" s="207"/>
      <c r="AE769" s="207"/>
      <c r="AF769" s="309"/>
      <c r="AG769" s="305"/>
      <c r="AH769" s="45"/>
      <c r="AI769" s="43"/>
      <c r="AJ769" s="43"/>
      <c r="AK769" s="44"/>
      <c r="AL769" s="45"/>
      <c r="AM769" s="217"/>
      <c r="AN769" s="227"/>
      <c r="AO769" s="227"/>
      <c r="AP769" s="227"/>
      <c r="AQ769" s="227"/>
      <c r="AR769" s="222"/>
      <c r="AS769" s="227"/>
      <c r="AT769" s="227"/>
      <c r="AU769" s="227"/>
      <c r="AV769" s="301"/>
      <c r="AW769" s="297"/>
      <c r="AX769" s="48"/>
      <c r="AY769" s="46"/>
      <c r="AZ769" s="46"/>
      <c r="BA769" s="47"/>
      <c r="BB769" s="48"/>
      <c r="BC769" s="232"/>
      <c r="BD769" s="247"/>
      <c r="BE769" s="247"/>
      <c r="BF769" s="247"/>
      <c r="BG769" s="247"/>
      <c r="BH769" s="242"/>
      <c r="BI769" s="247"/>
      <c r="BJ769" s="247"/>
      <c r="BK769" s="247"/>
      <c r="BL769" s="293"/>
      <c r="BM769" s="289"/>
      <c r="BN769" s="51"/>
      <c r="BO769" s="49"/>
      <c r="BP769" s="49"/>
      <c r="BQ769" s="50"/>
      <c r="BR769" s="51"/>
      <c r="BS769" s="237"/>
      <c r="BT769" s="252"/>
      <c r="BU769" s="252"/>
      <c r="BV769" s="252"/>
      <c r="BW769" s="252"/>
      <c r="BX769" s="257"/>
      <c r="BY769" s="252"/>
      <c r="BZ769" s="252"/>
      <c r="CA769" s="252"/>
      <c r="CB769" s="252"/>
      <c r="CC769" s="52"/>
      <c r="CD769" s="53"/>
      <c r="CE769" s="54"/>
      <c r="CF769" s="54"/>
      <c r="CG769" s="55"/>
      <c r="CH769" s="56"/>
      <c r="CI769" s="262"/>
      <c r="CJ769" s="272"/>
      <c r="CK769" s="272"/>
      <c r="CL769" s="272"/>
      <c r="CM769" s="272"/>
      <c r="CN769" s="267"/>
      <c r="CO769" s="272"/>
      <c r="CP769" s="272"/>
      <c r="CQ769" s="272"/>
      <c r="CR769" s="284"/>
      <c r="CS769" s="280"/>
      <c r="CT769" s="57"/>
    </row>
    <row r="770" spans="1:98" ht="15.75" customHeight="1" x14ac:dyDescent="0.25">
      <c r="A770" s="35"/>
      <c r="B770" s="36"/>
      <c r="C770" s="37"/>
      <c r="D770" s="37"/>
      <c r="E770" s="38"/>
      <c r="F770" s="174"/>
      <c r="G770" s="179"/>
      <c r="H770" s="179"/>
      <c r="I770" s="179"/>
      <c r="J770" s="179"/>
      <c r="K770" s="179"/>
      <c r="L770" s="197"/>
      <c r="M770" s="185"/>
      <c r="N770" s="191"/>
      <c r="O770" s="191"/>
      <c r="P770" s="174"/>
      <c r="Q770" s="179"/>
      <c r="R770" s="39"/>
      <c r="S770" s="40"/>
      <c r="T770" s="40"/>
      <c r="U770" s="41"/>
      <c r="V770" s="42"/>
      <c r="W770" s="202"/>
      <c r="X770" s="207"/>
      <c r="Y770" s="207"/>
      <c r="Z770" s="207"/>
      <c r="AA770" s="207"/>
      <c r="AB770" s="212"/>
      <c r="AC770" s="207"/>
      <c r="AD770" s="207"/>
      <c r="AE770" s="207"/>
      <c r="AF770" s="309"/>
      <c r="AG770" s="305"/>
      <c r="AH770" s="45"/>
      <c r="AI770" s="43"/>
      <c r="AJ770" s="43"/>
      <c r="AK770" s="44"/>
      <c r="AL770" s="45"/>
      <c r="AM770" s="217"/>
      <c r="AN770" s="227"/>
      <c r="AO770" s="227"/>
      <c r="AP770" s="227"/>
      <c r="AQ770" s="227"/>
      <c r="AR770" s="222"/>
      <c r="AS770" s="227"/>
      <c r="AT770" s="227"/>
      <c r="AU770" s="227"/>
      <c r="AV770" s="301"/>
      <c r="AW770" s="297"/>
      <c r="AX770" s="48"/>
      <c r="AY770" s="46"/>
      <c r="AZ770" s="46"/>
      <c r="BA770" s="47"/>
      <c r="BB770" s="48"/>
      <c r="BC770" s="232"/>
      <c r="BD770" s="247"/>
      <c r="BE770" s="247"/>
      <c r="BF770" s="247"/>
      <c r="BG770" s="247"/>
      <c r="BH770" s="242"/>
      <c r="BI770" s="247"/>
      <c r="BJ770" s="247"/>
      <c r="BK770" s="247"/>
      <c r="BL770" s="293"/>
      <c r="BM770" s="289"/>
      <c r="BN770" s="51"/>
      <c r="BO770" s="49"/>
      <c r="BP770" s="49"/>
      <c r="BQ770" s="50"/>
      <c r="BR770" s="51"/>
      <c r="BS770" s="237"/>
      <c r="BT770" s="252"/>
      <c r="BU770" s="252"/>
      <c r="BV770" s="252"/>
      <c r="BW770" s="252"/>
      <c r="BX770" s="257"/>
      <c r="BY770" s="252"/>
      <c r="BZ770" s="252"/>
      <c r="CA770" s="252"/>
      <c r="CB770" s="252"/>
      <c r="CC770" s="52"/>
      <c r="CD770" s="53"/>
      <c r="CE770" s="54"/>
      <c r="CF770" s="54"/>
      <c r="CG770" s="55"/>
      <c r="CH770" s="56"/>
      <c r="CI770" s="262"/>
      <c r="CJ770" s="272"/>
      <c r="CK770" s="272"/>
      <c r="CL770" s="272"/>
      <c r="CM770" s="272"/>
      <c r="CN770" s="267"/>
      <c r="CO770" s="272"/>
      <c r="CP770" s="272"/>
      <c r="CQ770" s="272"/>
      <c r="CR770" s="284"/>
      <c r="CS770" s="280"/>
      <c r="CT770" s="57"/>
    </row>
    <row r="771" spans="1:98" ht="15.75" customHeight="1" x14ac:dyDescent="0.25">
      <c r="A771" s="35"/>
      <c r="B771" s="36"/>
      <c r="C771" s="37"/>
      <c r="D771" s="37"/>
      <c r="E771" s="38"/>
      <c r="F771" s="174"/>
      <c r="G771" s="179"/>
      <c r="H771" s="179"/>
      <c r="I771" s="179"/>
      <c r="J771" s="179"/>
      <c r="K771" s="179"/>
      <c r="L771" s="197"/>
      <c r="M771" s="185"/>
      <c r="N771" s="191"/>
      <c r="O771" s="191"/>
      <c r="P771" s="174"/>
      <c r="Q771" s="179"/>
      <c r="R771" s="39"/>
      <c r="S771" s="40"/>
      <c r="T771" s="40"/>
      <c r="U771" s="41"/>
      <c r="V771" s="42"/>
      <c r="W771" s="202"/>
      <c r="X771" s="207"/>
      <c r="Y771" s="207"/>
      <c r="Z771" s="207"/>
      <c r="AA771" s="207"/>
      <c r="AB771" s="212"/>
      <c r="AC771" s="207"/>
      <c r="AD771" s="207"/>
      <c r="AE771" s="207"/>
      <c r="AF771" s="309"/>
      <c r="AG771" s="305"/>
      <c r="AH771" s="45"/>
      <c r="AI771" s="43"/>
      <c r="AJ771" s="43"/>
      <c r="AK771" s="44"/>
      <c r="AL771" s="45"/>
      <c r="AM771" s="217"/>
      <c r="AN771" s="227"/>
      <c r="AO771" s="227"/>
      <c r="AP771" s="227"/>
      <c r="AQ771" s="227"/>
      <c r="AR771" s="222"/>
      <c r="AS771" s="227"/>
      <c r="AT771" s="227"/>
      <c r="AU771" s="227"/>
      <c r="AV771" s="301"/>
      <c r="AW771" s="297"/>
      <c r="AX771" s="48"/>
      <c r="AY771" s="46"/>
      <c r="AZ771" s="46"/>
      <c r="BA771" s="47"/>
      <c r="BB771" s="48"/>
      <c r="BC771" s="232"/>
      <c r="BD771" s="247"/>
      <c r="BE771" s="247"/>
      <c r="BF771" s="247"/>
      <c r="BG771" s="247"/>
      <c r="BH771" s="242"/>
      <c r="BI771" s="247"/>
      <c r="BJ771" s="247"/>
      <c r="BK771" s="247"/>
      <c r="BL771" s="293"/>
      <c r="BM771" s="289"/>
      <c r="BN771" s="51"/>
      <c r="BO771" s="49"/>
      <c r="BP771" s="49"/>
      <c r="BQ771" s="50"/>
      <c r="BR771" s="51"/>
      <c r="BS771" s="237"/>
      <c r="BT771" s="252"/>
      <c r="BU771" s="252"/>
      <c r="BV771" s="252"/>
      <c r="BW771" s="252"/>
      <c r="BX771" s="257"/>
      <c r="BY771" s="252"/>
      <c r="BZ771" s="252"/>
      <c r="CA771" s="252"/>
      <c r="CB771" s="252"/>
      <c r="CC771" s="52"/>
      <c r="CD771" s="53"/>
      <c r="CE771" s="54"/>
      <c r="CF771" s="54"/>
      <c r="CG771" s="55"/>
      <c r="CH771" s="56"/>
      <c r="CI771" s="262"/>
      <c r="CJ771" s="272"/>
      <c r="CK771" s="272"/>
      <c r="CL771" s="272"/>
      <c r="CM771" s="272"/>
      <c r="CN771" s="267"/>
      <c r="CO771" s="272"/>
      <c r="CP771" s="272"/>
      <c r="CQ771" s="272"/>
      <c r="CR771" s="284"/>
      <c r="CS771" s="280"/>
      <c r="CT771" s="57"/>
    </row>
    <row r="772" spans="1:98" ht="15.75" customHeight="1" x14ac:dyDescent="0.25">
      <c r="A772" s="35"/>
      <c r="B772" s="36"/>
      <c r="C772" s="37"/>
      <c r="D772" s="37"/>
      <c r="E772" s="38"/>
      <c r="F772" s="174"/>
      <c r="G772" s="179"/>
      <c r="H772" s="179"/>
      <c r="I772" s="179"/>
      <c r="J772" s="179"/>
      <c r="K772" s="179"/>
      <c r="L772" s="197"/>
      <c r="M772" s="185"/>
      <c r="N772" s="191"/>
      <c r="O772" s="191"/>
      <c r="P772" s="174"/>
      <c r="Q772" s="179"/>
      <c r="R772" s="39"/>
      <c r="S772" s="40"/>
      <c r="T772" s="40"/>
      <c r="U772" s="41"/>
      <c r="V772" s="42"/>
      <c r="W772" s="202"/>
      <c r="X772" s="207"/>
      <c r="Y772" s="207"/>
      <c r="Z772" s="207"/>
      <c r="AA772" s="207"/>
      <c r="AB772" s="212"/>
      <c r="AC772" s="207"/>
      <c r="AD772" s="207"/>
      <c r="AE772" s="207"/>
      <c r="AF772" s="309"/>
      <c r="AG772" s="305"/>
      <c r="AH772" s="45"/>
      <c r="AI772" s="43"/>
      <c r="AJ772" s="43"/>
      <c r="AK772" s="44"/>
      <c r="AL772" s="45"/>
      <c r="AM772" s="217"/>
      <c r="AN772" s="227"/>
      <c r="AO772" s="227"/>
      <c r="AP772" s="227"/>
      <c r="AQ772" s="227"/>
      <c r="AR772" s="222"/>
      <c r="AS772" s="227"/>
      <c r="AT772" s="227"/>
      <c r="AU772" s="227"/>
      <c r="AV772" s="301"/>
      <c r="AW772" s="297"/>
      <c r="AX772" s="48"/>
      <c r="AY772" s="46"/>
      <c r="AZ772" s="46"/>
      <c r="BA772" s="47"/>
      <c r="BB772" s="48"/>
      <c r="BC772" s="232"/>
      <c r="BD772" s="247"/>
      <c r="BE772" s="247"/>
      <c r="BF772" s="247"/>
      <c r="BG772" s="247"/>
      <c r="BH772" s="242"/>
      <c r="BI772" s="247"/>
      <c r="BJ772" s="247"/>
      <c r="BK772" s="247"/>
      <c r="BL772" s="293"/>
      <c r="BM772" s="289"/>
      <c r="BN772" s="51"/>
      <c r="BO772" s="49"/>
      <c r="BP772" s="49"/>
      <c r="BQ772" s="50"/>
      <c r="BR772" s="51"/>
      <c r="BS772" s="237"/>
      <c r="BT772" s="252"/>
      <c r="BU772" s="252"/>
      <c r="BV772" s="252"/>
      <c r="BW772" s="252"/>
      <c r="BX772" s="257"/>
      <c r="BY772" s="252"/>
      <c r="BZ772" s="252"/>
      <c r="CA772" s="252"/>
      <c r="CB772" s="252"/>
      <c r="CC772" s="52"/>
      <c r="CD772" s="53"/>
      <c r="CE772" s="54"/>
      <c r="CF772" s="54"/>
      <c r="CG772" s="55"/>
      <c r="CH772" s="56"/>
      <c r="CI772" s="262"/>
      <c r="CJ772" s="272"/>
      <c r="CK772" s="272"/>
      <c r="CL772" s="272"/>
      <c r="CM772" s="272"/>
      <c r="CN772" s="267"/>
      <c r="CO772" s="272"/>
      <c r="CP772" s="272"/>
      <c r="CQ772" s="272"/>
      <c r="CR772" s="284"/>
      <c r="CS772" s="280"/>
      <c r="CT772" s="57"/>
    </row>
    <row r="773" spans="1:98" ht="15.75" customHeight="1" x14ac:dyDescent="0.25">
      <c r="A773" s="35"/>
      <c r="B773" s="36"/>
      <c r="C773" s="37"/>
      <c r="D773" s="37"/>
      <c r="E773" s="38"/>
      <c r="F773" s="174"/>
      <c r="G773" s="179"/>
      <c r="H773" s="179"/>
      <c r="I773" s="179"/>
      <c r="J773" s="179"/>
      <c r="K773" s="179"/>
      <c r="L773" s="197"/>
      <c r="M773" s="185"/>
      <c r="N773" s="191"/>
      <c r="O773" s="191"/>
      <c r="P773" s="174"/>
      <c r="Q773" s="179"/>
      <c r="R773" s="39"/>
      <c r="S773" s="40"/>
      <c r="T773" s="40"/>
      <c r="U773" s="41"/>
      <c r="V773" s="42"/>
      <c r="W773" s="202"/>
      <c r="X773" s="207"/>
      <c r="Y773" s="207"/>
      <c r="Z773" s="207"/>
      <c r="AA773" s="207"/>
      <c r="AB773" s="212"/>
      <c r="AC773" s="207"/>
      <c r="AD773" s="207"/>
      <c r="AE773" s="207"/>
      <c r="AF773" s="309"/>
      <c r="AG773" s="305"/>
      <c r="AH773" s="45"/>
      <c r="AI773" s="43"/>
      <c r="AJ773" s="43"/>
      <c r="AK773" s="44"/>
      <c r="AL773" s="45"/>
      <c r="AM773" s="217"/>
      <c r="AN773" s="227"/>
      <c r="AO773" s="227"/>
      <c r="AP773" s="227"/>
      <c r="AQ773" s="227"/>
      <c r="AR773" s="222"/>
      <c r="AS773" s="227"/>
      <c r="AT773" s="227"/>
      <c r="AU773" s="227"/>
      <c r="AV773" s="301"/>
      <c r="AW773" s="297"/>
      <c r="AX773" s="48"/>
      <c r="AY773" s="46"/>
      <c r="AZ773" s="46"/>
      <c r="BA773" s="47"/>
      <c r="BB773" s="48"/>
      <c r="BC773" s="232"/>
      <c r="BD773" s="247"/>
      <c r="BE773" s="247"/>
      <c r="BF773" s="247"/>
      <c r="BG773" s="247"/>
      <c r="BH773" s="242"/>
      <c r="BI773" s="247"/>
      <c r="BJ773" s="247"/>
      <c r="BK773" s="247"/>
      <c r="BL773" s="293"/>
      <c r="BM773" s="289"/>
      <c r="BN773" s="51"/>
      <c r="BO773" s="49"/>
      <c r="BP773" s="49"/>
      <c r="BQ773" s="50"/>
      <c r="BR773" s="51"/>
      <c r="BS773" s="237"/>
      <c r="BT773" s="252"/>
      <c r="BU773" s="252"/>
      <c r="BV773" s="252"/>
      <c r="BW773" s="252"/>
      <c r="BX773" s="257"/>
      <c r="BY773" s="252"/>
      <c r="BZ773" s="252"/>
      <c r="CA773" s="252"/>
      <c r="CB773" s="252"/>
      <c r="CC773" s="52"/>
      <c r="CD773" s="53"/>
      <c r="CE773" s="54"/>
      <c r="CF773" s="54"/>
      <c r="CG773" s="55"/>
      <c r="CH773" s="56"/>
      <c r="CI773" s="262"/>
      <c r="CJ773" s="272"/>
      <c r="CK773" s="272"/>
      <c r="CL773" s="272"/>
      <c r="CM773" s="272"/>
      <c r="CN773" s="267"/>
      <c r="CO773" s="272"/>
      <c r="CP773" s="272"/>
      <c r="CQ773" s="272"/>
      <c r="CR773" s="284"/>
      <c r="CS773" s="280"/>
      <c r="CT773" s="57"/>
    </row>
    <row r="774" spans="1:98" ht="15.75" customHeight="1" x14ac:dyDescent="0.25">
      <c r="A774" s="35"/>
      <c r="B774" s="36"/>
      <c r="C774" s="37"/>
      <c r="D774" s="37"/>
      <c r="E774" s="38"/>
      <c r="F774" s="174"/>
      <c r="G774" s="179"/>
      <c r="H774" s="179"/>
      <c r="I774" s="179"/>
      <c r="J774" s="179"/>
      <c r="K774" s="179"/>
      <c r="L774" s="197"/>
      <c r="M774" s="185"/>
      <c r="N774" s="191"/>
      <c r="O774" s="191"/>
      <c r="P774" s="174"/>
      <c r="Q774" s="179"/>
      <c r="R774" s="39"/>
      <c r="S774" s="40"/>
      <c r="T774" s="40"/>
      <c r="U774" s="41"/>
      <c r="V774" s="42"/>
      <c r="W774" s="202"/>
      <c r="X774" s="207"/>
      <c r="Y774" s="207"/>
      <c r="Z774" s="207"/>
      <c r="AA774" s="207"/>
      <c r="AB774" s="212"/>
      <c r="AC774" s="207"/>
      <c r="AD774" s="207"/>
      <c r="AE774" s="207"/>
      <c r="AF774" s="309"/>
      <c r="AG774" s="305"/>
      <c r="AH774" s="45"/>
      <c r="AI774" s="43"/>
      <c r="AJ774" s="43"/>
      <c r="AK774" s="44"/>
      <c r="AL774" s="45"/>
      <c r="AM774" s="217"/>
      <c r="AN774" s="227"/>
      <c r="AO774" s="227"/>
      <c r="AP774" s="227"/>
      <c r="AQ774" s="227"/>
      <c r="AR774" s="222"/>
      <c r="AS774" s="227"/>
      <c r="AT774" s="227"/>
      <c r="AU774" s="227"/>
      <c r="AV774" s="301"/>
      <c r="AW774" s="297"/>
      <c r="AX774" s="48"/>
      <c r="AY774" s="46"/>
      <c r="AZ774" s="46"/>
      <c r="BA774" s="47"/>
      <c r="BB774" s="48"/>
      <c r="BC774" s="232"/>
      <c r="BD774" s="247"/>
      <c r="BE774" s="247"/>
      <c r="BF774" s="247"/>
      <c r="BG774" s="247"/>
      <c r="BH774" s="242"/>
      <c r="BI774" s="247"/>
      <c r="BJ774" s="247"/>
      <c r="BK774" s="247"/>
      <c r="BL774" s="293"/>
      <c r="BM774" s="289"/>
      <c r="BN774" s="51"/>
      <c r="BO774" s="49"/>
      <c r="BP774" s="49"/>
      <c r="BQ774" s="50"/>
      <c r="BR774" s="51"/>
      <c r="BS774" s="237"/>
      <c r="BT774" s="252"/>
      <c r="BU774" s="252"/>
      <c r="BV774" s="252"/>
      <c r="BW774" s="252"/>
      <c r="BX774" s="257"/>
      <c r="BY774" s="252"/>
      <c r="BZ774" s="252"/>
      <c r="CA774" s="252"/>
      <c r="CB774" s="252"/>
      <c r="CC774" s="52"/>
      <c r="CD774" s="53"/>
      <c r="CE774" s="54"/>
      <c r="CF774" s="54"/>
      <c r="CG774" s="55"/>
      <c r="CH774" s="56"/>
      <c r="CI774" s="262"/>
      <c r="CJ774" s="272"/>
      <c r="CK774" s="272"/>
      <c r="CL774" s="272"/>
      <c r="CM774" s="272"/>
      <c r="CN774" s="267"/>
      <c r="CO774" s="272"/>
      <c r="CP774" s="272"/>
      <c r="CQ774" s="272"/>
      <c r="CR774" s="284"/>
      <c r="CS774" s="280"/>
      <c r="CT774" s="57"/>
    </row>
    <row r="775" spans="1:98" ht="15.75" customHeight="1" x14ac:dyDescent="0.25">
      <c r="A775" s="35"/>
      <c r="B775" s="36"/>
      <c r="C775" s="37"/>
      <c r="D775" s="37"/>
      <c r="E775" s="38"/>
      <c r="F775" s="174"/>
      <c r="G775" s="179"/>
      <c r="H775" s="179"/>
      <c r="I775" s="179"/>
      <c r="J775" s="179"/>
      <c r="K775" s="179"/>
      <c r="L775" s="197"/>
      <c r="M775" s="185"/>
      <c r="N775" s="191"/>
      <c r="O775" s="191"/>
      <c r="P775" s="174"/>
      <c r="Q775" s="179"/>
      <c r="R775" s="39"/>
      <c r="S775" s="40"/>
      <c r="T775" s="40"/>
      <c r="U775" s="41"/>
      <c r="V775" s="42"/>
      <c r="W775" s="202"/>
      <c r="X775" s="207"/>
      <c r="Y775" s="207"/>
      <c r="Z775" s="207"/>
      <c r="AA775" s="207"/>
      <c r="AB775" s="212"/>
      <c r="AC775" s="207"/>
      <c r="AD775" s="207"/>
      <c r="AE775" s="207"/>
      <c r="AF775" s="309"/>
      <c r="AG775" s="305"/>
      <c r="AH775" s="45"/>
      <c r="AI775" s="43"/>
      <c r="AJ775" s="43"/>
      <c r="AK775" s="44"/>
      <c r="AL775" s="45"/>
      <c r="AM775" s="217"/>
      <c r="AN775" s="227"/>
      <c r="AO775" s="227"/>
      <c r="AP775" s="227"/>
      <c r="AQ775" s="227"/>
      <c r="AR775" s="222"/>
      <c r="AS775" s="227"/>
      <c r="AT775" s="227"/>
      <c r="AU775" s="227"/>
      <c r="AV775" s="301"/>
      <c r="AW775" s="297"/>
      <c r="AX775" s="48"/>
      <c r="AY775" s="46"/>
      <c r="AZ775" s="46"/>
      <c r="BA775" s="47"/>
      <c r="BB775" s="48"/>
      <c r="BC775" s="232"/>
      <c r="BD775" s="247"/>
      <c r="BE775" s="247"/>
      <c r="BF775" s="247"/>
      <c r="BG775" s="247"/>
      <c r="BH775" s="242"/>
      <c r="BI775" s="247"/>
      <c r="BJ775" s="247"/>
      <c r="BK775" s="247"/>
      <c r="BL775" s="293"/>
      <c r="BM775" s="289"/>
      <c r="BN775" s="51"/>
      <c r="BO775" s="49"/>
      <c r="BP775" s="49"/>
      <c r="BQ775" s="50"/>
      <c r="BR775" s="51"/>
      <c r="BS775" s="237"/>
      <c r="BT775" s="252"/>
      <c r="BU775" s="252"/>
      <c r="BV775" s="252"/>
      <c r="BW775" s="252"/>
      <c r="BX775" s="257"/>
      <c r="BY775" s="252"/>
      <c r="BZ775" s="252"/>
      <c r="CA775" s="252"/>
      <c r="CB775" s="252"/>
      <c r="CC775" s="52"/>
      <c r="CD775" s="53"/>
      <c r="CE775" s="54"/>
      <c r="CF775" s="54"/>
      <c r="CG775" s="55"/>
      <c r="CH775" s="56"/>
      <c r="CI775" s="262"/>
      <c r="CJ775" s="272"/>
      <c r="CK775" s="272"/>
      <c r="CL775" s="272"/>
      <c r="CM775" s="272"/>
      <c r="CN775" s="267"/>
      <c r="CO775" s="272"/>
      <c r="CP775" s="272"/>
      <c r="CQ775" s="272"/>
      <c r="CR775" s="284"/>
      <c r="CS775" s="280"/>
      <c r="CT775" s="57"/>
    </row>
    <row r="776" spans="1:98" ht="15.75" customHeight="1" x14ac:dyDescent="0.25">
      <c r="A776" s="35"/>
      <c r="B776" s="36"/>
      <c r="C776" s="37"/>
      <c r="D776" s="37"/>
      <c r="E776" s="38"/>
      <c r="F776" s="174"/>
      <c r="G776" s="179"/>
      <c r="H776" s="179"/>
      <c r="I776" s="179"/>
      <c r="J776" s="179"/>
      <c r="K776" s="179"/>
      <c r="L776" s="197"/>
      <c r="M776" s="185"/>
      <c r="N776" s="191"/>
      <c r="O776" s="191"/>
      <c r="P776" s="174"/>
      <c r="Q776" s="179"/>
      <c r="R776" s="39"/>
      <c r="S776" s="40"/>
      <c r="T776" s="40"/>
      <c r="U776" s="41"/>
      <c r="V776" s="42"/>
      <c r="W776" s="202"/>
      <c r="X776" s="207"/>
      <c r="Y776" s="207"/>
      <c r="Z776" s="207"/>
      <c r="AA776" s="207"/>
      <c r="AB776" s="212"/>
      <c r="AC776" s="207"/>
      <c r="AD776" s="207"/>
      <c r="AE776" s="207"/>
      <c r="AF776" s="309"/>
      <c r="AG776" s="305"/>
      <c r="AH776" s="45"/>
      <c r="AI776" s="43"/>
      <c r="AJ776" s="43"/>
      <c r="AK776" s="44"/>
      <c r="AL776" s="45"/>
      <c r="AM776" s="217"/>
      <c r="AN776" s="227"/>
      <c r="AO776" s="227"/>
      <c r="AP776" s="227"/>
      <c r="AQ776" s="227"/>
      <c r="AR776" s="222"/>
      <c r="AS776" s="227"/>
      <c r="AT776" s="227"/>
      <c r="AU776" s="227"/>
      <c r="AV776" s="301"/>
      <c r="AW776" s="297"/>
      <c r="AX776" s="48"/>
      <c r="AY776" s="46"/>
      <c r="AZ776" s="46"/>
      <c r="BA776" s="47"/>
      <c r="BB776" s="48"/>
      <c r="BC776" s="232"/>
      <c r="BD776" s="247"/>
      <c r="BE776" s="247"/>
      <c r="BF776" s="247"/>
      <c r="BG776" s="247"/>
      <c r="BH776" s="242"/>
      <c r="BI776" s="247"/>
      <c r="BJ776" s="247"/>
      <c r="BK776" s="247"/>
      <c r="BL776" s="293"/>
      <c r="BM776" s="289"/>
      <c r="BN776" s="51"/>
      <c r="BO776" s="49"/>
      <c r="BP776" s="49"/>
      <c r="BQ776" s="50"/>
      <c r="BR776" s="51"/>
      <c r="BS776" s="237"/>
      <c r="BT776" s="252"/>
      <c r="BU776" s="252"/>
      <c r="BV776" s="252"/>
      <c r="BW776" s="252"/>
      <c r="BX776" s="257"/>
      <c r="BY776" s="252"/>
      <c r="BZ776" s="252"/>
      <c r="CA776" s="252"/>
      <c r="CB776" s="252"/>
      <c r="CC776" s="52"/>
      <c r="CD776" s="53"/>
      <c r="CE776" s="54"/>
      <c r="CF776" s="54"/>
      <c r="CG776" s="55"/>
      <c r="CH776" s="56"/>
      <c r="CI776" s="262"/>
      <c r="CJ776" s="272"/>
      <c r="CK776" s="272"/>
      <c r="CL776" s="272"/>
      <c r="CM776" s="272"/>
      <c r="CN776" s="267"/>
      <c r="CO776" s="272"/>
      <c r="CP776" s="272"/>
      <c r="CQ776" s="272"/>
      <c r="CR776" s="284"/>
      <c r="CS776" s="280"/>
      <c r="CT776" s="57"/>
    </row>
    <row r="777" spans="1:98" ht="15.75" customHeight="1" x14ac:dyDescent="0.25">
      <c r="A777" s="35"/>
      <c r="B777" s="36"/>
      <c r="C777" s="37"/>
      <c r="D777" s="37"/>
      <c r="E777" s="38"/>
      <c r="F777" s="174"/>
      <c r="G777" s="179"/>
      <c r="H777" s="179"/>
      <c r="I777" s="179"/>
      <c r="J777" s="179"/>
      <c r="K777" s="179"/>
      <c r="L777" s="197"/>
      <c r="M777" s="185"/>
      <c r="N777" s="191"/>
      <c r="O777" s="191"/>
      <c r="P777" s="174"/>
      <c r="Q777" s="179"/>
      <c r="R777" s="39"/>
      <c r="S777" s="40"/>
      <c r="T777" s="40"/>
      <c r="U777" s="41"/>
      <c r="V777" s="42"/>
      <c r="W777" s="202"/>
      <c r="X777" s="207"/>
      <c r="Y777" s="207"/>
      <c r="Z777" s="207"/>
      <c r="AA777" s="207"/>
      <c r="AB777" s="212"/>
      <c r="AC777" s="207"/>
      <c r="AD777" s="207"/>
      <c r="AE777" s="207"/>
      <c r="AF777" s="309"/>
      <c r="AG777" s="305"/>
      <c r="AH777" s="45"/>
      <c r="AI777" s="43"/>
      <c r="AJ777" s="43"/>
      <c r="AK777" s="44"/>
      <c r="AL777" s="45"/>
      <c r="AM777" s="217"/>
      <c r="AN777" s="227"/>
      <c r="AO777" s="227"/>
      <c r="AP777" s="227"/>
      <c r="AQ777" s="227"/>
      <c r="AR777" s="222"/>
      <c r="AS777" s="227"/>
      <c r="AT777" s="227"/>
      <c r="AU777" s="227"/>
      <c r="AV777" s="301"/>
      <c r="AW777" s="297"/>
      <c r="AX777" s="48"/>
      <c r="AY777" s="46"/>
      <c r="AZ777" s="46"/>
      <c r="BA777" s="47"/>
      <c r="BB777" s="48"/>
      <c r="BC777" s="232"/>
      <c r="BD777" s="247"/>
      <c r="BE777" s="247"/>
      <c r="BF777" s="247"/>
      <c r="BG777" s="247"/>
      <c r="BH777" s="242"/>
      <c r="BI777" s="247"/>
      <c r="BJ777" s="247"/>
      <c r="BK777" s="247"/>
      <c r="BL777" s="293"/>
      <c r="BM777" s="289"/>
      <c r="BN777" s="51"/>
      <c r="BO777" s="49"/>
      <c r="BP777" s="49"/>
      <c r="BQ777" s="50"/>
      <c r="BR777" s="51"/>
      <c r="BS777" s="237"/>
      <c r="BT777" s="252"/>
      <c r="BU777" s="252"/>
      <c r="BV777" s="252"/>
      <c r="BW777" s="252"/>
      <c r="BX777" s="257"/>
      <c r="BY777" s="252"/>
      <c r="BZ777" s="252"/>
      <c r="CA777" s="252"/>
      <c r="CB777" s="252"/>
      <c r="CC777" s="52"/>
      <c r="CD777" s="53"/>
      <c r="CE777" s="54"/>
      <c r="CF777" s="54"/>
      <c r="CG777" s="55"/>
      <c r="CH777" s="56"/>
      <c r="CI777" s="262"/>
      <c r="CJ777" s="272"/>
      <c r="CK777" s="272"/>
      <c r="CL777" s="272"/>
      <c r="CM777" s="272"/>
      <c r="CN777" s="267"/>
      <c r="CO777" s="272"/>
      <c r="CP777" s="272"/>
      <c r="CQ777" s="272"/>
      <c r="CR777" s="284"/>
      <c r="CS777" s="280"/>
      <c r="CT777" s="57"/>
    </row>
    <row r="778" spans="1:98" ht="15.75" customHeight="1" x14ac:dyDescent="0.25">
      <c r="A778" s="35"/>
      <c r="B778" s="36"/>
      <c r="C778" s="37"/>
      <c r="D778" s="37"/>
      <c r="E778" s="38"/>
      <c r="F778" s="174"/>
      <c r="G778" s="179"/>
      <c r="H778" s="179"/>
      <c r="I778" s="179"/>
      <c r="J778" s="179"/>
      <c r="K778" s="179"/>
      <c r="L778" s="197"/>
      <c r="M778" s="185"/>
      <c r="N778" s="191"/>
      <c r="O778" s="191"/>
      <c r="P778" s="174"/>
      <c r="Q778" s="179"/>
      <c r="R778" s="39"/>
      <c r="S778" s="40"/>
      <c r="T778" s="40"/>
      <c r="U778" s="41"/>
      <c r="V778" s="42"/>
      <c r="W778" s="202"/>
      <c r="X778" s="207"/>
      <c r="Y778" s="207"/>
      <c r="Z778" s="207"/>
      <c r="AA778" s="207"/>
      <c r="AB778" s="212"/>
      <c r="AC778" s="207"/>
      <c r="AD778" s="207"/>
      <c r="AE778" s="207"/>
      <c r="AF778" s="309"/>
      <c r="AG778" s="305"/>
      <c r="AH778" s="45"/>
      <c r="AI778" s="43"/>
      <c r="AJ778" s="43"/>
      <c r="AK778" s="44"/>
      <c r="AL778" s="45"/>
      <c r="AM778" s="217"/>
      <c r="AN778" s="227"/>
      <c r="AO778" s="227"/>
      <c r="AP778" s="227"/>
      <c r="AQ778" s="227"/>
      <c r="AR778" s="222"/>
      <c r="AS778" s="227"/>
      <c r="AT778" s="227"/>
      <c r="AU778" s="227"/>
      <c r="AV778" s="301"/>
      <c r="AW778" s="297"/>
      <c r="AX778" s="48"/>
      <c r="AY778" s="46"/>
      <c r="AZ778" s="46"/>
      <c r="BA778" s="47"/>
      <c r="BB778" s="48"/>
      <c r="BC778" s="232"/>
      <c r="BD778" s="247"/>
      <c r="BE778" s="247"/>
      <c r="BF778" s="247"/>
      <c r="BG778" s="247"/>
      <c r="BH778" s="242"/>
      <c r="BI778" s="247"/>
      <c r="BJ778" s="247"/>
      <c r="BK778" s="247"/>
      <c r="BL778" s="293"/>
      <c r="BM778" s="289"/>
      <c r="BN778" s="51"/>
      <c r="BO778" s="49"/>
      <c r="BP778" s="49"/>
      <c r="BQ778" s="50"/>
      <c r="BR778" s="51"/>
      <c r="BS778" s="237"/>
      <c r="BT778" s="252"/>
      <c r="BU778" s="252"/>
      <c r="BV778" s="252"/>
      <c r="BW778" s="252"/>
      <c r="BX778" s="257"/>
      <c r="BY778" s="252"/>
      <c r="BZ778" s="252"/>
      <c r="CA778" s="252"/>
      <c r="CB778" s="252"/>
      <c r="CC778" s="52"/>
      <c r="CD778" s="53"/>
      <c r="CE778" s="54"/>
      <c r="CF778" s="54"/>
      <c r="CG778" s="55"/>
      <c r="CH778" s="56"/>
      <c r="CI778" s="262"/>
      <c r="CJ778" s="272"/>
      <c r="CK778" s="272"/>
      <c r="CL778" s="272"/>
      <c r="CM778" s="272"/>
      <c r="CN778" s="267"/>
      <c r="CO778" s="272"/>
      <c r="CP778" s="272"/>
      <c r="CQ778" s="272"/>
      <c r="CR778" s="284"/>
      <c r="CS778" s="280"/>
      <c r="CT778" s="57"/>
    </row>
    <row r="779" spans="1:98" ht="15.75" customHeight="1" x14ac:dyDescent="0.25">
      <c r="A779" s="35"/>
      <c r="B779" s="36"/>
      <c r="C779" s="37"/>
      <c r="D779" s="37"/>
      <c r="E779" s="38"/>
      <c r="F779" s="174"/>
      <c r="G779" s="179"/>
      <c r="H779" s="179"/>
      <c r="I779" s="179"/>
      <c r="J779" s="179"/>
      <c r="K779" s="179"/>
      <c r="L779" s="197"/>
      <c r="M779" s="185"/>
      <c r="N779" s="191"/>
      <c r="O779" s="191"/>
      <c r="P779" s="174"/>
      <c r="Q779" s="179"/>
      <c r="R779" s="39"/>
      <c r="S779" s="40"/>
      <c r="T779" s="40"/>
      <c r="U779" s="41"/>
      <c r="V779" s="42"/>
      <c r="W779" s="202"/>
      <c r="X779" s="207"/>
      <c r="Y779" s="207"/>
      <c r="Z779" s="207"/>
      <c r="AA779" s="207"/>
      <c r="AB779" s="212"/>
      <c r="AC779" s="207"/>
      <c r="AD779" s="207"/>
      <c r="AE779" s="207"/>
      <c r="AF779" s="309"/>
      <c r="AG779" s="305"/>
      <c r="AH779" s="45"/>
      <c r="AI779" s="43"/>
      <c r="AJ779" s="43"/>
      <c r="AK779" s="44"/>
      <c r="AL779" s="45"/>
      <c r="AM779" s="217"/>
      <c r="AN779" s="227"/>
      <c r="AO779" s="227"/>
      <c r="AP779" s="227"/>
      <c r="AQ779" s="227"/>
      <c r="AR779" s="222"/>
      <c r="AS779" s="227"/>
      <c r="AT779" s="227"/>
      <c r="AU779" s="227"/>
      <c r="AV779" s="301"/>
      <c r="AW779" s="297"/>
      <c r="AX779" s="48"/>
      <c r="AY779" s="46"/>
      <c r="AZ779" s="46"/>
      <c r="BA779" s="47"/>
      <c r="BB779" s="48"/>
      <c r="BC779" s="232"/>
      <c r="BD779" s="247"/>
      <c r="BE779" s="247"/>
      <c r="BF779" s="247"/>
      <c r="BG779" s="247"/>
      <c r="BH779" s="242"/>
      <c r="BI779" s="247"/>
      <c r="BJ779" s="247"/>
      <c r="BK779" s="247"/>
      <c r="BL779" s="293"/>
      <c r="BM779" s="289"/>
      <c r="BN779" s="51"/>
      <c r="BO779" s="49"/>
      <c r="BP779" s="49"/>
      <c r="BQ779" s="50"/>
      <c r="BR779" s="51"/>
      <c r="BS779" s="237"/>
      <c r="BT779" s="252"/>
      <c r="BU779" s="252"/>
      <c r="BV779" s="252"/>
      <c r="BW779" s="252"/>
      <c r="BX779" s="257"/>
      <c r="BY779" s="252"/>
      <c r="BZ779" s="252"/>
      <c r="CA779" s="252"/>
      <c r="CB779" s="252"/>
      <c r="CC779" s="52"/>
      <c r="CD779" s="53"/>
      <c r="CE779" s="54"/>
      <c r="CF779" s="54"/>
      <c r="CG779" s="55"/>
      <c r="CH779" s="56"/>
      <c r="CI779" s="262"/>
      <c r="CJ779" s="272"/>
      <c r="CK779" s="272"/>
      <c r="CL779" s="272"/>
      <c r="CM779" s="272"/>
      <c r="CN779" s="267"/>
      <c r="CO779" s="272"/>
      <c r="CP779" s="272"/>
      <c r="CQ779" s="272"/>
      <c r="CR779" s="284"/>
      <c r="CS779" s="280"/>
      <c r="CT779" s="57"/>
    </row>
    <row r="780" spans="1:98" ht="15.75" customHeight="1" x14ac:dyDescent="0.25">
      <c r="A780" s="35"/>
      <c r="B780" s="36"/>
      <c r="C780" s="37"/>
      <c r="D780" s="37"/>
      <c r="E780" s="38"/>
      <c r="F780" s="174"/>
      <c r="G780" s="179"/>
      <c r="H780" s="179"/>
      <c r="I780" s="179"/>
      <c r="J780" s="179"/>
      <c r="K780" s="179"/>
      <c r="L780" s="197"/>
      <c r="M780" s="185"/>
      <c r="N780" s="191"/>
      <c r="O780" s="191"/>
      <c r="P780" s="174"/>
      <c r="Q780" s="179"/>
      <c r="R780" s="39"/>
      <c r="S780" s="40"/>
      <c r="T780" s="40"/>
      <c r="U780" s="41"/>
      <c r="V780" s="42"/>
      <c r="W780" s="202"/>
      <c r="X780" s="207"/>
      <c r="Y780" s="207"/>
      <c r="Z780" s="207"/>
      <c r="AA780" s="207"/>
      <c r="AB780" s="212"/>
      <c r="AC780" s="207"/>
      <c r="AD780" s="207"/>
      <c r="AE780" s="207"/>
      <c r="AF780" s="309"/>
      <c r="AG780" s="305"/>
      <c r="AH780" s="45"/>
      <c r="AI780" s="43"/>
      <c r="AJ780" s="43"/>
      <c r="AK780" s="44"/>
      <c r="AL780" s="45"/>
      <c r="AM780" s="217"/>
      <c r="AN780" s="227"/>
      <c r="AO780" s="227"/>
      <c r="AP780" s="227"/>
      <c r="AQ780" s="227"/>
      <c r="AR780" s="222"/>
      <c r="AS780" s="227"/>
      <c r="AT780" s="227"/>
      <c r="AU780" s="227"/>
      <c r="AV780" s="301"/>
      <c r="AW780" s="297"/>
      <c r="AX780" s="48"/>
      <c r="AY780" s="46"/>
      <c r="AZ780" s="46"/>
      <c r="BA780" s="47"/>
      <c r="BB780" s="48"/>
      <c r="BC780" s="232"/>
      <c r="BD780" s="247"/>
      <c r="BE780" s="247"/>
      <c r="BF780" s="247"/>
      <c r="BG780" s="247"/>
      <c r="BH780" s="242"/>
      <c r="BI780" s="247"/>
      <c r="BJ780" s="247"/>
      <c r="BK780" s="247"/>
      <c r="BL780" s="293"/>
      <c r="BM780" s="289"/>
      <c r="BN780" s="51"/>
      <c r="BO780" s="49"/>
      <c r="BP780" s="49"/>
      <c r="BQ780" s="50"/>
      <c r="BR780" s="51"/>
      <c r="BS780" s="237"/>
      <c r="BT780" s="252"/>
      <c r="BU780" s="252"/>
      <c r="BV780" s="252"/>
      <c r="BW780" s="252"/>
      <c r="BX780" s="257"/>
      <c r="BY780" s="252"/>
      <c r="BZ780" s="252"/>
      <c r="CA780" s="252"/>
      <c r="CB780" s="252"/>
      <c r="CC780" s="52"/>
      <c r="CD780" s="53"/>
      <c r="CE780" s="54"/>
      <c r="CF780" s="54"/>
      <c r="CG780" s="55"/>
      <c r="CH780" s="56"/>
      <c r="CI780" s="262"/>
      <c r="CJ780" s="272"/>
      <c r="CK780" s="272"/>
      <c r="CL780" s="272"/>
      <c r="CM780" s="272"/>
      <c r="CN780" s="267"/>
      <c r="CO780" s="272"/>
      <c r="CP780" s="272"/>
      <c r="CQ780" s="272"/>
      <c r="CR780" s="284"/>
      <c r="CS780" s="280"/>
      <c r="CT780" s="57"/>
    </row>
    <row r="781" spans="1:98" ht="15.75" customHeight="1" x14ac:dyDescent="0.25">
      <c r="A781" s="35"/>
      <c r="B781" s="36"/>
      <c r="C781" s="37"/>
      <c r="D781" s="37"/>
      <c r="E781" s="38"/>
      <c r="F781" s="174"/>
      <c r="G781" s="179"/>
      <c r="H781" s="179"/>
      <c r="I781" s="179"/>
      <c r="J781" s="179"/>
      <c r="K781" s="179"/>
      <c r="L781" s="197"/>
      <c r="M781" s="185"/>
      <c r="N781" s="191"/>
      <c r="O781" s="191"/>
      <c r="P781" s="174"/>
      <c r="Q781" s="179"/>
      <c r="R781" s="39"/>
      <c r="S781" s="40"/>
      <c r="T781" s="40"/>
      <c r="U781" s="41"/>
      <c r="V781" s="42"/>
      <c r="W781" s="202"/>
      <c r="X781" s="207"/>
      <c r="Y781" s="207"/>
      <c r="Z781" s="207"/>
      <c r="AA781" s="207"/>
      <c r="AB781" s="212"/>
      <c r="AC781" s="207"/>
      <c r="AD781" s="207"/>
      <c r="AE781" s="207"/>
      <c r="AF781" s="309"/>
      <c r="AG781" s="305"/>
      <c r="AH781" s="45"/>
      <c r="AI781" s="43"/>
      <c r="AJ781" s="43"/>
      <c r="AK781" s="44"/>
      <c r="AL781" s="45"/>
      <c r="AM781" s="217"/>
      <c r="AN781" s="227"/>
      <c r="AO781" s="227"/>
      <c r="AP781" s="227"/>
      <c r="AQ781" s="227"/>
      <c r="AR781" s="222"/>
      <c r="AS781" s="227"/>
      <c r="AT781" s="227"/>
      <c r="AU781" s="227"/>
      <c r="AV781" s="301"/>
      <c r="AW781" s="297"/>
      <c r="AX781" s="48"/>
      <c r="AY781" s="46"/>
      <c r="AZ781" s="46"/>
      <c r="BA781" s="47"/>
      <c r="BB781" s="48"/>
      <c r="BC781" s="232"/>
      <c r="BD781" s="247"/>
      <c r="BE781" s="247"/>
      <c r="BF781" s="247"/>
      <c r="BG781" s="247"/>
      <c r="BH781" s="242"/>
      <c r="BI781" s="247"/>
      <c r="BJ781" s="247"/>
      <c r="BK781" s="247"/>
      <c r="BL781" s="293"/>
      <c r="BM781" s="289"/>
      <c r="BN781" s="51"/>
      <c r="BO781" s="49"/>
      <c r="BP781" s="49"/>
      <c r="BQ781" s="50"/>
      <c r="BR781" s="51"/>
      <c r="BS781" s="237"/>
      <c r="BT781" s="252"/>
      <c r="BU781" s="252"/>
      <c r="BV781" s="252"/>
      <c r="BW781" s="252"/>
      <c r="BX781" s="257"/>
      <c r="BY781" s="252"/>
      <c r="BZ781" s="252"/>
      <c r="CA781" s="252"/>
      <c r="CB781" s="252"/>
      <c r="CC781" s="52"/>
      <c r="CD781" s="53"/>
      <c r="CE781" s="54"/>
      <c r="CF781" s="54"/>
      <c r="CG781" s="55"/>
      <c r="CH781" s="56"/>
      <c r="CI781" s="262"/>
      <c r="CJ781" s="272"/>
      <c r="CK781" s="272"/>
      <c r="CL781" s="272"/>
      <c r="CM781" s="272"/>
      <c r="CN781" s="267"/>
      <c r="CO781" s="272"/>
      <c r="CP781" s="272"/>
      <c r="CQ781" s="272"/>
      <c r="CR781" s="284"/>
      <c r="CS781" s="280"/>
      <c r="CT781" s="57"/>
    </row>
    <row r="782" spans="1:98" ht="15.75" customHeight="1" x14ac:dyDescent="0.25">
      <c r="A782" s="35"/>
      <c r="B782" s="36"/>
      <c r="C782" s="37"/>
      <c r="D782" s="37"/>
      <c r="E782" s="38"/>
      <c r="F782" s="174"/>
      <c r="G782" s="179"/>
      <c r="H782" s="179"/>
      <c r="I782" s="179"/>
      <c r="J782" s="179"/>
      <c r="K782" s="179"/>
      <c r="L782" s="197"/>
      <c r="M782" s="185"/>
      <c r="N782" s="191"/>
      <c r="O782" s="191"/>
      <c r="P782" s="174"/>
      <c r="Q782" s="179"/>
      <c r="R782" s="39"/>
      <c r="S782" s="40"/>
      <c r="T782" s="40"/>
      <c r="U782" s="41"/>
      <c r="V782" s="42"/>
      <c r="W782" s="202"/>
      <c r="X782" s="207"/>
      <c r="Y782" s="207"/>
      <c r="Z782" s="207"/>
      <c r="AA782" s="207"/>
      <c r="AB782" s="212"/>
      <c r="AC782" s="207"/>
      <c r="AD782" s="207"/>
      <c r="AE782" s="207"/>
      <c r="AF782" s="309"/>
      <c r="AG782" s="305"/>
      <c r="AH782" s="45"/>
      <c r="AI782" s="43"/>
      <c r="AJ782" s="43"/>
      <c r="AK782" s="44"/>
      <c r="AL782" s="45"/>
      <c r="AM782" s="217"/>
      <c r="AN782" s="227"/>
      <c r="AO782" s="227"/>
      <c r="AP782" s="227"/>
      <c r="AQ782" s="227"/>
      <c r="AR782" s="222"/>
      <c r="AS782" s="227"/>
      <c r="AT782" s="227"/>
      <c r="AU782" s="227"/>
      <c r="AV782" s="301"/>
      <c r="AW782" s="297"/>
      <c r="AX782" s="48"/>
      <c r="AY782" s="46"/>
      <c r="AZ782" s="46"/>
      <c r="BA782" s="47"/>
      <c r="BB782" s="48"/>
      <c r="BC782" s="232"/>
      <c r="BD782" s="247"/>
      <c r="BE782" s="247"/>
      <c r="BF782" s="247"/>
      <c r="BG782" s="247"/>
      <c r="BH782" s="242"/>
      <c r="BI782" s="247"/>
      <c r="BJ782" s="247"/>
      <c r="BK782" s="247"/>
      <c r="BL782" s="293"/>
      <c r="BM782" s="289"/>
      <c r="BN782" s="51"/>
      <c r="BO782" s="49"/>
      <c r="BP782" s="49"/>
      <c r="BQ782" s="50"/>
      <c r="BR782" s="51"/>
      <c r="BS782" s="237"/>
      <c r="BT782" s="252"/>
      <c r="BU782" s="252"/>
      <c r="BV782" s="252"/>
      <c r="BW782" s="252"/>
      <c r="BX782" s="257"/>
      <c r="BY782" s="252"/>
      <c r="BZ782" s="252"/>
      <c r="CA782" s="252"/>
      <c r="CB782" s="252"/>
      <c r="CC782" s="52"/>
      <c r="CD782" s="53"/>
      <c r="CE782" s="54"/>
      <c r="CF782" s="54"/>
      <c r="CG782" s="55"/>
      <c r="CH782" s="56"/>
      <c r="CI782" s="262"/>
      <c r="CJ782" s="272"/>
      <c r="CK782" s="272"/>
      <c r="CL782" s="272"/>
      <c r="CM782" s="272"/>
      <c r="CN782" s="267"/>
      <c r="CO782" s="272"/>
      <c r="CP782" s="272"/>
      <c r="CQ782" s="272"/>
      <c r="CR782" s="284"/>
      <c r="CS782" s="280"/>
      <c r="CT782" s="57"/>
    </row>
    <row r="783" spans="1:98" ht="15.75" customHeight="1" x14ac:dyDescent="0.25">
      <c r="A783" s="35"/>
      <c r="B783" s="36"/>
      <c r="C783" s="37"/>
      <c r="D783" s="37"/>
      <c r="E783" s="38"/>
      <c r="F783" s="174"/>
      <c r="G783" s="179"/>
      <c r="H783" s="179"/>
      <c r="I783" s="179"/>
      <c r="J783" s="179"/>
      <c r="K783" s="179"/>
      <c r="L783" s="197"/>
      <c r="M783" s="185"/>
      <c r="N783" s="191"/>
      <c r="O783" s="191"/>
      <c r="P783" s="174"/>
      <c r="Q783" s="179"/>
      <c r="R783" s="39"/>
      <c r="S783" s="40"/>
      <c r="T783" s="40"/>
      <c r="U783" s="41"/>
      <c r="V783" s="42"/>
      <c r="W783" s="202"/>
      <c r="X783" s="207"/>
      <c r="Y783" s="207"/>
      <c r="Z783" s="207"/>
      <c r="AA783" s="207"/>
      <c r="AB783" s="212"/>
      <c r="AC783" s="207"/>
      <c r="AD783" s="207"/>
      <c r="AE783" s="207"/>
      <c r="AF783" s="309"/>
      <c r="AG783" s="305"/>
      <c r="AH783" s="45"/>
      <c r="AI783" s="43"/>
      <c r="AJ783" s="43"/>
      <c r="AK783" s="44"/>
      <c r="AL783" s="45"/>
      <c r="AM783" s="217"/>
      <c r="AN783" s="227"/>
      <c r="AO783" s="227"/>
      <c r="AP783" s="227"/>
      <c r="AQ783" s="227"/>
      <c r="AR783" s="222"/>
      <c r="AS783" s="227"/>
      <c r="AT783" s="227"/>
      <c r="AU783" s="227"/>
      <c r="AV783" s="301"/>
      <c r="AW783" s="297"/>
      <c r="AX783" s="48"/>
      <c r="AY783" s="46"/>
      <c r="AZ783" s="46"/>
      <c r="BA783" s="47"/>
      <c r="BB783" s="48"/>
      <c r="BC783" s="232"/>
      <c r="BD783" s="247"/>
      <c r="BE783" s="247"/>
      <c r="BF783" s="247"/>
      <c r="BG783" s="247"/>
      <c r="BH783" s="242"/>
      <c r="BI783" s="247"/>
      <c r="BJ783" s="247"/>
      <c r="BK783" s="247"/>
      <c r="BL783" s="293"/>
      <c r="BM783" s="289"/>
      <c r="BN783" s="51"/>
      <c r="BO783" s="49"/>
      <c r="BP783" s="49"/>
      <c r="BQ783" s="50"/>
      <c r="BR783" s="51"/>
      <c r="BS783" s="237"/>
      <c r="BT783" s="252"/>
      <c r="BU783" s="252"/>
      <c r="BV783" s="252"/>
      <c r="BW783" s="252"/>
      <c r="BX783" s="257"/>
      <c r="BY783" s="252"/>
      <c r="BZ783" s="252"/>
      <c r="CA783" s="252"/>
      <c r="CB783" s="252"/>
      <c r="CC783" s="52"/>
      <c r="CD783" s="53"/>
      <c r="CE783" s="54"/>
      <c r="CF783" s="54"/>
      <c r="CG783" s="55"/>
      <c r="CH783" s="56"/>
      <c r="CI783" s="262"/>
      <c r="CJ783" s="272"/>
      <c r="CK783" s="272"/>
      <c r="CL783" s="272"/>
      <c r="CM783" s="272"/>
      <c r="CN783" s="267"/>
      <c r="CO783" s="272"/>
      <c r="CP783" s="272"/>
      <c r="CQ783" s="272"/>
      <c r="CR783" s="284"/>
      <c r="CS783" s="280"/>
      <c r="CT783" s="57"/>
    </row>
    <row r="784" spans="1:98" ht="15.75" customHeight="1" x14ac:dyDescent="0.25">
      <c r="A784" s="35"/>
      <c r="B784" s="36"/>
      <c r="C784" s="37"/>
      <c r="D784" s="37"/>
      <c r="E784" s="38"/>
      <c r="F784" s="174"/>
      <c r="G784" s="179"/>
      <c r="H784" s="179"/>
      <c r="I784" s="179"/>
      <c r="J784" s="179"/>
      <c r="K784" s="179"/>
      <c r="L784" s="197"/>
      <c r="M784" s="185"/>
      <c r="N784" s="191"/>
      <c r="O784" s="191"/>
      <c r="P784" s="174"/>
      <c r="Q784" s="179"/>
      <c r="R784" s="39"/>
      <c r="S784" s="40"/>
      <c r="T784" s="40"/>
      <c r="U784" s="41"/>
      <c r="V784" s="42"/>
      <c r="W784" s="202"/>
      <c r="X784" s="207"/>
      <c r="Y784" s="207"/>
      <c r="Z784" s="207"/>
      <c r="AA784" s="207"/>
      <c r="AB784" s="212"/>
      <c r="AC784" s="207"/>
      <c r="AD784" s="207"/>
      <c r="AE784" s="207"/>
      <c r="AF784" s="309"/>
      <c r="AG784" s="305"/>
      <c r="AH784" s="45"/>
      <c r="AI784" s="43"/>
      <c r="AJ784" s="43"/>
      <c r="AK784" s="44"/>
      <c r="AL784" s="45"/>
      <c r="AM784" s="217"/>
      <c r="AN784" s="227"/>
      <c r="AO784" s="227"/>
      <c r="AP784" s="227"/>
      <c r="AQ784" s="227"/>
      <c r="AR784" s="222"/>
      <c r="AS784" s="227"/>
      <c r="AT784" s="227"/>
      <c r="AU784" s="227"/>
      <c r="AV784" s="301"/>
      <c r="AW784" s="297"/>
      <c r="AX784" s="48"/>
      <c r="AY784" s="46"/>
      <c r="AZ784" s="46"/>
      <c r="BA784" s="47"/>
      <c r="BB784" s="48"/>
      <c r="BC784" s="232"/>
      <c r="BD784" s="247"/>
      <c r="BE784" s="247"/>
      <c r="BF784" s="247"/>
      <c r="BG784" s="247"/>
      <c r="BH784" s="242"/>
      <c r="BI784" s="247"/>
      <c r="BJ784" s="247"/>
      <c r="BK784" s="247"/>
      <c r="BL784" s="293"/>
      <c r="BM784" s="289"/>
      <c r="BN784" s="51"/>
      <c r="BO784" s="49"/>
      <c r="BP784" s="49"/>
      <c r="BQ784" s="50"/>
      <c r="BR784" s="51"/>
      <c r="BS784" s="237"/>
      <c r="BT784" s="252"/>
      <c r="BU784" s="252"/>
      <c r="BV784" s="252"/>
      <c r="BW784" s="252"/>
      <c r="BX784" s="257"/>
      <c r="BY784" s="252"/>
      <c r="BZ784" s="252"/>
      <c r="CA784" s="252"/>
      <c r="CB784" s="252"/>
      <c r="CC784" s="52"/>
      <c r="CD784" s="53"/>
      <c r="CE784" s="54"/>
      <c r="CF784" s="54"/>
      <c r="CG784" s="55"/>
      <c r="CH784" s="56"/>
      <c r="CI784" s="262"/>
      <c r="CJ784" s="272"/>
      <c r="CK784" s="272"/>
      <c r="CL784" s="272"/>
      <c r="CM784" s="272"/>
      <c r="CN784" s="267"/>
      <c r="CO784" s="272"/>
      <c r="CP784" s="272"/>
      <c r="CQ784" s="272"/>
      <c r="CR784" s="284"/>
      <c r="CS784" s="280"/>
      <c r="CT784" s="57"/>
    </row>
    <row r="785" spans="1:98" ht="15.75" customHeight="1" x14ac:dyDescent="0.25">
      <c r="A785" s="35"/>
      <c r="B785" s="36"/>
      <c r="C785" s="37"/>
      <c r="D785" s="37"/>
      <c r="E785" s="38"/>
      <c r="F785" s="174"/>
      <c r="G785" s="179"/>
      <c r="H785" s="179"/>
      <c r="I785" s="179"/>
      <c r="J785" s="179"/>
      <c r="K785" s="179"/>
      <c r="L785" s="197"/>
      <c r="M785" s="185"/>
      <c r="N785" s="191"/>
      <c r="O785" s="191"/>
      <c r="P785" s="174"/>
      <c r="Q785" s="179"/>
      <c r="R785" s="39"/>
      <c r="S785" s="40"/>
      <c r="T785" s="40"/>
      <c r="U785" s="41"/>
      <c r="V785" s="42"/>
      <c r="W785" s="202"/>
      <c r="X785" s="207"/>
      <c r="Y785" s="207"/>
      <c r="Z785" s="207"/>
      <c r="AA785" s="207"/>
      <c r="AB785" s="212"/>
      <c r="AC785" s="207"/>
      <c r="AD785" s="207"/>
      <c r="AE785" s="207"/>
      <c r="AF785" s="309"/>
      <c r="AG785" s="305"/>
      <c r="AH785" s="45"/>
      <c r="AI785" s="43"/>
      <c r="AJ785" s="43"/>
      <c r="AK785" s="44"/>
      <c r="AL785" s="45"/>
      <c r="AM785" s="217"/>
      <c r="AN785" s="227"/>
      <c r="AO785" s="227"/>
      <c r="AP785" s="227"/>
      <c r="AQ785" s="227"/>
      <c r="AR785" s="222"/>
      <c r="AS785" s="227"/>
      <c r="AT785" s="227"/>
      <c r="AU785" s="227"/>
      <c r="AV785" s="301"/>
      <c r="AW785" s="297"/>
      <c r="AX785" s="48"/>
      <c r="AY785" s="46"/>
      <c r="AZ785" s="46"/>
      <c r="BA785" s="47"/>
      <c r="BB785" s="48"/>
      <c r="BC785" s="232"/>
      <c r="BD785" s="247"/>
      <c r="BE785" s="247"/>
      <c r="BF785" s="247"/>
      <c r="BG785" s="247"/>
      <c r="BH785" s="242"/>
      <c r="BI785" s="247"/>
      <c r="BJ785" s="247"/>
      <c r="BK785" s="247"/>
      <c r="BL785" s="293"/>
      <c r="BM785" s="289"/>
      <c r="BN785" s="51"/>
      <c r="BO785" s="49"/>
      <c r="BP785" s="49"/>
      <c r="BQ785" s="50"/>
      <c r="BR785" s="51"/>
      <c r="BS785" s="237"/>
      <c r="BT785" s="252"/>
      <c r="BU785" s="252"/>
      <c r="BV785" s="252"/>
      <c r="BW785" s="252"/>
      <c r="BX785" s="257"/>
      <c r="BY785" s="252"/>
      <c r="BZ785" s="252"/>
      <c r="CA785" s="252"/>
      <c r="CB785" s="252"/>
      <c r="CC785" s="52"/>
      <c r="CD785" s="53"/>
      <c r="CE785" s="54"/>
      <c r="CF785" s="54"/>
      <c r="CG785" s="55"/>
      <c r="CH785" s="56"/>
      <c r="CI785" s="262"/>
      <c r="CJ785" s="272"/>
      <c r="CK785" s="272"/>
      <c r="CL785" s="272"/>
      <c r="CM785" s="272"/>
      <c r="CN785" s="267"/>
      <c r="CO785" s="272"/>
      <c r="CP785" s="272"/>
      <c r="CQ785" s="272"/>
      <c r="CR785" s="284"/>
      <c r="CS785" s="280"/>
      <c r="CT785" s="57"/>
    </row>
    <row r="786" spans="1:98" ht="15.75" customHeight="1" x14ac:dyDescent="0.25">
      <c r="A786" s="35"/>
      <c r="B786" s="36"/>
      <c r="C786" s="37"/>
      <c r="D786" s="37"/>
      <c r="E786" s="38"/>
      <c r="F786" s="174"/>
      <c r="G786" s="179"/>
      <c r="H786" s="179"/>
      <c r="I786" s="179"/>
      <c r="J786" s="179"/>
      <c r="K786" s="179"/>
      <c r="L786" s="197"/>
      <c r="M786" s="185"/>
      <c r="N786" s="191"/>
      <c r="O786" s="191"/>
      <c r="P786" s="174"/>
      <c r="Q786" s="179"/>
      <c r="R786" s="39"/>
      <c r="S786" s="40"/>
      <c r="T786" s="40"/>
      <c r="U786" s="41"/>
      <c r="V786" s="42"/>
      <c r="W786" s="202"/>
      <c r="X786" s="207"/>
      <c r="Y786" s="207"/>
      <c r="Z786" s="207"/>
      <c r="AA786" s="207"/>
      <c r="AB786" s="212"/>
      <c r="AC786" s="207"/>
      <c r="AD786" s="207"/>
      <c r="AE786" s="207"/>
      <c r="AF786" s="309"/>
      <c r="AG786" s="305"/>
      <c r="AH786" s="45"/>
      <c r="AI786" s="43"/>
      <c r="AJ786" s="43"/>
      <c r="AK786" s="44"/>
      <c r="AL786" s="45"/>
      <c r="AM786" s="217"/>
      <c r="AN786" s="227"/>
      <c r="AO786" s="227"/>
      <c r="AP786" s="227"/>
      <c r="AQ786" s="227"/>
      <c r="AR786" s="222"/>
      <c r="AS786" s="227"/>
      <c r="AT786" s="227"/>
      <c r="AU786" s="227"/>
      <c r="AV786" s="301"/>
      <c r="AW786" s="297"/>
      <c r="AX786" s="48"/>
      <c r="AY786" s="46"/>
      <c r="AZ786" s="46"/>
      <c r="BA786" s="47"/>
      <c r="BB786" s="48"/>
      <c r="BC786" s="232"/>
      <c r="BD786" s="247"/>
      <c r="BE786" s="247"/>
      <c r="BF786" s="247"/>
      <c r="BG786" s="247"/>
      <c r="BH786" s="242"/>
      <c r="BI786" s="247"/>
      <c r="BJ786" s="247"/>
      <c r="BK786" s="247"/>
      <c r="BL786" s="293"/>
      <c r="BM786" s="289"/>
      <c r="BN786" s="51"/>
      <c r="BO786" s="49"/>
      <c r="BP786" s="49"/>
      <c r="BQ786" s="50"/>
      <c r="BR786" s="51"/>
      <c r="BS786" s="237"/>
      <c r="BT786" s="252"/>
      <c r="BU786" s="252"/>
      <c r="BV786" s="252"/>
      <c r="BW786" s="252"/>
      <c r="BX786" s="257"/>
      <c r="BY786" s="252"/>
      <c r="BZ786" s="252"/>
      <c r="CA786" s="252"/>
      <c r="CB786" s="252"/>
      <c r="CC786" s="52"/>
      <c r="CD786" s="53"/>
      <c r="CE786" s="54"/>
      <c r="CF786" s="54"/>
      <c r="CG786" s="55"/>
      <c r="CH786" s="56"/>
      <c r="CI786" s="262"/>
      <c r="CJ786" s="272"/>
      <c r="CK786" s="272"/>
      <c r="CL786" s="272"/>
      <c r="CM786" s="272"/>
      <c r="CN786" s="267"/>
      <c r="CO786" s="272"/>
      <c r="CP786" s="272"/>
      <c r="CQ786" s="272"/>
      <c r="CR786" s="284"/>
      <c r="CS786" s="280"/>
      <c r="CT786" s="57"/>
    </row>
    <row r="787" spans="1:98" ht="15.75" customHeight="1" x14ac:dyDescent="0.25">
      <c r="A787" s="35"/>
      <c r="B787" s="36"/>
      <c r="C787" s="37"/>
      <c r="D787" s="37"/>
      <c r="E787" s="38"/>
      <c r="F787" s="174"/>
      <c r="G787" s="179"/>
      <c r="H787" s="179"/>
      <c r="I787" s="179"/>
      <c r="J787" s="179"/>
      <c r="K787" s="179"/>
      <c r="L787" s="197"/>
      <c r="M787" s="185"/>
      <c r="N787" s="191"/>
      <c r="O787" s="191"/>
      <c r="P787" s="174"/>
      <c r="Q787" s="179"/>
      <c r="R787" s="39"/>
      <c r="S787" s="40"/>
      <c r="T787" s="40"/>
      <c r="U787" s="41"/>
      <c r="V787" s="42"/>
      <c r="W787" s="202"/>
      <c r="X787" s="207"/>
      <c r="Y787" s="207"/>
      <c r="Z787" s="207"/>
      <c r="AA787" s="207"/>
      <c r="AB787" s="212"/>
      <c r="AC787" s="207"/>
      <c r="AD787" s="207"/>
      <c r="AE787" s="207"/>
      <c r="AF787" s="309"/>
      <c r="AG787" s="305"/>
      <c r="AH787" s="45"/>
      <c r="AI787" s="43"/>
      <c r="AJ787" s="43"/>
      <c r="AK787" s="44"/>
      <c r="AL787" s="45"/>
      <c r="AM787" s="217"/>
      <c r="AN787" s="227"/>
      <c r="AO787" s="227"/>
      <c r="AP787" s="227"/>
      <c r="AQ787" s="227"/>
      <c r="AR787" s="222"/>
      <c r="AS787" s="227"/>
      <c r="AT787" s="227"/>
      <c r="AU787" s="227"/>
      <c r="AV787" s="301"/>
      <c r="AW787" s="297"/>
      <c r="AX787" s="48"/>
      <c r="AY787" s="46"/>
      <c r="AZ787" s="46"/>
      <c r="BA787" s="47"/>
      <c r="BB787" s="48"/>
      <c r="BC787" s="232"/>
      <c r="BD787" s="247"/>
      <c r="BE787" s="247"/>
      <c r="BF787" s="247"/>
      <c r="BG787" s="247"/>
      <c r="BH787" s="242"/>
      <c r="BI787" s="247"/>
      <c r="BJ787" s="247"/>
      <c r="BK787" s="247"/>
      <c r="BL787" s="293"/>
      <c r="BM787" s="289"/>
      <c r="BN787" s="51"/>
      <c r="BO787" s="49"/>
      <c r="BP787" s="49"/>
      <c r="BQ787" s="50"/>
      <c r="BR787" s="51"/>
      <c r="BS787" s="237"/>
      <c r="BT787" s="252"/>
      <c r="BU787" s="252"/>
      <c r="BV787" s="252"/>
      <c r="BW787" s="252"/>
      <c r="BX787" s="257"/>
      <c r="BY787" s="252"/>
      <c r="BZ787" s="252"/>
      <c r="CA787" s="252"/>
      <c r="CB787" s="252"/>
      <c r="CC787" s="52"/>
      <c r="CD787" s="53"/>
      <c r="CE787" s="54"/>
      <c r="CF787" s="54"/>
      <c r="CG787" s="55"/>
      <c r="CH787" s="56"/>
      <c r="CI787" s="262"/>
      <c r="CJ787" s="272"/>
      <c r="CK787" s="272"/>
      <c r="CL787" s="272"/>
      <c r="CM787" s="272"/>
      <c r="CN787" s="267"/>
      <c r="CO787" s="272"/>
      <c r="CP787" s="272"/>
      <c r="CQ787" s="272"/>
      <c r="CR787" s="284"/>
      <c r="CS787" s="280"/>
      <c r="CT787" s="57"/>
    </row>
    <row r="788" spans="1:98" ht="15.75" customHeight="1" x14ac:dyDescent="0.25">
      <c r="A788" s="35"/>
      <c r="B788" s="36"/>
      <c r="C788" s="37"/>
      <c r="D788" s="37"/>
      <c r="E788" s="38"/>
      <c r="F788" s="174"/>
      <c r="G788" s="179"/>
      <c r="H788" s="179"/>
      <c r="I788" s="179"/>
      <c r="J788" s="179"/>
      <c r="K788" s="179"/>
      <c r="L788" s="197"/>
      <c r="M788" s="185"/>
      <c r="N788" s="191"/>
      <c r="O788" s="191"/>
      <c r="P788" s="174"/>
      <c r="Q788" s="179"/>
      <c r="R788" s="39"/>
      <c r="S788" s="40"/>
      <c r="T788" s="40"/>
      <c r="U788" s="41"/>
      <c r="V788" s="42"/>
      <c r="W788" s="202"/>
      <c r="X788" s="207"/>
      <c r="Y788" s="207"/>
      <c r="Z788" s="207"/>
      <c r="AA788" s="207"/>
      <c r="AB788" s="212"/>
      <c r="AC788" s="207"/>
      <c r="AD788" s="207"/>
      <c r="AE788" s="207"/>
      <c r="AF788" s="309"/>
      <c r="AG788" s="305"/>
      <c r="AH788" s="45"/>
      <c r="AI788" s="43"/>
      <c r="AJ788" s="43"/>
      <c r="AK788" s="44"/>
      <c r="AL788" s="45"/>
      <c r="AM788" s="217"/>
      <c r="AN788" s="227"/>
      <c r="AO788" s="227"/>
      <c r="AP788" s="227"/>
      <c r="AQ788" s="227"/>
      <c r="AR788" s="222"/>
      <c r="AS788" s="227"/>
      <c r="AT788" s="227"/>
      <c r="AU788" s="227"/>
      <c r="AV788" s="301"/>
      <c r="AW788" s="297"/>
      <c r="AX788" s="48"/>
      <c r="AY788" s="46"/>
      <c r="AZ788" s="46"/>
      <c r="BA788" s="47"/>
      <c r="BB788" s="48"/>
      <c r="BC788" s="232"/>
      <c r="BD788" s="247"/>
      <c r="BE788" s="247"/>
      <c r="BF788" s="247"/>
      <c r="BG788" s="247"/>
      <c r="BH788" s="242"/>
      <c r="BI788" s="247"/>
      <c r="BJ788" s="247"/>
      <c r="BK788" s="247"/>
      <c r="BL788" s="293"/>
      <c r="BM788" s="289"/>
      <c r="BN788" s="51"/>
      <c r="BO788" s="49"/>
      <c r="BP788" s="49"/>
      <c r="BQ788" s="50"/>
      <c r="BR788" s="51"/>
      <c r="BS788" s="237"/>
      <c r="BT788" s="252"/>
      <c r="BU788" s="252"/>
      <c r="BV788" s="252"/>
      <c r="BW788" s="252"/>
      <c r="BX788" s="257"/>
      <c r="BY788" s="252"/>
      <c r="BZ788" s="252"/>
      <c r="CA788" s="252"/>
      <c r="CB788" s="252"/>
      <c r="CC788" s="52"/>
      <c r="CD788" s="53"/>
      <c r="CE788" s="54"/>
      <c r="CF788" s="54"/>
      <c r="CG788" s="55"/>
      <c r="CH788" s="56"/>
      <c r="CI788" s="262"/>
      <c r="CJ788" s="272"/>
      <c r="CK788" s="272"/>
      <c r="CL788" s="272"/>
      <c r="CM788" s="272"/>
      <c r="CN788" s="267"/>
      <c r="CO788" s="272"/>
      <c r="CP788" s="272"/>
      <c r="CQ788" s="272"/>
      <c r="CR788" s="284"/>
      <c r="CS788" s="280"/>
      <c r="CT788" s="57"/>
    </row>
    <row r="789" spans="1:98" ht="15.75" customHeight="1" x14ac:dyDescent="0.25">
      <c r="A789" s="35"/>
      <c r="B789" s="36"/>
      <c r="C789" s="37"/>
      <c r="D789" s="37"/>
      <c r="E789" s="38"/>
      <c r="F789" s="174"/>
      <c r="G789" s="179"/>
      <c r="H789" s="179"/>
      <c r="I789" s="179"/>
      <c r="J789" s="179"/>
      <c r="K789" s="179"/>
      <c r="L789" s="197"/>
      <c r="M789" s="185"/>
      <c r="N789" s="191"/>
      <c r="O789" s="191"/>
      <c r="P789" s="174"/>
      <c r="Q789" s="179"/>
      <c r="R789" s="39"/>
      <c r="S789" s="40"/>
      <c r="T789" s="40"/>
      <c r="U789" s="41"/>
      <c r="V789" s="42"/>
      <c r="W789" s="202"/>
      <c r="X789" s="207"/>
      <c r="Y789" s="207"/>
      <c r="Z789" s="207"/>
      <c r="AA789" s="207"/>
      <c r="AB789" s="212"/>
      <c r="AC789" s="207"/>
      <c r="AD789" s="207"/>
      <c r="AE789" s="207"/>
      <c r="AF789" s="309"/>
      <c r="AG789" s="305"/>
      <c r="AH789" s="45"/>
      <c r="AI789" s="43"/>
      <c r="AJ789" s="43"/>
      <c r="AK789" s="44"/>
      <c r="AL789" s="45"/>
      <c r="AM789" s="217"/>
      <c r="AN789" s="227"/>
      <c r="AO789" s="227"/>
      <c r="AP789" s="227"/>
      <c r="AQ789" s="227"/>
      <c r="AR789" s="222"/>
      <c r="AS789" s="227"/>
      <c r="AT789" s="227"/>
      <c r="AU789" s="227"/>
      <c r="AV789" s="301"/>
      <c r="AW789" s="297"/>
      <c r="AX789" s="48"/>
      <c r="AY789" s="46"/>
      <c r="AZ789" s="46"/>
      <c r="BA789" s="47"/>
      <c r="BB789" s="48"/>
      <c r="BC789" s="232"/>
      <c r="BD789" s="247"/>
      <c r="BE789" s="247"/>
      <c r="BF789" s="247"/>
      <c r="BG789" s="247"/>
      <c r="BH789" s="242"/>
      <c r="BI789" s="247"/>
      <c r="BJ789" s="247"/>
      <c r="BK789" s="247"/>
      <c r="BL789" s="293"/>
      <c r="BM789" s="289"/>
      <c r="BN789" s="51"/>
      <c r="BO789" s="49"/>
      <c r="BP789" s="49"/>
      <c r="BQ789" s="50"/>
      <c r="BR789" s="51"/>
      <c r="BS789" s="237"/>
      <c r="BT789" s="252"/>
      <c r="BU789" s="252"/>
      <c r="BV789" s="252"/>
      <c r="BW789" s="252"/>
      <c r="BX789" s="257"/>
      <c r="BY789" s="252"/>
      <c r="BZ789" s="252"/>
      <c r="CA789" s="252"/>
      <c r="CB789" s="252"/>
      <c r="CC789" s="52"/>
      <c r="CD789" s="53"/>
      <c r="CE789" s="54"/>
      <c r="CF789" s="54"/>
      <c r="CG789" s="55"/>
      <c r="CH789" s="56"/>
      <c r="CI789" s="262"/>
      <c r="CJ789" s="272"/>
      <c r="CK789" s="272"/>
      <c r="CL789" s="272"/>
      <c r="CM789" s="272"/>
      <c r="CN789" s="267"/>
      <c r="CO789" s="272"/>
      <c r="CP789" s="272"/>
      <c r="CQ789" s="272"/>
      <c r="CR789" s="284"/>
      <c r="CS789" s="280"/>
      <c r="CT789" s="57"/>
    </row>
    <row r="790" spans="1:98" ht="15.75" customHeight="1" x14ac:dyDescent="0.25">
      <c r="A790" s="35"/>
      <c r="B790" s="36"/>
      <c r="C790" s="37"/>
      <c r="D790" s="37"/>
      <c r="E790" s="38"/>
      <c r="F790" s="174"/>
      <c r="G790" s="179"/>
      <c r="H790" s="179"/>
      <c r="I790" s="179"/>
      <c r="J790" s="179"/>
      <c r="K790" s="179"/>
      <c r="L790" s="197"/>
      <c r="M790" s="185"/>
      <c r="N790" s="191"/>
      <c r="O790" s="191"/>
      <c r="P790" s="174"/>
      <c r="Q790" s="179"/>
      <c r="R790" s="39"/>
      <c r="S790" s="40"/>
      <c r="T790" s="40"/>
      <c r="U790" s="41"/>
      <c r="V790" s="42"/>
      <c r="W790" s="202"/>
      <c r="X790" s="207"/>
      <c r="Y790" s="207"/>
      <c r="Z790" s="207"/>
      <c r="AA790" s="207"/>
      <c r="AB790" s="212"/>
      <c r="AC790" s="207"/>
      <c r="AD790" s="207"/>
      <c r="AE790" s="207"/>
      <c r="AF790" s="309"/>
      <c r="AG790" s="305"/>
      <c r="AH790" s="45"/>
      <c r="AI790" s="43"/>
      <c r="AJ790" s="43"/>
      <c r="AK790" s="44"/>
      <c r="AL790" s="45"/>
      <c r="AM790" s="217"/>
      <c r="AN790" s="227"/>
      <c r="AO790" s="227"/>
      <c r="AP790" s="227"/>
      <c r="AQ790" s="227"/>
      <c r="AR790" s="222"/>
      <c r="AS790" s="227"/>
      <c r="AT790" s="227"/>
      <c r="AU790" s="227"/>
      <c r="AV790" s="301"/>
      <c r="AW790" s="297"/>
      <c r="AX790" s="48"/>
      <c r="AY790" s="46"/>
      <c r="AZ790" s="46"/>
      <c r="BA790" s="47"/>
      <c r="BB790" s="48"/>
      <c r="BC790" s="232"/>
      <c r="BD790" s="247"/>
      <c r="BE790" s="247"/>
      <c r="BF790" s="247"/>
      <c r="BG790" s="247"/>
      <c r="BH790" s="242"/>
      <c r="BI790" s="247"/>
      <c r="BJ790" s="247"/>
      <c r="BK790" s="247"/>
      <c r="BL790" s="293"/>
      <c r="BM790" s="289"/>
      <c r="BN790" s="51"/>
      <c r="BO790" s="49"/>
      <c r="BP790" s="49"/>
      <c r="BQ790" s="50"/>
      <c r="BR790" s="51"/>
      <c r="BS790" s="237"/>
      <c r="BT790" s="252"/>
      <c r="BU790" s="252"/>
      <c r="BV790" s="252"/>
      <c r="BW790" s="252"/>
      <c r="BX790" s="257"/>
      <c r="BY790" s="252"/>
      <c r="BZ790" s="252"/>
      <c r="CA790" s="252"/>
      <c r="CB790" s="252"/>
      <c r="CC790" s="52"/>
      <c r="CD790" s="53"/>
      <c r="CE790" s="54"/>
      <c r="CF790" s="54"/>
      <c r="CG790" s="55"/>
      <c r="CH790" s="56"/>
      <c r="CI790" s="262"/>
      <c r="CJ790" s="272"/>
      <c r="CK790" s="272"/>
      <c r="CL790" s="272"/>
      <c r="CM790" s="272"/>
      <c r="CN790" s="267"/>
      <c r="CO790" s="272"/>
      <c r="CP790" s="272"/>
      <c r="CQ790" s="272"/>
      <c r="CR790" s="284"/>
      <c r="CS790" s="280"/>
      <c r="CT790" s="57"/>
    </row>
    <row r="791" spans="1:98" ht="15.75" customHeight="1" x14ac:dyDescent="0.25">
      <c r="A791" s="35"/>
      <c r="B791" s="36"/>
      <c r="C791" s="37"/>
      <c r="D791" s="37"/>
      <c r="E791" s="38"/>
      <c r="F791" s="174"/>
      <c r="G791" s="179"/>
      <c r="H791" s="179"/>
      <c r="I791" s="179"/>
      <c r="J791" s="179"/>
      <c r="K791" s="179"/>
      <c r="L791" s="197"/>
      <c r="M791" s="185"/>
      <c r="N791" s="191"/>
      <c r="O791" s="191"/>
      <c r="P791" s="174"/>
      <c r="Q791" s="179"/>
      <c r="R791" s="39"/>
      <c r="S791" s="40"/>
      <c r="T791" s="40"/>
      <c r="U791" s="41"/>
      <c r="V791" s="42"/>
      <c r="W791" s="202"/>
      <c r="X791" s="207"/>
      <c r="Y791" s="207"/>
      <c r="Z791" s="207"/>
      <c r="AA791" s="207"/>
      <c r="AB791" s="212"/>
      <c r="AC791" s="207"/>
      <c r="AD791" s="207"/>
      <c r="AE791" s="207"/>
      <c r="AF791" s="309"/>
      <c r="AG791" s="305"/>
      <c r="AH791" s="45"/>
      <c r="AI791" s="43"/>
      <c r="AJ791" s="43"/>
      <c r="AK791" s="44"/>
      <c r="AL791" s="45"/>
      <c r="AM791" s="217"/>
      <c r="AN791" s="227"/>
      <c r="AO791" s="227"/>
      <c r="AP791" s="227"/>
      <c r="AQ791" s="227"/>
      <c r="AR791" s="222"/>
      <c r="AS791" s="227"/>
      <c r="AT791" s="227"/>
      <c r="AU791" s="227"/>
      <c r="AV791" s="301"/>
      <c r="AW791" s="297"/>
      <c r="AX791" s="48"/>
      <c r="AY791" s="46"/>
      <c r="AZ791" s="46"/>
      <c r="BA791" s="47"/>
      <c r="BB791" s="48"/>
      <c r="BC791" s="232"/>
      <c r="BD791" s="247"/>
      <c r="BE791" s="247"/>
      <c r="BF791" s="247"/>
      <c r="BG791" s="247"/>
      <c r="BH791" s="242"/>
      <c r="BI791" s="247"/>
      <c r="BJ791" s="247"/>
      <c r="BK791" s="247"/>
      <c r="BL791" s="293"/>
      <c r="BM791" s="289"/>
      <c r="BN791" s="51"/>
      <c r="BO791" s="49"/>
      <c r="BP791" s="49"/>
      <c r="BQ791" s="50"/>
      <c r="BR791" s="51"/>
      <c r="BS791" s="237"/>
      <c r="BT791" s="252"/>
      <c r="BU791" s="252"/>
      <c r="BV791" s="252"/>
      <c r="BW791" s="252"/>
      <c r="BX791" s="257"/>
      <c r="BY791" s="252"/>
      <c r="BZ791" s="252"/>
      <c r="CA791" s="252"/>
      <c r="CB791" s="252"/>
      <c r="CC791" s="52"/>
      <c r="CD791" s="53"/>
      <c r="CE791" s="54"/>
      <c r="CF791" s="54"/>
      <c r="CG791" s="55"/>
      <c r="CH791" s="56"/>
      <c r="CI791" s="262"/>
      <c r="CJ791" s="272"/>
      <c r="CK791" s="272"/>
      <c r="CL791" s="272"/>
      <c r="CM791" s="272"/>
      <c r="CN791" s="267"/>
      <c r="CO791" s="272"/>
      <c r="CP791" s="272"/>
      <c r="CQ791" s="272"/>
      <c r="CR791" s="284"/>
      <c r="CS791" s="280"/>
      <c r="CT791" s="57"/>
    </row>
    <row r="792" spans="1:98" ht="15.75" customHeight="1" x14ac:dyDescent="0.25">
      <c r="A792" s="35"/>
      <c r="B792" s="36"/>
      <c r="C792" s="37"/>
      <c r="D792" s="37"/>
      <c r="E792" s="38"/>
      <c r="F792" s="174"/>
      <c r="G792" s="179"/>
      <c r="H792" s="179"/>
      <c r="I792" s="179"/>
      <c r="J792" s="179"/>
      <c r="K792" s="179"/>
      <c r="L792" s="197"/>
      <c r="M792" s="185"/>
      <c r="N792" s="191"/>
      <c r="O792" s="191"/>
      <c r="P792" s="174"/>
      <c r="Q792" s="179"/>
      <c r="R792" s="39"/>
      <c r="S792" s="40"/>
      <c r="T792" s="40"/>
      <c r="U792" s="41"/>
      <c r="V792" s="42"/>
      <c r="W792" s="202"/>
      <c r="X792" s="207"/>
      <c r="Y792" s="207"/>
      <c r="Z792" s="207"/>
      <c r="AA792" s="207"/>
      <c r="AB792" s="212"/>
      <c r="AC792" s="207"/>
      <c r="AD792" s="207"/>
      <c r="AE792" s="207"/>
      <c r="AF792" s="309"/>
      <c r="AG792" s="305"/>
      <c r="AH792" s="45"/>
      <c r="AI792" s="43"/>
      <c r="AJ792" s="43"/>
      <c r="AK792" s="44"/>
      <c r="AL792" s="45"/>
      <c r="AM792" s="217"/>
      <c r="AN792" s="227"/>
      <c r="AO792" s="227"/>
      <c r="AP792" s="227"/>
      <c r="AQ792" s="227"/>
      <c r="AR792" s="222"/>
      <c r="AS792" s="227"/>
      <c r="AT792" s="227"/>
      <c r="AU792" s="227"/>
      <c r="AV792" s="301"/>
      <c r="AW792" s="297"/>
      <c r="AX792" s="48"/>
      <c r="AY792" s="46"/>
      <c r="AZ792" s="46"/>
      <c r="BA792" s="47"/>
      <c r="BB792" s="48"/>
      <c r="BC792" s="232"/>
      <c r="BD792" s="247"/>
      <c r="BE792" s="247"/>
      <c r="BF792" s="247"/>
      <c r="BG792" s="247"/>
      <c r="BH792" s="242"/>
      <c r="BI792" s="247"/>
      <c r="BJ792" s="247"/>
      <c r="BK792" s="247"/>
      <c r="BL792" s="293"/>
      <c r="BM792" s="289"/>
      <c r="BN792" s="51"/>
      <c r="BO792" s="49"/>
      <c r="BP792" s="49"/>
      <c r="BQ792" s="50"/>
      <c r="BR792" s="51"/>
      <c r="BS792" s="237"/>
      <c r="BT792" s="252"/>
      <c r="BU792" s="252"/>
      <c r="BV792" s="252"/>
      <c r="BW792" s="252"/>
      <c r="BX792" s="257"/>
      <c r="BY792" s="252"/>
      <c r="BZ792" s="252"/>
      <c r="CA792" s="252"/>
      <c r="CB792" s="252"/>
      <c r="CC792" s="52"/>
      <c r="CD792" s="53"/>
      <c r="CE792" s="54"/>
      <c r="CF792" s="54"/>
      <c r="CG792" s="55"/>
      <c r="CH792" s="56"/>
      <c r="CI792" s="262"/>
      <c r="CJ792" s="272"/>
      <c r="CK792" s="272"/>
      <c r="CL792" s="272"/>
      <c r="CM792" s="272"/>
      <c r="CN792" s="267"/>
      <c r="CO792" s="272"/>
      <c r="CP792" s="272"/>
      <c r="CQ792" s="272"/>
      <c r="CR792" s="284"/>
      <c r="CS792" s="280"/>
      <c r="CT792" s="57"/>
    </row>
    <row r="793" spans="1:98" ht="15.75" customHeight="1" x14ac:dyDescent="0.25">
      <c r="A793" s="35"/>
      <c r="B793" s="36"/>
      <c r="C793" s="37"/>
      <c r="D793" s="37"/>
      <c r="E793" s="38"/>
      <c r="F793" s="174"/>
      <c r="G793" s="179"/>
      <c r="H793" s="179"/>
      <c r="I793" s="179"/>
      <c r="J793" s="179"/>
      <c r="K793" s="179"/>
      <c r="L793" s="197"/>
      <c r="M793" s="185"/>
      <c r="N793" s="191"/>
      <c r="O793" s="191"/>
      <c r="P793" s="174"/>
      <c r="Q793" s="179"/>
      <c r="R793" s="39"/>
      <c r="S793" s="40"/>
      <c r="T793" s="40"/>
      <c r="U793" s="41"/>
      <c r="V793" s="42"/>
      <c r="W793" s="202"/>
      <c r="X793" s="207"/>
      <c r="Y793" s="207"/>
      <c r="Z793" s="207"/>
      <c r="AA793" s="207"/>
      <c r="AB793" s="212"/>
      <c r="AC793" s="207"/>
      <c r="AD793" s="207"/>
      <c r="AE793" s="207"/>
      <c r="AF793" s="309"/>
      <c r="AG793" s="305"/>
      <c r="AH793" s="45"/>
      <c r="AI793" s="43"/>
      <c r="AJ793" s="43"/>
      <c r="AK793" s="44"/>
      <c r="AL793" s="45"/>
      <c r="AM793" s="217"/>
      <c r="AN793" s="227"/>
      <c r="AO793" s="227"/>
      <c r="AP793" s="227"/>
      <c r="AQ793" s="227"/>
      <c r="AR793" s="222"/>
      <c r="AS793" s="227"/>
      <c r="AT793" s="227"/>
      <c r="AU793" s="227"/>
      <c r="AV793" s="301"/>
      <c r="AW793" s="297"/>
      <c r="AX793" s="48"/>
      <c r="AY793" s="46"/>
      <c r="AZ793" s="46"/>
      <c r="BA793" s="47"/>
      <c r="BB793" s="48"/>
      <c r="BC793" s="232"/>
      <c r="BD793" s="247"/>
      <c r="BE793" s="247"/>
      <c r="BF793" s="247"/>
      <c r="BG793" s="247"/>
      <c r="BH793" s="242"/>
      <c r="BI793" s="247"/>
      <c r="BJ793" s="247"/>
      <c r="BK793" s="247"/>
      <c r="BL793" s="293"/>
      <c r="BM793" s="289"/>
      <c r="BN793" s="51"/>
      <c r="BO793" s="49"/>
      <c r="BP793" s="49"/>
      <c r="BQ793" s="50"/>
      <c r="BR793" s="51"/>
      <c r="BS793" s="237"/>
      <c r="BT793" s="252"/>
      <c r="BU793" s="252"/>
      <c r="BV793" s="252"/>
      <c r="BW793" s="252"/>
      <c r="BX793" s="257"/>
      <c r="BY793" s="252"/>
      <c r="BZ793" s="252"/>
      <c r="CA793" s="252"/>
      <c r="CB793" s="252"/>
      <c r="CC793" s="52"/>
      <c r="CD793" s="53"/>
      <c r="CE793" s="54"/>
      <c r="CF793" s="54"/>
      <c r="CG793" s="55"/>
      <c r="CH793" s="56"/>
      <c r="CI793" s="262"/>
      <c r="CJ793" s="272"/>
      <c r="CK793" s="272"/>
      <c r="CL793" s="272"/>
      <c r="CM793" s="272"/>
      <c r="CN793" s="267"/>
      <c r="CO793" s="272"/>
      <c r="CP793" s="272"/>
      <c r="CQ793" s="272"/>
      <c r="CR793" s="284"/>
      <c r="CS793" s="280"/>
      <c r="CT793" s="57"/>
    </row>
    <row r="794" spans="1:98" ht="15.75" customHeight="1" x14ac:dyDescent="0.25">
      <c r="A794" s="35"/>
      <c r="B794" s="36"/>
      <c r="C794" s="37"/>
      <c r="D794" s="37"/>
      <c r="E794" s="38"/>
      <c r="F794" s="174"/>
      <c r="G794" s="179"/>
      <c r="H794" s="179"/>
      <c r="I794" s="179"/>
      <c r="J794" s="179"/>
      <c r="K794" s="179"/>
      <c r="L794" s="197"/>
      <c r="M794" s="185"/>
      <c r="N794" s="191"/>
      <c r="O794" s="191"/>
      <c r="P794" s="174"/>
      <c r="Q794" s="179"/>
      <c r="R794" s="39"/>
      <c r="S794" s="40"/>
      <c r="T794" s="40"/>
      <c r="U794" s="41"/>
      <c r="V794" s="42"/>
      <c r="W794" s="202"/>
      <c r="X794" s="207"/>
      <c r="Y794" s="207"/>
      <c r="Z794" s="207"/>
      <c r="AA794" s="207"/>
      <c r="AB794" s="212"/>
      <c r="AC794" s="207"/>
      <c r="AD794" s="207"/>
      <c r="AE794" s="207"/>
      <c r="AF794" s="309"/>
      <c r="AG794" s="305"/>
      <c r="AH794" s="45"/>
      <c r="AI794" s="43"/>
      <c r="AJ794" s="43"/>
      <c r="AK794" s="44"/>
      <c r="AL794" s="45"/>
      <c r="AM794" s="217"/>
      <c r="AN794" s="227"/>
      <c r="AO794" s="227"/>
      <c r="AP794" s="227"/>
      <c r="AQ794" s="227"/>
      <c r="AR794" s="222"/>
      <c r="AS794" s="227"/>
      <c r="AT794" s="227"/>
      <c r="AU794" s="227"/>
      <c r="AV794" s="301"/>
      <c r="AW794" s="297"/>
      <c r="AX794" s="48"/>
      <c r="AY794" s="46"/>
      <c r="AZ794" s="46"/>
      <c r="BA794" s="47"/>
      <c r="BB794" s="48"/>
      <c r="BC794" s="232"/>
      <c r="BD794" s="247"/>
      <c r="BE794" s="247"/>
      <c r="BF794" s="247"/>
      <c r="BG794" s="247"/>
      <c r="BH794" s="242"/>
      <c r="BI794" s="247"/>
      <c r="BJ794" s="247"/>
      <c r="BK794" s="247"/>
      <c r="BL794" s="293"/>
      <c r="BM794" s="289"/>
      <c r="BN794" s="51"/>
      <c r="BO794" s="49"/>
      <c r="BP794" s="49"/>
      <c r="BQ794" s="50"/>
      <c r="BR794" s="51"/>
      <c r="BS794" s="237"/>
      <c r="BT794" s="252"/>
      <c r="BU794" s="252"/>
      <c r="BV794" s="252"/>
      <c r="BW794" s="252"/>
      <c r="BX794" s="257"/>
      <c r="BY794" s="252"/>
      <c r="BZ794" s="252"/>
      <c r="CA794" s="252"/>
      <c r="CB794" s="252"/>
      <c r="CC794" s="52"/>
      <c r="CD794" s="53"/>
      <c r="CE794" s="54"/>
      <c r="CF794" s="54"/>
      <c r="CG794" s="55"/>
      <c r="CH794" s="56"/>
      <c r="CI794" s="262"/>
      <c r="CJ794" s="272"/>
      <c r="CK794" s="272"/>
      <c r="CL794" s="272"/>
      <c r="CM794" s="272"/>
      <c r="CN794" s="267"/>
      <c r="CO794" s="272"/>
      <c r="CP794" s="272"/>
      <c r="CQ794" s="272"/>
      <c r="CR794" s="284"/>
      <c r="CS794" s="280"/>
      <c r="CT794" s="57"/>
    </row>
    <row r="795" spans="1:98" ht="15.75" customHeight="1" x14ac:dyDescent="0.25">
      <c r="A795" s="35"/>
      <c r="B795" s="36"/>
      <c r="C795" s="37"/>
      <c r="D795" s="37"/>
      <c r="E795" s="38"/>
      <c r="F795" s="174"/>
      <c r="G795" s="179"/>
      <c r="H795" s="179"/>
      <c r="I795" s="179"/>
      <c r="J795" s="179"/>
      <c r="K795" s="179"/>
      <c r="L795" s="197"/>
      <c r="M795" s="185"/>
      <c r="N795" s="191"/>
      <c r="O795" s="191"/>
      <c r="P795" s="174"/>
      <c r="Q795" s="179"/>
      <c r="R795" s="39"/>
      <c r="S795" s="40"/>
      <c r="T795" s="40"/>
      <c r="U795" s="41"/>
      <c r="V795" s="42"/>
      <c r="W795" s="202"/>
      <c r="X795" s="207"/>
      <c r="Y795" s="207"/>
      <c r="Z795" s="207"/>
      <c r="AA795" s="207"/>
      <c r="AB795" s="212"/>
      <c r="AC795" s="207"/>
      <c r="AD795" s="207"/>
      <c r="AE795" s="207"/>
      <c r="AF795" s="309"/>
      <c r="AG795" s="305"/>
      <c r="AH795" s="45"/>
      <c r="AI795" s="43"/>
      <c r="AJ795" s="43"/>
      <c r="AK795" s="44"/>
      <c r="AL795" s="45"/>
      <c r="AM795" s="217"/>
      <c r="AN795" s="227"/>
      <c r="AO795" s="227"/>
      <c r="AP795" s="227"/>
      <c r="AQ795" s="227"/>
      <c r="AR795" s="222"/>
      <c r="AS795" s="227"/>
      <c r="AT795" s="227"/>
      <c r="AU795" s="227"/>
      <c r="AV795" s="301"/>
      <c r="AW795" s="297"/>
      <c r="AX795" s="48"/>
      <c r="AY795" s="46"/>
      <c r="AZ795" s="46"/>
      <c r="BA795" s="47"/>
      <c r="BB795" s="48"/>
      <c r="BC795" s="232"/>
      <c r="BD795" s="247"/>
      <c r="BE795" s="247"/>
      <c r="BF795" s="247"/>
      <c r="BG795" s="247"/>
      <c r="BH795" s="242"/>
      <c r="BI795" s="247"/>
      <c r="BJ795" s="247"/>
      <c r="BK795" s="247"/>
      <c r="BL795" s="293"/>
      <c r="BM795" s="289"/>
      <c r="BN795" s="51"/>
      <c r="BO795" s="49"/>
      <c r="BP795" s="49"/>
      <c r="BQ795" s="50"/>
      <c r="BR795" s="51"/>
      <c r="BS795" s="237"/>
      <c r="BT795" s="252"/>
      <c r="BU795" s="252"/>
      <c r="BV795" s="252"/>
      <c r="BW795" s="252"/>
      <c r="BX795" s="257"/>
      <c r="BY795" s="252"/>
      <c r="BZ795" s="252"/>
      <c r="CA795" s="252"/>
      <c r="CB795" s="252"/>
      <c r="CC795" s="52"/>
      <c r="CD795" s="53"/>
      <c r="CE795" s="54"/>
      <c r="CF795" s="54"/>
      <c r="CG795" s="55"/>
      <c r="CH795" s="56"/>
      <c r="CI795" s="262"/>
      <c r="CJ795" s="272"/>
      <c r="CK795" s="272"/>
      <c r="CL795" s="272"/>
      <c r="CM795" s="272"/>
      <c r="CN795" s="267"/>
      <c r="CO795" s="272"/>
      <c r="CP795" s="272"/>
      <c r="CQ795" s="272"/>
      <c r="CR795" s="284"/>
      <c r="CS795" s="280"/>
      <c r="CT795" s="57"/>
    </row>
    <row r="796" spans="1:98" ht="15.75" customHeight="1" x14ac:dyDescent="0.25">
      <c r="A796" s="35"/>
      <c r="B796" s="36"/>
      <c r="C796" s="37"/>
      <c r="D796" s="37"/>
      <c r="E796" s="38"/>
      <c r="F796" s="174"/>
      <c r="G796" s="179"/>
      <c r="H796" s="179"/>
      <c r="I796" s="179"/>
      <c r="J796" s="179"/>
      <c r="K796" s="179"/>
      <c r="L796" s="197"/>
      <c r="M796" s="185"/>
      <c r="N796" s="191"/>
      <c r="O796" s="191"/>
      <c r="P796" s="174"/>
      <c r="Q796" s="179"/>
      <c r="R796" s="39"/>
      <c r="S796" s="40"/>
      <c r="T796" s="40"/>
      <c r="U796" s="41"/>
      <c r="V796" s="42"/>
      <c r="W796" s="202"/>
      <c r="X796" s="207"/>
      <c r="Y796" s="207"/>
      <c r="Z796" s="207"/>
      <c r="AA796" s="207"/>
      <c r="AB796" s="212"/>
      <c r="AC796" s="207"/>
      <c r="AD796" s="207"/>
      <c r="AE796" s="207"/>
      <c r="AF796" s="309"/>
      <c r="AG796" s="305"/>
      <c r="AH796" s="45"/>
      <c r="AI796" s="43"/>
      <c r="AJ796" s="43"/>
      <c r="AK796" s="44"/>
      <c r="AL796" s="45"/>
      <c r="AM796" s="217"/>
      <c r="AN796" s="227"/>
      <c r="AO796" s="227"/>
      <c r="AP796" s="227"/>
      <c r="AQ796" s="227"/>
      <c r="AR796" s="222"/>
      <c r="AS796" s="227"/>
      <c r="AT796" s="227"/>
      <c r="AU796" s="227"/>
      <c r="AV796" s="301"/>
      <c r="AW796" s="297"/>
      <c r="AX796" s="48"/>
      <c r="AY796" s="46"/>
      <c r="AZ796" s="46"/>
      <c r="BA796" s="47"/>
      <c r="BB796" s="48"/>
      <c r="BC796" s="232"/>
      <c r="BD796" s="247"/>
      <c r="BE796" s="247"/>
      <c r="BF796" s="247"/>
      <c r="BG796" s="247"/>
      <c r="BH796" s="242"/>
      <c r="BI796" s="247"/>
      <c r="BJ796" s="247"/>
      <c r="BK796" s="247"/>
      <c r="BL796" s="293"/>
      <c r="BM796" s="289"/>
      <c r="BN796" s="51"/>
      <c r="BO796" s="49"/>
      <c r="BP796" s="49"/>
      <c r="BQ796" s="50"/>
      <c r="BR796" s="51"/>
      <c r="BS796" s="237"/>
      <c r="BT796" s="252"/>
      <c r="BU796" s="252"/>
      <c r="BV796" s="252"/>
      <c r="BW796" s="252"/>
      <c r="BX796" s="257"/>
      <c r="BY796" s="252"/>
      <c r="BZ796" s="252"/>
      <c r="CA796" s="252"/>
      <c r="CB796" s="252"/>
      <c r="CC796" s="52"/>
      <c r="CD796" s="53"/>
      <c r="CE796" s="54"/>
      <c r="CF796" s="54"/>
      <c r="CG796" s="55"/>
      <c r="CH796" s="56"/>
      <c r="CI796" s="262"/>
      <c r="CJ796" s="272"/>
      <c r="CK796" s="272"/>
      <c r="CL796" s="272"/>
      <c r="CM796" s="272"/>
      <c r="CN796" s="267"/>
      <c r="CO796" s="272"/>
      <c r="CP796" s="272"/>
      <c r="CQ796" s="272"/>
      <c r="CR796" s="284"/>
      <c r="CS796" s="280"/>
      <c r="CT796" s="57"/>
    </row>
    <row r="797" spans="1:98" ht="15.75" customHeight="1" x14ac:dyDescent="0.25">
      <c r="A797" s="35"/>
      <c r="B797" s="36"/>
      <c r="C797" s="37"/>
      <c r="D797" s="37"/>
      <c r="E797" s="38"/>
      <c r="F797" s="174"/>
      <c r="G797" s="179"/>
      <c r="H797" s="179"/>
      <c r="I797" s="179"/>
      <c r="J797" s="179"/>
      <c r="K797" s="179"/>
      <c r="L797" s="197"/>
      <c r="M797" s="185"/>
      <c r="N797" s="191"/>
      <c r="O797" s="191"/>
      <c r="P797" s="174"/>
      <c r="Q797" s="179"/>
      <c r="R797" s="39"/>
      <c r="S797" s="40"/>
      <c r="T797" s="40"/>
      <c r="U797" s="41"/>
      <c r="V797" s="42"/>
      <c r="W797" s="202"/>
      <c r="X797" s="207"/>
      <c r="Y797" s="207"/>
      <c r="Z797" s="207"/>
      <c r="AA797" s="207"/>
      <c r="AB797" s="212"/>
      <c r="AC797" s="207"/>
      <c r="AD797" s="207"/>
      <c r="AE797" s="207"/>
      <c r="AF797" s="309"/>
      <c r="AG797" s="305"/>
      <c r="AH797" s="45"/>
      <c r="AI797" s="43"/>
      <c r="AJ797" s="43"/>
      <c r="AK797" s="44"/>
      <c r="AL797" s="45"/>
      <c r="AM797" s="217"/>
      <c r="AN797" s="227"/>
      <c r="AO797" s="227"/>
      <c r="AP797" s="227"/>
      <c r="AQ797" s="227"/>
      <c r="AR797" s="222"/>
      <c r="AS797" s="227"/>
      <c r="AT797" s="227"/>
      <c r="AU797" s="227"/>
      <c r="AV797" s="301"/>
      <c r="AW797" s="297"/>
      <c r="AX797" s="48"/>
      <c r="AY797" s="46"/>
      <c r="AZ797" s="46"/>
      <c r="BA797" s="47"/>
      <c r="BB797" s="48"/>
      <c r="BC797" s="232"/>
      <c r="BD797" s="247"/>
      <c r="BE797" s="247"/>
      <c r="BF797" s="247"/>
      <c r="BG797" s="247"/>
      <c r="BH797" s="242"/>
      <c r="BI797" s="247"/>
      <c r="BJ797" s="247"/>
      <c r="BK797" s="247"/>
      <c r="BL797" s="293"/>
      <c r="BM797" s="289"/>
      <c r="BN797" s="51"/>
      <c r="BO797" s="49"/>
      <c r="BP797" s="49"/>
      <c r="BQ797" s="50"/>
      <c r="BR797" s="51"/>
      <c r="BS797" s="237"/>
      <c r="BT797" s="252"/>
      <c r="BU797" s="252"/>
      <c r="BV797" s="252"/>
      <c r="BW797" s="252"/>
      <c r="BX797" s="257"/>
      <c r="BY797" s="252"/>
      <c r="BZ797" s="252"/>
      <c r="CA797" s="252"/>
      <c r="CB797" s="252"/>
      <c r="CC797" s="52"/>
      <c r="CD797" s="53"/>
      <c r="CE797" s="54"/>
      <c r="CF797" s="54"/>
      <c r="CG797" s="55"/>
      <c r="CH797" s="56"/>
      <c r="CI797" s="262"/>
      <c r="CJ797" s="272"/>
      <c r="CK797" s="272"/>
      <c r="CL797" s="272"/>
      <c r="CM797" s="272"/>
      <c r="CN797" s="267"/>
      <c r="CO797" s="272"/>
      <c r="CP797" s="272"/>
      <c r="CQ797" s="272"/>
      <c r="CR797" s="284"/>
      <c r="CS797" s="280"/>
      <c r="CT797" s="57"/>
    </row>
    <row r="798" spans="1:98" ht="15.75" customHeight="1" x14ac:dyDescent="0.25">
      <c r="A798" s="35"/>
      <c r="B798" s="36"/>
      <c r="C798" s="37"/>
      <c r="D798" s="37"/>
      <c r="E798" s="38"/>
      <c r="F798" s="174"/>
      <c r="G798" s="179"/>
      <c r="H798" s="179"/>
      <c r="I798" s="179"/>
      <c r="J798" s="179"/>
      <c r="K798" s="179"/>
      <c r="L798" s="197"/>
      <c r="M798" s="185"/>
      <c r="N798" s="191"/>
      <c r="O798" s="191"/>
      <c r="P798" s="174"/>
      <c r="Q798" s="179"/>
      <c r="R798" s="39"/>
      <c r="S798" s="40"/>
      <c r="T798" s="40"/>
      <c r="U798" s="41"/>
      <c r="V798" s="42"/>
      <c r="W798" s="202"/>
      <c r="X798" s="207"/>
      <c r="Y798" s="207"/>
      <c r="Z798" s="207"/>
      <c r="AA798" s="207"/>
      <c r="AB798" s="212"/>
      <c r="AC798" s="207"/>
      <c r="AD798" s="207"/>
      <c r="AE798" s="207"/>
      <c r="AF798" s="309"/>
      <c r="AG798" s="305"/>
      <c r="AH798" s="45"/>
      <c r="AI798" s="43"/>
      <c r="AJ798" s="43"/>
      <c r="AK798" s="44"/>
      <c r="AL798" s="45"/>
      <c r="AM798" s="217"/>
      <c r="AN798" s="227"/>
      <c r="AO798" s="227"/>
      <c r="AP798" s="227"/>
      <c r="AQ798" s="227"/>
      <c r="AR798" s="222"/>
      <c r="AS798" s="227"/>
      <c r="AT798" s="227"/>
      <c r="AU798" s="227"/>
      <c r="AV798" s="301"/>
      <c r="AW798" s="297"/>
      <c r="AX798" s="48"/>
      <c r="AY798" s="46"/>
      <c r="AZ798" s="46"/>
      <c r="BA798" s="47"/>
      <c r="BB798" s="48"/>
      <c r="BC798" s="232"/>
      <c r="BD798" s="247"/>
      <c r="BE798" s="247"/>
      <c r="BF798" s="247"/>
      <c r="BG798" s="247"/>
      <c r="BH798" s="242"/>
      <c r="BI798" s="247"/>
      <c r="BJ798" s="247"/>
      <c r="BK798" s="247"/>
      <c r="BL798" s="293"/>
      <c r="BM798" s="289"/>
      <c r="BN798" s="51"/>
      <c r="BO798" s="49"/>
      <c r="BP798" s="49"/>
      <c r="BQ798" s="50"/>
      <c r="BR798" s="51"/>
      <c r="BS798" s="237"/>
      <c r="BT798" s="252"/>
      <c r="BU798" s="252"/>
      <c r="BV798" s="252"/>
      <c r="BW798" s="252"/>
      <c r="BX798" s="257"/>
      <c r="BY798" s="252"/>
      <c r="BZ798" s="252"/>
      <c r="CA798" s="252"/>
      <c r="CB798" s="252"/>
      <c r="CC798" s="52"/>
      <c r="CD798" s="53"/>
      <c r="CE798" s="54"/>
      <c r="CF798" s="54"/>
      <c r="CG798" s="55"/>
      <c r="CH798" s="56"/>
      <c r="CI798" s="262"/>
      <c r="CJ798" s="272"/>
      <c r="CK798" s="272"/>
      <c r="CL798" s="272"/>
      <c r="CM798" s="272"/>
      <c r="CN798" s="267"/>
      <c r="CO798" s="272"/>
      <c r="CP798" s="272"/>
      <c r="CQ798" s="272"/>
      <c r="CR798" s="284"/>
      <c r="CS798" s="280"/>
      <c r="CT798" s="57"/>
    </row>
    <row r="799" spans="1:98" ht="15.75" customHeight="1" x14ac:dyDescent="0.25">
      <c r="A799" s="35"/>
      <c r="B799" s="36"/>
      <c r="C799" s="37"/>
      <c r="D799" s="37"/>
      <c r="E799" s="38"/>
      <c r="F799" s="174"/>
      <c r="G799" s="179"/>
      <c r="H799" s="179"/>
      <c r="I799" s="179"/>
      <c r="J799" s="179"/>
      <c r="K799" s="179"/>
      <c r="L799" s="197"/>
      <c r="M799" s="185"/>
      <c r="N799" s="191"/>
      <c r="O799" s="191"/>
      <c r="P799" s="174"/>
      <c r="Q799" s="179"/>
      <c r="R799" s="39"/>
      <c r="S799" s="40"/>
      <c r="T799" s="40"/>
      <c r="U799" s="41"/>
      <c r="V799" s="42"/>
      <c r="W799" s="202"/>
      <c r="X799" s="207"/>
      <c r="Y799" s="207"/>
      <c r="Z799" s="207"/>
      <c r="AA799" s="207"/>
      <c r="AB799" s="212"/>
      <c r="AC799" s="207"/>
      <c r="AD799" s="207"/>
      <c r="AE799" s="207"/>
      <c r="AF799" s="309"/>
      <c r="AG799" s="305"/>
      <c r="AH799" s="45"/>
      <c r="AI799" s="43"/>
      <c r="AJ799" s="43"/>
      <c r="AK799" s="44"/>
      <c r="AL799" s="45"/>
      <c r="AM799" s="217"/>
      <c r="AN799" s="227"/>
      <c r="AO799" s="227"/>
      <c r="AP799" s="227"/>
      <c r="AQ799" s="227"/>
      <c r="AR799" s="222"/>
      <c r="AS799" s="227"/>
      <c r="AT799" s="227"/>
      <c r="AU799" s="227"/>
      <c r="AV799" s="301"/>
      <c r="AW799" s="297"/>
      <c r="AX799" s="48"/>
      <c r="AY799" s="46"/>
      <c r="AZ799" s="46"/>
      <c r="BA799" s="47"/>
      <c r="BB799" s="48"/>
      <c r="BC799" s="232"/>
      <c r="BD799" s="247"/>
      <c r="BE799" s="247"/>
      <c r="BF799" s="247"/>
      <c r="BG799" s="247"/>
      <c r="BH799" s="242"/>
      <c r="BI799" s="247"/>
      <c r="BJ799" s="247"/>
      <c r="BK799" s="247"/>
      <c r="BL799" s="293"/>
      <c r="BM799" s="289"/>
      <c r="BN799" s="51"/>
      <c r="BO799" s="49"/>
      <c r="BP799" s="49"/>
      <c r="BQ799" s="50"/>
      <c r="BR799" s="51"/>
      <c r="BS799" s="237"/>
      <c r="BT799" s="252"/>
      <c r="BU799" s="252"/>
      <c r="BV799" s="252"/>
      <c r="BW799" s="252"/>
      <c r="BX799" s="257"/>
      <c r="BY799" s="252"/>
      <c r="BZ799" s="252"/>
      <c r="CA799" s="252"/>
      <c r="CB799" s="252"/>
      <c r="CC799" s="52"/>
      <c r="CD799" s="53"/>
      <c r="CE799" s="54"/>
      <c r="CF799" s="54"/>
      <c r="CG799" s="55"/>
      <c r="CH799" s="56"/>
      <c r="CI799" s="262"/>
      <c r="CJ799" s="272"/>
      <c r="CK799" s="272"/>
      <c r="CL799" s="272"/>
      <c r="CM799" s="272"/>
      <c r="CN799" s="267"/>
      <c r="CO799" s="272"/>
      <c r="CP799" s="272"/>
      <c r="CQ799" s="272"/>
      <c r="CR799" s="284"/>
      <c r="CS799" s="280"/>
      <c r="CT799" s="57"/>
    </row>
    <row r="800" spans="1:98" ht="15.75" customHeight="1" x14ac:dyDescent="0.25">
      <c r="A800" s="35"/>
      <c r="B800" s="36"/>
      <c r="C800" s="37"/>
      <c r="D800" s="37"/>
      <c r="E800" s="38"/>
      <c r="F800" s="174"/>
      <c r="G800" s="179"/>
      <c r="H800" s="179"/>
      <c r="I800" s="179"/>
      <c r="J800" s="179"/>
      <c r="K800" s="179"/>
      <c r="L800" s="197"/>
      <c r="M800" s="185"/>
      <c r="N800" s="191"/>
      <c r="O800" s="191"/>
      <c r="P800" s="174"/>
      <c r="Q800" s="179"/>
      <c r="R800" s="39"/>
      <c r="S800" s="40"/>
      <c r="T800" s="40"/>
      <c r="U800" s="41"/>
      <c r="V800" s="42"/>
      <c r="W800" s="202"/>
      <c r="X800" s="207"/>
      <c r="Y800" s="207"/>
      <c r="Z800" s="207"/>
      <c r="AA800" s="207"/>
      <c r="AB800" s="212"/>
      <c r="AC800" s="207"/>
      <c r="AD800" s="207"/>
      <c r="AE800" s="207"/>
      <c r="AF800" s="309"/>
      <c r="AG800" s="305"/>
      <c r="AH800" s="45"/>
      <c r="AI800" s="43"/>
      <c r="AJ800" s="43"/>
      <c r="AK800" s="44"/>
      <c r="AL800" s="45"/>
      <c r="AM800" s="217"/>
      <c r="AN800" s="227"/>
      <c r="AO800" s="227"/>
      <c r="AP800" s="227"/>
      <c r="AQ800" s="227"/>
      <c r="AR800" s="222"/>
      <c r="AS800" s="227"/>
      <c r="AT800" s="227"/>
      <c r="AU800" s="227"/>
      <c r="AV800" s="301"/>
      <c r="AW800" s="297"/>
      <c r="AX800" s="48"/>
      <c r="AY800" s="46"/>
      <c r="AZ800" s="46"/>
      <c r="BA800" s="47"/>
      <c r="BB800" s="48"/>
      <c r="BC800" s="232"/>
      <c r="BD800" s="247"/>
      <c r="BE800" s="247"/>
      <c r="BF800" s="247"/>
      <c r="BG800" s="247"/>
      <c r="BH800" s="242"/>
      <c r="BI800" s="247"/>
      <c r="BJ800" s="247"/>
      <c r="BK800" s="247"/>
      <c r="BL800" s="293"/>
      <c r="BM800" s="289"/>
      <c r="BN800" s="51"/>
      <c r="BO800" s="49"/>
      <c r="BP800" s="49"/>
      <c r="BQ800" s="50"/>
      <c r="BR800" s="51"/>
      <c r="BS800" s="237"/>
      <c r="BT800" s="252"/>
      <c r="BU800" s="252"/>
      <c r="BV800" s="252"/>
      <c r="BW800" s="252"/>
      <c r="BX800" s="257"/>
      <c r="BY800" s="252"/>
      <c r="BZ800" s="252"/>
      <c r="CA800" s="252"/>
      <c r="CB800" s="252"/>
      <c r="CC800" s="52"/>
      <c r="CD800" s="53"/>
      <c r="CE800" s="54"/>
      <c r="CF800" s="54"/>
      <c r="CG800" s="55"/>
      <c r="CH800" s="56"/>
      <c r="CI800" s="262"/>
      <c r="CJ800" s="272"/>
      <c r="CK800" s="272"/>
      <c r="CL800" s="272"/>
      <c r="CM800" s="272"/>
      <c r="CN800" s="267"/>
      <c r="CO800" s="272"/>
      <c r="CP800" s="272"/>
      <c r="CQ800" s="272"/>
      <c r="CR800" s="284"/>
      <c r="CS800" s="280"/>
      <c r="CT800" s="57"/>
    </row>
    <row r="801" spans="1:98" ht="15.75" customHeight="1" x14ac:dyDescent="0.25">
      <c r="A801" s="35"/>
      <c r="B801" s="36"/>
      <c r="C801" s="37"/>
      <c r="D801" s="37"/>
      <c r="E801" s="38"/>
      <c r="F801" s="174"/>
      <c r="G801" s="179"/>
      <c r="H801" s="179"/>
      <c r="I801" s="179"/>
      <c r="J801" s="179"/>
      <c r="K801" s="179"/>
      <c r="L801" s="197"/>
      <c r="M801" s="185"/>
      <c r="N801" s="191"/>
      <c r="O801" s="191"/>
      <c r="P801" s="174"/>
      <c r="Q801" s="179"/>
      <c r="R801" s="39"/>
      <c r="S801" s="40"/>
      <c r="T801" s="40"/>
      <c r="U801" s="41"/>
      <c r="V801" s="42"/>
      <c r="W801" s="202"/>
      <c r="X801" s="207"/>
      <c r="Y801" s="207"/>
      <c r="Z801" s="207"/>
      <c r="AA801" s="207"/>
      <c r="AB801" s="212"/>
      <c r="AC801" s="207"/>
      <c r="AD801" s="207"/>
      <c r="AE801" s="207"/>
      <c r="AF801" s="309"/>
      <c r="AG801" s="305"/>
      <c r="AH801" s="45"/>
      <c r="AI801" s="43"/>
      <c r="AJ801" s="43"/>
      <c r="AK801" s="44"/>
      <c r="AL801" s="45"/>
      <c r="AM801" s="217"/>
      <c r="AN801" s="227"/>
      <c r="AO801" s="227"/>
      <c r="AP801" s="227"/>
      <c r="AQ801" s="227"/>
      <c r="AR801" s="222"/>
      <c r="AS801" s="227"/>
      <c r="AT801" s="227"/>
      <c r="AU801" s="227"/>
      <c r="AV801" s="301"/>
      <c r="AW801" s="297"/>
      <c r="AX801" s="48"/>
      <c r="AY801" s="46"/>
      <c r="AZ801" s="46"/>
      <c r="BA801" s="47"/>
      <c r="BB801" s="48"/>
      <c r="BC801" s="232"/>
      <c r="BD801" s="247"/>
      <c r="BE801" s="247"/>
      <c r="BF801" s="247"/>
      <c r="BG801" s="247"/>
      <c r="BH801" s="242"/>
      <c r="BI801" s="247"/>
      <c r="BJ801" s="247"/>
      <c r="BK801" s="247"/>
      <c r="BL801" s="293"/>
      <c r="BM801" s="289"/>
      <c r="BN801" s="51"/>
      <c r="BO801" s="49"/>
      <c r="BP801" s="49"/>
      <c r="BQ801" s="50"/>
      <c r="BR801" s="51"/>
      <c r="BS801" s="237"/>
      <c r="BT801" s="252"/>
      <c r="BU801" s="252"/>
      <c r="BV801" s="252"/>
      <c r="BW801" s="252"/>
      <c r="BX801" s="257"/>
      <c r="BY801" s="252"/>
      <c r="BZ801" s="252"/>
      <c r="CA801" s="252"/>
      <c r="CB801" s="252"/>
      <c r="CC801" s="52"/>
      <c r="CD801" s="53"/>
      <c r="CE801" s="54"/>
      <c r="CF801" s="54"/>
      <c r="CG801" s="55"/>
      <c r="CH801" s="56"/>
      <c r="CI801" s="262"/>
      <c r="CJ801" s="272"/>
      <c r="CK801" s="272"/>
      <c r="CL801" s="272"/>
      <c r="CM801" s="272"/>
      <c r="CN801" s="267"/>
      <c r="CO801" s="272"/>
      <c r="CP801" s="272"/>
      <c r="CQ801" s="272"/>
      <c r="CR801" s="284"/>
      <c r="CS801" s="280"/>
      <c r="CT801" s="57"/>
    </row>
    <row r="802" spans="1:98" ht="15.75" customHeight="1" x14ac:dyDescent="0.25">
      <c r="A802" s="35"/>
      <c r="B802" s="36"/>
      <c r="C802" s="37"/>
      <c r="D802" s="37"/>
      <c r="E802" s="38"/>
      <c r="F802" s="174"/>
      <c r="G802" s="179"/>
      <c r="H802" s="179"/>
      <c r="I802" s="179"/>
      <c r="J802" s="179"/>
      <c r="K802" s="179"/>
      <c r="L802" s="197"/>
      <c r="M802" s="185"/>
      <c r="N802" s="191"/>
      <c r="O802" s="191"/>
      <c r="P802" s="174"/>
      <c r="Q802" s="179"/>
      <c r="R802" s="39"/>
      <c r="S802" s="40"/>
      <c r="T802" s="40"/>
      <c r="U802" s="41"/>
      <c r="V802" s="42"/>
      <c r="W802" s="202"/>
      <c r="X802" s="207"/>
      <c r="Y802" s="207"/>
      <c r="Z802" s="207"/>
      <c r="AA802" s="207"/>
      <c r="AB802" s="212"/>
      <c r="AC802" s="207"/>
      <c r="AD802" s="207"/>
      <c r="AE802" s="207"/>
      <c r="AF802" s="309"/>
      <c r="AG802" s="305"/>
      <c r="AH802" s="45"/>
      <c r="AI802" s="43"/>
      <c r="AJ802" s="43"/>
      <c r="AK802" s="44"/>
      <c r="AL802" s="45"/>
      <c r="AM802" s="217"/>
      <c r="AN802" s="227"/>
      <c r="AO802" s="227"/>
      <c r="AP802" s="227"/>
      <c r="AQ802" s="227"/>
      <c r="AR802" s="222"/>
      <c r="AS802" s="227"/>
      <c r="AT802" s="227"/>
      <c r="AU802" s="227"/>
      <c r="AV802" s="301"/>
      <c r="AW802" s="297"/>
      <c r="AX802" s="48"/>
      <c r="AY802" s="46"/>
      <c r="AZ802" s="46"/>
      <c r="BA802" s="47"/>
      <c r="BB802" s="48"/>
      <c r="BC802" s="232"/>
      <c r="BD802" s="247"/>
      <c r="BE802" s="247"/>
      <c r="BF802" s="247"/>
      <c r="BG802" s="247"/>
      <c r="BH802" s="242"/>
      <c r="BI802" s="247"/>
      <c r="BJ802" s="247"/>
      <c r="BK802" s="247"/>
      <c r="BL802" s="293"/>
      <c r="BM802" s="289"/>
      <c r="BN802" s="51"/>
      <c r="BO802" s="49"/>
      <c r="BP802" s="49"/>
      <c r="BQ802" s="50"/>
      <c r="BR802" s="51"/>
      <c r="BS802" s="237"/>
      <c r="BT802" s="252"/>
      <c r="BU802" s="252"/>
      <c r="BV802" s="252"/>
      <c r="BW802" s="252"/>
      <c r="BX802" s="257"/>
      <c r="BY802" s="252"/>
      <c r="BZ802" s="252"/>
      <c r="CA802" s="252"/>
      <c r="CB802" s="252"/>
      <c r="CC802" s="52"/>
      <c r="CD802" s="53"/>
      <c r="CE802" s="54"/>
      <c r="CF802" s="54"/>
      <c r="CG802" s="55"/>
      <c r="CH802" s="56"/>
      <c r="CI802" s="262"/>
      <c r="CJ802" s="272"/>
      <c r="CK802" s="272"/>
      <c r="CL802" s="272"/>
      <c r="CM802" s="272"/>
      <c r="CN802" s="267"/>
      <c r="CO802" s="272"/>
      <c r="CP802" s="272"/>
      <c r="CQ802" s="272"/>
      <c r="CR802" s="284"/>
      <c r="CS802" s="280"/>
      <c r="CT802" s="57"/>
    </row>
    <row r="803" spans="1:98" ht="15.75" customHeight="1" x14ac:dyDescent="0.25">
      <c r="A803" s="35"/>
      <c r="B803" s="36"/>
      <c r="C803" s="37"/>
      <c r="D803" s="37"/>
      <c r="E803" s="38"/>
      <c r="F803" s="174"/>
      <c r="G803" s="179"/>
      <c r="H803" s="179"/>
      <c r="I803" s="179"/>
      <c r="J803" s="179"/>
      <c r="K803" s="179"/>
      <c r="L803" s="197"/>
      <c r="M803" s="185"/>
      <c r="N803" s="191"/>
      <c r="O803" s="191"/>
      <c r="P803" s="174"/>
      <c r="Q803" s="179"/>
      <c r="R803" s="39"/>
      <c r="S803" s="40"/>
      <c r="T803" s="40"/>
      <c r="U803" s="41"/>
      <c r="V803" s="42"/>
      <c r="W803" s="202"/>
      <c r="X803" s="207"/>
      <c r="Y803" s="207"/>
      <c r="Z803" s="207"/>
      <c r="AA803" s="207"/>
      <c r="AB803" s="212"/>
      <c r="AC803" s="207"/>
      <c r="AD803" s="207"/>
      <c r="AE803" s="207"/>
      <c r="AF803" s="309"/>
      <c r="AG803" s="305"/>
      <c r="AH803" s="45"/>
      <c r="AI803" s="43"/>
      <c r="AJ803" s="43"/>
      <c r="AK803" s="44"/>
      <c r="AL803" s="45"/>
      <c r="AM803" s="217"/>
      <c r="AN803" s="227"/>
      <c r="AO803" s="227"/>
      <c r="AP803" s="227"/>
      <c r="AQ803" s="227"/>
      <c r="AR803" s="222"/>
      <c r="AS803" s="227"/>
      <c r="AT803" s="227"/>
      <c r="AU803" s="227"/>
      <c r="AV803" s="301"/>
      <c r="AW803" s="297"/>
      <c r="AX803" s="48"/>
      <c r="AY803" s="46"/>
      <c r="AZ803" s="46"/>
      <c r="BA803" s="47"/>
      <c r="BB803" s="48"/>
      <c r="BC803" s="232"/>
      <c r="BD803" s="247"/>
      <c r="BE803" s="247"/>
      <c r="BF803" s="247"/>
      <c r="BG803" s="247"/>
      <c r="BH803" s="242"/>
      <c r="BI803" s="247"/>
      <c r="BJ803" s="247"/>
      <c r="BK803" s="247"/>
      <c r="BL803" s="293"/>
      <c r="BM803" s="289"/>
      <c r="BN803" s="51"/>
      <c r="BO803" s="49"/>
      <c r="BP803" s="49"/>
      <c r="BQ803" s="50"/>
      <c r="BR803" s="51"/>
      <c r="BS803" s="237"/>
      <c r="BT803" s="252"/>
      <c r="BU803" s="252"/>
      <c r="BV803" s="252"/>
      <c r="BW803" s="252"/>
      <c r="BX803" s="257"/>
      <c r="BY803" s="252"/>
      <c r="BZ803" s="252"/>
      <c r="CA803" s="252"/>
      <c r="CB803" s="252"/>
      <c r="CC803" s="52"/>
      <c r="CD803" s="53"/>
      <c r="CE803" s="54"/>
      <c r="CF803" s="54"/>
      <c r="CG803" s="55"/>
      <c r="CH803" s="56"/>
      <c r="CI803" s="262"/>
      <c r="CJ803" s="272"/>
      <c r="CK803" s="272"/>
      <c r="CL803" s="272"/>
      <c r="CM803" s="272"/>
      <c r="CN803" s="267"/>
      <c r="CO803" s="272"/>
      <c r="CP803" s="272"/>
      <c r="CQ803" s="272"/>
      <c r="CR803" s="284"/>
      <c r="CS803" s="280"/>
      <c r="CT803" s="57"/>
    </row>
    <row r="804" spans="1:98" ht="15.75" customHeight="1" x14ac:dyDescent="0.25">
      <c r="A804" s="35"/>
      <c r="B804" s="36"/>
      <c r="C804" s="37"/>
      <c r="D804" s="37"/>
      <c r="E804" s="38"/>
      <c r="F804" s="174"/>
      <c r="G804" s="179"/>
      <c r="H804" s="179"/>
      <c r="I804" s="179"/>
      <c r="J804" s="179"/>
      <c r="K804" s="179"/>
      <c r="L804" s="197"/>
      <c r="M804" s="185"/>
      <c r="N804" s="191"/>
      <c r="O804" s="191"/>
      <c r="P804" s="174"/>
      <c r="Q804" s="179"/>
      <c r="R804" s="39"/>
      <c r="S804" s="40"/>
      <c r="T804" s="40"/>
      <c r="U804" s="41"/>
      <c r="V804" s="42"/>
      <c r="W804" s="202"/>
      <c r="X804" s="207"/>
      <c r="Y804" s="207"/>
      <c r="Z804" s="207"/>
      <c r="AA804" s="207"/>
      <c r="AB804" s="212"/>
      <c r="AC804" s="207"/>
      <c r="AD804" s="207"/>
      <c r="AE804" s="207"/>
      <c r="AF804" s="309"/>
      <c r="AG804" s="305"/>
      <c r="AH804" s="45"/>
      <c r="AI804" s="43"/>
      <c r="AJ804" s="43"/>
      <c r="AK804" s="44"/>
      <c r="AL804" s="45"/>
      <c r="AM804" s="217"/>
      <c r="AN804" s="227"/>
      <c r="AO804" s="227"/>
      <c r="AP804" s="227"/>
      <c r="AQ804" s="227"/>
      <c r="AR804" s="222"/>
      <c r="AS804" s="227"/>
      <c r="AT804" s="227"/>
      <c r="AU804" s="227"/>
      <c r="AV804" s="301"/>
      <c r="AW804" s="297"/>
      <c r="AX804" s="48"/>
      <c r="AY804" s="46"/>
      <c r="AZ804" s="46"/>
      <c r="BA804" s="47"/>
      <c r="BB804" s="48"/>
      <c r="BC804" s="232"/>
      <c r="BD804" s="247"/>
      <c r="BE804" s="247"/>
      <c r="BF804" s="247"/>
      <c r="BG804" s="247"/>
      <c r="BH804" s="242"/>
      <c r="BI804" s="247"/>
      <c r="BJ804" s="247"/>
      <c r="BK804" s="247"/>
      <c r="BL804" s="293"/>
      <c r="BM804" s="289"/>
      <c r="BN804" s="51"/>
      <c r="BO804" s="49"/>
      <c r="BP804" s="49"/>
      <c r="BQ804" s="50"/>
      <c r="BR804" s="51"/>
      <c r="BS804" s="237"/>
      <c r="BT804" s="252"/>
      <c r="BU804" s="252"/>
      <c r="BV804" s="252"/>
      <c r="BW804" s="252"/>
      <c r="BX804" s="257"/>
      <c r="BY804" s="252"/>
      <c r="BZ804" s="252"/>
      <c r="CA804" s="252"/>
      <c r="CB804" s="252"/>
      <c r="CC804" s="52"/>
      <c r="CD804" s="53"/>
      <c r="CE804" s="54"/>
      <c r="CF804" s="54"/>
      <c r="CG804" s="55"/>
      <c r="CH804" s="56"/>
      <c r="CI804" s="262"/>
      <c r="CJ804" s="272"/>
      <c r="CK804" s="272"/>
      <c r="CL804" s="272"/>
      <c r="CM804" s="272"/>
      <c r="CN804" s="267"/>
      <c r="CO804" s="272"/>
      <c r="CP804" s="272"/>
      <c r="CQ804" s="272"/>
      <c r="CR804" s="284"/>
      <c r="CS804" s="280"/>
      <c r="CT804" s="57"/>
    </row>
    <row r="805" spans="1:98" ht="15.75" customHeight="1" x14ac:dyDescent="0.25">
      <c r="A805" s="35"/>
      <c r="B805" s="36"/>
      <c r="C805" s="37"/>
      <c r="D805" s="37"/>
      <c r="E805" s="38"/>
      <c r="F805" s="174"/>
      <c r="G805" s="179"/>
      <c r="H805" s="179"/>
      <c r="I805" s="179"/>
      <c r="J805" s="179"/>
      <c r="K805" s="179"/>
      <c r="L805" s="197"/>
      <c r="M805" s="185"/>
      <c r="N805" s="191"/>
      <c r="O805" s="191"/>
      <c r="P805" s="174"/>
      <c r="Q805" s="179"/>
      <c r="R805" s="39"/>
      <c r="S805" s="40"/>
      <c r="T805" s="40"/>
      <c r="U805" s="41"/>
      <c r="V805" s="42"/>
      <c r="W805" s="202"/>
      <c r="X805" s="207"/>
      <c r="Y805" s="207"/>
      <c r="Z805" s="207"/>
      <c r="AA805" s="207"/>
      <c r="AB805" s="212"/>
      <c r="AC805" s="207"/>
      <c r="AD805" s="207"/>
      <c r="AE805" s="207"/>
      <c r="AF805" s="309"/>
      <c r="AG805" s="305"/>
      <c r="AH805" s="45"/>
      <c r="AI805" s="43"/>
      <c r="AJ805" s="43"/>
      <c r="AK805" s="44"/>
      <c r="AL805" s="45"/>
      <c r="AM805" s="217"/>
      <c r="AN805" s="227"/>
      <c r="AO805" s="227"/>
      <c r="AP805" s="227"/>
      <c r="AQ805" s="227"/>
      <c r="AR805" s="222"/>
      <c r="AS805" s="227"/>
      <c r="AT805" s="227"/>
      <c r="AU805" s="227"/>
      <c r="AV805" s="301"/>
      <c r="AW805" s="297"/>
      <c r="AX805" s="48"/>
      <c r="AY805" s="46"/>
      <c r="AZ805" s="46"/>
      <c r="BA805" s="47"/>
      <c r="BB805" s="48"/>
      <c r="BC805" s="232"/>
      <c r="BD805" s="247"/>
      <c r="BE805" s="247"/>
      <c r="BF805" s="247"/>
      <c r="BG805" s="247"/>
      <c r="BH805" s="242"/>
      <c r="BI805" s="247"/>
      <c r="BJ805" s="247"/>
      <c r="BK805" s="247"/>
      <c r="BL805" s="293"/>
      <c r="BM805" s="289"/>
      <c r="BN805" s="51"/>
      <c r="BO805" s="49"/>
      <c r="BP805" s="49"/>
      <c r="BQ805" s="50"/>
      <c r="BR805" s="51"/>
      <c r="BS805" s="237"/>
      <c r="BT805" s="252"/>
      <c r="BU805" s="252"/>
      <c r="BV805" s="252"/>
      <c r="BW805" s="252"/>
      <c r="BX805" s="257"/>
      <c r="BY805" s="252"/>
      <c r="BZ805" s="252"/>
      <c r="CA805" s="252"/>
      <c r="CB805" s="252"/>
      <c r="CC805" s="52"/>
      <c r="CD805" s="53"/>
      <c r="CE805" s="54"/>
      <c r="CF805" s="54"/>
      <c r="CG805" s="55"/>
      <c r="CH805" s="56"/>
      <c r="CI805" s="262"/>
      <c r="CJ805" s="272"/>
      <c r="CK805" s="272"/>
      <c r="CL805" s="272"/>
      <c r="CM805" s="272"/>
      <c r="CN805" s="267"/>
      <c r="CO805" s="272"/>
      <c r="CP805" s="272"/>
      <c r="CQ805" s="272"/>
      <c r="CR805" s="284"/>
      <c r="CS805" s="280"/>
      <c r="CT805" s="57"/>
    </row>
    <row r="806" spans="1:98" ht="15.75" customHeight="1" x14ac:dyDescent="0.25">
      <c r="A806" s="35"/>
      <c r="B806" s="36"/>
      <c r="C806" s="37"/>
      <c r="D806" s="37"/>
      <c r="E806" s="38"/>
      <c r="F806" s="174"/>
      <c r="G806" s="179"/>
      <c r="H806" s="179"/>
      <c r="I806" s="179"/>
      <c r="J806" s="179"/>
      <c r="K806" s="179"/>
      <c r="L806" s="197"/>
      <c r="M806" s="185"/>
      <c r="N806" s="191"/>
      <c r="O806" s="191"/>
      <c r="P806" s="174"/>
      <c r="Q806" s="179"/>
      <c r="R806" s="39"/>
      <c r="S806" s="40"/>
      <c r="T806" s="40"/>
      <c r="U806" s="41"/>
      <c r="V806" s="42"/>
      <c r="W806" s="202"/>
      <c r="X806" s="207"/>
      <c r="Y806" s="207"/>
      <c r="Z806" s="207"/>
      <c r="AA806" s="207"/>
      <c r="AB806" s="212"/>
      <c r="AC806" s="207"/>
      <c r="AD806" s="207"/>
      <c r="AE806" s="207"/>
      <c r="AF806" s="309"/>
      <c r="AG806" s="305"/>
      <c r="AH806" s="45"/>
      <c r="AI806" s="43"/>
      <c r="AJ806" s="43"/>
      <c r="AK806" s="44"/>
      <c r="AL806" s="45"/>
      <c r="AM806" s="217"/>
      <c r="AN806" s="227"/>
      <c r="AO806" s="227"/>
      <c r="AP806" s="227"/>
      <c r="AQ806" s="227"/>
      <c r="AR806" s="222"/>
      <c r="AS806" s="227"/>
      <c r="AT806" s="227"/>
      <c r="AU806" s="227"/>
      <c r="AV806" s="301"/>
      <c r="AW806" s="297"/>
      <c r="AX806" s="48"/>
      <c r="AY806" s="46"/>
      <c r="AZ806" s="46"/>
      <c r="BA806" s="47"/>
      <c r="BB806" s="48"/>
      <c r="BC806" s="232"/>
      <c r="BD806" s="247"/>
      <c r="BE806" s="247"/>
      <c r="BF806" s="247"/>
      <c r="BG806" s="247"/>
      <c r="BH806" s="242"/>
      <c r="BI806" s="247"/>
      <c r="BJ806" s="247"/>
      <c r="BK806" s="247"/>
      <c r="BL806" s="293"/>
      <c r="BM806" s="289"/>
      <c r="BN806" s="51"/>
      <c r="BO806" s="49"/>
      <c r="BP806" s="49"/>
      <c r="BQ806" s="50"/>
      <c r="BR806" s="51"/>
      <c r="BS806" s="237"/>
      <c r="BT806" s="252"/>
      <c r="BU806" s="252"/>
      <c r="BV806" s="252"/>
      <c r="BW806" s="252"/>
      <c r="BX806" s="257"/>
      <c r="BY806" s="252"/>
      <c r="BZ806" s="252"/>
      <c r="CA806" s="252"/>
      <c r="CB806" s="252"/>
      <c r="CC806" s="52"/>
      <c r="CD806" s="53"/>
      <c r="CE806" s="54"/>
      <c r="CF806" s="54"/>
      <c r="CG806" s="55"/>
      <c r="CH806" s="56"/>
      <c r="CI806" s="262"/>
      <c r="CJ806" s="272"/>
      <c r="CK806" s="272"/>
      <c r="CL806" s="272"/>
      <c r="CM806" s="272"/>
      <c r="CN806" s="267"/>
      <c r="CO806" s="272"/>
      <c r="CP806" s="272"/>
      <c r="CQ806" s="272"/>
      <c r="CR806" s="284"/>
      <c r="CS806" s="280"/>
      <c r="CT806" s="57"/>
    </row>
    <row r="807" spans="1:98" ht="15.75" customHeight="1" x14ac:dyDescent="0.25">
      <c r="A807" s="35"/>
      <c r="B807" s="36"/>
      <c r="C807" s="37"/>
      <c r="D807" s="37"/>
      <c r="E807" s="38"/>
      <c r="F807" s="174"/>
      <c r="G807" s="179"/>
      <c r="H807" s="179"/>
      <c r="I807" s="179"/>
      <c r="J807" s="179"/>
      <c r="K807" s="179"/>
      <c r="L807" s="197"/>
      <c r="M807" s="185"/>
      <c r="N807" s="191"/>
      <c r="O807" s="191"/>
      <c r="P807" s="174"/>
      <c r="Q807" s="179"/>
      <c r="R807" s="39"/>
      <c r="S807" s="40"/>
      <c r="T807" s="40"/>
      <c r="U807" s="41"/>
      <c r="V807" s="42"/>
      <c r="W807" s="202"/>
      <c r="X807" s="207"/>
      <c r="Y807" s="207"/>
      <c r="Z807" s="207"/>
      <c r="AA807" s="207"/>
      <c r="AB807" s="212"/>
      <c r="AC807" s="207"/>
      <c r="AD807" s="207"/>
      <c r="AE807" s="207"/>
      <c r="AF807" s="309"/>
      <c r="AG807" s="305"/>
      <c r="AH807" s="45"/>
      <c r="AI807" s="43"/>
      <c r="AJ807" s="43"/>
      <c r="AK807" s="44"/>
      <c r="AL807" s="45"/>
      <c r="AM807" s="217"/>
      <c r="AN807" s="227"/>
      <c r="AO807" s="227"/>
      <c r="AP807" s="227"/>
      <c r="AQ807" s="227"/>
      <c r="AR807" s="222"/>
      <c r="AS807" s="227"/>
      <c r="AT807" s="227"/>
      <c r="AU807" s="227"/>
      <c r="AV807" s="301"/>
      <c r="AW807" s="297"/>
      <c r="AX807" s="48"/>
      <c r="AY807" s="46"/>
      <c r="AZ807" s="46"/>
      <c r="BA807" s="47"/>
      <c r="BB807" s="48"/>
      <c r="BC807" s="232"/>
      <c r="BD807" s="247"/>
      <c r="BE807" s="247"/>
      <c r="BF807" s="247"/>
      <c r="BG807" s="247"/>
      <c r="BH807" s="242"/>
      <c r="BI807" s="247"/>
      <c r="BJ807" s="247"/>
      <c r="BK807" s="247"/>
      <c r="BL807" s="293"/>
      <c r="BM807" s="289"/>
      <c r="BN807" s="51"/>
      <c r="BO807" s="49"/>
      <c r="BP807" s="49"/>
      <c r="BQ807" s="50"/>
      <c r="BR807" s="51"/>
      <c r="BS807" s="237"/>
      <c r="BT807" s="252"/>
      <c r="BU807" s="252"/>
      <c r="BV807" s="252"/>
      <c r="BW807" s="252"/>
      <c r="BX807" s="257"/>
      <c r="BY807" s="252"/>
      <c r="BZ807" s="252"/>
      <c r="CA807" s="252"/>
      <c r="CB807" s="252"/>
      <c r="CC807" s="52"/>
      <c r="CD807" s="53"/>
      <c r="CE807" s="54"/>
      <c r="CF807" s="54"/>
      <c r="CG807" s="55"/>
      <c r="CH807" s="56"/>
      <c r="CI807" s="262"/>
      <c r="CJ807" s="272"/>
      <c r="CK807" s="272"/>
      <c r="CL807" s="272"/>
      <c r="CM807" s="272"/>
      <c r="CN807" s="267"/>
      <c r="CO807" s="272"/>
      <c r="CP807" s="272"/>
      <c r="CQ807" s="272"/>
      <c r="CR807" s="284"/>
      <c r="CS807" s="280"/>
      <c r="CT807" s="57"/>
    </row>
    <row r="808" spans="1:98" ht="15.75" customHeight="1" x14ac:dyDescent="0.25">
      <c r="A808" s="35"/>
      <c r="B808" s="36"/>
      <c r="C808" s="37"/>
      <c r="D808" s="37"/>
      <c r="E808" s="38"/>
      <c r="F808" s="174"/>
      <c r="G808" s="179"/>
      <c r="H808" s="179"/>
      <c r="I808" s="179"/>
      <c r="J808" s="179"/>
      <c r="K808" s="179"/>
      <c r="L808" s="197"/>
      <c r="M808" s="185"/>
      <c r="N808" s="191"/>
      <c r="O808" s="191"/>
      <c r="P808" s="174"/>
      <c r="Q808" s="179"/>
      <c r="R808" s="39"/>
      <c r="S808" s="40"/>
      <c r="T808" s="40"/>
      <c r="U808" s="41"/>
      <c r="V808" s="42"/>
      <c r="W808" s="202"/>
      <c r="X808" s="207"/>
      <c r="Y808" s="207"/>
      <c r="Z808" s="207"/>
      <c r="AA808" s="207"/>
      <c r="AB808" s="212"/>
      <c r="AC808" s="207"/>
      <c r="AD808" s="207"/>
      <c r="AE808" s="207"/>
      <c r="AF808" s="309"/>
      <c r="AG808" s="305"/>
      <c r="AH808" s="45"/>
      <c r="AI808" s="43"/>
      <c r="AJ808" s="43"/>
      <c r="AK808" s="44"/>
      <c r="AL808" s="45"/>
      <c r="AM808" s="217"/>
      <c r="AN808" s="227"/>
      <c r="AO808" s="227"/>
      <c r="AP808" s="227"/>
      <c r="AQ808" s="227"/>
      <c r="AR808" s="222"/>
      <c r="AS808" s="227"/>
      <c r="AT808" s="227"/>
      <c r="AU808" s="227"/>
      <c r="AV808" s="301"/>
      <c r="AW808" s="297"/>
      <c r="AX808" s="48"/>
      <c r="AY808" s="46"/>
      <c r="AZ808" s="46"/>
      <c r="BA808" s="47"/>
      <c r="BB808" s="48"/>
      <c r="BC808" s="232"/>
      <c r="BD808" s="247"/>
      <c r="BE808" s="247"/>
      <c r="BF808" s="247"/>
      <c r="BG808" s="247"/>
      <c r="BH808" s="242"/>
      <c r="BI808" s="247"/>
      <c r="BJ808" s="247"/>
      <c r="BK808" s="247"/>
      <c r="BL808" s="293"/>
      <c r="BM808" s="289"/>
      <c r="BN808" s="51"/>
      <c r="BO808" s="49"/>
      <c r="BP808" s="49"/>
      <c r="BQ808" s="50"/>
      <c r="BR808" s="51"/>
      <c r="BS808" s="237"/>
      <c r="BT808" s="252"/>
      <c r="BU808" s="252"/>
      <c r="BV808" s="252"/>
      <c r="BW808" s="252"/>
      <c r="BX808" s="257"/>
      <c r="BY808" s="252"/>
      <c r="BZ808" s="252"/>
      <c r="CA808" s="252"/>
      <c r="CB808" s="252"/>
      <c r="CC808" s="52"/>
      <c r="CD808" s="53"/>
      <c r="CE808" s="54"/>
      <c r="CF808" s="54"/>
      <c r="CG808" s="55"/>
      <c r="CH808" s="56"/>
      <c r="CI808" s="262"/>
      <c r="CJ808" s="272"/>
      <c r="CK808" s="272"/>
      <c r="CL808" s="272"/>
      <c r="CM808" s="272"/>
      <c r="CN808" s="267"/>
      <c r="CO808" s="272"/>
      <c r="CP808" s="272"/>
      <c r="CQ808" s="272"/>
      <c r="CR808" s="284"/>
      <c r="CS808" s="280"/>
      <c r="CT808" s="57"/>
    </row>
    <row r="809" spans="1:98" ht="15.75" customHeight="1" x14ac:dyDescent="0.25">
      <c r="A809" s="35"/>
      <c r="B809" s="36"/>
      <c r="C809" s="37"/>
      <c r="D809" s="37"/>
      <c r="E809" s="38"/>
      <c r="F809" s="174"/>
      <c r="G809" s="179"/>
      <c r="H809" s="179"/>
      <c r="I809" s="179"/>
      <c r="J809" s="179"/>
      <c r="K809" s="179"/>
      <c r="L809" s="197"/>
      <c r="M809" s="185"/>
      <c r="N809" s="191"/>
      <c r="O809" s="191"/>
      <c r="P809" s="174"/>
      <c r="Q809" s="179"/>
      <c r="R809" s="39"/>
      <c r="S809" s="40"/>
      <c r="T809" s="40"/>
      <c r="U809" s="41"/>
      <c r="V809" s="42"/>
      <c r="W809" s="202"/>
      <c r="X809" s="207"/>
      <c r="Y809" s="207"/>
      <c r="Z809" s="207"/>
      <c r="AA809" s="207"/>
      <c r="AB809" s="212"/>
      <c r="AC809" s="207"/>
      <c r="AD809" s="207"/>
      <c r="AE809" s="207"/>
      <c r="AF809" s="309"/>
      <c r="AG809" s="305"/>
      <c r="AH809" s="45"/>
      <c r="AI809" s="43"/>
      <c r="AJ809" s="43"/>
      <c r="AK809" s="44"/>
      <c r="AL809" s="45"/>
      <c r="AM809" s="217"/>
      <c r="AN809" s="227"/>
      <c r="AO809" s="227"/>
      <c r="AP809" s="227"/>
      <c r="AQ809" s="227"/>
      <c r="AR809" s="222"/>
      <c r="AS809" s="227"/>
      <c r="AT809" s="227"/>
      <c r="AU809" s="227"/>
      <c r="AV809" s="301"/>
      <c r="AW809" s="297"/>
      <c r="AX809" s="48"/>
      <c r="AY809" s="46"/>
      <c r="AZ809" s="46"/>
      <c r="BA809" s="47"/>
      <c r="BB809" s="48"/>
      <c r="BC809" s="232"/>
      <c r="BD809" s="247"/>
      <c r="BE809" s="247"/>
      <c r="BF809" s="247"/>
      <c r="BG809" s="247"/>
      <c r="BH809" s="242"/>
      <c r="BI809" s="247"/>
      <c r="BJ809" s="247"/>
      <c r="BK809" s="247"/>
      <c r="BL809" s="293"/>
      <c r="BM809" s="289"/>
      <c r="BN809" s="51"/>
      <c r="BO809" s="49"/>
      <c r="BP809" s="49"/>
      <c r="BQ809" s="50"/>
      <c r="BR809" s="51"/>
      <c r="BS809" s="237"/>
      <c r="BT809" s="252"/>
      <c r="BU809" s="252"/>
      <c r="BV809" s="252"/>
      <c r="BW809" s="252"/>
      <c r="BX809" s="257"/>
      <c r="BY809" s="252"/>
      <c r="BZ809" s="252"/>
      <c r="CA809" s="252"/>
      <c r="CB809" s="252"/>
      <c r="CC809" s="52"/>
      <c r="CD809" s="53"/>
      <c r="CE809" s="54"/>
      <c r="CF809" s="54"/>
      <c r="CG809" s="55"/>
      <c r="CH809" s="56"/>
      <c r="CI809" s="262"/>
      <c r="CJ809" s="272"/>
      <c r="CK809" s="272"/>
      <c r="CL809" s="272"/>
      <c r="CM809" s="272"/>
      <c r="CN809" s="267"/>
      <c r="CO809" s="272"/>
      <c r="CP809" s="272"/>
      <c r="CQ809" s="272"/>
      <c r="CR809" s="284"/>
      <c r="CS809" s="280"/>
      <c r="CT809" s="57"/>
    </row>
    <row r="810" spans="1:98" ht="15.75" customHeight="1" x14ac:dyDescent="0.25">
      <c r="A810" s="35"/>
      <c r="B810" s="36"/>
      <c r="C810" s="37"/>
      <c r="D810" s="37"/>
      <c r="E810" s="38"/>
      <c r="F810" s="174"/>
      <c r="G810" s="179"/>
      <c r="H810" s="179"/>
      <c r="I810" s="179"/>
      <c r="J810" s="179"/>
      <c r="K810" s="179"/>
      <c r="L810" s="197"/>
      <c r="M810" s="185"/>
      <c r="N810" s="191"/>
      <c r="O810" s="191"/>
      <c r="P810" s="174"/>
      <c r="Q810" s="179"/>
      <c r="R810" s="39"/>
      <c r="S810" s="40"/>
      <c r="T810" s="40"/>
      <c r="U810" s="41"/>
      <c r="V810" s="42"/>
      <c r="W810" s="202"/>
      <c r="X810" s="207"/>
      <c r="Y810" s="207"/>
      <c r="Z810" s="207"/>
      <c r="AA810" s="207"/>
      <c r="AB810" s="212"/>
      <c r="AC810" s="207"/>
      <c r="AD810" s="207"/>
      <c r="AE810" s="207"/>
      <c r="AF810" s="309"/>
      <c r="AG810" s="305"/>
      <c r="AH810" s="45"/>
      <c r="AI810" s="43"/>
      <c r="AJ810" s="43"/>
      <c r="AK810" s="44"/>
      <c r="AL810" s="45"/>
      <c r="AM810" s="217"/>
      <c r="AN810" s="227"/>
      <c r="AO810" s="227"/>
      <c r="AP810" s="227"/>
      <c r="AQ810" s="227"/>
      <c r="AR810" s="222"/>
      <c r="AS810" s="227"/>
      <c r="AT810" s="227"/>
      <c r="AU810" s="227"/>
      <c r="AV810" s="301"/>
      <c r="AW810" s="297"/>
      <c r="AX810" s="48"/>
      <c r="AY810" s="46"/>
      <c r="AZ810" s="46"/>
      <c r="BA810" s="47"/>
      <c r="BB810" s="48"/>
      <c r="BC810" s="232"/>
      <c r="BD810" s="247"/>
      <c r="BE810" s="247"/>
      <c r="BF810" s="247"/>
      <c r="BG810" s="247"/>
      <c r="BH810" s="242"/>
      <c r="BI810" s="247"/>
      <c r="BJ810" s="247"/>
      <c r="BK810" s="247"/>
      <c r="BL810" s="293"/>
      <c r="BM810" s="289"/>
      <c r="BN810" s="51"/>
      <c r="BO810" s="49"/>
      <c r="BP810" s="49"/>
      <c r="BQ810" s="50"/>
      <c r="BR810" s="51"/>
      <c r="BS810" s="237"/>
      <c r="BT810" s="252"/>
      <c r="BU810" s="252"/>
      <c r="BV810" s="252"/>
      <c r="BW810" s="252"/>
      <c r="BX810" s="257"/>
      <c r="BY810" s="252"/>
      <c r="BZ810" s="252"/>
      <c r="CA810" s="252"/>
      <c r="CB810" s="252"/>
      <c r="CC810" s="52"/>
      <c r="CD810" s="53"/>
      <c r="CE810" s="54"/>
      <c r="CF810" s="54"/>
      <c r="CG810" s="55"/>
      <c r="CH810" s="56"/>
      <c r="CI810" s="262"/>
      <c r="CJ810" s="272"/>
      <c r="CK810" s="272"/>
      <c r="CL810" s="272"/>
      <c r="CM810" s="272"/>
      <c r="CN810" s="267"/>
      <c r="CO810" s="272"/>
      <c r="CP810" s="272"/>
      <c r="CQ810" s="272"/>
      <c r="CR810" s="284"/>
      <c r="CS810" s="280"/>
      <c r="CT810" s="57"/>
    </row>
    <row r="811" spans="1:98" ht="15.75" customHeight="1" x14ac:dyDescent="0.25">
      <c r="A811" s="35"/>
      <c r="B811" s="36"/>
      <c r="C811" s="37"/>
      <c r="D811" s="37"/>
      <c r="E811" s="38"/>
      <c r="F811" s="174"/>
      <c r="G811" s="179"/>
      <c r="H811" s="179"/>
      <c r="I811" s="179"/>
      <c r="J811" s="179"/>
      <c r="K811" s="179"/>
      <c r="L811" s="197"/>
      <c r="M811" s="185"/>
      <c r="N811" s="191"/>
      <c r="O811" s="191"/>
      <c r="P811" s="174"/>
      <c r="Q811" s="179"/>
      <c r="R811" s="39"/>
      <c r="S811" s="40"/>
      <c r="T811" s="40"/>
      <c r="U811" s="41"/>
      <c r="V811" s="42"/>
      <c r="W811" s="202"/>
      <c r="X811" s="207"/>
      <c r="Y811" s="207"/>
      <c r="Z811" s="207"/>
      <c r="AA811" s="207"/>
      <c r="AB811" s="212"/>
      <c r="AC811" s="207"/>
      <c r="AD811" s="207"/>
      <c r="AE811" s="207"/>
      <c r="AF811" s="309"/>
      <c r="AG811" s="305"/>
      <c r="AH811" s="45"/>
      <c r="AI811" s="43"/>
      <c r="AJ811" s="43"/>
      <c r="AK811" s="44"/>
      <c r="AL811" s="45"/>
      <c r="AM811" s="217"/>
      <c r="AN811" s="227"/>
      <c r="AO811" s="227"/>
      <c r="AP811" s="227"/>
      <c r="AQ811" s="227"/>
      <c r="AR811" s="222"/>
      <c r="AS811" s="227"/>
      <c r="AT811" s="227"/>
      <c r="AU811" s="227"/>
      <c r="AV811" s="301"/>
      <c r="AW811" s="297"/>
      <c r="AX811" s="48"/>
      <c r="AY811" s="46"/>
      <c r="AZ811" s="46"/>
      <c r="BA811" s="47"/>
      <c r="BB811" s="48"/>
      <c r="BC811" s="232"/>
      <c r="BD811" s="247"/>
      <c r="BE811" s="247"/>
      <c r="BF811" s="247"/>
      <c r="BG811" s="247"/>
      <c r="BH811" s="242"/>
      <c r="BI811" s="247"/>
      <c r="BJ811" s="247"/>
      <c r="BK811" s="247"/>
      <c r="BL811" s="293"/>
      <c r="BM811" s="289"/>
      <c r="BN811" s="51"/>
      <c r="BO811" s="49"/>
      <c r="BP811" s="49"/>
      <c r="BQ811" s="50"/>
      <c r="BR811" s="51"/>
      <c r="BS811" s="237"/>
      <c r="BT811" s="252"/>
      <c r="BU811" s="252"/>
      <c r="BV811" s="252"/>
      <c r="BW811" s="252"/>
      <c r="BX811" s="257"/>
      <c r="BY811" s="252"/>
      <c r="BZ811" s="252"/>
      <c r="CA811" s="252"/>
      <c r="CB811" s="252"/>
      <c r="CC811" s="52"/>
      <c r="CD811" s="53"/>
      <c r="CE811" s="54"/>
      <c r="CF811" s="54"/>
      <c r="CG811" s="55"/>
      <c r="CH811" s="56"/>
      <c r="CI811" s="262"/>
      <c r="CJ811" s="272"/>
      <c r="CK811" s="272"/>
      <c r="CL811" s="272"/>
      <c r="CM811" s="272"/>
      <c r="CN811" s="267"/>
      <c r="CO811" s="272"/>
      <c r="CP811" s="272"/>
      <c r="CQ811" s="272"/>
      <c r="CR811" s="284"/>
      <c r="CS811" s="280"/>
      <c r="CT811" s="57"/>
    </row>
    <row r="812" spans="1:98" ht="15.75" customHeight="1" x14ac:dyDescent="0.25">
      <c r="A812" s="35"/>
      <c r="B812" s="36"/>
      <c r="C812" s="37"/>
      <c r="D812" s="37"/>
      <c r="E812" s="38"/>
      <c r="F812" s="174"/>
      <c r="G812" s="179"/>
      <c r="H812" s="179"/>
      <c r="I812" s="179"/>
      <c r="J812" s="179"/>
      <c r="K812" s="179"/>
      <c r="L812" s="197"/>
      <c r="M812" s="185"/>
      <c r="N812" s="191"/>
      <c r="O812" s="191"/>
      <c r="P812" s="174"/>
      <c r="Q812" s="179"/>
      <c r="R812" s="39"/>
      <c r="S812" s="40"/>
      <c r="T812" s="40"/>
      <c r="U812" s="41"/>
      <c r="V812" s="42"/>
      <c r="W812" s="202"/>
      <c r="X812" s="207"/>
      <c r="Y812" s="207"/>
      <c r="Z812" s="207"/>
      <c r="AA812" s="207"/>
      <c r="AB812" s="212"/>
      <c r="AC812" s="207"/>
      <c r="AD812" s="207"/>
      <c r="AE812" s="207"/>
      <c r="AF812" s="309"/>
      <c r="AG812" s="305"/>
      <c r="AH812" s="45"/>
      <c r="AI812" s="43"/>
      <c r="AJ812" s="43"/>
      <c r="AK812" s="44"/>
      <c r="AL812" s="45"/>
      <c r="AM812" s="217"/>
      <c r="AN812" s="227"/>
      <c r="AO812" s="227"/>
      <c r="AP812" s="227"/>
      <c r="AQ812" s="227"/>
      <c r="AR812" s="222"/>
      <c r="AS812" s="227"/>
      <c r="AT812" s="227"/>
      <c r="AU812" s="227"/>
      <c r="AV812" s="301"/>
      <c r="AW812" s="297"/>
      <c r="AX812" s="48"/>
      <c r="AY812" s="46"/>
      <c r="AZ812" s="46"/>
      <c r="BA812" s="47"/>
      <c r="BB812" s="48"/>
      <c r="BC812" s="232"/>
      <c r="BD812" s="247"/>
      <c r="BE812" s="247"/>
      <c r="BF812" s="247"/>
      <c r="BG812" s="247"/>
      <c r="BH812" s="242"/>
      <c r="BI812" s="247"/>
      <c r="BJ812" s="247"/>
      <c r="BK812" s="247"/>
      <c r="BL812" s="293"/>
      <c r="BM812" s="289"/>
      <c r="BN812" s="51"/>
      <c r="BO812" s="49"/>
      <c r="BP812" s="49"/>
      <c r="BQ812" s="50"/>
      <c r="BR812" s="51"/>
      <c r="BS812" s="237"/>
      <c r="BT812" s="252"/>
      <c r="BU812" s="252"/>
      <c r="BV812" s="252"/>
      <c r="BW812" s="252"/>
      <c r="BX812" s="257"/>
      <c r="BY812" s="252"/>
      <c r="BZ812" s="252"/>
      <c r="CA812" s="252"/>
      <c r="CB812" s="252"/>
      <c r="CC812" s="52"/>
      <c r="CD812" s="53"/>
      <c r="CE812" s="54"/>
      <c r="CF812" s="54"/>
      <c r="CG812" s="55"/>
      <c r="CH812" s="56"/>
      <c r="CI812" s="262"/>
      <c r="CJ812" s="272"/>
      <c r="CK812" s="272"/>
      <c r="CL812" s="272"/>
      <c r="CM812" s="272"/>
      <c r="CN812" s="267"/>
      <c r="CO812" s="272"/>
      <c r="CP812" s="272"/>
      <c r="CQ812" s="272"/>
      <c r="CR812" s="284"/>
      <c r="CS812" s="280"/>
      <c r="CT812" s="57"/>
    </row>
    <row r="813" spans="1:98" ht="15.75" customHeight="1" x14ac:dyDescent="0.25">
      <c r="A813" s="35"/>
      <c r="B813" s="36"/>
      <c r="C813" s="37"/>
      <c r="D813" s="37"/>
      <c r="E813" s="38"/>
      <c r="F813" s="174"/>
      <c r="G813" s="179"/>
      <c r="H813" s="179"/>
      <c r="I813" s="179"/>
      <c r="J813" s="179"/>
      <c r="K813" s="179"/>
      <c r="L813" s="197"/>
      <c r="M813" s="185"/>
      <c r="N813" s="191"/>
      <c r="O813" s="191"/>
      <c r="P813" s="174"/>
      <c r="Q813" s="179"/>
      <c r="R813" s="39"/>
      <c r="S813" s="40"/>
      <c r="T813" s="40"/>
      <c r="U813" s="41"/>
      <c r="V813" s="42"/>
      <c r="W813" s="202"/>
      <c r="X813" s="207"/>
      <c r="Y813" s="207"/>
      <c r="Z813" s="207"/>
      <c r="AA813" s="207"/>
      <c r="AB813" s="212"/>
      <c r="AC813" s="207"/>
      <c r="AD813" s="207"/>
      <c r="AE813" s="207"/>
      <c r="AF813" s="309"/>
      <c r="AG813" s="305"/>
      <c r="AH813" s="45"/>
      <c r="AI813" s="43"/>
      <c r="AJ813" s="43"/>
      <c r="AK813" s="44"/>
      <c r="AL813" s="45"/>
      <c r="AM813" s="217"/>
      <c r="AN813" s="227"/>
      <c r="AO813" s="227"/>
      <c r="AP813" s="227"/>
      <c r="AQ813" s="227"/>
      <c r="AR813" s="222"/>
      <c r="AS813" s="227"/>
      <c r="AT813" s="227"/>
      <c r="AU813" s="227"/>
      <c r="AV813" s="301"/>
      <c r="AW813" s="297"/>
      <c r="AX813" s="48"/>
      <c r="AY813" s="46"/>
      <c r="AZ813" s="46"/>
      <c r="BA813" s="47"/>
      <c r="BB813" s="48"/>
      <c r="BC813" s="232"/>
      <c r="BD813" s="247"/>
      <c r="BE813" s="247"/>
      <c r="BF813" s="247"/>
      <c r="BG813" s="247"/>
      <c r="BH813" s="242"/>
      <c r="BI813" s="247"/>
      <c r="BJ813" s="247"/>
      <c r="BK813" s="247"/>
      <c r="BL813" s="293"/>
      <c r="BM813" s="289"/>
      <c r="BN813" s="51"/>
      <c r="BO813" s="49"/>
      <c r="BP813" s="49"/>
      <c r="BQ813" s="50"/>
      <c r="BR813" s="51"/>
      <c r="BS813" s="237"/>
      <c r="BT813" s="252"/>
      <c r="BU813" s="252"/>
      <c r="BV813" s="252"/>
      <c r="BW813" s="252"/>
      <c r="BX813" s="257"/>
      <c r="BY813" s="252"/>
      <c r="BZ813" s="252"/>
      <c r="CA813" s="252"/>
      <c r="CB813" s="252"/>
      <c r="CC813" s="52"/>
      <c r="CD813" s="53"/>
      <c r="CE813" s="54"/>
      <c r="CF813" s="54"/>
      <c r="CG813" s="55"/>
      <c r="CH813" s="56"/>
      <c r="CI813" s="262"/>
      <c r="CJ813" s="272"/>
      <c r="CK813" s="272"/>
      <c r="CL813" s="272"/>
      <c r="CM813" s="272"/>
      <c r="CN813" s="267"/>
      <c r="CO813" s="272"/>
      <c r="CP813" s="272"/>
      <c r="CQ813" s="272"/>
      <c r="CR813" s="284"/>
      <c r="CS813" s="280"/>
      <c r="CT813" s="57"/>
    </row>
    <row r="814" spans="1:98" ht="15.75" customHeight="1" x14ac:dyDescent="0.25">
      <c r="A814" s="35"/>
      <c r="B814" s="36"/>
      <c r="C814" s="37"/>
      <c r="D814" s="37"/>
      <c r="E814" s="38"/>
      <c r="F814" s="174"/>
      <c r="G814" s="179"/>
      <c r="H814" s="179"/>
      <c r="I814" s="179"/>
      <c r="J814" s="179"/>
      <c r="K814" s="179"/>
      <c r="L814" s="197"/>
      <c r="M814" s="185"/>
      <c r="N814" s="191"/>
      <c r="O814" s="191"/>
      <c r="P814" s="174"/>
      <c r="Q814" s="179"/>
      <c r="R814" s="39"/>
      <c r="S814" s="40"/>
      <c r="T814" s="40"/>
      <c r="U814" s="41"/>
      <c r="V814" s="42"/>
      <c r="W814" s="202"/>
      <c r="X814" s="207"/>
      <c r="Y814" s="207"/>
      <c r="Z814" s="207"/>
      <c r="AA814" s="207"/>
      <c r="AB814" s="212"/>
      <c r="AC814" s="207"/>
      <c r="AD814" s="207"/>
      <c r="AE814" s="207"/>
      <c r="AF814" s="309"/>
      <c r="AG814" s="305"/>
      <c r="AH814" s="45"/>
      <c r="AI814" s="43"/>
      <c r="AJ814" s="43"/>
      <c r="AK814" s="44"/>
      <c r="AL814" s="45"/>
      <c r="AM814" s="217"/>
      <c r="AN814" s="227"/>
      <c r="AO814" s="227"/>
      <c r="AP814" s="227"/>
      <c r="AQ814" s="227"/>
      <c r="AR814" s="222"/>
      <c r="AS814" s="227"/>
      <c r="AT814" s="227"/>
      <c r="AU814" s="227"/>
      <c r="AV814" s="301"/>
      <c r="AW814" s="297"/>
      <c r="AX814" s="48"/>
      <c r="AY814" s="46"/>
      <c r="AZ814" s="46"/>
      <c r="BA814" s="47"/>
      <c r="BB814" s="48"/>
      <c r="BC814" s="232"/>
      <c r="BD814" s="247"/>
      <c r="BE814" s="247"/>
      <c r="BF814" s="247"/>
      <c r="BG814" s="247"/>
      <c r="BH814" s="242"/>
      <c r="BI814" s="247"/>
      <c r="BJ814" s="247"/>
      <c r="BK814" s="247"/>
      <c r="BL814" s="293"/>
      <c r="BM814" s="289"/>
      <c r="BN814" s="51"/>
      <c r="BO814" s="49"/>
      <c r="BP814" s="49"/>
      <c r="BQ814" s="50"/>
      <c r="BR814" s="51"/>
      <c r="BS814" s="237"/>
      <c r="BT814" s="252"/>
      <c r="BU814" s="252"/>
      <c r="BV814" s="252"/>
      <c r="BW814" s="252"/>
      <c r="BX814" s="257"/>
      <c r="BY814" s="252"/>
      <c r="BZ814" s="252"/>
      <c r="CA814" s="252"/>
      <c r="CB814" s="252"/>
      <c r="CC814" s="52"/>
      <c r="CD814" s="53"/>
      <c r="CE814" s="54"/>
      <c r="CF814" s="54"/>
      <c r="CG814" s="55"/>
      <c r="CH814" s="56"/>
      <c r="CI814" s="262"/>
      <c r="CJ814" s="272"/>
      <c r="CK814" s="272"/>
      <c r="CL814" s="272"/>
      <c r="CM814" s="272"/>
      <c r="CN814" s="267"/>
      <c r="CO814" s="272"/>
      <c r="CP814" s="272"/>
      <c r="CQ814" s="272"/>
      <c r="CR814" s="284"/>
      <c r="CS814" s="280"/>
      <c r="CT814" s="57"/>
    </row>
    <row r="815" spans="1:98" ht="15.75" customHeight="1" x14ac:dyDescent="0.25">
      <c r="A815" s="35"/>
      <c r="B815" s="36"/>
      <c r="C815" s="37"/>
      <c r="D815" s="37"/>
      <c r="E815" s="38"/>
      <c r="F815" s="174"/>
      <c r="G815" s="179"/>
      <c r="H815" s="179"/>
      <c r="I815" s="179"/>
      <c r="J815" s="179"/>
      <c r="K815" s="179"/>
      <c r="L815" s="197"/>
      <c r="M815" s="185"/>
      <c r="N815" s="191"/>
      <c r="O815" s="191"/>
      <c r="P815" s="174"/>
      <c r="Q815" s="179"/>
      <c r="R815" s="39"/>
      <c r="S815" s="40"/>
      <c r="T815" s="40"/>
      <c r="U815" s="41"/>
      <c r="V815" s="42"/>
      <c r="W815" s="202"/>
      <c r="X815" s="207"/>
      <c r="Y815" s="207"/>
      <c r="Z815" s="207"/>
      <c r="AA815" s="207"/>
      <c r="AB815" s="212"/>
      <c r="AC815" s="207"/>
      <c r="AD815" s="207"/>
      <c r="AE815" s="207"/>
      <c r="AF815" s="309"/>
      <c r="AG815" s="305"/>
      <c r="AH815" s="45"/>
      <c r="AI815" s="43"/>
      <c r="AJ815" s="43"/>
      <c r="AK815" s="44"/>
      <c r="AL815" s="45"/>
      <c r="AM815" s="217"/>
      <c r="AN815" s="227"/>
      <c r="AO815" s="227"/>
      <c r="AP815" s="227"/>
      <c r="AQ815" s="227"/>
      <c r="AR815" s="222"/>
      <c r="AS815" s="227"/>
      <c r="AT815" s="227"/>
      <c r="AU815" s="227"/>
      <c r="AV815" s="301"/>
      <c r="AW815" s="297"/>
      <c r="AX815" s="48"/>
      <c r="AY815" s="46"/>
      <c r="AZ815" s="46"/>
      <c r="BA815" s="47"/>
      <c r="BB815" s="48"/>
      <c r="BC815" s="232"/>
      <c r="BD815" s="247"/>
      <c r="BE815" s="247"/>
      <c r="BF815" s="247"/>
      <c r="BG815" s="247"/>
      <c r="BH815" s="242"/>
      <c r="BI815" s="247"/>
      <c r="BJ815" s="247"/>
      <c r="BK815" s="247"/>
      <c r="BL815" s="293"/>
      <c r="BM815" s="289"/>
      <c r="BN815" s="51"/>
      <c r="BO815" s="49"/>
      <c r="BP815" s="49"/>
      <c r="BQ815" s="50"/>
      <c r="BR815" s="51"/>
      <c r="BS815" s="237"/>
      <c r="BT815" s="252"/>
      <c r="BU815" s="252"/>
      <c r="BV815" s="252"/>
      <c r="BW815" s="252"/>
      <c r="BX815" s="257"/>
      <c r="BY815" s="252"/>
      <c r="BZ815" s="252"/>
      <c r="CA815" s="252"/>
      <c r="CB815" s="252"/>
      <c r="CC815" s="52"/>
      <c r="CD815" s="53"/>
      <c r="CE815" s="54"/>
      <c r="CF815" s="54"/>
      <c r="CG815" s="55"/>
      <c r="CH815" s="56"/>
      <c r="CI815" s="262"/>
      <c r="CJ815" s="272"/>
      <c r="CK815" s="272"/>
      <c r="CL815" s="272"/>
      <c r="CM815" s="272"/>
      <c r="CN815" s="267"/>
      <c r="CO815" s="272"/>
      <c r="CP815" s="272"/>
      <c r="CQ815" s="272"/>
      <c r="CR815" s="284"/>
      <c r="CS815" s="280"/>
      <c r="CT815" s="57"/>
    </row>
    <row r="816" spans="1:98" ht="15.75" customHeight="1" x14ac:dyDescent="0.25">
      <c r="A816" s="35"/>
      <c r="B816" s="36"/>
      <c r="C816" s="37"/>
      <c r="D816" s="37"/>
      <c r="E816" s="38"/>
      <c r="F816" s="174"/>
      <c r="G816" s="179"/>
      <c r="H816" s="179"/>
      <c r="I816" s="179"/>
      <c r="J816" s="179"/>
      <c r="K816" s="179"/>
      <c r="L816" s="197"/>
      <c r="M816" s="185"/>
      <c r="N816" s="191"/>
      <c r="O816" s="191"/>
      <c r="P816" s="174"/>
      <c r="Q816" s="179"/>
      <c r="R816" s="39"/>
      <c r="S816" s="40"/>
      <c r="T816" s="40"/>
      <c r="U816" s="41"/>
      <c r="V816" s="42"/>
      <c r="W816" s="202"/>
      <c r="X816" s="207"/>
      <c r="Y816" s="207"/>
      <c r="Z816" s="207"/>
      <c r="AA816" s="207"/>
      <c r="AB816" s="212"/>
      <c r="AC816" s="207"/>
      <c r="AD816" s="207"/>
      <c r="AE816" s="207"/>
      <c r="AF816" s="309"/>
      <c r="AG816" s="305"/>
      <c r="AH816" s="45"/>
      <c r="AI816" s="43"/>
      <c r="AJ816" s="43"/>
      <c r="AK816" s="44"/>
      <c r="AL816" s="45"/>
      <c r="AM816" s="217"/>
      <c r="AN816" s="227"/>
      <c r="AO816" s="227"/>
      <c r="AP816" s="227"/>
      <c r="AQ816" s="227"/>
      <c r="AR816" s="222"/>
      <c r="AS816" s="227"/>
      <c r="AT816" s="227"/>
      <c r="AU816" s="227"/>
      <c r="AV816" s="301"/>
      <c r="AW816" s="297"/>
      <c r="AX816" s="48"/>
      <c r="AY816" s="46"/>
      <c r="AZ816" s="46"/>
      <c r="BA816" s="47"/>
      <c r="BB816" s="48"/>
      <c r="BC816" s="232"/>
      <c r="BD816" s="247"/>
      <c r="BE816" s="247"/>
      <c r="BF816" s="247"/>
      <c r="BG816" s="247"/>
      <c r="BH816" s="242"/>
      <c r="BI816" s="247"/>
      <c r="BJ816" s="247"/>
      <c r="BK816" s="247"/>
      <c r="BL816" s="293"/>
      <c r="BM816" s="289"/>
      <c r="BN816" s="51"/>
      <c r="BO816" s="49"/>
      <c r="BP816" s="49"/>
      <c r="BQ816" s="50"/>
      <c r="BR816" s="51"/>
      <c r="BS816" s="237"/>
      <c r="BT816" s="252"/>
      <c r="BU816" s="252"/>
      <c r="BV816" s="252"/>
      <c r="BW816" s="252"/>
      <c r="BX816" s="257"/>
      <c r="BY816" s="252"/>
      <c r="BZ816" s="252"/>
      <c r="CA816" s="252"/>
      <c r="CB816" s="252"/>
      <c r="CC816" s="52"/>
      <c r="CD816" s="53"/>
      <c r="CE816" s="54"/>
      <c r="CF816" s="54"/>
      <c r="CG816" s="55"/>
      <c r="CH816" s="56"/>
      <c r="CI816" s="262"/>
      <c r="CJ816" s="272"/>
      <c r="CK816" s="272"/>
      <c r="CL816" s="272"/>
      <c r="CM816" s="272"/>
      <c r="CN816" s="267"/>
      <c r="CO816" s="272"/>
      <c r="CP816" s="272"/>
      <c r="CQ816" s="272"/>
      <c r="CR816" s="284"/>
      <c r="CS816" s="280"/>
      <c r="CT816" s="57"/>
    </row>
    <row r="817" spans="1:98" ht="15.75" customHeight="1" x14ac:dyDescent="0.25">
      <c r="A817" s="35"/>
      <c r="B817" s="36"/>
      <c r="C817" s="37"/>
      <c r="D817" s="37"/>
      <c r="E817" s="38"/>
      <c r="F817" s="174"/>
      <c r="G817" s="179"/>
      <c r="H817" s="179"/>
      <c r="I817" s="179"/>
      <c r="J817" s="179"/>
      <c r="K817" s="179"/>
      <c r="L817" s="197"/>
      <c r="M817" s="185"/>
      <c r="N817" s="191"/>
      <c r="O817" s="191"/>
      <c r="P817" s="174"/>
      <c r="Q817" s="179"/>
      <c r="R817" s="39"/>
      <c r="S817" s="40"/>
      <c r="T817" s="40"/>
      <c r="U817" s="41"/>
      <c r="V817" s="42"/>
      <c r="W817" s="202"/>
      <c r="X817" s="207"/>
      <c r="Y817" s="207"/>
      <c r="Z817" s="207"/>
      <c r="AA817" s="207"/>
      <c r="AB817" s="212"/>
      <c r="AC817" s="207"/>
      <c r="AD817" s="207"/>
      <c r="AE817" s="207"/>
      <c r="AF817" s="309"/>
      <c r="AG817" s="305"/>
      <c r="AH817" s="45"/>
      <c r="AI817" s="43"/>
      <c r="AJ817" s="43"/>
      <c r="AK817" s="44"/>
      <c r="AL817" s="45"/>
      <c r="AM817" s="217"/>
      <c r="AN817" s="227"/>
      <c r="AO817" s="227"/>
      <c r="AP817" s="227"/>
      <c r="AQ817" s="227"/>
      <c r="AR817" s="222"/>
      <c r="AS817" s="227"/>
      <c r="AT817" s="227"/>
      <c r="AU817" s="227"/>
      <c r="AV817" s="301"/>
      <c r="AW817" s="297"/>
      <c r="AX817" s="48"/>
      <c r="AY817" s="46"/>
      <c r="AZ817" s="46"/>
      <c r="BA817" s="47"/>
      <c r="BB817" s="48"/>
      <c r="BC817" s="232"/>
      <c r="BD817" s="247"/>
      <c r="BE817" s="247"/>
      <c r="BF817" s="247"/>
      <c r="BG817" s="247"/>
      <c r="BH817" s="242"/>
      <c r="BI817" s="247"/>
      <c r="BJ817" s="247"/>
      <c r="BK817" s="247"/>
      <c r="BL817" s="293"/>
      <c r="BM817" s="289"/>
      <c r="BN817" s="51"/>
      <c r="BO817" s="49"/>
      <c r="BP817" s="49"/>
      <c r="BQ817" s="50"/>
      <c r="BR817" s="51"/>
      <c r="BS817" s="237"/>
      <c r="BT817" s="252"/>
      <c r="BU817" s="252"/>
      <c r="BV817" s="252"/>
      <c r="BW817" s="252"/>
      <c r="BX817" s="257"/>
      <c r="BY817" s="252"/>
      <c r="BZ817" s="252"/>
      <c r="CA817" s="252"/>
      <c r="CB817" s="252"/>
      <c r="CC817" s="52"/>
      <c r="CD817" s="53"/>
      <c r="CE817" s="54"/>
      <c r="CF817" s="54"/>
      <c r="CG817" s="55"/>
      <c r="CH817" s="56"/>
      <c r="CI817" s="262"/>
      <c r="CJ817" s="272"/>
      <c r="CK817" s="272"/>
      <c r="CL817" s="272"/>
      <c r="CM817" s="272"/>
      <c r="CN817" s="267"/>
      <c r="CO817" s="272"/>
      <c r="CP817" s="272"/>
      <c r="CQ817" s="272"/>
      <c r="CR817" s="284"/>
      <c r="CS817" s="280"/>
      <c r="CT817" s="57"/>
    </row>
    <row r="818" spans="1:98" ht="15.75" customHeight="1" x14ac:dyDescent="0.25">
      <c r="A818" s="35"/>
      <c r="B818" s="36"/>
      <c r="C818" s="37"/>
      <c r="D818" s="37"/>
      <c r="E818" s="38"/>
      <c r="F818" s="174"/>
      <c r="G818" s="179"/>
      <c r="H818" s="179"/>
      <c r="I818" s="179"/>
      <c r="J818" s="179"/>
      <c r="K818" s="179"/>
      <c r="L818" s="197"/>
      <c r="M818" s="185"/>
      <c r="N818" s="191"/>
      <c r="O818" s="191"/>
      <c r="P818" s="174"/>
      <c r="Q818" s="179"/>
      <c r="R818" s="39"/>
      <c r="S818" s="40"/>
      <c r="T818" s="40"/>
      <c r="U818" s="41"/>
      <c r="V818" s="42"/>
      <c r="W818" s="202"/>
      <c r="X818" s="207"/>
      <c r="Y818" s="207"/>
      <c r="Z818" s="207"/>
      <c r="AA818" s="207"/>
      <c r="AB818" s="212"/>
      <c r="AC818" s="207"/>
      <c r="AD818" s="207"/>
      <c r="AE818" s="207"/>
      <c r="AF818" s="309"/>
      <c r="AG818" s="305"/>
      <c r="AH818" s="45"/>
      <c r="AI818" s="43"/>
      <c r="AJ818" s="43"/>
      <c r="AK818" s="44"/>
      <c r="AL818" s="45"/>
      <c r="AM818" s="217"/>
      <c r="AN818" s="227"/>
      <c r="AO818" s="227"/>
      <c r="AP818" s="227"/>
      <c r="AQ818" s="227"/>
      <c r="AR818" s="222"/>
      <c r="AS818" s="227"/>
      <c r="AT818" s="227"/>
      <c r="AU818" s="227"/>
      <c r="AV818" s="301"/>
      <c r="AW818" s="297"/>
      <c r="AX818" s="48"/>
      <c r="AY818" s="46"/>
      <c r="AZ818" s="46"/>
      <c r="BA818" s="47"/>
      <c r="BB818" s="48"/>
      <c r="BC818" s="232"/>
      <c r="BD818" s="247"/>
      <c r="BE818" s="247"/>
      <c r="BF818" s="247"/>
      <c r="BG818" s="247"/>
      <c r="BH818" s="242"/>
      <c r="BI818" s="247"/>
      <c r="BJ818" s="247"/>
      <c r="BK818" s="247"/>
      <c r="BL818" s="293"/>
      <c r="BM818" s="289"/>
      <c r="BN818" s="51"/>
      <c r="BO818" s="49"/>
      <c r="BP818" s="49"/>
      <c r="BQ818" s="50"/>
      <c r="BR818" s="51"/>
      <c r="BS818" s="237"/>
      <c r="BT818" s="252"/>
      <c r="BU818" s="252"/>
      <c r="BV818" s="252"/>
      <c r="BW818" s="252"/>
      <c r="BX818" s="257"/>
      <c r="BY818" s="252"/>
      <c r="BZ818" s="252"/>
      <c r="CA818" s="252"/>
      <c r="CB818" s="252"/>
      <c r="CC818" s="52"/>
      <c r="CD818" s="53"/>
      <c r="CE818" s="54"/>
      <c r="CF818" s="54"/>
      <c r="CG818" s="55"/>
      <c r="CH818" s="56"/>
      <c r="CI818" s="262"/>
      <c r="CJ818" s="272"/>
      <c r="CK818" s="272"/>
      <c r="CL818" s="272"/>
      <c r="CM818" s="272"/>
      <c r="CN818" s="267"/>
      <c r="CO818" s="272"/>
      <c r="CP818" s="272"/>
      <c r="CQ818" s="272"/>
      <c r="CR818" s="284"/>
      <c r="CS818" s="280"/>
      <c r="CT818" s="57"/>
    </row>
    <row r="819" spans="1:98" ht="15.75" customHeight="1" x14ac:dyDescent="0.25">
      <c r="A819" s="35"/>
      <c r="B819" s="36"/>
      <c r="C819" s="37"/>
      <c r="D819" s="37"/>
      <c r="E819" s="38"/>
      <c r="F819" s="174"/>
      <c r="G819" s="179"/>
      <c r="H819" s="179"/>
      <c r="I819" s="179"/>
      <c r="J819" s="179"/>
      <c r="K819" s="179"/>
      <c r="L819" s="197"/>
      <c r="M819" s="185"/>
      <c r="N819" s="191"/>
      <c r="O819" s="191"/>
      <c r="P819" s="174"/>
      <c r="Q819" s="179"/>
      <c r="R819" s="39"/>
      <c r="S819" s="40"/>
      <c r="T819" s="40"/>
      <c r="U819" s="41"/>
      <c r="V819" s="42"/>
      <c r="W819" s="202"/>
      <c r="X819" s="207"/>
      <c r="Y819" s="207"/>
      <c r="Z819" s="207"/>
      <c r="AA819" s="207"/>
      <c r="AB819" s="212"/>
      <c r="AC819" s="207"/>
      <c r="AD819" s="207"/>
      <c r="AE819" s="207"/>
      <c r="AF819" s="309"/>
      <c r="AG819" s="305"/>
      <c r="AH819" s="45"/>
      <c r="AI819" s="43"/>
      <c r="AJ819" s="43"/>
      <c r="AK819" s="44"/>
      <c r="AL819" s="45"/>
      <c r="AM819" s="217"/>
      <c r="AN819" s="227"/>
      <c r="AO819" s="227"/>
      <c r="AP819" s="227"/>
      <c r="AQ819" s="227"/>
      <c r="AR819" s="222"/>
      <c r="AS819" s="227"/>
      <c r="AT819" s="227"/>
      <c r="AU819" s="227"/>
      <c r="AV819" s="301"/>
      <c r="AW819" s="297"/>
      <c r="AX819" s="48"/>
      <c r="AY819" s="46"/>
      <c r="AZ819" s="46"/>
      <c r="BA819" s="47"/>
      <c r="BB819" s="48"/>
      <c r="BC819" s="232"/>
      <c r="BD819" s="247"/>
      <c r="BE819" s="247"/>
      <c r="BF819" s="247"/>
      <c r="BG819" s="247"/>
      <c r="BH819" s="242"/>
      <c r="BI819" s="247"/>
      <c r="BJ819" s="247"/>
      <c r="BK819" s="247"/>
      <c r="BL819" s="293"/>
      <c r="BM819" s="289"/>
      <c r="BN819" s="51"/>
      <c r="BO819" s="49"/>
      <c r="BP819" s="49"/>
      <c r="BQ819" s="50"/>
      <c r="BR819" s="51"/>
      <c r="BS819" s="237"/>
      <c r="BT819" s="252"/>
      <c r="BU819" s="252"/>
      <c r="BV819" s="252"/>
      <c r="BW819" s="252"/>
      <c r="BX819" s="257"/>
      <c r="BY819" s="252"/>
      <c r="BZ819" s="252"/>
      <c r="CA819" s="252"/>
      <c r="CB819" s="252"/>
      <c r="CC819" s="52"/>
      <c r="CD819" s="53"/>
      <c r="CE819" s="54"/>
      <c r="CF819" s="54"/>
      <c r="CG819" s="55"/>
      <c r="CH819" s="56"/>
      <c r="CI819" s="262"/>
      <c r="CJ819" s="272"/>
      <c r="CK819" s="272"/>
      <c r="CL819" s="272"/>
      <c r="CM819" s="272"/>
      <c r="CN819" s="267"/>
      <c r="CO819" s="272"/>
      <c r="CP819" s="272"/>
      <c r="CQ819" s="272"/>
      <c r="CR819" s="284"/>
      <c r="CS819" s="280"/>
      <c r="CT819" s="57"/>
    </row>
    <row r="820" spans="1:98" ht="15.75" customHeight="1" x14ac:dyDescent="0.25">
      <c r="A820" s="35"/>
      <c r="B820" s="36"/>
      <c r="C820" s="37"/>
      <c r="D820" s="37"/>
      <c r="E820" s="38"/>
      <c r="F820" s="174"/>
      <c r="G820" s="179"/>
      <c r="H820" s="179"/>
      <c r="I820" s="179"/>
      <c r="J820" s="179"/>
      <c r="K820" s="179"/>
      <c r="L820" s="197"/>
      <c r="M820" s="185"/>
      <c r="N820" s="191"/>
      <c r="O820" s="191"/>
      <c r="P820" s="174"/>
      <c r="Q820" s="179"/>
      <c r="R820" s="39"/>
      <c r="S820" s="40"/>
      <c r="T820" s="40"/>
      <c r="U820" s="41"/>
      <c r="V820" s="42"/>
      <c r="W820" s="202"/>
      <c r="X820" s="207"/>
      <c r="Y820" s="207"/>
      <c r="Z820" s="207"/>
      <c r="AA820" s="207"/>
      <c r="AB820" s="212"/>
      <c r="AC820" s="207"/>
      <c r="AD820" s="207"/>
      <c r="AE820" s="207"/>
      <c r="AF820" s="309"/>
      <c r="AG820" s="305"/>
      <c r="AH820" s="45"/>
      <c r="AI820" s="43"/>
      <c r="AJ820" s="43"/>
      <c r="AK820" s="44"/>
      <c r="AL820" s="45"/>
      <c r="AM820" s="217"/>
      <c r="AN820" s="227"/>
      <c r="AO820" s="227"/>
      <c r="AP820" s="227"/>
      <c r="AQ820" s="227"/>
      <c r="AR820" s="222"/>
      <c r="AS820" s="227"/>
      <c r="AT820" s="227"/>
      <c r="AU820" s="227"/>
      <c r="AV820" s="301"/>
      <c r="AW820" s="297"/>
      <c r="AX820" s="48"/>
      <c r="AY820" s="46"/>
      <c r="AZ820" s="46"/>
      <c r="BA820" s="47"/>
      <c r="BB820" s="48"/>
      <c r="BC820" s="232"/>
      <c r="BD820" s="247"/>
      <c r="BE820" s="247"/>
      <c r="BF820" s="247"/>
      <c r="BG820" s="247"/>
      <c r="BH820" s="242"/>
      <c r="BI820" s="247"/>
      <c r="BJ820" s="247"/>
      <c r="BK820" s="247"/>
      <c r="BL820" s="293"/>
      <c r="BM820" s="289"/>
      <c r="BN820" s="51"/>
      <c r="BO820" s="49"/>
      <c r="BP820" s="49"/>
      <c r="BQ820" s="50"/>
      <c r="BR820" s="51"/>
      <c r="BS820" s="237"/>
      <c r="BT820" s="252"/>
      <c r="BU820" s="252"/>
      <c r="BV820" s="252"/>
      <c r="BW820" s="252"/>
      <c r="BX820" s="257"/>
      <c r="BY820" s="252"/>
      <c r="BZ820" s="252"/>
      <c r="CA820" s="252"/>
      <c r="CB820" s="252"/>
      <c r="CC820" s="52"/>
      <c r="CD820" s="53"/>
      <c r="CE820" s="54"/>
      <c r="CF820" s="54"/>
      <c r="CG820" s="55"/>
      <c r="CH820" s="56"/>
      <c r="CI820" s="262"/>
      <c r="CJ820" s="272"/>
      <c r="CK820" s="272"/>
      <c r="CL820" s="272"/>
      <c r="CM820" s="272"/>
      <c r="CN820" s="267"/>
      <c r="CO820" s="272"/>
      <c r="CP820" s="272"/>
      <c r="CQ820" s="272"/>
      <c r="CR820" s="284"/>
      <c r="CS820" s="280"/>
      <c r="CT820" s="57"/>
    </row>
    <row r="821" spans="1:98" ht="15.75" customHeight="1" x14ac:dyDescent="0.25">
      <c r="A821" s="35"/>
      <c r="B821" s="36"/>
      <c r="C821" s="37"/>
      <c r="D821" s="37"/>
      <c r="E821" s="38"/>
      <c r="F821" s="174"/>
      <c r="G821" s="179"/>
      <c r="H821" s="179"/>
      <c r="I821" s="179"/>
      <c r="J821" s="179"/>
      <c r="K821" s="179"/>
      <c r="L821" s="197"/>
      <c r="M821" s="185"/>
      <c r="N821" s="191"/>
      <c r="O821" s="191"/>
      <c r="P821" s="174"/>
      <c r="Q821" s="179"/>
      <c r="R821" s="39"/>
      <c r="S821" s="40"/>
      <c r="T821" s="40"/>
      <c r="U821" s="41"/>
      <c r="V821" s="42"/>
      <c r="W821" s="202"/>
      <c r="X821" s="207"/>
      <c r="Y821" s="207"/>
      <c r="Z821" s="207"/>
      <c r="AA821" s="207"/>
      <c r="AB821" s="212"/>
      <c r="AC821" s="207"/>
      <c r="AD821" s="207"/>
      <c r="AE821" s="207"/>
      <c r="AF821" s="309"/>
      <c r="AG821" s="305"/>
      <c r="AH821" s="45"/>
      <c r="AI821" s="43"/>
      <c r="AJ821" s="43"/>
      <c r="AK821" s="44"/>
      <c r="AL821" s="45"/>
      <c r="AM821" s="217"/>
      <c r="AN821" s="227"/>
      <c r="AO821" s="227"/>
      <c r="AP821" s="227"/>
      <c r="AQ821" s="227"/>
      <c r="AR821" s="222"/>
      <c r="AS821" s="227"/>
      <c r="AT821" s="227"/>
      <c r="AU821" s="227"/>
      <c r="AV821" s="301"/>
      <c r="AW821" s="297"/>
      <c r="AX821" s="48"/>
      <c r="AY821" s="46"/>
      <c r="AZ821" s="46"/>
      <c r="BA821" s="47"/>
      <c r="BB821" s="48"/>
      <c r="BC821" s="232"/>
      <c r="BD821" s="247"/>
      <c r="BE821" s="247"/>
      <c r="BF821" s="247"/>
      <c r="BG821" s="247"/>
      <c r="BH821" s="242"/>
      <c r="BI821" s="247"/>
      <c r="BJ821" s="247"/>
      <c r="BK821" s="247"/>
      <c r="BL821" s="293"/>
      <c r="BM821" s="289"/>
      <c r="BN821" s="51"/>
      <c r="BO821" s="49"/>
      <c r="BP821" s="49"/>
      <c r="BQ821" s="50"/>
      <c r="BR821" s="51"/>
      <c r="BS821" s="237"/>
      <c r="BT821" s="252"/>
      <c r="BU821" s="252"/>
      <c r="BV821" s="252"/>
      <c r="BW821" s="252"/>
      <c r="BX821" s="257"/>
      <c r="BY821" s="252"/>
      <c r="BZ821" s="252"/>
      <c r="CA821" s="252"/>
      <c r="CB821" s="252"/>
      <c r="CC821" s="52"/>
      <c r="CD821" s="53"/>
      <c r="CE821" s="54"/>
      <c r="CF821" s="54"/>
      <c r="CG821" s="55"/>
      <c r="CH821" s="56"/>
      <c r="CI821" s="262"/>
      <c r="CJ821" s="272"/>
      <c r="CK821" s="272"/>
      <c r="CL821" s="272"/>
      <c r="CM821" s="272"/>
      <c r="CN821" s="267"/>
      <c r="CO821" s="272"/>
      <c r="CP821" s="272"/>
      <c r="CQ821" s="272"/>
      <c r="CR821" s="284"/>
      <c r="CS821" s="280"/>
      <c r="CT821" s="57"/>
    </row>
    <row r="822" spans="1:98" ht="15.75" customHeight="1" x14ac:dyDescent="0.25">
      <c r="A822" s="35"/>
      <c r="B822" s="36"/>
      <c r="C822" s="37"/>
      <c r="D822" s="37"/>
      <c r="E822" s="38"/>
      <c r="F822" s="174"/>
      <c r="G822" s="179"/>
      <c r="H822" s="179"/>
      <c r="I822" s="179"/>
      <c r="J822" s="179"/>
      <c r="K822" s="179"/>
      <c r="L822" s="197"/>
      <c r="M822" s="185"/>
      <c r="N822" s="191"/>
      <c r="O822" s="191"/>
      <c r="P822" s="174"/>
      <c r="Q822" s="179"/>
      <c r="R822" s="39"/>
      <c r="S822" s="40"/>
      <c r="T822" s="40"/>
      <c r="U822" s="41"/>
      <c r="V822" s="42"/>
      <c r="W822" s="202"/>
      <c r="X822" s="207"/>
      <c r="Y822" s="207"/>
      <c r="Z822" s="207"/>
      <c r="AA822" s="207"/>
      <c r="AB822" s="212"/>
      <c r="AC822" s="207"/>
      <c r="AD822" s="207"/>
      <c r="AE822" s="207"/>
      <c r="AF822" s="309"/>
      <c r="AG822" s="305"/>
      <c r="AH822" s="45"/>
      <c r="AI822" s="43"/>
      <c r="AJ822" s="43"/>
      <c r="AK822" s="44"/>
      <c r="AL822" s="45"/>
      <c r="AM822" s="217"/>
      <c r="AN822" s="227"/>
      <c r="AO822" s="227"/>
      <c r="AP822" s="227"/>
      <c r="AQ822" s="227"/>
      <c r="AR822" s="222"/>
      <c r="AS822" s="227"/>
      <c r="AT822" s="227"/>
      <c r="AU822" s="227"/>
      <c r="AV822" s="301"/>
      <c r="AW822" s="297"/>
      <c r="AX822" s="48"/>
      <c r="AY822" s="46"/>
      <c r="AZ822" s="46"/>
      <c r="BA822" s="47"/>
      <c r="BB822" s="48"/>
      <c r="BC822" s="232"/>
      <c r="BD822" s="247"/>
      <c r="BE822" s="247"/>
      <c r="BF822" s="247"/>
      <c r="BG822" s="247"/>
      <c r="BH822" s="242"/>
      <c r="BI822" s="247"/>
      <c r="BJ822" s="247"/>
      <c r="BK822" s="247"/>
      <c r="BL822" s="293"/>
      <c r="BM822" s="289"/>
      <c r="BN822" s="51"/>
      <c r="BO822" s="49"/>
      <c r="BP822" s="49"/>
      <c r="BQ822" s="50"/>
      <c r="BR822" s="51"/>
      <c r="BS822" s="237"/>
      <c r="BT822" s="252"/>
      <c r="BU822" s="252"/>
      <c r="BV822" s="252"/>
      <c r="BW822" s="252"/>
      <c r="BX822" s="257"/>
      <c r="BY822" s="252"/>
      <c r="BZ822" s="252"/>
      <c r="CA822" s="252"/>
      <c r="CB822" s="252"/>
      <c r="CC822" s="52"/>
      <c r="CD822" s="53"/>
      <c r="CE822" s="54"/>
      <c r="CF822" s="54"/>
      <c r="CG822" s="55"/>
      <c r="CH822" s="56"/>
      <c r="CI822" s="262"/>
      <c r="CJ822" s="272"/>
      <c r="CK822" s="272"/>
      <c r="CL822" s="272"/>
      <c r="CM822" s="272"/>
      <c r="CN822" s="267"/>
      <c r="CO822" s="272"/>
      <c r="CP822" s="272"/>
      <c r="CQ822" s="272"/>
      <c r="CR822" s="284"/>
      <c r="CS822" s="280"/>
      <c r="CT822" s="57"/>
    </row>
    <row r="823" spans="1:98" ht="15.75" customHeight="1" x14ac:dyDescent="0.25">
      <c r="A823" s="35"/>
      <c r="B823" s="36"/>
      <c r="C823" s="37"/>
      <c r="D823" s="37"/>
      <c r="E823" s="38"/>
      <c r="F823" s="174"/>
      <c r="G823" s="179"/>
      <c r="H823" s="179"/>
      <c r="I823" s="179"/>
      <c r="J823" s="179"/>
      <c r="K823" s="179"/>
      <c r="L823" s="197"/>
      <c r="M823" s="185"/>
      <c r="N823" s="191"/>
      <c r="O823" s="191"/>
      <c r="P823" s="174"/>
      <c r="Q823" s="179"/>
      <c r="R823" s="39"/>
      <c r="S823" s="40"/>
      <c r="T823" s="40"/>
      <c r="U823" s="41"/>
      <c r="V823" s="42"/>
      <c r="W823" s="202"/>
      <c r="X823" s="207"/>
      <c r="Y823" s="207"/>
      <c r="Z823" s="207"/>
      <c r="AA823" s="207"/>
      <c r="AB823" s="212"/>
      <c r="AC823" s="207"/>
      <c r="AD823" s="207"/>
      <c r="AE823" s="207"/>
      <c r="AF823" s="309"/>
      <c r="AG823" s="305"/>
      <c r="AH823" s="45"/>
      <c r="AI823" s="43"/>
      <c r="AJ823" s="43"/>
      <c r="AK823" s="44"/>
      <c r="AL823" s="45"/>
      <c r="AM823" s="217"/>
      <c r="AN823" s="227"/>
      <c r="AO823" s="227"/>
      <c r="AP823" s="227"/>
      <c r="AQ823" s="227"/>
      <c r="AR823" s="222"/>
      <c r="AS823" s="227"/>
      <c r="AT823" s="227"/>
      <c r="AU823" s="227"/>
      <c r="AV823" s="301"/>
      <c r="AW823" s="297"/>
      <c r="AX823" s="48"/>
      <c r="AY823" s="46"/>
      <c r="AZ823" s="46"/>
      <c r="BA823" s="47"/>
      <c r="BB823" s="48"/>
      <c r="BC823" s="232"/>
      <c r="BD823" s="247"/>
      <c r="BE823" s="247"/>
      <c r="BF823" s="247"/>
      <c r="BG823" s="247"/>
      <c r="BH823" s="242"/>
      <c r="BI823" s="247"/>
      <c r="BJ823" s="247"/>
      <c r="BK823" s="247"/>
      <c r="BL823" s="293"/>
      <c r="BM823" s="289"/>
      <c r="BN823" s="51"/>
      <c r="BO823" s="49"/>
      <c r="BP823" s="49"/>
      <c r="BQ823" s="50"/>
      <c r="BR823" s="51"/>
      <c r="BS823" s="237"/>
      <c r="BT823" s="252"/>
      <c r="BU823" s="252"/>
      <c r="BV823" s="252"/>
      <c r="BW823" s="252"/>
      <c r="BX823" s="257"/>
      <c r="BY823" s="252"/>
      <c r="BZ823" s="252"/>
      <c r="CA823" s="252"/>
      <c r="CB823" s="252"/>
      <c r="CC823" s="52"/>
      <c r="CD823" s="53"/>
      <c r="CE823" s="54"/>
      <c r="CF823" s="54"/>
      <c r="CG823" s="55"/>
      <c r="CH823" s="56"/>
      <c r="CI823" s="262"/>
      <c r="CJ823" s="272"/>
      <c r="CK823" s="272"/>
      <c r="CL823" s="272"/>
      <c r="CM823" s="272"/>
      <c r="CN823" s="267"/>
      <c r="CO823" s="272"/>
      <c r="CP823" s="272"/>
      <c r="CQ823" s="272"/>
      <c r="CR823" s="284"/>
      <c r="CS823" s="280"/>
      <c r="CT823" s="57"/>
    </row>
    <row r="824" spans="1:98" ht="15.75" customHeight="1" x14ac:dyDescent="0.25">
      <c r="A824" s="35"/>
      <c r="B824" s="36"/>
      <c r="C824" s="37"/>
      <c r="D824" s="37"/>
      <c r="E824" s="38"/>
      <c r="F824" s="174"/>
      <c r="G824" s="179"/>
      <c r="H824" s="179"/>
      <c r="I824" s="179"/>
      <c r="J824" s="179"/>
      <c r="K824" s="179"/>
      <c r="L824" s="197"/>
      <c r="M824" s="185"/>
      <c r="N824" s="191"/>
      <c r="O824" s="191"/>
      <c r="P824" s="174"/>
      <c r="Q824" s="179"/>
      <c r="R824" s="39"/>
      <c r="S824" s="40"/>
      <c r="T824" s="40"/>
      <c r="U824" s="41"/>
      <c r="V824" s="42"/>
      <c r="W824" s="202"/>
      <c r="X824" s="207"/>
      <c r="Y824" s="207"/>
      <c r="Z824" s="207"/>
      <c r="AA824" s="207"/>
      <c r="AB824" s="212"/>
      <c r="AC824" s="207"/>
      <c r="AD824" s="207"/>
      <c r="AE824" s="207"/>
      <c r="AF824" s="309"/>
      <c r="AG824" s="305"/>
      <c r="AH824" s="45"/>
      <c r="AI824" s="43"/>
      <c r="AJ824" s="43"/>
      <c r="AK824" s="44"/>
      <c r="AL824" s="45"/>
      <c r="AM824" s="217"/>
      <c r="AN824" s="227"/>
      <c r="AO824" s="227"/>
      <c r="AP824" s="227"/>
      <c r="AQ824" s="227"/>
      <c r="AR824" s="222"/>
      <c r="AS824" s="227"/>
      <c r="AT824" s="227"/>
      <c r="AU824" s="227"/>
      <c r="AV824" s="301"/>
      <c r="AW824" s="297"/>
      <c r="AX824" s="48"/>
      <c r="AY824" s="46"/>
      <c r="AZ824" s="46"/>
      <c r="BA824" s="47"/>
      <c r="BB824" s="48"/>
      <c r="BC824" s="232"/>
      <c r="BD824" s="247"/>
      <c r="BE824" s="247"/>
      <c r="BF824" s="247"/>
      <c r="BG824" s="247"/>
      <c r="BH824" s="242"/>
      <c r="BI824" s="247"/>
      <c r="BJ824" s="247"/>
      <c r="BK824" s="247"/>
      <c r="BL824" s="293"/>
      <c r="BM824" s="289"/>
      <c r="BN824" s="51"/>
      <c r="BO824" s="49"/>
      <c r="BP824" s="49"/>
      <c r="BQ824" s="50"/>
      <c r="BR824" s="51"/>
      <c r="BS824" s="237"/>
      <c r="BT824" s="252"/>
      <c r="BU824" s="252"/>
      <c r="BV824" s="252"/>
      <c r="BW824" s="252"/>
      <c r="BX824" s="257"/>
      <c r="BY824" s="252"/>
      <c r="BZ824" s="252"/>
      <c r="CA824" s="252"/>
      <c r="CB824" s="252"/>
      <c r="CC824" s="52"/>
      <c r="CD824" s="53"/>
      <c r="CE824" s="54"/>
      <c r="CF824" s="54"/>
      <c r="CG824" s="55"/>
      <c r="CH824" s="56"/>
      <c r="CI824" s="262"/>
      <c r="CJ824" s="272"/>
      <c r="CK824" s="272"/>
      <c r="CL824" s="272"/>
      <c r="CM824" s="272"/>
      <c r="CN824" s="267"/>
      <c r="CO824" s="272"/>
      <c r="CP824" s="272"/>
      <c r="CQ824" s="272"/>
      <c r="CR824" s="284"/>
      <c r="CS824" s="280"/>
      <c r="CT824" s="57"/>
    </row>
    <row r="825" spans="1:98" ht="15.75" customHeight="1" x14ac:dyDescent="0.25">
      <c r="A825" s="35"/>
      <c r="B825" s="36"/>
      <c r="C825" s="37"/>
      <c r="D825" s="37"/>
      <c r="E825" s="38"/>
      <c r="F825" s="174"/>
      <c r="G825" s="179"/>
      <c r="H825" s="179"/>
      <c r="I825" s="179"/>
      <c r="J825" s="179"/>
      <c r="K825" s="179"/>
      <c r="L825" s="197"/>
      <c r="M825" s="185"/>
      <c r="N825" s="191"/>
      <c r="O825" s="191"/>
      <c r="P825" s="174"/>
      <c r="Q825" s="179"/>
      <c r="R825" s="39"/>
      <c r="S825" s="40"/>
      <c r="T825" s="40"/>
      <c r="U825" s="41"/>
      <c r="V825" s="42"/>
      <c r="W825" s="202"/>
      <c r="X825" s="207"/>
      <c r="Y825" s="207"/>
      <c r="Z825" s="207"/>
      <c r="AA825" s="207"/>
      <c r="AB825" s="212"/>
      <c r="AC825" s="207"/>
      <c r="AD825" s="207"/>
      <c r="AE825" s="207"/>
      <c r="AF825" s="309"/>
      <c r="AG825" s="305"/>
      <c r="AH825" s="45"/>
      <c r="AI825" s="43"/>
      <c r="AJ825" s="43"/>
      <c r="AK825" s="44"/>
      <c r="AL825" s="45"/>
      <c r="AM825" s="217"/>
      <c r="AN825" s="227"/>
      <c r="AO825" s="227"/>
      <c r="AP825" s="227"/>
      <c r="AQ825" s="227"/>
      <c r="AR825" s="222"/>
      <c r="AS825" s="227"/>
      <c r="AT825" s="227"/>
      <c r="AU825" s="227"/>
      <c r="AV825" s="301"/>
      <c r="AW825" s="297"/>
      <c r="AX825" s="48"/>
      <c r="AY825" s="46"/>
      <c r="AZ825" s="46"/>
      <c r="BA825" s="47"/>
      <c r="BB825" s="48"/>
      <c r="BC825" s="232"/>
      <c r="BD825" s="247"/>
      <c r="BE825" s="247"/>
      <c r="BF825" s="247"/>
      <c r="BG825" s="247"/>
      <c r="BH825" s="242"/>
      <c r="BI825" s="247"/>
      <c r="BJ825" s="247"/>
      <c r="BK825" s="247"/>
      <c r="BL825" s="293"/>
      <c r="BM825" s="289"/>
      <c r="BN825" s="51"/>
      <c r="BO825" s="49"/>
      <c r="BP825" s="49"/>
      <c r="BQ825" s="50"/>
      <c r="BR825" s="51"/>
      <c r="BS825" s="237"/>
      <c r="BT825" s="252"/>
      <c r="BU825" s="252"/>
      <c r="BV825" s="252"/>
      <c r="BW825" s="252"/>
      <c r="BX825" s="257"/>
      <c r="BY825" s="252"/>
      <c r="BZ825" s="252"/>
      <c r="CA825" s="252"/>
      <c r="CB825" s="252"/>
      <c r="CC825" s="52"/>
      <c r="CD825" s="53"/>
      <c r="CE825" s="54"/>
      <c r="CF825" s="54"/>
      <c r="CG825" s="55"/>
      <c r="CH825" s="56"/>
      <c r="CI825" s="262"/>
      <c r="CJ825" s="272"/>
      <c r="CK825" s="272"/>
      <c r="CL825" s="272"/>
      <c r="CM825" s="272"/>
      <c r="CN825" s="267"/>
      <c r="CO825" s="272"/>
      <c r="CP825" s="272"/>
      <c r="CQ825" s="272"/>
      <c r="CR825" s="284"/>
      <c r="CS825" s="280"/>
      <c r="CT825" s="57"/>
    </row>
    <row r="826" spans="1:98" ht="15.75" customHeight="1" x14ac:dyDescent="0.25">
      <c r="A826" s="35"/>
      <c r="B826" s="36"/>
      <c r="C826" s="37"/>
      <c r="D826" s="37"/>
      <c r="E826" s="38"/>
      <c r="F826" s="174"/>
      <c r="G826" s="179"/>
      <c r="H826" s="179"/>
      <c r="I826" s="179"/>
      <c r="J826" s="179"/>
      <c r="K826" s="179"/>
      <c r="L826" s="197"/>
      <c r="M826" s="185"/>
      <c r="N826" s="191"/>
      <c r="O826" s="191"/>
      <c r="P826" s="174"/>
      <c r="Q826" s="179"/>
      <c r="R826" s="39"/>
      <c r="S826" s="40"/>
      <c r="T826" s="40"/>
      <c r="U826" s="41"/>
      <c r="V826" s="42"/>
      <c r="W826" s="202"/>
      <c r="X826" s="207"/>
      <c r="Y826" s="207"/>
      <c r="Z826" s="207"/>
      <c r="AA826" s="207"/>
      <c r="AB826" s="212"/>
      <c r="AC826" s="207"/>
      <c r="AD826" s="207"/>
      <c r="AE826" s="207"/>
      <c r="AF826" s="309"/>
      <c r="AG826" s="305"/>
      <c r="AH826" s="45"/>
      <c r="AI826" s="43"/>
      <c r="AJ826" s="43"/>
      <c r="AK826" s="44"/>
      <c r="AL826" s="45"/>
      <c r="AM826" s="217"/>
      <c r="AN826" s="227"/>
      <c r="AO826" s="227"/>
      <c r="AP826" s="227"/>
      <c r="AQ826" s="227"/>
      <c r="AR826" s="222"/>
      <c r="AS826" s="227"/>
      <c r="AT826" s="227"/>
      <c r="AU826" s="227"/>
      <c r="AV826" s="301"/>
      <c r="AW826" s="297"/>
      <c r="AX826" s="48"/>
      <c r="AY826" s="46"/>
      <c r="AZ826" s="46"/>
      <c r="BA826" s="47"/>
      <c r="BB826" s="48"/>
      <c r="BC826" s="232"/>
      <c r="BD826" s="247"/>
      <c r="BE826" s="247"/>
      <c r="BF826" s="247"/>
      <c r="BG826" s="247"/>
      <c r="BH826" s="242"/>
      <c r="BI826" s="247"/>
      <c r="BJ826" s="247"/>
      <c r="BK826" s="247"/>
      <c r="BL826" s="293"/>
      <c r="BM826" s="289"/>
      <c r="BN826" s="51"/>
      <c r="BO826" s="49"/>
      <c r="BP826" s="49"/>
      <c r="BQ826" s="50"/>
      <c r="BR826" s="51"/>
      <c r="BS826" s="237"/>
      <c r="BT826" s="252"/>
      <c r="BU826" s="252"/>
      <c r="BV826" s="252"/>
      <c r="BW826" s="252"/>
      <c r="BX826" s="257"/>
      <c r="BY826" s="252"/>
      <c r="BZ826" s="252"/>
      <c r="CA826" s="252"/>
      <c r="CB826" s="252"/>
      <c r="CC826" s="52"/>
      <c r="CD826" s="53"/>
      <c r="CE826" s="54"/>
      <c r="CF826" s="54"/>
      <c r="CG826" s="55"/>
      <c r="CH826" s="56"/>
      <c r="CI826" s="262"/>
      <c r="CJ826" s="272"/>
      <c r="CK826" s="272"/>
      <c r="CL826" s="272"/>
      <c r="CM826" s="272"/>
      <c r="CN826" s="267"/>
      <c r="CO826" s="272"/>
      <c r="CP826" s="272"/>
      <c r="CQ826" s="272"/>
      <c r="CR826" s="284"/>
      <c r="CS826" s="280"/>
      <c r="CT826" s="57"/>
    </row>
    <row r="827" spans="1:98" ht="15.75" customHeight="1" x14ac:dyDescent="0.25">
      <c r="A827" s="35"/>
      <c r="B827" s="36"/>
      <c r="C827" s="37"/>
      <c r="D827" s="37"/>
      <c r="E827" s="38"/>
      <c r="F827" s="174"/>
      <c r="G827" s="179"/>
      <c r="H827" s="179"/>
      <c r="I827" s="179"/>
      <c r="J827" s="179"/>
      <c r="K827" s="179"/>
      <c r="L827" s="197"/>
      <c r="M827" s="185"/>
      <c r="N827" s="191"/>
      <c r="O827" s="191"/>
      <c r="P827" s="174"/>
      <c r="Q827" s="179"/>
      <c r="R827" s="39"/>
      <c r="S827" s="40"/>
      <c r="T827" s="40"/>
      <c r="U827" s="41"/>
      <c r="V827" s="42"/>
      <c r="W827" s="202"/>
      <c r="X827" s="207"/>
      <c r="Y827" s="207"/>
      <c r="Z827" s="207"/>
      <c r="AA827" s="207"/>
      <c r="AB827" s="212"/>
      <c r="AC827" s="207"/>
      <c r="AD827" s="207"/>
      <c r="AE827" s="207"/>
      <c r="AF827" s="309"/>
      <c r="AG827" s="305"/>
      <c r="AH827" s="45"/>
      <c r="AI827" s="43"/>
      <c r="AJ827" s="43"/>
      <c r="AK827" s="44"/>
      <c r="AL827" s="45"/>
      <c r="AM827" s="217"/>
      <c r="AN827" s="227"/>
      <c r="AO827" s="227"/>
      <c r="AP827" s="227"/>
      <c r="AQ827" s="227"/>
      <c r="AR827" s="222"/>
      <c r="AS827" s="227"/>
      <c r="AT827" s="227"/>
      <c r="AU827" s="227"/>
      <c r="AV827" s="301"/>
      <c r="AW827" s="297"/>
      <c r="AX827" s="48"/>
      <c r="AY827" s="46"/>
      <c r="AZ827" s="46"/>
      <c r="BA827" s="47"/>
      <c r="BB827" s="48"/>
      <c r="BC827" s="232"/>
      <c r="BD827" s="247"/>
      <c r="BE827" s="247"/>
      <c r="BF827" s="247"/>
      <c r="BG827" s="247"/>
      <c r="BH827" s="242"/>
      <c r="BI827" s="247"/>
      <c r="BJ827" s="247"/>
      <c r="BK827" s="247"/>
      <c r="BL827" s="293"/>
      <c r="BM827" s="289"/>
      <c r="BN827" s="51"/>
      <c r="BO827" s="49"/>
      <c r="BP827" s="49"/>
      <c r="BQ827" s="50"/>
      <c r="BR827" s="51"/>
      <c r="BS827" s="237"/>
      <c r="BT827" s="252"/>
      <c r="BU827" s="252"/>
      <c r="BV827" s="252"/>
      <c r="BW827" s="252"/>
      <c r="BX827" s="257"/>
      <c r="BY827" s="252"/>
      <c r="BZ827" s="252"/>
      <c r="CA827" s="252"/>
      <c r="CB827" s="252"/>
      <c r="CC827" s="52"/>
      <c r="CD827" s="53"/>
      <c r="CE827" s="54"/>
      <c r="CF827" s="54"/>
      <c r="CG827" s="55"/>
      <c r="CH827" s="56"/>
      <c r="CI827" s="262"/>
      <c r="CJ827" s="272"/>
      <c r="CK827" s="272"/>
      <c r="CL827" s="272"/>
      <c r="CM827" s="272"/>
      <c r="CN827" s="267"/>
      <c r="CO827" s="272"/>
      <c r="CP827" s="272"/>
      <c r="CQ827" s="272"/>
      <c r="CR827" s="284"/>
      <c r="CS827" s="280"/>
      <c r="CT827" s="57"/>
    </row>
    <row r="828" spans="1:98" ht="15.75" customHeight="1" x14ac:dyDescent="0.25">
      <c r="A828" s="35"/>
      <c r="B828" s="36"/>
      <c r="C828" s="37"/>
      <c r="D828" s="37"/>
      <c r="E828" s="38"/>
      <c r="F828" s="174"/>
      <c r="G828" s="179"/>
      <c r="H828" s="179"/>
      <c r="I828" s="179"/>
      <c r="J828" s="179"/>
      <c r="K828" s="179"/>
      <c r="L828" s="197"/>
      <c r="M828" s="185"/>
      <c r="N828" s="191"/>
      <c r="O828" s="191"/>
      <c r="P828" s="174"/>
      <c r="Q828" s="179"/>
      <c r="R828" s="39"/>
      <c r="S828" s="40"/>
      <c r="T828" s="40"/>
      <c r="U828" s="41"/>
      <c r="V828" s="42"/>
      <c r="W828" s="202"/>
      <c r="X828" s="207"/>
      <c r="Y828" s="207"/>
      <c r="Z828" s="207"/>
      <c r="AA828" s="207"/>
      <c r="AB828" s="212"/>
      <c r="AC828" s="207"/>
      <c r="AD828" s="207"/>
      <c r="AE828" s="207"/>
      <c r="AF828" s="309"/>
      <c r="AG828" s="305"/>
      <c r="AH828" s="45"/>
      <c r="AI828" s="43"/>
      <c r="AJ828" s="43"/>
      <c r="AK828" s="44"/>
      <c r="AL828" s="45"/>
      <c r="AM828" s="217"/>
      <c r="AN828" s="227"/>
      <c r="AO828" s="227"/>
      <c r="AP828" s="227"/>
      <c r="AQ828" s="227"/>
      <c r="AR828" s="222"/>
      <c r="AS828" s="227"/>
      <c r="AT828" s="227"/>
      <c r="AU828" s="227"/>
      <c r="AV828" s="301"/>
      <c r="AW828" s="297"/>
      <c r="AX828" s="48"/>
      <c r="AY828" s="46"/>
      <c r="AZ828" s="46"/>
      <c r="BA828" s="47"/>
      <c r="BB828" s="48"/>
      <c r="BC828" s="232"/>
      <c r="BD828" s="247"/>
      <c r="BE828" s="247"/>
      <c r="BF828" s="247"/>
      <c r="BG828" s="247"/>
      <c r="BH828" s="242"/>
      <c r="BI828" s="247"/>
      <c r="BJ828" s="247"/>
      <c r="BK828" s="247"/>
      <c r="BL828" s="293"/>
      <c r="BM828" s="289"/>
      <c r="BN828" s="51"/>
      <c r="BO828" s="49"/>
      <c r="BP828" s="49"/>
      <c r="BQ828" s="50"/>
      <c r="BR828" s="51"/>
      <c r="BS828" s="237"/>
      <c r="BT828" s="252"/>
      <c r="BU828" s="252"/>
      <c r="BV828" s="252"/>
      <c r="BW828" s="252"/>
      <c r="BX828" s="257"/>
      <c r="BY828" s="252"/>
      <c r="BZ828" s="252"/>
      <c r="CA828" s="252"/>
      <c r="CB828" s="252"/>
      <c r="CC828" s="52"/>
      <c r="CD828" s="53"/>
      <c r="CE828" s="54"/>
      <c r="CF828" s="54"/>
      <c r="CG828" s="55"/>
      <c r="CH828" s="56"/>
      <c r="CI828" s="262"/>
      <c r="CJ828" s="272"/>
      <c r="CK828" s="272"/>
      <c r="CL828" s="272"/>
      <c r="CM828" s="272"/>
      <c r="CN828" s="267"/>
      <c r="CO828" s="272"/>
      <c r="CP828" s="272"/>
      <c r="CQ828" s="272"/>
      <c r="CR828" s="284"/>
      <c r="CS828" s="280"/>
      <c r="CT828" s="57"/>
    </row>
    <row r="829" spans="1:98" ht="15.75" customHeight="1" x14ac:dyDescent="0.25">
      <c r="A829" s="35"/>
      <c r="B829" s="36"/>
      <c r="C829" s="37"/>
      <c r="D829" s="37"/>
      <c r="E829" s="38"/>
      <c r="F829" s="174"/>
      <c r="G829" s="179"/>
      <c r="H829" s="179"/>
      <c r="I829" s="179"/>
      <c r="J829" s="179"/>
      <c r="K829" s="179"/>
      <c r="L829" s="197"/>
      <c r="M829" s="185"/>
      <c r="N829" s="191"/>
      <c r="O829" s="191"/>
      <c r="P829" s="174"/>
      <c r="Q829" s="179"/>
      <c r="R829" s="39"/>
      <c r="S829" s="40"/>
      <c r="T829" s="40"/>
      <c r="U829" s="41"/>
      <c r="V829" s="42"/>
      <c r="W829" s="202"/>
      <c r="X829" s="207"/>
      <c r="Y829" s="207"/>
      <c r="Z829" s="207"/>
      <c r="AA829" s="207"/>
      <c r="AB829" s="212"/>
      <c r="AC829" s="207"/>
      <c r="AD829" s="207"/>
      <c r="AE829" s="207"/>
      <c r="AF829" s="309"/>
      <c r="AG829" s="305"/>
      <c r="AH829" s="45"/>
      <c r="AI829" s="43"/>
      <c r="AJ829" s="43"/>
      <c r="AK829" s="44"/>
      <c r="AL829" s="45"/>
      <c r="AM829" s="217"/>
      <c r="AN829" s="227"/>
      <c r="AO829" s="227"/>
      <c r="AP829" s="227"/>
      <c r="AQ829" s="227"/>
      <c r="AR829" s="222"/>
      <c r="AS829" s="227"/>
      <c r="AT829" s="227"/>
      <c r="AU829" s="227"/>
      <c r="AV829" s="301"/>
      <c r="AW829" s="297"/>
      <c r="AX829" s="48"/>
      <c r="AY829" s="46"/>
      <c r="AZ829" s="46"/>
      <c r="BA829" s="47"/>
      <c r="BB829" s="48"/>
      <c r="BC829" s="232"/>
      <c r="BD829" s="247"/>
      <c r="BE829" s="247"/>
      <c r="BF829" s="247"/>
      <c r="BG829" s="247"/>
      <c r="BH829" s="242"/>
      <c r="BI829" s="247"/>
      <c r="BJ829" s="247"/>
      <c r="BK829" s="247"/>
      <c r="BL829" s="293"/>
      <c r="BM829" s="289"/>
      <c r="BN829" s="51"/>
      <c r="BO829" s="49"/>
      <c r="BP829" s="49"/>
      <c r="BQ829" s="50"/>
      <c r="BR829" s="51"/>
      <c r="BS829" s="237"/>
      <c r="BT829" s="252"/>
      <c r="BU829" s="252"/>
      <c r="BV829" s="252"/>
      <c r="BW829" s="252"/>
      <c r="BX829" s="257"/>
      <c r="BY829" s="252"/>
      <c r="BZ829" s="252"/>
      <c r="CA829" s="252"/>
      <c r="CB829" s="252"/>
      <c r="CC829" s="52"/>
      <c r="CD829" s="53"/>
      <c r="CE829" s="54"/>
      <c r="CF829" s="54"/>
      <c r="CG829" s="55"/>
      <c r="CH829" s="56"/>
      <c r="CI829" s="262"/>
      <c r="CJ829" s="272"/>
      <c r="CK829" s="272"/>
      <c r="CL829" s="272"/>
      <c r="CM829" s="272"/>
      <c r="CN829" s="267"/>
      <c r="CO829" s="272"/>
      <c r="CP829" s="272"/>
      <c r="CQ829" s="272"/>
      <c r="CR829" s="284"/>
      <c r="CS829" s="280"/>
      <c r="CT829" s="57"/>
    </row>
    <row r="830" spans="1:98" ht="15.75" customHeight="1" x14ac:dyDescent="0.25">
      <c r="A830" s="35"/>
      <c r="B830" s="36"/>
      <c r="C830" s="37"/>
      <c r="D830" s="37"/>
      <c r="E830" s="38"/>
      <c r="F830" s="174"/>
      <c r="G830" s="179"/>
      <c r="H830" s="179"/>
      <c r="I830" s="179"/>
      <c r="J830" s="179"/>
      <c r="K830" s="179"/>
      <c r="L830" s="197"/>
      <c r="M830" s="185"/>
      <c r="N830" s="191"/>
      <c r="O830" s="191"/>
      <c r="P830" s="174"/>
      <c r="Q830" s="179"/>
      <c r="R830" s="39"/>
      <c r="S830" s="40"/>
      <c r="T830" s="40"/>
      <c r="U830" s="41"/>
      <c r="V830" s="42"/>
      <c r="W830" s="202"/>
      <c r="X830" s="207"/>
      <c r="Y830" s="207"/>
      <c r="Z830" s="207"/>
      <c r="AA830" s="207"/>
      <c r="AB830" s="212"/>
      <c r="AC830" s="207"/>
      <c r="AD830" s="207"/>
      <c r="AE830" s="207"/>
      <c r="AF830" s="309"/>
      <c r="AG830" s="305"/>
      <c r="AH830" s="45"/>
      <c r="AI830" s="43"/>
      <c r="AJ830" s="43"/>
      <c r="AK830" s="44"/>
      <c r="AL830" s="45"/>
      <c r="AM830" s="217"/>
      <c r="AN830" s="227"/>
      <c r="AO830" s="227"/>
      <c r="AP830" s="227"/>
      <c r="AQ830" s="227"/>
      <c r="AR830" s="222"/>
      <c r="AS830" s="227"/>
      <c r="AT830" s="227"/>
      <c r="AU830" s="227"/>
      <c r="AV830" s="301"/>
      <c r="AW830" s="297"/>
      <c r="AX830" s="48"/>
      <c r="AY830" s="46"/>
      <c r="AZ830" s="46"/>
      <c r="BA830" s="47"/>
      <c r="BB830" s="48"/>
      <c r="BC830" s="232"/>
      <c r="BD830" s="247"/>
      <c r="BE830" s="247"/>
      <c r="BF830" s="247"/>
      <c r="BG830" s="247"/>
      <c r="BH830" s="242"/>
      <c r="BI830" s="247"/>
      <c r="BJ830" s="247"/>
      <c r="BK830" s="247"/>
      <c r="BL830" s="293"/>
      <c r="BM830" s="289"/>
      <c r="BN830" s="51"/>
      <c r="BO830" s="49"/>
      <c r="BP830" s="49"/>
      <c r="BQ830" s="50"/>
      <c r="BR830" s="51"/>
      <c r="BS830" s="237"/>
      <c r="BT830" s="252"/>
      <c r="BU830" s="252"/>
      <c r="BV830" s="252"/>
      <c r="BW830" s="252"/>
      <c r="BX830" s="257"/>
      <c r="BY830" s="252"/>
      <c r="BZ830" s="252"/>
      <c r="CA830" s="252"/>
      <c r="CB830" s="252"/>
      <c r="CC830" s="52"/>
      <c r="CD830" s="53"/>
      <c r="CE830" s="54"/>
      <c r="CF830" s="54"/>
      <c r="CG830" s="55"/>
      <c r="CH830" s="56"/>
      <c r="CI830" s="262"/>
      <c r="CJ830" s="272"/>
      <c r="CK830" s="272"/>
      <c r="CL830" s="272"/>
      <c r="CM830" s="272"/>
      <c r="CN830" s="267"/>
      <c r="CO830" s="272"/>
      <c r="CP830" s="272"/>
      <c r="CQ830" s="272"/>
      <c r="CR830" s="284"/>
      <c r="CS830" s="280"/>
      <c r="CT830" s="57"/>
    </row>
    <row r="831" spans="1:98" ht="15.75" customHeight="1" x14ac:dyDescent="0.25">
      <c r="A831" s="35"/>
      <c r="B831" s="36"/>
      <c r="C831" s="37"/>
      <c r="D831" s="37"/>
      <c r="E831" s="38"/>
      <c r="F831" s="174"/>
      <c r="G831" s="179"/>
      <c r="H831" s="179"/>
      <c r="I831" s="179"/>
      <c r="J831" s="179"/>
      <c r="K831" s="179"/>
      <c r="L831" s="197"/>
      <c r="M831" s="185"/>
      <c r="N831" s="191"/>
      <c r="O831" s="191"/>
      <c r="P831" s="174"/>
      <c r="Q831" s="179"/>
      <c r="R831" s="39"/>
      <c r="S831" s="40"/>
      <c r="T831" s="40"/>
      <c r="U831" s="41"/>
      <c r="V831" s="42"/>
      <c r="W831" s="202"/>
      <c r="X831" s="207"/>
      <c r="Y831" s="207"/>
      <c r="Z831" s="207"/>
      <c r="AA831" s="207"/>
      <c r="AB831" s="212"/>
      <c r="AC831" s="207"/>
      <c r="AD831" s="207"/>
      <c r="AE831" s="207"/>
      <c r="AF831" s="309"/>
      <c r="AG831" s="305"/>
      <c r="AH831" s="45"/>
      <c r="AI831" s="43"/>
      <c r="AJ831" s="43"/>
      <c r="AK831" s="44"/>
      <c r="AL831" s="45"/>
      <c r="AM831" s="217"/>
      <c r="AN831" s="227"/>
      <c r="AO831" s="227"/>
      <c r="AP831" s="227"/>
      <c r="AQ831" s="227"/>
      <c r="AR831" s="222"/>
      <c r="AS831" s="227"/>
      <c r="AT831" s="227"/>
      <c r="AU831" s="227"/>
      <c r="AV831" s="301"/>
      <c r="AW831" s="297"/>
      <c r="AX831" s="48"/>
      <c r="AY831" s="46"/>
      <c r="AZ831" s="46"/>
      <c r="BA831" s="47"/>
      <c r="BB831" s="48"/>
      <c r="BC831" s="232"/>
      <c r="BD831" s="247"/>
      <c r="BE831" s="247"/>
      <c r="BF831" s="247"/>
      <c r="BG831" s="247"/>
      <c r="BH831" s="242"/>
      <c r="BI831" s="247"/>
      <c r="BJ831" s="247"/>
      <c r="BK831" s="247"/>
      <c r="BL831" s="293"/>
      <c r="BM831" s="289"/>
      <c r="BN831" s="51"/>
      <c r="BO831" s="49"/>
      <c r="BP831" s="49"/>
      <c r="BQ831" s="50"/>
      <c r="BR831" s="51"/>
      <c r="BS831" s="237"/>
      <c r="BT831" s="252"/>
      <c r="BU831" s="252"/>
      <c r="BV831" s="252"/>
      <c r="BW831" s="252"/>
      <c r="BX831" s="257"/>
      <c r="BY831" s="252"/>
      <c r="BZ831" s="252"/>
      <c r="CA831" s="252"/>
      <c r="CB831" s="252"/>
      <c r="CC831" s="52"/>
      <c r="CD831" s="53"/>
      <c r="CE831" s="54"/>
      <c r="CF831" s="54"/>
      <c r="CG831" s="55"/>
      <c r="CH831" s="56"/>
      <c r="CI831" s="262"/>
      <c r="CJ831" s="272"/>
      <c r="CK831" s="272"/>
      <c r="CL831" s="272"/>
      <c r="CM831" s="272"/>
      <c r="CN831" s="267"/>
      <c r="CO831" s="272"/>
      <c r="CP831" s="272"/>
      <c r="CQ831" s="272"/>
      <c r="CR831" s="284"/>
      <c r="CS831" s="280"/>
      <c r="CT831" s="57"/>
    </row>
    <row r="832" spans="1:98" ht="15.75" customHeight="1" x14ac:dyDescent="0.25">
      <c r="A832" s="35"/>
      <c r="B832" s="36"/>
      <c r="C832" s="37"/>
      <c r="D832" s="37"/>
      <c r="E832" s="38"/>
      <c r="F832" s="174"/>
      <c r="G832" s="179"/>
      <c r="H832" s="179"/>
      <c r="I832" s="179"/>
      <c r="J832" s="179"/>
      <c r="K832" s="179"/>
      <c r="L832" s="197"/>
      <c r="M832" s="185"/>
      <c r="N832" s="191"/>
      <c r="O832" s="191"/>
      <c r="P832" s="174"/>
      <c r="Q832" s="179"/>
      <c r="R832" s="39"/>
      <c r="S832" s="40"/>
      <c r="T832" s="40"/>
      <c r="U832" s="41"/>
      <c r="V832" s="42"/>
      <c r="W832" s="202"/>
      <c r="X832" s="207"/>
      <c r="Y832" s="207"/>
      <c r="Z832" s="207"/>
      <c r="AA832" s="207"/>
      <c r="AB832" s="212"/>
      <c r="AC832" s="207"/>
      <c r="AD832" s="207"/>
      <c r="AE832" s="207"/>
      <c r="AF832" s="309"/>
      <c r="AG832" s="305"/>
      <c r="AH832" s="45"/>
      <c r="AI832" s="43"/>
      <c r="AJ832" s="43"/>
      <c r="AK832" s="44"/>
      <c r="AL832" s="45"/>
      <c r="AM832" s="217"/>
      <c r="AN832" s="227"/>
      <c r="AO832" s="227"/>
      <c r="AP832" s="227"/>
      <c r="AQ832" s="227"/>
      <c r="AR832" s="222"/>
      <c r="AS832" s="227"/>
      <c r="AT832" s="227"/>
      <c r="AU832" s="227"/>
      <c r="AV832" s="301"/>
      <c r="AW832" s="297"/>
      <c r="AX832" s="48"/>
      <c r="AY832" s="46"/>
      <c r="AZ832" s="46"/>
      <c r="BA832" s="47"/>
      <c r="BB832" s="48"/>
      <c r="BC832" s="232"/>
      <c r="BD832" s="247"/>
      <c r="BE832" s="247"/>
      <c r="BF832" s="247"/>
      <c r="BG832" s="247"/>
      <c r="BH832" s="242"/>
      <c r="BI832" s="247"/>
      <c r="BJ832" s="247"/>
      <c r="BK832" s="247"/>
      <c r="BL832" s="293"/>
      <c r="BM832" s="289"/>
      <c r="BN832" s="51"/>
      <c r="BO832" s="49"/>
      <c r="BP832" s="49"/>
      <c r="BQ832" s="50"/>
      <c r="BR832" s="51"/>
      <c r="BS832" s="237"/>
      <c r="BT832" s="252"/>
      <c r="BU832" s="252"/>
      <c r="BV832" s="252"/>
      <c r="BW832" s="252"/>
      <c r="BX832" s="257"/>
      <c r="BY832" s="252"/>
      <c r="BZ832" s="252"/>
      <c r="CA832" s="252"/>
      <c r="CB832" s="252"/>
      <c r="CC832" s="52"/>
      <c r="CD832" s="53"/>
      <c r="CE832" s="54"/>
      <c r="CF832" s="54"/>
      <c r="CG832" s="55"/>
      <c r="CH832" s="56"/>
      <c r="CI832" s="262"/>
      <c r="CJ832" s="272"/>
      <c r="CK832" s="272"/>
      <c r="CL832" s="272"/>
      <c r="CM832" s="272"/>
      <c r="CN832" s="267"/>
      <c r="CO832" s="272"/>
      <c r="CP832" s="272"/>
      <c r="CQ832" s="272"/>
      <c r="CR832" s="284"/>
      <c r="CS832" s="280"/>
      <c r="CT832" s="57"/>
    </row>
    <row r="833" spans="1:98" ht="15.75" customHeight="1" x14ac:dyDescent="0.25">
      <c r="A833" s="35"/>
      <c r="B833" s="36"/>
      <c r="C833" s="37"/>
      <c r="D833" s="37"/>
      <c r="E833" s="38"/>
      <c r="F833" s="174"/>
      <c r="G833" s="179"/>
      <c r="H833" s="179"/>
      <c r="I833" s="179"/>
      <c r="J833" s="179"/>
      <c r="K833" s="179"/>
      <c r="L833" s="197"/>
      <c r="M833" s="185"/>
      <c r="N833" s="191"/>
      <c r="O833" s="191"/>
      <c r="P833" s="174"/>
      <c r="Q833" s="179"/>
      <c r="R833" s="39"/>
      <c r="S833" s="40"/>
      <c r="T833" s="40"/>
      <c r="U833" s="41"/>
      <c r="V833" s="42"/>
      <c r="W833" s="202"/>
      <c r="X833" s="207"/>
      <c r="Y833" s="207"/>
      <c r="Z833" s="207"/>
      <c r="AA833" s="207"/>
      <c r="AB833" s="212"/>
      <c r="AC833" s="207"/>
      <c r="AD833" s="207"/>
      <c r="AE833" s="207"/>
      <c r="AF833" s="309"/>
      <c r="AG833" s="305"/>
      <c r="AH833" s="45"/>
      <c r="AI833" s="43"/>
      <c r="AJ833" s="43"/>
      <c r="AK833" s="44"/>
      <c r="AL833" s="45"/>
      <c r="AM833" s="217"/>
      <c r="AN833" s="227"/>
      <c r="AO833" s="227"/>
      <c r="AP833" s="227"/>
      <c r="AQ833" s="227"/>
      <c r="AR833" s="222"/>
      <c r="AS833" s="227"/>
      <c r="AT833" s="227"/>
      <c r="AU833" s="227"/>
      <c r="AV833" s="301"/>
      <c r="AW833" s="297"/>
      <c r="AX833" s="48"/>
      <c r="AY833" s="46"/>
      <c r="AZ833" s="46"/>
      <c r="BA833" s="47"/>
      <c r="BB833" s="48"/>
      <c r="BC833" s="232"/>
      <c r="BD833" s="247"/>
      <c r="BE833" s="247"/>
      <c r="BF833" s="247"/>
      <c r="BG833" s="247"/>
      <c r="BH833" s="242"/>
      <c r="BI833" s="247"/>
      <c r="BJ833" s="247"/>
      <c r="BK833" s="247"/>
      <c r="BL833" s="293"/>
      <c r="BM833" s="289"/>
      <c r="BN833" s="51"/>
      <c r="BO833" s="49"/>
      <c r="BP833" s="49"/>
      <c r="BQ833" s="50"/>
      <c r="BR833" s="51"/>
      <c r="BS833" s="237"/>
      <c r="BT833" s="252"/>
      <c r="BU833" s="252"/>
      <c r="BV833" s="252"/>
      <c r="BW833" s="252"/>
      <c r="BX833" s="257"/>
      <c r="BY833" s="252"/>
      <c r="BZ833" s="252"/>
      <c r="CA833" s="252"/>
      <c r="CB833" s="252"/>
      <c r="CC833" s="52"/>
      <c r="CD833" s="53"/>
      <c r="CE833" s="54"/>
      <c r="CF833" s="54"/>
      <c r="CG833" s="55"/>
      <c r="CH833" s="56"/>
      <c r="CI833" s="262"/>
      <c r="CJ833" s="272"/>
      <c r="CK833" s="272"/>
      <c r="CL833" s="272"/>
      <c r="CM833" s="272"/>
      <c r="CN833" s="267"/>
      <c r="CO833" s="272"/>
      <c r="CP833" s="272"/>
      <c r="CQ833" s="272"/>
      <c r="CR833" s="284"/>
      <c r="CS833" s="280"/>
      <c r="CT833" s="57"/>
    </row>
    <row r="834" spans="1:98" ht="15.75" customHeight="1" x14ac:dyDescent="0.25">
      <c r="A834" s="35"/>
      <c r="B834" s="36"/>
      <c r="C834" s="37"/>
      <c r="D834" s="37"/>
      <c r="E834" s="38"/>
      <c r="F834" s="174"/>
      <c r="G834" s="179"/>
      <c r="H834" s="179"/>
      <c r="I834" s="179"/>
      <c r="J834" s="179"/>
      <c r="K834" s="179"/>
      <c r="L834" s="197"/>
      <c r="M834" s="185"/>
      <c r="N834" s="191"/>
      <c r="O834" s="191"/>
      <c r="P834" s="174"/>
      <c r="Q834" s="179"/>
      <c r="R834" s="39"/>
      <c r="S834" s="40"/>
      <c r="T834" s="40"/>
      <c r="U834" s="41"/>
      <c r="V834" s="42"/>
      <c r="W834" s="202"/>
      <c r="X834" s="207"/>
      <c r="Y834" s="207"/>
      <c r="Z834" s="207"/>
      <c r="AA834" s="207"/>
      <c r="AB834" s="212"/>
      <c r="AC834" s="207"/>
      <c r="AD834" s="207"/>
      <c r="AE834" s="207"/>
      <c r="AF834" s="309"/>
      <c r="AG834" s="305"/>
      <c r="AH834" s="45"/>
      <c r="AI834" s="43"/>
      <c r="AJ834" s="43"/>
      <c r="AK834" s="44"/>
      <c r="AL834" s="45"/>
      <c r="AM834" s="217"/>
      <c r="AN834" s="227"/>
      <c r="AO834" s="227"/>
      <c r="AP834" s="227"/>
      <c r="AQ834" s="227"/>
      <c r="AR834" s="222"/>
      <c r="AS834" s="227"/>
      <c r="AT834" s="227"/>
      <c r="AU834" s="227"/>
      <c r="AV834" s="301"/>
      <c r="AW834" s="297"/>
      <c r="AX834" s="48"/>
      <c r="AY834" s="46"/>
      <c r="AZ834" s="46"/>
      <c r="BA834" s="47"/>
      <c r="BB834" s="48"/>
      <c r="BC834" s="232"/>
      <c r="BD834" s="247"/>
      <c r="BE834" s="247"/>
      <c r="BF834" s="247"/>
      <c r="BG834" s="247"/>
      <c r="BH834" s="242"/>
      <c r="BI834" s="247"/>
      <c r="BJ834" s="247"/>
      <c r="BK834" s="247"/>
      <c r="BL834" s="293"/>
      <c r="BM834" s="289"/>
      <c r="BN834" s="51"/>
      <c r="BO834" s="49"/>
      <c r="BP834" s="49"/>
      <c r="BQ834" s="50"/>
      <c r="BR834" s="51"/>
      <c r="BS834" s="237"/>
      <c r="BT834" s="252"/>
      <c r="BU834" s="252"/>
      <c r="BV834" s="252"/>
      <c r="BW834" s="252"/>
      <c r="BX834" s="257"/>
      <c r="BY834" s="252"/>
      <c r="BZ834" s="252"/>
      <c r="CA834" s="252"/>
      <c r="CB834" s="252"/>
      <c r="CC834" s="52"/>
      <c r="CD834" s="53"/>
      <c r="CE834" s="54"/>
      <c r="CF834" s="54"/>
      <c r="CG834" s="55"/>
      <c r="CH834" s="56"/>
      <c r="CI834" s="262"/>
      <c r="CJ834" s="272"/>
      <c r="CK834" s="272"/>
      <c r="CL834" s="272"/>
      <c r="CM834" s="272"/>
      <c r="CN834" s="267"/>
      <c r="CO834" s="272"/>
      <c r="CP834" s="272"/>
      <c r="CQ834" s="272"/>
      <c r="CR834" s="284"/>
      <c r="CS834" s="280"/>
      <c r="CT834" s="57"/>
    </row>
    <row r="835" spans="1:98" ht="15.75" customHeight="1" x14ac:dyDescent="0.25">
      <c r="A835" s="35"/>
      <c r="B835" s="36"/>
      <c r="C835" s="37"/>
      <c r="D835" s="37"/>
      <c r="E835" s="38"/>
      <c r="F835" s="174"/>
      <c r="G835" s="179"/>
      <c r="H835" s="179"/>
      <c r="I835" s="179"/>
      <c r="J835" s="179"/>
      <c r="K835" s="179"/>
      <c r="L835" s="197"/>
      <c r="M835" s="185"/>
      <c r="N835" s="191"/>
      <c r="O835" s="191"/>
      <c r="P835" s="174"/>
      <c r="Q835" s="179"/>
      <c r="R835" s="39"/>
      <c r="S835" s="40"/>
      <c r="T835" s="40"/>
      <c r="U835" s="41"/>
      <c r="V835" s="42"/>
      <c r="W835" s="202"/>
      <c r="X835" s="207"/>
      <c r="Y835" s="207"/>
      <c r="Z835" s="207"/>
      <c r="AA835" s="207"/>
      <c r="AB835" s="212"/>
      <c r="AC835" s="207"/>
      <c r="AD835" s="207"/>
      <c r="AE835" s="207"/>
      <c r="AF835" s="309"/>
      <c r="AG835" s="305"/>
      <c r="AH835" s="45"/>
      <c r="AI835" s="43"/>
      <c r="AJ835" s="43"/>
      <c r="AK835" s="44"/>
      <c r="AL835" s="45"/>
      <c r="AM835" s="217"/>
      <c r="AN835" s="227"/>
      <c r="AO835" s="227"/>
      <c r="AP835" s="227"/>
      <c r="AQ835" s="227"/>
      <c r="AR835" s="222"/>
      <c r="AS835" s="227"/>
      <c r="AT835" s="227"/>
      <c r="AU835" s="227"/>
      <c r="AV835" s="301"/>
      <c r="AW835" s="297"/>
      <c r="AX835" s="48"/>
      <c r="AY835" s="46"/>
      <c r="AZ835" s="46"/>
      <c r="BA835" s="47"/>
      <c r="BB835" s="48"/>
      <c r="BC835" s="232"/>
      <c r="BD835" s="247"/>
      <c r="BE835" s="247"/>
      <c r="BF835" s="247"/>
      <c r="BG835" s="247"/>
      <c r="BH835" s="242"/>
      <c r="BI835" s="247"/>
      <c r="BJ835" s="247"/>
      <c r="BK835" s="247"/>
      <c r="BL835" s="293"/>
      <c r="BM835" s="289"/>
      <c r="BN835" s="51"/>
      <c r="BO835" s="49"/>
      <c r="BP835" s="49"/>
      <c r="BQ835" s="50"/>
      <c r="BR835" s="51"/>
      <c r="BS835" s="237"/>
      <c r="BT835" s="252"/>
      <c r="BU835" s="252"/>
      <c r="BV835" s="252"/>
      <c r="BW835" s="252"/>
      <c r="BX835" s="257"/>
      <c r="BY835" s="252"/>
      <c r="BZ835" s="252"/>
      <c r="CA835" s="252"/>
      <c r="CB835" s="252"/>
      <c r="CC835" s="52"/>
      <c r="CD835" s="53"/>
      <c r="CE835" s="54"/>
      <c r="CF835" s="54"/>
      <c r="CG835" s="55"/>
      <c r="CH835" s="56"/>
      <c r="CI835" s="262"/>
      <c r="CJ835" s="272"/>
      <c r="CK835" s="272"/>
      <c r="CL835" s="272"/>
      <c r="CM835" s="272"/>
      <c r="CN835" s="267"/>
      <c r="CO835" s="272"/>
      <c r="CP835" s="272"/>
      <c r="CQ835" s="272"/>
      <c r="CR835" s="284"/>
      <c r="CS835" s="280"/>
      <c r="CT835" s="57"/>
    </row>
    <row r="836" spans="1:98" ht="15.75" customHeight="1" x14ac:dyDescent="0.25">
      <c r="A836" s="35"/>
      <c r="B836" s="36"/>
      <c r="C836" s="37"/>
      <c r="D836" s="37"/>
      <c r="E836" s="38"/>
      <c r="F836" s="174"/>
      <c r="G836" s="179"/>
      <c r="H836" s="179"/>
      <c r="I836" s="179"/>
      <c r="J836" s="179"/>
      <c r="K836" s="179"/>
      <c r="L836" s="197"/>
      <c r="M836" s="185"/>
      <c r="N836" s="191"/>
      <c r="O836" s="191"/>
      <c r="P836" s="174"/>
      <c r="Q836" s="179"/>
      <c r="R836" s="39"/>
      <c r="S836" s="40"/>
      <c r="T836" s="40"/>
      <c r="U836" s="41"/>
      <c r="V836" s="42"/>
      <c r="W836" s="202"/>
      <c r="X836" s="207"/>
      <c r="Y836" s="207"/>
      <c r="Z836" s="207"/>
      <c r="AA836" s="207"/>
      <c r="AB836" s="212"/>
      <c r="AC836" s="207"/>
      <c r="AD836" s="207"/>
      <c r="AE836" s="207"/>
      <c r="AF836" s="309"/>
      <c r="AG836" s="305"/>
      <c r="AH836" s="45"/>
      <c r="AI836" s="43"/>
      <c r="AJ836" s="43"/>
      <c r="AK836" s="44"/>
      <c r="AL836" s="45"/>
      <c r="AM836" s="217"/>
      <c r="AN836" s="227"/>
      <c r="AO836" s="227"/>
      <c r="AP836" s="227"/>
      <c r="AQ836" s="227"/>
      <c r="AR836" s="222"/>
      <c r="AS836" s="227"/>
      <c r="AT836" s="227"/>
      <c r="AU836" s="227"/>
      <c r="AV836" s="301"/>
      <c r="AW836" s="297"/>
      <c r="AX836" s="48"/>
      <c r="AY836" s="46"/>
      <c r="AZ836" s="46"/>
      <c r="BA836" s="47"/>
      <c r="BB836" s="48"/>
      <c r="BC836" s="232"/>
      <c r="BD836" s="247"/>
      <c r="BE836" s="247"/>
      <c r="BF836" s="247"/>
      <c r="BG836" s="247"/>
      <c r="BH836" s="242"/>
      <c r="BI836" s="247"/>
      <c r="BJ836" s="247"/>
      <c r="BK836" s="247"/>
      <c r="BL836" s="293"/>
      <c r="BM836" s="289"/>
      <c r="BN836" s="51"/>
      <c r="BO836" s="49"/>
      <c r="BP836" s="49"/>
      <c r="BQ836" s="50"/>
      <c r="BR836" s="51"/>
      <c r="BS836" s="237"/>
      <c r="BT836" s="252"/>
      <c r="BU836" s="252"/>
      <c r="BV836" s="252"/>
      <c r="BW836" s="252"/>
      <c r="BX836" s="257"/>
      <c r="BY836" s="252"/>
      <c r="BZ836" s="252"/>
      <c r="CA836" s="252"/>
      <c r="CB836" s="252"/>
      <c r="CC836" s="52"/>
      <c r="CD836" s="53"/>
      <c r="CE836" s="54"/>
      <c r="CF836" s="54"/>
      <c r="CG836" s="55"/>
      <c r="CH836" s="56"/>
      <c r="CI836" s="262"/>
      <c r="CJ836" s="272"/>
      <c r="CK836" s="272"/>
      <c r="CL836" s="272"/>
      <c r="CM836" s="272"/>
      <c r="CN836" s="267"/>
      <c r="CO836" s="272"/>
      <c r="CP836" s="272"/>
      <c r="CQ836" s="272"/>
      <c r="CR836" s="284"/>
      <c r="CS836" s="280"/>
      <c r="CT836" s="57"/>
    </row>
    <row r="837" spans="1:98" ht="15.75" customHeight="1" x14ac:dyDescent="0.25">
      <c r="A837" s="35"/>
      <c r="B837" s="36"/>
      <c r="C837" s="37"/>
      <c r="D837" s="37"/>
      <c r="E837" s="38"/>
      <c r="F837" s="174"/>
      <c r="G837" s="179"/>
      <c r="H837" s="179"/>
      <c r="I837" s="179"/>
      <c r="J837" s="179"/>
      <c r="K837" s="179"/>
      <c r="L837" s="197"/>
      <c r="M837" s="185"/>
      <c r="N837" s="191"/>
      <c r="O837" s="191"/>
      <c r="P837" s="174"/>
      <c r="Q837" s="179"/>
      <c r="R837" s="39"/>
      <c r="S837" s="40"/>
      <c r="T837" s="40"/>
      <c r="U837" s="41"/>
      <c r="V837" s="42"/>
      <c r="W837" s="202"/>
      <c r="X837" s="207"/>
      <c r="Y837" s="207"/>
      <c r="Z837" s="207"/>
      <c r="AA837" s="207"/>
      <c r="AB837" s="212"/>
      <c r="AC837" s="207"/>
      <c r="AD837" s="207"/>
      <c r="AE837" s="207"/>
      <c r="AF837" s="309"/>
      <c r="AG837" s="305"/>
      <c r="AH837" s="45"/>
      <c r="AI837" s="43"/>
      <c r="AJ837" s="43"/>
      <c r="AK837" s="44"/>
      <c r="AL837" s="45"/>
      <c r="AM837" s="217"/>
      <c r="AN837" s="227"/>
      <c r="AO837" s="227"/>
      <c r="AP837" s="227"/>
      <c r="AQ837" s="227"/>
      <c r="AR837" s="222"/>
      <c r="AS837" s="227"/>
      <c r="AT837" s="227"/>
      <c r="AU837" s="227"/>
      <c r="AV837" s="301"/>
      <c r="AW837" s="297"/>
      <c r="AX837" s="48"/>
      <c r="AY837" s="46"/>
      <c r="AZ837" s="46"/>
      <c r="BA837" s="47"/>
      <c r="BB837" s="48"/>
      <c r="BC837" s="232"/>
      <c r="BD837" s="247"/>
      <c r="BE837" s="247"/>
      <c r="BF837" s="247"/>
      <c r="BG837" s="247"/>
      <c r="BH837" s="242"/>
      <c r="BI837" s="247"/>
      <c r="BJ837" s="247"/>
      <c r="BK837" s="247"/>
      <c r="BL837" s="293"/>
      <c r="BM837" s="289"/>
      <c r="BN837" s="51"/>
      <c r="BO837" s="49"/>
      <c r="BP837" s="49"/>
      <c r="BQ837" s="50"/>
      <c r="BR837" s="51"/>
      <c r="BS837" s="237"/>
      <c r="BT837" s="252"/>
      <c r="BU837" s="252"/>
      <c r="BV837" s="252"/>
      <c r="BW837" s="252"/>
      <c r="BX837" s="257"/>
      <c r="BY837" s="252"/>
      <c r="BZ837" s="252"/>
      <c r="CA837" s="252"/>
      <c r="CB837" s="252"/>
      <c r="CC837" s="52"/>
      <c r="CD837" s="53"/>
      <c r="CE837" s="54"/>
      <c r="CF837" s="54"/>
      <c r="CG837" s="55"/>
      <c r="CH837" s="56"/>
      <c r="CI837" s="262"/>
      <c r="CJ837" s="272"/>
      <c r="CK837" s="272"/>
      <c r="CL837" s="272"/>
      <c r="CM837" s="272"/>
      <c r="CN837" s="267"/>
      <c r="CO837" s="272"/>
      <c r="CP837" s="272"/>
      <c r="CQ837" s="272"/>
      <c r="CR837" s="284"/>
      <c r="CS837" s="280"/>
      <c r="CT837" s="57"/>
    </row>
    <row r="838" spans="1:98" ht="15.75" customHeight="1" x14ac:dyDescent="0.25">
      <c r="A838" s="35"/>
      <c r="B838" s="36"/>
      <c r="C838" s="37"/>
      <c r="D838" s="37"/>
      <c r="E838" s="38"/>
      <c r="F838" s="174"/>
      <c r="G838" s="179"/>
      <c r="H838" s="179"/>
      <c r="I838" s="179"/>
      <c r="J838" s="179"/>
      <c r="K838" s="179"/>
      <c r="L838" s="197"/>
      <c r="M838" s="185"/>
      <c r="N838" s="191"/>
      <c r="O838" s="191"/>
      <c r="P838" s="174"/>
      <c r="Q838" s="179"/>
      <c r="R838" s="39"/>
      <c r="S838" s="40"/>
      <c r="T838" s="40"/>
      <c r="U838" s="41"/>
      <c r="V838" s="42"/>
      <c r="W838" s="202"/>
      <c r="X838" s="207"/>
      <c r="Y838" s="207"/>
      <c r="Z838" s="207"/>
      <c r="AA838" s="207"/>
      <c r="AB838" s="212"/>
      <c r="AC838" s="207"/>
      <c r="AD838" s="207"/>
      <c r="AE838" s="207"/>
      <c r="AF838" s="309"/>
      <c r="AG838" s="305"/>
      <c r="AH838" s="45"/>
      <c r="AI838" s="43"/>
      <c r="AJ838" s="43"/>
      <c r="AK838" s="44"/>
      <c r="AL838" s="45"/>
      <c r="AM838" s="217"/>
      <c r="AN838" s="227"/>
      <c r="AO838" s="227"/>
      <c r="AP838" s="227"/>
      <c r="AQ838" s="227"/>
      <c r="AR838" s="222"/>
      <c r="AS838" s="227"/>
      <c r="AT838" s="227"/>
      <c r="AU838" s="227"/>
      <c r="AV838" s="301"/>
      <c r="AW838" s="297"/>
      <c r="AX838" s="48"/>
      <c r="AY838" s="46"/>
      <c r="AZ838" s="46"/>
      <c r="BA838" s="47"/>
      <c r="BB838" s="48"/>
      <c r="BC838" s="232"/>
      <c r="BD838" s="247"/>
      <c r="BE838" s="247"/>
      <c r="BF838" s="247"/>
      <c r="BG838" s="247"/>
      <c r="BH838" s="242"/>
      <c r="BI838" s="247"/>
      <c r="BJ838" s="247"/>
      <c r="BK838" s="247"/>
      <c r="BL838" s="293"/>
      <c r="BM838" s="289"/>
      <c r="BN838" s="51"/>
      <c r="BO838" s="49"/>
      <c r="BP838" s="49"/>
      <c r="BQ838" s="50"/>
      <c r="BR838" s="51"/>
      <c r="BS838" s="237"/>
      <c r="BT838" s="252"/>
      <c r="BU838" s="252"/>
      <c r="BV838" s="252"/>
      <c r="BW838" s="252"/>
      <c r="BX838" s="257"/>
      <c r="BY838" s="252"/>
      <c r="BZ838" s="252"/>
      <c r="CA838" s="252"/>
      <c r="CB838" s="252"/>
      <c r="CC838" s="52"/>
      <c r="CD838" s="53"/>
      <c r="CE838" s="54"/>
      <c r="CF838" s="54"/>
      <c r="CG838" s="55"/>
      <c r="CH838" s="56"/>
      <c r="CI838" s="262"/>
      <c r="CJ838" s="272"/>
      <c r="CK838" s="272"/>
      <c r="CL838" s="272"/>
      <c r="CM838" s="272"/>
      <c r="CN838" s="267"/>
      <c r="CO838" s="272"/>
      <c r="CP838" s="272"/>
      <c r="CQ838" s="272"/>
      <c r="CR838" s="284"/>
      <c r="CS838" s="280"/>
      <c r="CT838" s="57"/>
    </row>
    <row r="839" spans="1:98" ht="15.75" customHeight="1" x14ac:dyDescent="0.25">
      <c r="A839" s="35"/>
      <c r="B839" s="36"/>
      <c r="C839" s="37"/>
      <c r="D839" s="37"/>
      <c r="E839" s="38"/>
      <c r="F839" s="174"/>
      <c r="G839" s="179"/>
      <c r="H839" s="179"/>
      <c r="I839" s="179"/>
      <c r="J839" s="179"/>
      <c r="K839" s="179"/>
      <c r="L839" s="197"/>
      <c r="M839" s="185"/>
      <c r="N839" s="191"/>
      <c r="O839" s="191"/>
      <c r="P839" s="174"/>
      <c r="Q839" s="179"/>
      <c r="R839" s="39"/>
      <c r="S839" s="40"/>
      <c r="T839" s="40"/>
      <c r="U839" s="41"/>
      <c r="V839" s="42"/>
      <c r="W839" s="202"/>
      <c r="X839" s="207"/>
      <c r="Y839" s="207"/>
      <c r="Z839" s="207"/>
      <c r="AA839" s="207"/>
      <c r="AB839" s="212"/>
      <c r="AC839" s="207"/>
      <c r="AD839" s="207"/>
      <c r="AE839" s="207"/>
      <c r="AF839" s="309"/>
      <c r="AG839" s="305"/>
      <c r="AH839" s="45"/>
      <c r="AI839" s="43"/>
      <c r="AJ839" s="43"/>
      <c r="AK839" s="44"/>
      <c r="AL839" s="45"/>
      <c r="AM839" s="217"/>
      <c r="AN839" s="227"/>
      <c r="AO839" s="227"/>
      <c r="AP839" s="227"/>
      <c r="AQ839" s="227"/>
      <c r="AR839" s="222"/>
      <c r="AS839" s="227"/>
      <c r="AT839" s="227"/>
      <c r="AU839" s="227"/>
      <c r="AV839" s="301"/>
      <c r="AW839" s="297"/>
      <c r="AX839" s="48"/>
      <c r="AY839" s="46"/>
      <c r="AZ839" s="46"/>
      <c r="BA839" s="47"/>
      <c r="BB839" s="48"/>
      <c r="BC839" s="232"/>
      <c r="BD839" s="247"/>
      <c r="BE839" s="247"/>
      <c r="BF839" s="247"/>
      <c r="BG839" s="247"/>
      <c r="BH839" s="242"/>
      <c r="BI839" s="247"/>
      <c r="BJ839" s="247"/>
      <c r="BK839" s="247"/>
      <c r="BL839" s="293"/>
      <c r="BM839" s="289"/>
      <c r="BN839" s="51"/>
      <c r="BO839" s="49"/>
      <c r="BP839" s="49"/>
      <c r="BQ839" s="50"/>
      <c r="BR839" s="51"/>
      <c r="BS839" s="237"/>
      <c r="BT839" s="252"/>
      <c r="BU839" s="252"/>
      <c r="BV839" s="252"/>
      <c r="BW839" s="252"/>
      <c r="BX839" s="257"/>
      <c r="BY839" s="252"/>
      <c r="BZ839" s="252"/>
      <c r="CA839" s="252"/>
      <c r="CB839" s="252"/>
      <c r="CC839" s="52"/>
      <c r="CD839" s="53"/>
      <c r="CE839" s="54"/>
      <c r="CF839" s="54"/>
      <c r="CG839" s="55"/>
      <c r="CH839" s="56"/>
      <c r="CI839" s="262"/>
      <c r="CJ839" s="272"/>
      <c r="CK839" s="272"/>
      <c r="CL839" s="272"/>
      <c r="CM839" s="272"/>
      <c r="CN839" s="267"/>
      <c r="CO839" s="272"/>
      <c r="CP839" s="272"/>
      <c r="CQ839" s="272"/>
      <c r="CR839" s="284"/>
      <c r="CS839" s="280"/>
      <c r="CT839" s="57"/>
    </row>
    <row r="840" spans="1:98" ht="15.75" customHeight="1" x14ac:dyDescent="0.25">
      <c r="A840" s="35"/>
      <c r="B840" s="36"/>
      <c r="C840" s="37"/>
      <c r="D840" s="37"/>
      <c r="E840" s="38"/>
      <c r="F840" s="174"/>
      <c r="G840" s="179"/>
      <c r="H840" s="179"/>
      <c r="I840" s="179"/>
      <c r="J840" s="179"/>
      <c r="K840" s="179"/>
      <c r="L840" s="197"/>
      <c r="M840" s="185"/>
      <c r="N840" s="191"/>
      <c r="O840" s="191"/>
      <c r="P840" s="174"/>
      <c r="Q840" s="179"/>
      <c r="R840" s="39"/>
      <c r="S840" s="40"/>
      <c r="T840" s="40"/>
      <c r="U840" s="41"/>
      <c r="V840" s="42"/>
      <c r="W840" s="202"/>
      <c r="X840" s="207"/>
      <c r="Y840" s="207"/>
      <c r="Z840" s="207"/>
      <c r="AA840" s="207"/>
      <c r="AB840" s="212"/>
      <c r="AC840" s="207"/>
      <c r="AD840" s="207"/>
      <c r="AE840" s="207"/>
      <c r="AF840" s="309"/>
      <c r="AG840" s="305"/>
      <c r="AH840" s="45"/>
      <c r="AI840" s="43"/>
      <c r="AJ840" s="43"/>
      <c r="AK840" s="44"/>
      <c r="AL840" s="45"/>
      <c r="AM840" s="217"/>
      <c r="AN840" s="227"/>
      <c r="AO840" s="227"/>
      <c r="AP840" s="227"/>
      <c r="AQ840" s="227"/>
      <c r="AR840" s="222"/>
      <c r="AS840" s="227"/>
      <c r="AT840" s="227"/>
      <c r="AU840" s="227"/>
      <c r="AV840" s="301"/>
      <c r="AW840" s="297"/>
      <c r="AX840" s="48"/>
      <c r="AY840" s="46"/>
      <c r="AZ840" s="46"/>
      <c r="BA840" s="47"/>
      <c r="BB840" s="48"/>
      <c r="BC840" s="232"/>
      <c r="BD840" s="247"/>
      <c r="BE840" s="247"/>
      <c r="BF840" s="247"/>
      <c r="BG840" s="247"/>
      <c r="BH840" s="242"/>
      <c r="BI840" s="247"/>
      <c r="BJ840" s="247"/>
      <c r="BK840" s="247"/>
      <c r="BL840" s="293"/>
      <c r="BM840" s="289"/>
      <c r="BN840" s="51"/>
      <c r="BO840" s="49"/>
      <c r="BP840" s="49"/>
      <c r="BQ840" s="50"/>
      <c r="BR840" s="51"/>
      <c r="BS840" s="237"/>
      <c r="BT840" s="252"/>
      <c r="BU840" s="252"/>
      <c r="BV840" s="252"/>
      <c r="BW840" s="252"/>
      <c r="BX840" s="257"/>
      <c r="BY840" s="252"/>
      <c r="BZ840" s="252"/>
      <c r="CA840" s="252"/>
      <c r="CB840" s="252"/>
      <c r="CC840" s="52"/>
      <c r="CD840" s="53"/>
      <c r="CE840" s="54"/>
      <c r="CF840" s="54"/>
      <c r="CG840" s="55"/>
      <c r="CH840" s="56"/>
      <c r="CI840" s="262"/>
      <c r="CJ840" s="272"/>
      <c r="CK840" s="272"/>
      <c r="CL840" s="272"/>
      <c r="CM840" s="272"/>
      <c r="CN840" s="267"/>
      <c r="CO840" s="272"/>
      <c r="CP840" s="272"/>
      <c r="CQ840" s="272"/>
      <c r="CR840" s="284"/>
      <c r="CS840" s="280"/>
      <c r="CT840" s="57"/>
    </row>
    <row r="841" spans="1:98" ht="15.75" customHeight="1" x14ac:dyDescent="0.25">
      <c r="A841" s="35"/>
      <c r="B841" s="36"/>
      <c r="C841" s="37"/>
      <c r="D841" s="37"/>
      <c r="E841" s="38"/>
      <c r="F841" s="174"/>
      <c r="G841" s="179"/>
      <c r="H841" s="179"/>
      <c r="I841" s="179"/>
      <c r="J841" s="179"/>
      <c r="K841" s="179"/>
      <c r="L841" s="197"/>
      <c r="M841" s="185"/>
      <c r="N841" s="191"/>
      <c r="O841" s="191"/>
      <c r="P841" s="174"/>
      <c r="Q841" s="179"/>
      <c r="R841" s="39"/>
      <c r="S841" s="40"/>
      <c r="T841" s="40"/>
      <c r="U841" s="41"/>
      <c r="V841" s="42"/>
      <c r="W841" s="202"/>
      <c r="X841" s="207"/>
      <c r="Y841" s="207"/>
      <c r="Z841" s="207"/>
      <c r="AA841" s="207"/>
      <c r="AB841" s="212"/>
      <c r="AC841" s="207"/>
      <c r="AD841" s="207"/>
      <c r="AE841" s="207"/>
      <c r="AF841" s="309"/>
      <c r="AG841" s="305"/>
      <c r="AH841" s="45"/>
      <c r="AI841" s="43"/>
      <c r="AJ841" s="43"/>
      <c r="AK841" s="44"/>
      <c r="AL841" s="45"/>
      <c r="AM841" s="217"/>
      <c r="AN841" s="227"/>
      <c r="AO841" s="227"/>
      <c r="AP841" s="227"/>
      <c r="AQ841" s="227"/>
      <c r="AR841" s="222"/>
      <c r="AS841" s="227"/>
      <c r="AT841" s="227"/>
      <c r="AU841" s="227"/>
      <c r="AV841" s="301"/>
      <c r="AW841" s="297"/>
      <c r="AX841" s="48"/>
      <c r="AY841" s="46"/>
      <c r="AZ841" s="46"/>
      <c r="BA841" s="47"/>
      <c r="BB841" s="48"/>
      <c r="BC841" s="232"/>
      <c r="BD841" s="247"/>
      <c r="BE841" s="247"/>
      <c r="BF841" s="247"/>
      <c r="BG841" s="247"/>
      <c r="BH841" s="242"/>
      <c r="BI841" s="247"/>
      <c r="BJ841" s="247"/>
      <c r="BK841" s="247"/>
      <c r="BL841" s="293"/>
      <c r="BM841" s="289"/>
      <c r="BN841" s="51"/>
      <c r="BO841" s="49"/>
      <c r="BP841" s="49"/>
      <c r="BQ841" s="50"/>
      <c r="BR841" s="51"/>
      <c r="BS841" s="237"/>
      <c r="BT841" s="252"/>
      <c r="BU841" s="252"/>
      <c r="BV841" s="252"/>
      <c r="BW841" s="252"/>
      <c r="BX841" s="257"/>
      <c r="BY841" s="252"/>
      <c r="BZ841" s="252"/>
      <c r="CA841" s="252"/>
      <c r="CB841" s="252"/>
      <c r="CC841" s="52"/>
      <c r="CD841" s="53"/>
      <c r="CE841" s="54"/>
      <c r="CF841" s="54"/>
      <c r="CG841" s="55"/>
      <c r="CH841" s="56"/>
      <c r="CI841" s="262"/>
      <c r="CJ841" s="272"/>
      <c r="CK841" s="272"/>
      <c r="CL841" s="272"/>
      <c r="CM841" s="272"/>
      <c r="CN841" s="267"/>
      <c r="CO841" s="272"/>
      <c r="CP841" s="272"/>
      <c r="CQ841" s="272"/>
      <c r="CR841" s="284"/>
      <c r="CS841" s="280"/>
      <c r="CT841" s="57"/>
    </row>
    <row r="842" spans="1:98" ht="15.75" customHeight="1" x14ac:dyDescent="0.25">
      <c r="A842" s="35"/>
      <c r="B842" s="36"/>
      <c r="C842" s="37"/>
      <c r="D842" s="37"/>
      <c r="E842" s="38"/>
      <c r="F842" s="174"/>
      <c r="G842" s="179"/>
      <c r="H842" s="179"/>
      <c r="I842" s="179"/>
      <c r="J842" s="179"/>
      <c r="K842" s="179"/>
      <c r="L842" s="197"/>
      <c r="M842" s="185"/>
      <c r="N842" s="191"/>
      <c r="O842" s="191"/>
      <c r="P842" s="174"/>
      <c r="Q842" s="179"/>
      <c r="R842" s="39"/>
      <c r="S842" s="40"/>
      <c r="T842" s="40"/>
      <c r="U842" s="41"/>
      <c r="V842" s="42"/>
      <c r="W842" s="202"/>
      <c r="X842" s="207"/>
      <c r="Y842" s="207"/>
      <c r="Z842" s="207"/>
      <c r="AA842" s="207"/>
      <c r="AB842" s="212"/>
      <c r="AC842" s="207"/>
      <c r="AD842" s="207"/>
      <c r="AE842" s="207"/>
      <c r="AF842" s="309"/>
      <c r="AG842" s="305"/>
      <c r="AH842" s="45"/>
      <c r="AI842" s="43"/>
      <c r="AJ842" s="43"/>
      <c r="AK842" s="44"/>
      <c r="AL842" s="45"/>
      <c r="AM842" s="217"/>
      <c r="AN842" s="227"/>
      <c r="AO842" s="227"/>
      <c r="AP842" s="227"/>
      <c r="AQ842" s="227"/>
      <c r="AR842" s="222"/>
      <c r="AS842" s="227"/>
      <c r="AT842" s="227"/>
      <c r="AU842" s="227"/>
      <c r="AV842" s="301"/>
      <c r="AW842" s="297"/>
      <c r="AX842" s="48"/>
      <c r="AY842" s="46"/>
      <c r="AZ842" s="46"/>
      <c r="BA842" s="47"/>
      <c r="BB842" s="48"/>
      <c r="BC842" s="232"/>
      <c r="BD842" s="247"/>
      <c r="BE842" s="247"/>
      <c r="BF842" s="247"/>
      <c r="BG842" s="247"/>
      <c r="BH842" s="242"/>
      <c r="BI842" s="247"/>
      <c r="BJ842" s="247"/>
      <c r="BK842" s="247"/>
      <c r="BL842" s="293"/>
      <c r="BM842" s="289"/>
      <c r="BN842" s="51"/>
      <c r="BO842" s="49"/>
      <c r="BP842" s="49"/>
      <c r="BQ842" s="50"/>
      <c r="BR842" s="51"/>
      <c r="BS842" s="237"/>
      <c r="BT842" s="252"/>
      <c r="BU842" s="252"/>
      <c r="BV842" s="252"/>
      <c r="BW842" s="252"/>
      <c r="BX842" s="257"/>
      <c r="BY842" s="252"/>
      <c r="BZ842" s="252"/>
      <c r="CA842" s="252"/>
      <c r="CB842" s="252"/>
      <c r="CC842" s="52"/>
      <c r="CD842" s="53"/>
      <c r="CE842" s="54"/>
      <c r="CF842" s="54"/>
      <c r="CG842" s="55"/>
      <c r="CH842" s="56"/>
      <c r="CI842" s="262"/>
      <c r="CJ842" s="272"/>
      <c r="CK842" s="272"/>
      <c r="CL842" s="272"/>
      <c r="CM842" s="272"/>
      <c r="CN842" s="267"/>
      <c r="CO842" s="272"/>
      <c r="CP842" s="272"/>
      <c r="CQ842" s="272"/>
      <c r="CR842" s="284"/>
      <c r="CS842" s="280"/>
      <c r="CT842" s="57"/>
    </row>
    <row r="843" spans="1:98" ht="15.75" customHeight="1" x14ac:dyDescent="0.25">
      <c r="A843" s="35"/>
      <c r="B843" s="36"/>
      <c r="C843" s="37"/>
      <c r="D843" s="37"/>
      <c r="E843" s="38"/>
      <c r="F843" s="174"/>
      <c r="G843" s="179"/>
      <c r="H843" s="179"/>
      <c r="I843" s="179"/>
      <c r="J843" s="179"/>
      <c r="K843" s="179"/>
      <c r="L843" s="197"/>
      <c r="M843" s="185"/>
      <c r="N843" s="191"/>
      <c r="O843" s="191"/>
      <c r="P843" s="174"/>
      <c r="Q843" s="179"/>
      <c r="R843" s="39"/>
      <c r="S843" s="40"/>
      <c r="T843" s="40"/>
      <c r="U843" s="41"/>
      <c r="V843" s="42"/>
      <c r="W843" s="202"/>
      <c r="X843" s="207"/>
      <c r="Y843" s="207"/>
      <c r="Z843" s="207"/>
      <c r="AA843" s="207"/>
      <c r="AB843" s="212"/>
      <c r="AC843" s="207"/>
      <c r="AD843" s="207"/>
      <c r="AE843" s="207"/>
      <c r="AF843" s="309"/>
      <c r="AG843" s="305"/>
      <c r="AH843" s="45"/>
      <c r="AI843" s="43"/>
      <c r="AJ843" s="43"/>
      <c r="AK843" s="44"/>
      <c r="AL843" s="45"/>
      <c r="AM843" s="217"/>
      <c r="AN843" s="227"/>
      <c r="AO843" s="227"/>
      <c r="AP843" s="227"/>
      <c r="AQ843" s="227"/>
      <c r="AR843" s="222"/>
      <c r="AS843" s="227"/>
      <c r="AT843" s="227"/>
      <c r="AU843" s="227"/>
      <c r="AV843" s="301"/>
      <c r="AW843" s="297"/>
      <c r="AX843" s="48"/>
      <c r="AY843" s="46"/>
      <c r="AZ843" s="46"/>
      <c r="BA843" s="47"/>
      <c r="BB843" s="48"/>
      <c r="BC843" s="232"/>
      <c r="BD843" s="247"/>
      <c r="BE843" s="247"/>
      <c r="BF843" s="247"/>
      <c r="BG843" s="247"/>
      <c r="BH843" s="242"/>
      <c r="BI843" s="247"/>
      <c r="BJ843" s="247"/>
      <c r="BK843" s="247"/>
      <c r="BL843" s="293"/>
      <c r="BM843" s="289"/>
      <c r="BN843" s="51"/>
      <c r="BO843" s="49"/>
      <c r="BP843" s="49"/>
      <c r="BQ843" s="50"/>
      <c r="BR843" s="51"/>
      <c r="BS843" s="237"/>
      <c r="BT843" s="252"/>
      <c r="BU843" s="252"/>
      <c r="BV843" s="252"/>
      <c r="BW843" s="252"/>
      <c r="BX843" s="257"/>
      <c r="BY843" s="252"/>
      <c r="BZ843" s="252"/>
      <c r="CA843" s="252"/>
      <c r="CB843" s="252"/>
      <c r="CC843" s="52"/>
      <c r="CD843" s="53"/>
      <c r="CE843" s="54"/>
      <c r="CF843" s="54"/>
      <c r="CG843" s="55"/>
      <c r="CH843" s="56"/>
      <c r="CI843" s="262"/>
      <c r="CJ843" s="272"/>
      <c r="CK843" s="272"/>
      <c r="CL843" s="272"/>
      <c r="CM843" s="272"/>
      <c r="CN843" s="267"/>
      <c r="CO843" s="272"/>
      <c r="CP843" s="272"/>
      <c r="CQ843" s="272"/>
      <c r="CR843" s="284"/>
      <c r="CS843" s="280"/>
      <c r="CT843" s="57"/>
    </row>
    <row r="844" spans="1:98" ht="15.75" customHeight="1" x14ac:dyDescent="0.25">
      <c r="A844" s="35"/>
      <c r="B844" s="36"/>
      <c r="C844" s="37"/>
      <c r="D844" s="37"/>
      <c r="E844" s="38"/>
      <c r="F844" s="174"/>
      <c r="G844" s="179"/>
      <c r="H844" s="179"/>
      <c r="I844" s="179"/>
      <c r="J844" s="179"/>
      <c r="K844" s="179"/>
      <c r="L844" s="197"/>
      <c r="M844" s="185"/>
      <c r="N844" s="191"/>
      <c r="O844" s="191"/>
      <c r="P844" s="174"/>
      <c r="Q844" s="179"/>
      <c r="R844" s="39"/>
      <c r="S844" s="40"/>
      <c r="T844" s="40"/>
      <c r="U844" s="41"/>
      <c r="V844" s="42"/>
      <c r="W844" s="202"/>
      <c r="X844" s="207"/>
      <c r="Y844" s="207"/>
      <c r="Z844" s="207"/>
      <c r="AA844" s="207"/>
      <c r="AB844" s="212"/>
      <c r="AC844" s="207"/>
      <c r="AD844" s="207"/>
      <c r="AE844" s="207"/>
      <c r="AF844" s="309"/>
      <c r="AG844" s="305"/>
      <c r="AH844" s="45"/>
      <c r="AI844" s="43"/>
      <c r="AJ844" s="43"/>
      <c r="AK844" s="44"/>
      <c r="AL844" s="45"/>
      <c r="AM844" s="217"/>
      <c r="AN844" s="227"/>
      <c r="AO844" s="227"/>
      <c r="AP844" s="227"/>
      <c r="AQ844" s="227"/>
      <c r="AR844" s="222"/>
      <c r="AS844" s="227"/>
      <c r="AT844" s="227"/>
      <c r="AU844" s="227"/>
      <c r="AV844" s="301"/>
      <c r="AW844" s="297"/>
      <c r="AX844" s="48"/>
      <c r="AY844" s="46"/>
      <c r="AZ844" s="46"/>
      <c r="BA844" s="47"/>
      <c r="BB844" s="48"/>
      <c r="BC844" s="232"/>
      <c r="BD844" s="247"/>
      <c r="BE844" s="247"/>
      <c r="BF844" s="247"/>
      <c r="BG844" s="247"/>
      <c r="BH844" s="242"/>
      <c r="BI844" s="247"/>
      <c r="BJ844" s="247"/>
      <c r="BK844" s="247"/>
      <c r="BL844" s="293"/>
      <c r="BM844" s="289"/>
      <c r="BN844" s="51"/>
      <c r="BO844" s="49"/>
      <c r="BP844" s="49"/>
      <c r="BQ844" s="50"/>
      <c r="BR844" s="51"/>
      <c r="BS844" s="237"/>
      <c r="BT844" s="252"/>
      <c r="BU844" s="252"/>
      <c r="BV844" s="252"/>
      <c r="BW844" s="252"/>
      <c r="BX844" s="257"/>
      <c r="BY844" s="252"/>
      <c r="BZ844" s="252"/>
      <c r="CA844" s="252"/>
      <c r="CB844" s="252"/>
      <c r="CC844" s="52"/>
      <c r="CD844" s="53"/>
      <c r="CE844" s="54"/>
      <c r="CF844" s="54"/>
      <c r="CG844" s="55"/>
      <c r="CH844" s="56"/>
      <c r="CI844" s="262"/>
      <c r="CJ844" s="272"/>
      <c r="CK844" s="272"/>
      <c r="CL844" s="272"/>
      <c r="CM844" s="272"/>
      <c r="CN844" s="267"/>
      <c r="CO844" s="272"/>
      <c r="CP844" s="272"/>
      <c r="CQ844" s="272"/>
      <c r="CR844" s="284"/>
      <c r="CS844" s="280"/>
      <c r="CT844" s="57"/>
    </row>
    <row r="845" spans="1:98" ht="15.75" customHeight="1" x14ac:dyDescent="0.25">
      <c r="A845" s="35"/>
      <c r="B845" s="36"/>
      <c r="C845" s="37"/>
      <c r="D845" s="37"/>
      <c r="E845" s="38"/>
      <c r="F845" s="174"/>
      <c r="G845" s="179"/>
      <c r="H845" s="179"/>
      <c r="I845" s="179"/>
      <c r="J845" s="179"/>
      <c r="K845" s="179"/>
      <c r="L845" s="197"/>
      <c r="M845" s="185"/>
      <c r="N845" s="191"/>
      <c r="O845" s="191"/>
      <c r="P845" s="174"/>
      <c r="Q845" s="179"/>
      <c r="R845" s="39"/>
      <c r="S845" s="40"/>
      <c r="T845" s="40"/>
      <c r="U845" s="41"/>
      <c r="V845" s="42"/>
      <c r="W845" s="202"/>
      <c r="X845" s="207"/>
      <c r="Y845" s="207"/>
      <c r="Z845" s="207"/>
      <c r="AA845" s="207"/>
      <c r="AB845" s="212"/>
      <c r="AC845" s="207"/>
      <c r="AD845" s="207"/>
      <c r="AE845" s="207"/>
      <c r="AF845" s="309"/>
      <c r="AG845" s="305"/>
      <c r="AH845" s="45"/>
      <c r="AI845" s="43"/>
      <c r="AJ845" s="43"/>
      <c r="AK845" s="44"/>
      <c r="AL845" s="45"/>
      <c r="AM845" s="217"/>
      <c r="AN845" s="227"/>
      <c r="AO845" s="227"/>
      <c r="AP845" s="227"/>
      <c r="AQ845" s="227"/>
      <c r="AR845" s="222"/>
      <c r="AS845" s="227"/>
      <c r="AT845" s="227"/>
      <c r="AU845" s="227"/>
      <c r="AV845" s="301"/>
      <c r="AW845" s="297"/>
      <c r="AX845" s="48"/>
      <c r="AY845" s="46"/>
      <c r="AZ845" s="46"/>
      <c r="BA845" s="47"/>
      <c r="BB845" s="48"/>
      <c r="BC845" s="232"/>
      <c r="BD845" s="247"/>
      <c r="BE845" s="247"/>
      <c r="BF845" s="247"/>
      <c r="BG845" s="247"/>
      <c r="BH845" s="242"/>
      <c r="BI845" s="247"/>
      <c r="BJ845" s="247"/>
      <c r="BK845" s="247"/>
      <c r="BL845" s="293"/>
      <c r="BM845" s="289"/>
      <c r="BN845" s="51"/>
      <c r="BO845" s="49"/>
      <c r="BP845" s="49"/>
      <c r="BQ845" s="50"/>
      <c r="BR845" s="51"/>
      <c r="BS845" s="237"/>
      <c r="BT845" s="252"/>
      <c r="BU845" s="252"/>
      <c r="BV845" s="252"/>
      <c r="BW845" s="252"/>
      <c r="BX845" s="257"/>
      <c r="BY845" s="252"/>
      <c r="BZ845" s="252"/>
      <c r="CA845" s="252"/>
      <c r="CB845" s="252"/>
      <c r="CC845" s="52"/>
      <c r="CD845" s="53"/>
      <c r="CE845" s="54"/>
      <c r="CF845" s="54"/>
      <c r="CG845" s="55"/>
      <c r="CH845" s="56"/>
      <c r="CI845" s="262"/>
      <c r="CJ845" s="272"/>
      <c r="CK845" s="272"/>
      <c r="CL845" s="272"/>
      <c r="CM845" s="272"/>
      <c r="CN845" s="267"/>
      <c r="CO845" s="272"/>
      <c r="CP845" s="272"/>
      <c r="CQ845" s="272"/>
      <c r="CR845" s="284"/>
      <c r="CS845" s="280"/>
      <c r="CT845" s="57"/>
    </row>
    <row r="846" spans="1:98" ht="15.75" customHeight="1" x14ac:dyDescent="0.25">
      <c r="A846" s="35"/>
      <c r="B846" s="36"/>
      <c r="C846" s="37"/>
      <c r="D846" s="37"/>
      <c r="E846" s="38"/>
      <c r="F846" s="174"/>
      <c r="G846" s="179"/>
      <c r="H846" s="179"/>
      <c r="I846" s="179"/>
      <c r="J846" s="179"/>
      <c r="K846" s="179"/>
      <c r="L846" s="197"/>
      <c r="M846" s="185"/>
      <c r="N846" s="191"/>
      <c r="O846" s="191"/>
      <c r="P846" s="174"/>
      <c r="Q846" s="179"/>
      <c r="R846" s="39"/>
      <c r="S846" s="40"/>
      <c r="T846" s="40"/>
      <c r="U846" s="41"/>
      <c r="V846" s="42"/>
      <c r="W846" s="202"/>
      <c r="X846" s="207"/>
      <c r="Y846" s="207"/>
      <c r="Z846" s="207"/>
      <c r="AA846" s="207"/>
      <c r="AB846" s="212"/>
      <c r="AC846" s="207"/>
      <c r="AD846" s="207"/>
      <c r="AE846" s="207"/>
      <c r="AF846" s="309"/>
      <c r="AG846" s="305"/>
      <c r="AH846" s="45"/>
      <c r="AI846" s="43"/>
      <c r="AJ846" s="43"/>
      <c r="AK846" s="44"/>
      <c r="AL846" s="45"/>
      <c r="AM846" s="217"/>
      <c r="AN846" s="227"/>
      <c r="AO846" s="227"/>
      <c r="AP846" s="227"/>
      <c r="AQ846" s="227"/>
      <c r="AR846" s="222"/>
      <c r="AS846" s="227"/>
      <c r="AT846" s="227"/>
      <c r="AU846" s="227"/>
      <c r="AV846" s="301"/>
      <c r="AW846" s="297"/>
      <c r="AX846" s="48"/>
      <c r="AY846" s="46"/>
      <c r="AZ846" s="46"/>
      <c r="BA846" s="47"/>
      <c r="BB846" s="48"/>
      <c r="BC846" s="232"/>
      <c r="BD846" s="247"/>
      <c r="BE846" s="247"/>
      <c r="BF846" s="247"/>
      <c r="BG846" s="247"/>
      <c r="BH846" s="242"/>
      <c r="BI846" s="247"/>
      <c r="BJ846" s="247"/>
      <c r="BK846" s="247"/>
      <c r="BL846" s="293"/>
      <c r="BM846" s="289"/>
      <c r="BN846" s="51"/>
      <c r="BO846" s="49"/>
      <c r="BP846" s="49"/>
      <c r="BQ846" s="50"/>
      <c r="BR846" s="51"/>
      <c r="BS846" s="237"/>
      <c r="BT846" s="252"/>
      <c r="BU846" s="252"/>
      <c r="BV846" s="252"/>
      <c r="BW846" s="252"/>
      <c r="BX846" s="257"/>
      <c r="BY846" s="252"/>
      <c r="BZ846" s="252"/>
      <c r="CA846" s="252"/>
      <c r="CB846" s="252"/>
      <c r="CC846" s="52"/>
      <c r="CD846" s="53"/>
      <c r="CE846" s="54"/>
      <c r="CF846" s="54"/>
      <c r="CG846" s="55"/>
      <c r="CH846" s="56"/>
      <c r="CI846" s="262"/>
      <c r="CJ846" s="272"/>
      <c r="CK846" s="272"/>
      <c r="CL846" s="272"/>
      <c r="CM846" s="272"/>
      <c r="CN846" s="267"/>
      <c r="CO846" s="272"/>
      <c r="CP846" s="272"/>
      <c r="CQ846" s="272"/>
      <c r="CR846" s="284"/>
      <c r="CS846" s="280"/>
      <c r="CT846" s="57"/>
    </row>
    <row r="847" spans="1:98" ht="15.75" customHeight="1" x14ac:dyDescent="0.25">
      <c r="A847" s="35"/>
      <c r="B847" s="36"/>
      <c r="C847" s="37"/>
      <c r="D847" s="37"/>
      <c r="E847" s="38"/>
      <c r="F847" s="174"/>
      <c r="G847" s="179"/>
      <c r="H847" s="179"/>
      <c r="I847" s="179"/>
      <c r="J847" s="179"/>
      <c r="K847" s="179"/>
      <c r="L847" s="197"/>
      <c r="M847" s="185"/>
      <c r="N847" s="191"/>
      <c r="O847" s="191"/>
      <c r="P847" s="174"/>
      <c r="Q847" s="179"/>
      <c r="R847" s="39"/>
      <c r="S847" s="40"/>
      <c r="T847" s="40"/>
      <c r="U847" s="41"/>
      <c r="V847" s="42"/>
      <c r="W847" s="202"/>
      <c r="X847" s="207"/>
      <c r="Y847" s="207"/>
      <c r="Z847" s="207"/>
      <c r="AA847" s="207"/>
      <c r="AB847" s="212"/>
      <c r="AC847" s="207"/>
      <c r="AD847" s="207"/>
      <c r="AE847" s="207"/>
      <c r="AF847" s="309"/>
      <c r="AG847" s="305"/>
      <c r="AH847" s="45"/>
      <c r="AI847" s="43"/>
      <c r="AJ847" s="43"/>
      <c r="AK847" s="44"/>
      <c r="AL847" s="45"/>
      <c r="AM847" s="217"/>
      <c r="AN847" s="227"/>
      <c r="AO847" s="227"/>
      <c r="AP847" s="227"/>
      <c r="AQ847" s="227"/>
      <c r="AR847" s="222"/>
      <c r="AS847" s="227"/>
      <c r="AT847" s="227"/>
      <c r="AU847" s="227"/>
      <c r="AV847" s="301"/>
      <c r="AW847" s="297"/>
      <c r="AX847" s="48"/>
      <c r="AY847" s="46"/>
      <c r="AZ847" s="46"/>
      <c r="BA847" s="47"/>
      <c r="BB847" s="48"/>
      <c r="BC847" s="232"/>
      <c r="BD847" s="247"/>
      <c r="BE847" s="247"/>
      <c r="BF847" s="247"/>
      <c r="BG847" s="247"/>
      <c r="BH847" s="242"/>
      <c r="BI847" s="247"/>
      <c r="BJ847" s="247"/>
      <c r="BK847" s="247"/>
      <c r="BL847" s="293"/>
      <c r="BM847" s="289"/>
      <c r="BN847" s="51"/>
      <c r="BO847" s="49"/>
      <c r="BP847" s="49"/>
      <c r="BQ847" s="50"/>
      <c r="BR847" s="51"/>
      <c r="BS847" s="237"/>
      <c r="BT847" s="252"/>
      <c r="BU847" s="252"/>
      <c r="BV847" s="252"/>
      <c r="BW847" s="252"/>
      <c r="BX847" s="257"/>
      <c r="BY847" s="252"/>
      <c r="BZ847" s="252"/>
      <c r="CA847" s="252"/>
      <c r="CB847" s="252"/>
      <c r="CC847" s="52"/>
      <c r="CD847" s="53"/>
      <c r="CE847" s="54"/>
      <c r="CF847" s="54"/>
      <c r="CG847" s="55"/>
      <c r="CH847" s="56"/>
      <c r="CI847" s="262"/>
      <c r="CJ847" s="272"/>
      <c r="CK847" s="272"/>
      <c r="CL847" s="272"/>
      <c r="CM847" s="272"/>
      <c r="CN847" s="267"/>
      <c r="CO847" s="272"/>
      <c r="CP847" s="272"/>
      <c r="CQ847" s="272"/>
      <c r="CR847" s="284"/>
      <c r="CS847" s="280"/>
      <c r="CT847" s="57"/>
    </row>
    <row r="848" spans="1:98" ht="15.75" customHeight="1" x14ac:dyDescent="0.25">
      <c r="A848" s="35"/>
      <c r="B848" s="36"/>
      <c r="C848" s="37"/>
      <c r="D848" s="37"/>
      <c r="E848" s="38"/>
      <c r="F848" s="174"/>
      <c r="G848" s="179"/>
      <c r="H848" s="179"/>
      <c r="I848" s="179"/>
      <c r="J848" s="179"/>
      <c r="K848" s="179"/>
      <c r="L848" s="197"/>
      <c r="M848" s="185"/>
      <c r="N848" s="191"/>
      <c r="O848" s="191"/>
      <c r="P848" s="174"/>
      <c r="Q848" s="179"/>
      <c r="R848" s="39"/>
      <c r="S848" s="40"/>
      <c r="T848" s="40"/>
      <c r="U848" s="41"/>
      <c r="V848" s="42"/>
      <c r="W848" s="202"/>
      <c r="X848" s="207"/>
      <c r="Y848" s="207"/>
      <c r="Z848" s="207"/>
      <c r="AA848" s="207"/>
      <c r="AB848" s="212"/>
      <c r="AC848" s="207"/>
      <c r="AD848" s="207"/>
      <c r="AE848" s="207"/>
      <c r="AF848" s="309"/>
      <c r="AG848" s="305"/>
      <c r="AH848" s="45"/>
      <c r="AI848" s="43"/>
      <c r="AJ848" s="43"/>
      <c r="AK848" s="44"/>
      <c r="AL848" s="45"/>
      <c r="AM848" s="217"/>
      <c r="AN848" s="227"/>
      <c r="AO848" s="227"/>
      <c r="AP848" s="227"/>
      <c r="AQ848" s="227"/>
      <c r="AR848" s="222"/>
      <c r="AS848" s="227"/>
      <c r="AT848" s="227"/>
      <c r="AU848" s="227"/>
      <c r="AV848" s="301"/>
      <c r="AW848" s="297"/>
      <c r="AX848" s="48"/>
      <c r="AY848" s="46"/>
      <c r="AZ848" s="46"/>
      <c r="BA848" s="47"/>
      <c r="BB848" s="48"/>
      <c r="BC848" s="232"/>
      <c r="BD848" s="247"/>
      <c r="BE848" s="247"/>
      <c r="BF848" s="247"/>
      <c r="BG848" s="247"/>
      <c r="BH848" s="242"/>
      <c r="BI848" s="247"/>
      <c r="BJ848" s="247"/>
      <c r="BK848" s="247"/>
      <c r="BL848" s="293"/>
      <c r="BM848" s="289"/>
      <c r="BN848" s="51"/>
      <c r="BO848" s="49"/>
      <c r="BP848" s="49"/>
      <c r="BQ848" s="50"/>
      <c r="BR848" s="51"/>
      <c r="BS848" s="237"/>
      <c r="BT848" s="252"/>
      <c r="BU848" s="252"/>
      <c r="BV848" s="252"/>
      <c r="BW848" s="252"/>
      <c r="BX848" s="257"/>
      <c r="BY848" s="252"/>
      <c r="BZ848" s="252"/>
      <c r="CA848" s="252"/>
      <c r="CB848" s="252"/>
      <c r="CC848" s="52"/>
      <c r="CD848" s="53"/>
      <c r="CE848" s="54"/>
      <c r="CF848" s="54"/>
      <c r="CG848" s="55"/>
      <c r="CH848" s="56"/>
      <c r="CI848" s="262"/>
      <c r="CJ848" s="272"/>
      <c r="CK848" s="272"/>
      <c r="CL848" s="272"/>
      <c r="CM848" s="272"/>
      <c r="CN848" s="267"/>
      <c r="CO848" s="272"/>
      <c r="CP848" s="272"/>
      <c r="CQ848" s="272"/>
      <c r="CR848" s="284"/>
      <c r="CS848" s="280"/>
      <c r="CT848" s="57"/>
    </row>
    <row r="849" spans="1:98" ht="15.75" customHeight="1" x14ac:dyDescent="0.25">
      <c r="A849" s="35"/>
      <c r="B849" s="36"/>
      <c r="C849" s="37"/>
      <c r="D849" s="37"/>
      <c r="E849" s="38"/>
      <c r="F849" s="174"/>
      <c r="G849" s="179"/>
      <c r="H849" s="179"/>
      <c r="I849" s="179"/>
      <c r="J849" s="179"/>
      <c r="K849" s="179"/>
      <c r="L849" s="197"/>
      <c r="M849" s="185"/>
      <c r="N849" s="191"/>
      <c r="O849" s="191"/>
      <c r="P849" s="174"/>
      <c r="Q849" s="179"/>
      <c r="R849" s="39"/>
      <c r="S849" s="40"/>
      <c r="T849" s="40"/>
      <c r="U849" s="41"/>
      <c r="V849" s="42"/>
      <c r="W849" s="202"/>
      <c r="X849" s="207"/>
      <c r="Y849" s="207"/>
      <c r="Z849" s="207"/>
      <c r="AA849" s="207"/>
      <c r="AB849" s="212"/>
      <c r="AC849" s="207"/>
      <c r="AD849" s="207"/>
      <c r="AE849" s="207"/>
      <c r="AF849" s="309"/>
      <c r="AG849" s="305"/>
      <c r="AH849" s="45"/>
      <c r="AI849" s="43"/>
      <c r="AJ849" s="43"/>
      <c r="AK849" s="44"/>
      <c r="AL849" s="45"/>
      <c r="AM849" s="217"/>
      <c r="AN849" s="227"/>
      <c r="AO849" s="227"/>
      <c r="AP849" s="227"/>
      <c r="AQ849" s="227"/>
      <c r="AR849" s="222"/>
      <c r="AS849" s="227"/>
      <c r="AT849" s="227"/>
      <c r="AU849" s="227"/>
      <c r="AV849" s="301"/>
      <c r="AW849" s="297"/>
      <c r="AX849" s="48"/>
      <c r="AY849" s="46"/>
      <c r="AZ849" s="46"/>
      <c r="BA849" s="47"/>
      <c r="BB849" s="48"/>
      <c r="BC849" s="232"/>
      <c r="BD849" s="247"/>
      <c r="BE849" s="247"/>
      <c r="BF849" s="247"/>
      <c r="BG849" s="247"/>
      <c r="BH849" s="242"/>
      <c r="BI849" s="247"/>
      <c r="BJ849" s="247"/>
      <c r="BK849" s="247"/>
      <c r="BL849" s="293"/>
      <c r="BM849" s="289"/>
      <c r="BN849" s="51"/>
      <c r="BO849" s="49"/>
      <c r="BP849" s="49"/>
      <c r="BQ849" s="50"/>
      <c r="BR849" s="51"/>
      <c r="BS849" s="237"/>
      <c r="BT849" s="252"/>
      <c r="BU849" s="252"/>
      <c r="BV849" s="252"/>
      <c r="BW849" s="252"/>
      <c r="BX849" s="257"/>
      <c r="BY849" s="252"/>
      <c r="BZ849" s="252"/>
      <c r="CA849" s="252"/>
      <c r="CB849" s="252"/>
      <c r="CC849" s="52"/>
      <c r="CD849" s="53"/>
      <c r="CE849" s="54"/>
      <c r="CF849" s="54"/>
      <c r="CG849" s="55"/>
      <c r="CH849" s="56"/>
      <c r="CI849" s="262"/>
      <c r="CJ849" s="272"/>
      <c r="CK849" s="272"/>
      <c r="CL849" s="272"/>
      <c r="CM849" s="272"/>
      <c r="CN849" s="267"/>
      <c r="CO849" s="272"/>
      <c r="CP849" s="272"/>
      <c r="CQ849" s="272"/>
      <c r="CR849" s="284"/>
      <c r="CS849" s="280"/>
      <c r="CT849" s="57"/>
    </row>
    <row r="850" spans="1:98" ht="15.75" customHeight="1" x14ac:dyDescent="0.25">
      <c r="A850" s="35"/>
      <c r="B850" s="36"/>
      <c r="C850" s="37"/>
      <c r="D850" s="37"/>
      <c r="E850" s="38"/>
      <c r="F850" s="174"/>
      <c r="G850" s="179"/>
      <c r="H850" s="179"/>
      <c r="I850" s="179"/>
      <c r="J850" s="179"/>
      <c r="K850" s="179"/>
      <c r="L850" s="197"/>
      <c r="M850" s="185"/>
      <c r="N850" s="191"/>
      <c r="O850" s="191"/>
      <c r="P850" s="174"/>
      <c r="Q850" s="179"/>
      <c r="R850" s="39"/>
      <c r="S850" s="40"/>
      <c r="T850" s="40"/>
      <c r="U850" s="41"/>
      <c r="V850" s="42"/>
      <c r="W850" s="202"/>
      <c r="X850" s="207"/>
      <c r="Y850" s="207"/>
      <c r="Z850" s="207"/>
      <c r="AA850" s="207"/>
      <c r="AB850" s="212"/>
      <c r="AC850" s="207"/>
      <c r="AD850" s="207"/>
      <c r="AE850" s="207"/>
      <c r="AF850" s="309"/>
      <c r="AG850" s="305"/>
      <c r="AH850" s="45"/>
      <c r="AI850" s="43"/>
      <c r="AJ850" s="43"/>
      <c r="AK850" s="44"/>
      <c r="AL850" s="45"/>
      <c r="AM850" s="217"/>
      <c r="AN850" s="227"/>
      <c r="AO850" s="227"/>
      <c r="AP850" s="227"/>
      <c r="AQ850" s="227"/>
      <c r="AR850" s="222"/>
      <c r="AS850" s="227"/>
      <c r="AT850" s="227"/>
      <c r="AU850" s="227"/>
      <c r="AV850" s="301"/>
      <c r="AW850" s="297"/>
      <c r="AX850" s="48"/>
      <c r="AY850" s="46"/>
      <c r="AZ850" s="46"/>
      <c r="BA850" s="47"/>
      <c r="BB850" s="48"/>
      <c r="BC850" s="232"/>
      <c r="BD850" s="247"/>
      <c r="BE850" s="247"/>
      <c r="BF850" s="247"/>
      <c r="BG850" s="247"/>
      <c r="BH850" s="242"/>
      <c r="BI850" s="247"/>
      <c r="BJ850" s="247"/>
      <c r="BK850" s="247"/>
      <c r="BL850" s="293"/>
      <c r="BM850" s="289"/>
      <c r="BN850" s="51"/>
      <c r="BO850" s="49"/>
      <c r="BP850" s="49"/>
      <c r="BQ850" s="50"/>
      <c r="BR850" s="51"/>
      <c r="BS850" s="237"/>
      <c r="BT850" s="252"/>
      <c r="BU850" s="252"/>
      <c r="BV850" s="252"/>
      <c r="BW850" s="252"/>
      <c r="BX850" s="257"/>
      <c r="BY850" s="252"/>
      <c r="BZ850" s="252"/>
      <c r="CA850" s="252"/>
      <c r="CB850" s="252"/>
      <c r="CC850" s="52"/>
      <c r="CD850" s="53"/>
      <c r="CE850" s="54"/>
      <c r="CF850" s="54"/>
      <c r="CG850" s="55"/>
      <c r="CH850" s="56"/>
      <c r="CI850" s="262"/>
      <c r="CJ850" s="272"/>
      <c r="CK850" s="272"/>
      <c r="CL850" s="272"/>
      <c r="CM850" s="272"/>
      <c r="CN850" s="267"/>
      <c r="CO850" s="272"/>
      <c r="CP850" s="272"/>
      <c r="CQ850" s="272"/>
      <c r="CR850" s="284"/>
      <c r="CS850" s="280"/>
      <c r="CT850" s="57"/>
    </row>
    <row r="851" spans="1:98" ht="15.75" customHeight="1" x14ac:dyDescent="0.25">
      <c r="A851" s="35"/>
      <c r="B851" s="36"/>
      <c r="C851" s="37"/>
      <c r="D851" s="37"/>
      <c r="E851" s="38"/>
      <c r="F851" s="174"/>
      <c r="G851" s="179"/>
      <c r="H851" s="179"/>
      <c r="I851" s="179"/>
      <c r="J851" s="179"/>
      <c r="K851" s="179"/>
      <c r="L851" s="197"/>
      <c r="M851" s="185"/>
      <c r="N851" s="191"/>
      <c r="O851" s="191"/>
      <c r="P851" s="174"/>
      <c r="Q851" s="179"/>
      <c r="R851" s="39"/>
      <c r="S851" s="40"/>
      <c r="T851" s="40"/>
      <c r="U851" s="41"/>
      <c r="V851" s="42"/>
      <c r="W851" s="202"/>
      <c r="X851" s="207"/>
      <c r="Y851" s="207"/>
      <c r="Z851" s="207"/>
      <c r="AA851" s="207"/>
      <c r="AB851" s="212"/>
      <c r="AC851" s="207"/>
      <c r="AD851" s="207"/>
      <c r="AE851" s="207"/>
      <c r="AF851" s="309"/>
      <c r="AG851" s="305"/>
      <c r="AH851" s="45"/>
      <c r="AI851" s="43"/>
      <c r="AJ851" s="43"/>
      <c r="AK851" s="44"/>
      <c r="AL851" s="45"/>
      <c r="AM851" s="217"/>
      <c r="AN851" s="227"/>
      <c r="AO851" s="227"/>
      <c r="AP851" s="227"/>
      <c r="AQ851" s="227"/>
      <c r="AR851" s="222"/>
      <c r="AS851" s="227"/>
      <c r="AT851" s="227"/>
      <c r="AU851" s="227"/>
      <c r="AV851" s="301"/>
      <c r="AW851" s="297"/>
      <c r="AX851" s="48"/>
      <c r="AY851" s="46"/>
      <c r="AZ851" s="46"/>
      <c r="BA851" s="47"/>
      <c r="BB851" s="48"/>
      <c r="BC851" s="232"/>
      <c r="BD851" s="247"/>
      <c r="BE851" s="247"/>
      <c r="BF851" s="247"/>
      <c r="BG851" s="247"/>
      <c r="BH851" s="242"/>
      <c r="BI851" s="247"/>
      <c r="BJ851" s="247"/>
      <c r="BK851" s="247"/>
      <c r="BL851" s="293"/>
      <c r="BM851" s="289"/>
      <c r="BN851" s="51"/>
      <c r="BO851" s="49"/>
      <c r="BP851" s="49"/>
      <c r="BQ851" s="50"/>
      <c r="BR851" s="51"/>
      <c r="BS851" s="237"/>
      <c r="BT851" s="252"/>
      <c r="BU851" s="252"/>
      <c r="BV851" s="252"/>
      <c r="BW851" s="252"/>
      <c r="BX851" s="257"/>
      <c r="BY851" s="252"/>
      <c r="BZ851" s="252"/>
      <c r="CA851" s="252"/>
      <c r="CB851" s="252"/>
      <c r="CC851" s="52"/>
      <c r="CD851" s="53"/>
      <c r="CE851" s="54"/>
      <c r="CF851" s="54"/>
      <c r="CG851" s="55"/>
      <c r="CH851" s="56"/>
      <c r="CI851" s="262"/>
      <c r="CJ851" s="272"/>
      <c r="CK851" s="272"/>
      <c r="CL851" s="272"/>
      <c r="CM851" s="272"/>
      <c r="CN851" s="267"/>
      <c r="CO851" s="272"/>
      <c r="CP851" s="272"/>
      <c r="CQ851" s="272"/>
      <c r="CR851" s="284"/>
      <c r="CS851" s="280"/>
      <c r="CT851" s="57"/>
    </row>
    <row r="852" spans="1:98" ht="15.75" customHeight="1" x14ac:dyDescent="0.25">
      <c r="A852" s="35"/>
      <c r="B852" s="36"/>
      <c r="C852" s="37"/>
      <c r="D852" s="37"/>
      <c r="E852" s="38"/>
      <c r="F852" s="174"/>
      <c r="G852" s="179"/>
      <c r="H852" s="179"/>
      <c r="I852" s="179"/>
      <c r="J852" s="179"/>
      <c r="K852" s="179"/>
      <c r="L852" s="197"/>
      <c r="M852" s="185"/>
      <c r="N852" s="191"/>
      <c r="O852" s="191"/>
      <c r="P852" s="174"/>
      <c r="Q852" s="179"/>
      <c r="R852" s="39"/>
      <c r="S852" s="40"/>
      <c r="T852" s="40"/>
      <c r="U852" s="41"/>
      <c r="V852" s="42"/>
      <c r="W852" s="202"/>
      <c r="X852" s="207"/>
      <c r="Y852" s="207"/>
      <c r="Z852" s="207"/>
      <c r="AA852" s="207"/>
      <c r="AB852" s="212"/>
      <c r="AC852" s="207"/>
      <c r="AD852" s="207"/>
      <c r="AE852" s="207"/>
      <c r="AF852" s="309"/>
      <c r="AG852" s="305"/>
      <c r="AH852" s="45"/>
      <c r="AI852" s="43"/>
      <c r="AJ852" s="43"/>
      <c r="AK852" s="44"/>
      <c r="AL852" s="45"/>
      <c r="AM852" s="217"/>
      <c r="AN852" s="227"/>
      <c r="AO852" s="227"/>
      <c r="AP852" s="227"/>
      <c r="AQ852" s="227"/>
      <c r="AR852" s="222"/>
      <c r="AS852" s="227"/>
      <c r="AT852" s="227"/>
      <c r="AU852" s="227"/>
      <c r="AV852" s="301"/>
      <c r="AW852" s="297"/>
      <c r="AX852" s="48"/>
      <c r="AY852" s="46"/>
      <c r="AZ852" s="46"/>
      <c r="BA852" s="47"/>
      <c r="BB852" s="48"/>
      <c r="BC852" s="232"/>
      <c r="BD852" s="247"/>
      <c r="BE852" s="247"/>
      <c r="BF852" s="247"/>
      <c r="BG852" s="247"/>
      <c r="BH852" s="242"/>
      <c r="BI852" s="247"/>
      <c r="BJ852" s="247"/>
      <c r="BK852" s="247"/>
      <c r="BL852" s="293"/>
      <c r="BM852" s="289"/>
      <c r="BN852" s="51"/>
      <c r="BO852" s="49"/>
      <c r="BP852" s="49"/>
      <c r="BQ852" s="50"/>
      <c r="BR852" s="51"/>
      <c r="BS852" s="237"/>
      <c r="BT852" s="252"/>
      <c r="BU852" s="252"/>
      <c r="BV852" s="252"/>
      <c r="BW852" s="252"/>
      <c r="BX852" s="257"/>
      <c r="BY852" s="252"/>
      <c r="BZ852" s="252"/>
      <c r="CA852" s="252"/>
      <c r="CB852" s="252"/>
      <c r="CC852" s="52"/>
      <c r="CD852" s="53"/>
      <c r="CE852" s="54"/>
      <c r="CF852" s="54"/>
      <c r="CG852" s="55"/>
      <c r="CH852" s="56"/>
      <c r="CI852" s="262"/>
      <c r="CJ852" s="272"/>
      <c r="CK852" s="272"/>
      <c r="CL852" s="272"/>
      <c r="CM852" s="272"/>
      <c r="CN852" s="267"/>
      <c r="CO852" s="272"/>
      <c r="CP852" s="272"/>
      <c r="CQ852" s="272"/>
      <c r="CR852" s="284"/>
      <c r="CS852" s="280"/>
      <c r="CT852" s="57"/>
    </row>
    <row r="853" spans="1:98" ht="15.75" customHeight="1" x14ac:dyDescent="0.25">
      <c r="A853" s="35"/>
      <c r="B853" s="36"/>
      <c r="C853" s="37"/>
      <c r="D853" s="37"/>
      <c r="E853" s="38"/>
      <c r="F853" s="174"/>
      <c r="G853" s="179"/>
      <c r="H853" s="179"/>
      <c r="I853" s="179"/>
      <c r="J853" s="179"/>
      <c r="K853" s="179"/>
      <c r="L853" s="197"/>
      <c r="M853" s="185"/>
      <c r="N853" s="191"/>
      <c r="O853" s="191"/>
      <c r="P853" s="174"/>
      <c r="Q853" s="179"/>
      <c r="R853" s="39"/>
      <c r="S853" s="40"/>
      <c r="T853" s="40"/>
      <c r="U853" s="41"/>
      <c r="V853" s="42"/>
      <c r="W853" s="202"/>
      <c r="X853" s="207"/>
      <c r="Y853" s="207"/>
      <c r="Z853" s="207"/>
      <c r="AA853" s="207"/>
      <c r="AB853" s="212"/>
      <c r="AC853" s="207"/>
      <c r="AD853" s="207"/>
      <c r="AE853" s="207"/>
      <c r="AF853" s="309"/>
      <c r="AG853" s="305"/>
      <c r="AH853" s="45"/>
      <c r="AI853" s="43"/>
      <c r="AJ853" s="43"/>
      <c r="AK853" s="44"/>
      <c r="AL853" s="45"/>
      <c r="AM853" s="217"/>
      <c r="AN853" s="227"/>
      <c r="AO853" s="227"/>
      <c r="AP853" s="227"/>
      <c r="AQ853" s="227"/>
      <c r="AR853" s="222"/>
      <c r="AS853" s="227"/>
      <c r="AT853" s="227"/>
      <c r="AU853" s="227"/>
      <c r="AV853" s="301"/>
      <c r="AW853" s="297"/>
      <c r="AX853" s="48"/>
      <c r="AY853" s="46"/>
      <c r="AZ853" s="46"/>
      <c r="BA853" s="47"/>
      <c r="BB853" s="48"/>
      <c r="BC853" s="232"/>
      <c r="BD853" s="247"/>
      <c r="BE853" s="247"/>
      <c r="BF853" s="247"/>
      <c r="BG853" s="247"/>
      <c r="BH853" s="242"/>
      <c r="BI853" s="247"/>
      <c r="BJ853" s="247"/>
      <c r="BK853" s="247"/>
      <c r="BL853" s="293"/>
      <c r="BM853" s="289"/>
      <c r="BN853" s="51"/>
      <c r="BO853" s="49"/>
      <c r="BP853" s="49"/>
      <c r="BQ853" s="50"/>
      <c r="BR853" s="51"/>
      <c r="BS853" s="237"/>
      <c r="BT853" s="252"/>
      <c r="BU853" s="252"/>
      <c r="BV853" s="252"/>
      <c r="BW853" s="252"/>
      <c r="BX853" s="257"/>
      <c r="BY853" s="252"/>
      <c r="BZ853" s="252"/>
      <c r="CA853" s="252"/>
      <c r="CB853" s="252"/>
      <c r="CC853" s="52"/>
      <c r="CD853" s="53"/>
      <c r="CE853" s="54"/>
      <c r="CF853" s="54"/>
      <c r="CG853" s="55"/>
      <c r="CH853" s="56"/>
      <c r="CI853" s="262"/>
      <c r="CJ853" s="272"/>
      <c r="CK853" s="272"/>
      <c r="CL853" s="272"/>
      <c r="CM853" s="272"/>
      <c r="CN853" s="267"/>
      <c r="CO853" s="272"/>
      <c r="CP853" s="272"/>
      <c r="CQ853" s="272"/>
      <c r="CR853" s="284"/>
      <c r="CS853" s="280"/>
      <c r="CT853" s="57"/>
    </row>
    <row r="854" spans="1:98" ht="15.75" customHeight="1" x14ac:dyDescent="0.25">
      <c r="A854" s="35"/>
      <c r="B854" s="36"/>
      <c r="C854" s="37"/>
      <c r="D854" s="37"/>
      <c r="E854" s="38"/>
      <c r="F854" s="174"/>
      <c r="G854" s="179"/>
      <c r="H854" s="179"/>
      <c r="I854" s="179"/>
      <c r="J854" s="179"/>
      <c r="K854" s="179"/>
      <c r="L854" s="197"/>
      <c r="M854" s="185"/>
      <c r="N854" s="191"/>
      <c r="O854" s="191"/>
      <c r="P854" s="174"/>
      <c r="Q854" s="179"/>
      <c r="R854" s="39"/>
      <c r="S854" s="40"/>
      <c r="T854" s="40"/>
      <c r="U854" s="41"/>
      <c r="V854" s="42"/>
      <c r="W854" s="202"/>
      <c r="X854" s="207"/>
      <c r="Y854" s="207"/>
      <c r="Z854" s="207"/>
      <c r="AA854" s="207"/>
      <c r="AB854" s="212"/>
      <c r="AC854" s="207"/>
      <c r="AD854" s="207"/>
      <c r="AE854" s="207"/>
      <c r="AF854" s="309"/>
      <c r="AG854" s="305"/>
      <c r="AH854" s="45"/>
      <c r="AI854" s="43"/>
      <c r="AJ854" s="43"/>
      <c r="AK854" s="44"/>
      <c r="AL854" s="45"/>
      <c r="AM854" s="217"/>
      <c r="AN854" s="227"/>
      <c r="AO854" s="227"/>
      <c r="AP854" s="227"/>
      <c r="AQ854" s="227"/>
      <c r="AR854" s="222"/>
      <c r="AS854" s="227"/>
      <c r="AT854" s="227"/>
      <c r="AU854" s="227"/>
      <c r="AV854" s="301"/>
      <c r="AW854" s="297"/>
      <c r="AX854" s="48"/>
      <c r="AY854" s="46"/>
      <c r="AZ854" s="46"/>
      <c r="BA854" s="47"/>
      <c r="BB854" s="48"/>
      <c r="BC854" s="232"/>
      <c r="BD854" s="247"/>
      <c r="BE854" s="247"/>
      <c r="BF854" s="247"/>
      <c r="BG854" s="247"/>
      <c r="BH854" s="242"/>
      <c r="BI854" s="247"/>
      <c r="BJ854" s="247"/>
      <c r="BK854" s="247"/>
      <c r="BL854" s="293"/>
      <c r="BM854" s="289"/>
      <c r="BN854" s="51"/>
      <c r="BO854" s="49"/>
      <c r="BP854" s="49"/>
      <c r="BQ854" s="50"/>
      <c r="BR854" s="51"/>
      <c r="BS854" s="237"/>
      <c r="BT854" s="252"/>
      <c r="BU854" s="252"/>
      <c r="BV854" s="252"/>
      <c r="BW854" s="252"/>
      <c r="BX854" s="257"/>
      <c r="BY854" s="252"/>
      <c r="BZ854" s="252"/>
      <c r="CA854" s="252"/>
      <c r="CB854" s="252"/>
      <c r="CC854" s="52"/>
      <c r="CD854" s="53"/>
      <c r="CE854" s="54"/>
      <c r="CF854" s="54"/>
      <c r="CG854" s="55"/>
      <c r="CH854" s="56"/>
      <c r="CI854" s="262"/>
      <c r="CJ854" s="272"/>
      <c r="CK854" s="272"/>
      <c r="CL854" s="272"/>
      <c r="CM854" s="272"/>
      <c r="CN854" s="267"/>
      <c r="CO854" s="272"/>
      <c r="CP854" s="272"/>
      <c r="CQ854" s="272"/>
      <c r="CR854" s="284"/>
      <c r="CS854" s="280"/>
      <c r="CT854" s="57"/>
    </row>
    <row r="855" spans="1:98" ht="15.75" customHeight="1" x14ac:dyDescent="0.25">
      <c r="A855" s="35"/>
      <c r="B855" s="36"/>
      <c r="C855" s="37"/>
      <c r="D855" s="37"/>
      <c r="E855" s="38"/>
      <c r="F855" s="174"/>
      <c r="G855" s="179"/>
      <c r="H855" s="179"/>
      <c r="I855" s="179"/>
      <c r="J855" s="179"/>
      <c r="K855" s="179"/>
      <c r="L855" s="197"/>
      <c r="M855" s="185"/>
      <c r="N855" s="191"/>
      <c r="O855" s="191"/>
      <c r="P855" s="174"/>
      <c r="Q855" s="179"/>
      <c r="R855" s="39"/>
      <c r="S855" s="40"/>
      <c r="T855" s="40"/>
      <c r="U855" s="41"/>
      <c r="V855" s="42"/>
      <c r="W855" s="202"/>
      <c r="X855" s="207"/>
      <c r="Y855" s="207"/>
      <c r="Z855" s="207"/>
      <c r="AA855" s="207"/>
      <c r="AB855" s="212"/>
      <c r="AC855" s="207"/>
      <c r="AD855" s="207"/>
      <c r="AE855" s="207"/>
      <c r="AF855" s="309"/>
      <c r="AG855" s="305"/>
      <c r="AH855" s="45"/>
      <c r="AI855" s="43"/>
      <c r="AJ855" s="43"/>
      <c r="AK855" s="44"/>
      <c r="AL855" s="45"/>
      <c r="AM855" s="217"/>
      <c r="AN855" s="227"/>
      <c r="AO855" s="227"/>
      <c r="AP855" s="227"/>
      <c r="AQ855" s="227"/>
      <c r="AR855" s="222"/>
      <c r="AS855" s="227"/>
      <c r="AT855" s="227"/>
      <c r="AU855" s="227"/>
      <c r="AV855" s="301"/>
      <c r="AW855" s="297"/>
      <c r="AX855" s="48"/>
      <c r="AY855" s="46"/>
      <c r="AZ855" s="46"/>
      <c r="BA855" s="47"/>
      <c r="BB855" s="48"/>
      <c r="BC855" s="232"/>
      <c r="BD855" s="247"/>
      <c r="BE855" s="247"/>
      <c r="BF855" s="247"/>
      <c r="BG855" s="247"/>
      <c r="BH855" s="242"/>
      <c r="BI855" s="247"/>
      <c r="BJ855" s="247"/>
      <c r="BK855" s="247"/>
      <c r="BL855" s="293"/>
      <c r="BM855" s="289"/>
      <c r="BN855" s="51"/>
      <c r="BO855" s="49"/>
      <c r="BP855" s="49"/>
      <c r="BQ855" s="50"/>
      <c r="BR855" s="51"/>
      <c r="BS855" s="237"/>
      <c r="BT855" s="252"/>
      <c r="BU855" s="252"/>
      <c r="BV855" s="252"/>
      <c r="BW855" s="252"/>
      <c r="BX855" s="257"/>
      <c r="BY855" s="252"/>
      <c r="BZ855" s="252"/>
      <c r="CA855" s="252"/>
      <c r="CB855" s="252"/>
      <c r="CC855" s="52"/>
      <c r="CD855" s="53"/>
      <c r="CE855" s="54"/>
      <c r="CF855" s="54"/>
      <c r="CG855" s="55"/>
      <c r="CH855" s="56"/>
      <c r="CI855" s="262"/>
      <c r="CJ855" s="272"/>
      <c r="CK855" s="272"/>
      <c r="CL855" s="272"/>
      <c r="CM855" s="272"/>
      <c r="CN855" s="267"/>
      <c r="CO855" s="272"/>
      <c r="CP855" s="272"/>
      <c r="CQ855" s="272"/>
      <c r="CR855" s="284"/>
      <c r="CS855" s="280"/>
      <c r="CT855" s="57"/>
    </row>
    <row r="856" spans="1:98" ht="15.75" customHeight="1" x14ac:dyDescent="0.25">
      <c r="A856" s="35"/>
      <c r="B856" s="36"/>
      <c r="C856" s="37"/>
      <c r="D856" s="37"/>
      <c r="E856" s="38"/>
      <c r="F856" s="174"/>
      <c r="G856" s="179"/>
      <c r="H856" s="179"/>
      <c r="I856" s="179"/>
      <c r="J856" s="179"/>
      <c r="K856" s="179"/>
      <c r="L856" s="197"/>
      <c r="M856" s="185"/>
      <c r="N856" s="191"/>
      <c r="O856" s="191"/>
      <c r="P856" s="174"/>
      <c r="Q856" s="179"/>
      <c r="R856" s="39"/>
      <c r="S856" s="40"/>
      <c r="T856" s="40"/>
      <c r="U856" s="41"/>
      <c r="V856" s="42"/>
      <c r="W856" s="202"/>
      <c r="X856" s="207"/>
      <c r="Y856" s="207"/>
      <c r="Z856" s="207"/>
      <c r="AA856" s="207"/>
      <c r="AB856" s="212"/>
      <c r="AC856" s="207"/>
      <c r="AD856" s="207"/>
      <c r="AE856" s="207"/>
      <c r="AF856" s="309"/>
      <c r="AG856" s="305"/>
      <c r="AH856" s="45"/>
      <c r="AI856" s="43"/>
      <c r="AJ856" s="43"/>
      <c r="AK856" s="44"/>
      <c r="AL856" s="45"/>
      <c r="AM856" s="217"/>
      <c r="AN856" s="227"/>
      <c r="AO856" s="227"/>
      <c r="AP856" s="227"/>
      <c r="AQ856" s="227"/>
      <c r="AR856" s="222"/>
      <c r="AS856" s="227"/>
      <c r="AT856" s="227"/>
      <c r="AU856" s="227"/>
      <c r="AV856" s="301"/>
      <c r="AW856" s="297"/>
      <c r="AX856" s="48"/>
      <c r="AY856" s="46"/>
      <c r="AZ856" s="46"/>
      <c r="BA856" s="47"/>
      <c r="BB856" s="48"/>
      <c r="BC856" s="232"/>
      <c r="BD856" s="247"/>
      <c r="BE856" s="247"/>
      <c r="BF856" s="247"/>
      <c r="BG856" s="247"/>
      <c r="BH856" s="242"/>
      <c r="BI856" s="247"/>
      <c r="BJ856" s="247"/>
      <c r="BK856" s="247"/>
      <c r="BL856" s="293"/>
      <c r="BM856" s="289"/>
      <c r="BN856" s="51"/>
      <c r="BO856" s="49"/>
      <c r="BP856" s="49"/>
      <c r="BQ856" s="50"/>
      <c r="BR856" s="51"/>
      <c r="BS856" s="237"/>
      <c r="BT856" s="252"/>
      <c r="BU856" s="252"/>
      <c r="BV856" s="252"/>
      <c r="BW856" s="252"/>
      <c r="BX856" s="257"/>
      <c r="BY856" s="252"/>
      <c r="BZ856" s="252"/>
      <c r="CA856" s="252"/>
      <c r="CB856" s="252"/>
      <c r="CC856" s="52"/>
      <c r="CD856" s="53"/>
      <c r="CE856" s="54"/>
      <c r="CF856" s="54"/>
      <c r="CG856" s="55"/>
      <c r="CH856" s="56"/>
      <c r="CI856" s="262"/>
      <c r="CJ856" s="272"/>
      <c r="CK856" s="272"/>
      <c r="CL856" s="272"/>
      <c r="CM856" s="272"/>
      <c r="CN856" s="267"/>
      <c r="CO856" s="272"/>
      <c r="CP856" s="272"/>
      <c r="CQ856" s="272"/>
      <c r="CR856" s="284"/>
      <c r="CS856" s="280"/>
      <c r="CT856" s="57"/>
    </row>
    <row r="857" spans="1:98" ht="15.75" customHeight="1" x14ac:dyDescent="0.25">
      <c r="A857" s="35"/>
      <c r="B857" s="36"/>
      <c r="C857" s="37"/>
      <c r="D857" s="37"/>
      <c r="E857" s="38"/>
      <c r="F857" s="174"/>
      <c r="G857" s="179"/>
      <c r="H857" s="179"/>
      <c r="I857" s="179"/>
      <c r="J857" s="179"/>
      <c r="K857" s="179"/>
      <c r="L857" s="197"/>
      <c r="M857" s="185"/>
      <c r="N857" s="191"/>
      <c r="O857" s="191"/>
      <c r="P857" s="174"/>
      <c r="Q857" s="179"/>
      <c r="R857" s="39"/>
      <c r="S857" s="40"/>
      <c r="T857" s="40"/>
      <c r="U857" s="41"/>
      <c r="V857" s="42"/>
      <c r="W857" s="202"/>
      <c r="X857" s="207"/>
      <c r="Y857" s="207"/>
      <c r="Z857" s="207"/>
      <c r="AA857" s="207"/>
      <c r="AB857" s="212"/>
      <c r="AC857" s="207"/>
      <c r="AD857" s="207"/>
      <c r="AE857" s="207"/>
      <c r="AF857" s="309"/>
      <c r="AG857" s="305"/>
      <c r="AH857" s="45"/>
      <c r="AI857" s="43"/>
      <c r="AJ857" s="43"/>
      <c r="AK857" s="44"/>
      <c r="AL857" s="45"/>
      <c r="AM857" s="217"/>
      <c r="AN857" s="227"/>
      <c r="AO857" s="227"/>
      <c r="AP857" s="227"/>
      <c r="AQ857" s="227"/>
      <c r="AR857" s="222"/>
      <c r="AS857" s="227"/>
      <c r="AT857" s="227"/>
      <c r="AU857" s="227"/>
      <c r="AV857" s="301"/>
      <c r="AW857" s="297"/>
      <c r="AX857" s="48"/>
      <c r="AY857" s="46"/>
      <c r="AZ857" s="46"/>
      <c r="BA857" s="47"/>
      <c r="BB857" s="48"/>
      <c r="BC857" s="232"/>
      <c r="BD857" s="247"/>
      <c r="BE857" s="247"/>
      <c r="BF857" s="247"/>
      <c r="BG857" s="247"/>
      <c r="BH857" s="242"/>
      <c r="BI857" s="247"/>
      <c r="BJ857" s="247"/>
      <c r="BK857" s="247"/>
      <c r="BL857" s="293"/>
      <c r="BM857" s="289"/>
      <c r="BN857" s="51"/>
      <c r="BO857" s="49"/>
      <c r="BP857" s="49"/>
      <c r="BQ857" s="50"/>
      <c r="BR857" s="51"/>
      <c r="BS857" s="237"/>
      <c r="BT857" s="252"/>
      <c r="BU857" s="252"/>
      <c r="BV857" s="252"/>
      <c r="BW857" s="252"/>
      <c r="BX857" s="257"/>
      <c r="BY857" s="252"/>
      <c r="BZ857" s="252"/>
      <c r="CA857" s="252"/>
      <c r="CB857" s="252"/>
      <c r="CC857" s="52"/>
      <c r="CD857" s="53"/>
      <c r="CE857" s="54"/>
      <c r="CF857" s="54"/>
      <c r="CG857" s="55"/>
      <c r="CH857" s="56"/>
      <c r="CI857" s="262"/>
      <c r="CJ857" s="272"/>
      <c r="CK857" s="272"/>
      <c r="CL857" s="272"/>
      <c r="CM857" s="272"/>
      <c r="CN857" s="267"/>
      <c r="CO857" s="272"/>
      <c r="CP857" s="272"/>
      <c r="CQ857" s="272"/>
      <c r="CR857" s="284"/>
      <c r="CS857" s="280"/>
      <c r="CT857" s="57"/>
    </row>
    <row r="858" spans="1:98" ht="15.75" customHeight="1" x14ac:dyDescent="0.25">
      <c r="A858" s="35"/>
      <c r="B858" s="36"/>
      <c r="C858" s="37"/>
      <c r="D858" s="37"/>
      <c r="E858" s="38"/>
      <c r="F858" s="174"/>
      <c r="G858" s="179"/>
      <c r="H858" s="179"/>
      <c r="I858" s="179"/>
      <c r="J858" s="179"/>
      <c r="K858" s="179"/>
      <c r="L858" s="197"/>
      <c r="M858" s="185"/>
      <c r="N858" s="191"/>
      <c r="O858" s="191"/>
      <c r="P858" s="174"/>
      <c r="Q858" s="179"/>
      <c r="R858" s="39"/>
      <c r="S858" s="40"/>
      <c r="T858" s="40"/>
      <c r="U858" s="41"/>
      <c r="V858" s="42"/>
      <c r="W858" s="202"/>
      <c r="X858" s="207"/>
      <c r="Y858" s="207"/>
      <c r="Z858" s="207"/>
      <c r="AA858" s="207"/>
      <c r="AB858" s="212"/>
      <c r="AC858" s="207"/>
      <c r="AD858" s="207"/>
      <c r="AE858" s="207"/>
      <c r="AF858" s="309"/>
      <c r="AG858" s="305"/>
      <c r="AH858" s="45"/>
      <c r="AI858" s="43"/>
      <c r="AJ858" s="43"/>
      <c r="AK858" s="44"/>
      <c r="AL858" s="45"/>
      <c r="AM858" s="217"/>
      <c r="AN858" s="227"/>
      <c r="AO858" s="227"/>
      <c r="AP858" s="227"/>
      <c r="AQ858" s="227"/>
      <c r="AR858" s="222"/>
      <c r="AS858" s="227"/>
      <c r="AT858" s="227"/>
      <c r="AU858" s="227"/>
      <c r="AV858" s="301"/>
      <c r="AW858" s="297"/>
      <c r="AX858" s="48"/>
      <c r="AY858" s="46"/>
      <c r="AZ858" s="46"/>
      <c r="BA858" s="47"/>
      <c r="BB858" s="48"/>
      <c r="BC858" s="232"/>
      <c r="BD858" s="247"/>
      <c r="BE858" s="247"/>
      <c r="BF858" s="247"/>
      <c r="BG858" s="247"/>
      <c r="BH858" s="242"/>
      <c r="BI858" s="247"/>
      <c r="BJ858" s="247"/>
      <c r="BK858" s="247"/>
      <c r="BL858" s="293"/>
      <c r="BM858" s="289"/>
      <c r="BN858" s="51"/>
      <c r="BO858" s="49"/>
      <c r="BP858" s="49"/>
      <c r="BQ858" s="50"/>
      <c r="BR858" s="51"/>
      <c r="BS858" s="237"/>
      <c r="BT858" s="252"/>
      <c r="BU858" s="252"/>
      <c r="BV858" s="252"/>
      <c r="BW858" s="252"/>
      <c r="BX858" s="257"/>
      <c r="BY858" s="252"/>
      <c r="BZ858" s="252"/>
      <c r="CA858" s="252"/>
      <c r="CB858" s="252"/>
      <c r="CC858" s="52"/>
      <c r="CD858" s="53"/>
      <c r="CE858" s="54"/>
      <c r="CF858" s="54"/>
      <c r="CG858" s="55"/>
      <c r="CH858" s="56"/>
      <c r="CI858" s="262"/>
      <c r="CJ858" s="272"/>
      <c r="CK858" s="272"/>
      <c r="CL858" s="272"/>
      <c r="CM858" s="272"/>
      <c r="CN858" s="267"/>
      <c r="CO858" s="272"/>
      <c r="CP858" s="272"/>
      <c r="CQ858" s="272"/>
      <c r="CR858" s="284"/>
      <c r="CS858" s="280"/>
      <c r="CT858" s="57"/>
    </row>
    <row r="859" spans="1:98" ht="15.75" customHeight="1" x14ac:dyDescent="0.25">
      <c r="A859" s="35"/>
      <c r="B859" s="36"/>
      <c r="C859" s="37"/>
      <c r="D859" s="37"/>
      <c r="E859" s="38"/>
      <c r="F859" s="174"/>
      <c r="G859" s="179"/>
      <c r="H859" s="179"/>
      <c r="I859" s="179"/>
      <c r="J859" s="179"/>
      <c r="K859" s="179"/>
      <c r="L859" s="197"/>
      <c r="M859" s="185"/>
      <c r="N859" s="191"/>
      <c r="O859" s="191"/>
      <c r="P859" s="174"/>
      <c r="Q859" s="179"/>
      <c r="R859" s="39"/>
      <c r="S859" s="40"/>
      <c r="T859" s="40"/>
      <c r="U859" s="41"/>
      <c r="V859" s="42"/>
      <c r="W859" s="202"/>
      <c r="X859" s="207"/>
      <c r="Y859" s="207"/>
      <c r="Z859" s="207"/>
      <c r="AA859" s="207"/>
      <c r="AB859" s="212"/>
      <c r="AC859" s="207"/>
      <c r="AD859" s="207"/>
      <c r="AE859" s="207"/>
      <c r="AF859" s="309"/>
      <c r="AG859" s="305"/>
      <c r="AH859" s="45"/>
      <c r="AI859" s="43"/>
      <c r="AJ859" s="43"/>
      <c r="AK859" s="44"/>
      <c r="AL859" s="45"/>
      <c r="AM859" s="217"/>
      <c r="AN859" s="227"/>
      <c r="AO859" s="227"/>
      <c r="AP859" s="227"/>
      <c r="AQ859" s="227"/>
      <c r="AR859" s="222"/>
      <c r="AS859" s="227"/>
      <c r="AT859" s="227"/>
      <c r="AU859" s="227"/>
      <c r="AV859" s="301"/>
      <c r="AW859" s="297"/>
      <c r="AX859" s="48"/>
      <c r="AY859" s="46"/>
      <c r="AZ859" s="46"/>
      <c r="BA859" s="47"/>
      <c r="BB859" s="48"/>
      <c r="BC859" s="232"/>
      <c r="BD859" s="247"/>
      <c r="BE859" s="247"/>
      <c r="BF859" s="247"/>
      <c r="BG859" s="247"/>
      <c r="BH859" s="242"/>
      <c r="BI859" s="247"/>
      <c r="BJ859" s="247"/>
      <c r="BK859" s="247"/>
      <c r="BL859" s="293"/>
      <c r="BM859" s="289"/>
      <c r="BN859" s="51"/>
      <c r="BO859" s="49"/>
      <c r="BP859" s="49"/>
      <c r="BQ859" s="50"/>
      <c r="BR859" s="51"/>
      <c r="BS859" s="237"/>
      <c r="BT859" s="252"/>
      <c r="BU859" s="252"/>
      <c r="BV859" s="252"/>
      <c r="BW859" s="252"/>
      <c r="BX859" s="257"/>
      <c r="BY859" s="252"/>
      <c r="BZ859" s="252"/>
      <c r="CA859" s="252"/>
      <c r="CB859" s="252"/>
      <c r="CC859" s="52"/>
      <c r="CD859" s="53"/>
      <c r="CE859" s="54"/>
      <c r="CF859" s="54"/>
      <c r="CG859" s="55"/>
      <c r="CH859" s="56"/>
      <c r="CI859" s="262"/>
      <c r="CJ859" s="272"/>
      <c r="CK859" s="272"/>
      <c r="CL859" s="272"/>
      <c r="CM859" s="272"/>
      <c r="CN859" s="267"/>
      <c r="CO859" s="272"/>
      <c r="CP859" s="272"/>
      <c r="CQ859" s="272"/>
      <c r="CR859" s="284"/>
      <c r="CS859" s="280"/>
      <c r="CT859" s="57"/>
    </row>
    <row r="860" spans="1:98" ht="15.75" customHeight="1" x14ac:dyDescent="0.25">
      <c r="A860" s="35"/>
      <c r="B860" s="36"/>
      <c r="C860" s="37"/>
      <c r="D860" s="37"/>
      <c r="E860" s="38"/>
      <c r="F860" s="174"/>
      <c r="G860" s="179"/>
      <c r="H860" s="179"/>
      <c r="I860" s="179"/>
      <c r="J860" s="179"/>
      <c r="K860" s="179"/>
      <c r="L860" s="197"/>
      <c r="M860" s="185"/>
      <c r="N860" s="191"/>
      <c r="O860" s="191"/>
      <c r="P860" s="174"/>
      <c r="Q860" s="179"/>
      <c r="R860" s="39"/>
      <c r="S860" s="40"/>
      <c r="T860" s="40"/>
      <c r="U860" s="41"/>
      <c r="V860" s="42"/>
      <c r="W860" s="202"/>
      <c r="X860" s="207"/>
      <c r="Y860" s="207"/>
      <c r="Z860" s="207"/>
      <c r="AA860" s="207"/>
      <c r="AB860" s="212"/>
      <c r="AC860" s="207"/>
      <c r="AD860" s="207"/>
      <c r="AE860" s="207"/>
      <c r="AF860" s="309"/>
      <c r="AG860" s="305"/>
      <c r="AH860" s="45"/>
      <c r="AI860" s="43"/>
      <c r="AJ860" s="43"/>
      <c r="AK860" s="44"/>
      <c r="AL860" s="45"/>
      <c r="AM860" s="217"/>
      <c r="AN860" s="227"/>
      <c r="AO860" s="227"/>
      <c r="AP860" s="227"/>
      <c r="AQ860" s="227"/>
      <c r="AR860" s="222"/>
      <c r="AS860" s="227"/>
      <c r="AT860" s="227"/>
      <c r="AU860" s="227"/>
      <c r="AV860" s="301"/>
      <c r="AW860" s="297"/>
      <c r="AX860" s="48"/>
      <c r="AY860" s="46"/>
      <c r="AZ860" s="46"/>
      <c r="BA860" s="47"/>
      <c r="BB860" s="48"/>
      <c r="BC860" s="232"/>
      <c r="BD860" s="247"/>
      <c r="BE860" s="247"/>
      <c r="BF860" s="247"/>
      <c r="BG860" s="247"/>
      <c r="BH860" s="242"/>
      <c r="BI860" s="247"/>
      <c r="BJ860" s="247"/>
      <c r="BK860" s="247"/>
      <c r="BL860" s="293"/>
      <c r="BM860" s="289"/>
      <c r="BN860" s="51"/>
      <c r="BO860" s="49"/>
      <c r="BP860" s="49"/>
      <c r="BQ860" s="50"/>
      <c r="BR860" s="51"/>
      <c r="BS860" s="237"/>
      <c r="BT860" s="252"/>
      <c r="BU860" s="252"/>
      <c r="BV860" s="252"/>
      <c r="BW860" s="252"/>
      <c r="BX860" s="257"/>
      <c r="BY860" s="252"/>
      <c r="BZ860" s="252"/>
      <c r="CA860" s="252"/>
      <c r="CB860" s="252"/>
      <c r="CC860" s="52"/>
      <c r="CD860" s="53"/>
      <c r="CE860" s="54"/>
      <c r="CF860" s="54"/>
      <c r="CG860" s="55"/>
      <c r="CH860" s="56"/>
      <c r="CI860" s="262"/>
      <c r="CJ860" s="272"/>
      <c r="CK860" s="272"/>
      <c r="CL860" s="272"/>
      <c r="CM860" s="272"/>
      <c r="CN860" s="267"/>
      <c r="CO860" s="272"/>
      <c r="CP860" s="272"/>
      <c r="CQ860" s="272"/>
      <c r="CR860" s="284"/>
      <c r="CS860" s="280"/>
      <c r="CT860" s="57"/>
    </row>
    <row r="861" spans="1:98" ht="15.75" customHeight="1" x14ac:dyDescent="0.25">
      <c r="A861" s="35"/>
      <c r="B861" s="36"/>
      <c r="C861" s="37"/>
      <c r="D861" s="37"/>
      <c r="E861" s="38"/>
      <c r="F861" s="174"/>
      <c r="G861" s="179"/>
      <c r="H861" s="179"/>
      <c r="I861" s="179"/>
      <c r="J861" s="179"/>
      <c r="K861" s="179"/>
      <c r="L861" s="197"/>
      <c r="M861" s="185"/>
      <c r="N861" s="191"/>
      <c r="O861" s="191"/>
      <c r="P861" s="174"/>
      <c r="Q861" s="179"/>
      <c r="R861" s="39"/>
      <c r="S861" s="40"/>
      <c r="T861" s="40"/>
      <c r="U861" s="41"/>
      <c r="V861" s="42"/>
      <c r="W861" s="202"/>
      <c r="X861" s="207"/>
      <c r="Y861" s="207"/>
      <c r="Z861" s="207"/>
      <c r="AA861" s="207"/>
      <c r="AB861" s="212"/>
      <c r="AC861" s="207"/>
      <c r="AD861" s="207"/>
      <c r="AE861" s="207"/>
      <c r="AF861" s="309"/>
      <c r="AG861" s="305"/>
      <c r="AH861" s="45"/>
      <c r="AI861" s="43"/>
      <c r="AJ861" s="43"/>
      <c r="AK861" s="44"/>
      <c r="AL861" s="45"/>
      <c r="AM861" s="217"/>
      <c r="AN861" s="227"/>
      <c r="AO861" s="227"/>
      <c r="AP861" s="227"/>
      <c r="AQ861" s="227"/>
      <c r="AR861" s="222"/>
      <c r="AS861" s="227"/>
      <c r="AT861" s="227"/>
      <c r="AU861" s="227"/>
      <c r="AV861" s="301"/>
      <c r="AW861" s="297"/>
      <c r="AX861" s="48"/>
      <c r="AY861" s="46"/>
      <c r="AZ861" s="46"/>
      <c r="BA861" s="47"/>
      <c r="BB861" s="48"/>
      <c r="BC861" s="232"/>
      <c r="BD861" s="247"/>
      <c r="BE861" s="247"/>
      <c r="BF861" s="247"/>
      <c r="BG861" s="247"/>
      <c r="BH861" s="242"/>
      <c r="BI861" s="247"/>
      <c r="BJ861" s="247"/>
      <c r="BK861" s="247"/>
      <c r="BL861" s="293"/>
      <c r="BM861" s="289"/>
      <c r="BN861" s="51"/>
      <c r="BO861" s="49"/>
      <c r="BP861" s="49"/>
      <c r="BQ861" s="50"/>
      <c r="BR861" s="51"/>
      <c r="BS861" s="237"/>
      <c r="BT861" s="252"/>
      <c r="BU861" s="252"/>
      <c r="BV861" s="252"/>
      <c r="BW861" s="252"/>
      <c r="BX861" s="257"/>
      <c r="BY861" s="252"/>
      <c r="BZ861" s="252"/>
      <c r="CA861" s="252"/>
      <c r="CB861" s="252"/>
      <c r="CC861" s="52"/>
      <c r="CD861" s="53"/>
      <c r="CE861" s="54"/>
      <c r="CF861" s="54"/>
      <c r="CG861" s="55"/>
      <c r="CH861" s="56"/>
      <c r="CI861" s="262"/>
      <c r="CJ861" s="272"/>
      <c r="CK861" s="272"/>
      <c r="CL861" s="272"/>
      <c r="CM861" s="272"/>
      <c r="CN861" s="267"/>
      <c r="CO861" s="272"/>
      <c r="CP861" s="272"/>
      <c r="CQ861" s="272"/>
      <c r="CR861" s="284"/>
      <c r="CS861" s="280"/>
      <c r="CT861" s="57"/>
    </row>
    <row r="862" spans="1:98" ht="15.75" customHeight="1" x14ac:dyDescent="0.25">
      <c r="A862" s="35"/>
      <c r="B862" s="36"/>
      <c r="C862" s="37"/>
      <c r="D862" s="37"/>
      <c r="E862" s="38"/>
      <c r="F862" s="174"/>
      <c r="G862" s="179"/>
      <c r="H862" s="179"/>
      <c r="I862" s="179"/>
      <c r="J862" s="179"/>
      <c r="K862" s="179"/>
      <c r="L862" s="197"/>
      <c r="M862" s="185"/>
      <c r="N862" s="191"/>
      <c r="O862" s="191"/>
      <c r="P862" s="174"/>
      <c r="Q862" s="179"/>
      <c r="R862" s="39"/>
      <c r="S862" s="40"/>
      <c r="T862" s="40"/>
      <c r="U862" s="41"/>
      <c r="V862" s="42"/>
      <c r="W862" s="202"/>
      <c r="X862" s="207"/>
      <c r="Y862" s="207"/>
      <c r="Z862" s="207"/>
      <c r="AA862" s="207"/>
      <c r="AB862" s="212"/>
      <c r="AC862" s="207"/>
      <c r="AD862" s="207"/>
      <c r="AE862" s="207"/>
      <c r="AF862" s="309"/>
      <c r="AG862" s="305"/>
      <c r="AH862" s="45"/>
      <c r="AI862" s="43"/>
      <c r="AJ862" s="43"/>
      <c r="AK862" s="44"/>
      <c r="AL862" s="45"/>
      <c r="AM862" s="217"/>
      <c r="AN862" s="227"/>
      <c r="AO862" s="227"/>
      <c r="AP862" s="227"/>
      <c r="AQ862" s="227"/>
      <c r="AR862" s="222"/>
      <c r="AS862" s="227"/>
      <c r="AT862" s="227"/>
      <c r="AU862" s="227"/>
      <c r="AV862" s="301"/>
      <c r="AW862" s="297"/>
      <c r="AX862" s="48"/>
      <c r="AY862" s="46"/>
      <c r="AZ862" s="46"/>
      <c r="BA862" s="47"/>
      <c r="BB862" s="48"/>
      <c r="BC862" s="232"/>
      <c r="BD862" s="247"/>
      <c r="BE862" s="247"/>
      <c r="BF862" s="247"/>
      <c r="BG862" s="247"/>
      <c r="BH862" s="242"/>
      <c r="BI862" s="247"/>
      <c r="BJ862" s="247"/>
      <c r="BK862" s="247"/>
      <c r="BL862" s="293"/>
      <c r="BM862" s="289"/>
      <c r="BN862" s="51"/>
      <c r="BO862" s="49"/>
      <c r="BP862" s="49"/>
      <c r="BQ862" s="50"/>
      <c r="BR862" s="51"/>
      <c r="BS862" s="237"/>
      <c r="BT862" s="252"/>
      <c r="BU862" s="252"/>
      <c r="BV862" s="252"/>
      <c r="BW862" s="252"/>
      <c r="BX862" s="257"/>
      <c r="BY862" s="252"/>
      <c r="BZ862" s="252"/>
      <c r="CA862" s="252"/>
      <c r="CB862" s="252"/>
      <c r="CC862" s="52"/>
      <c r="CD862" s="53"/>
      <c r="CE862" s="54"/>
      <c r="CF862" s="54"/>
      <c r="CG862" s="55"/>
      <c r="CH862" s="56"/>
      <c r="CI862" s="262"/>
      <c r="CJ862" s="272"/>
      <c r="CK862" s="272"/>
      <c r="CL862" s="272"/>
      <c r="CM862" s="272"/>
      <c r="CN862" s="267"/>
      <c r="CO862" s="272"/>
      <c r="CP862" s="272"/>
      <c r="CQ862" s="272"/>
      <c r="CR862" s="284"/>
      <c r="CS862" s="280"/>
      <c r="CT862" s="57"/>
    </row>
    <row r="863" spans="1:98" ht="15.75" customHeight="1" x14ac:dyDescent="0.25">
      <c r="A863" s="35"/>
      <c r="B863" s="36"/>
      <c r="C863" s="37"/>
      <c r="D863" s="37"/>
      <c r="E863" s="38"/>
      <c r="F863" s="174"/>
      <c r="G863" s="179"/>
      <c r="H863" s="179"/>
      <c r="I863" s="179"/>
      <c r="J863" s="179"/>
      <c r="K863" s="179"/>
      <c r="L863" s="197"/>
      <c r="M863" s="185"/>
      <c r="N863" s="191"/>
      <c r="O863" s="191"/>
      <c r="P863" s="174"/>
      <c r="Q863" s="179"/>
      <c r="R863" s="39"/>
      <c r="S863" s="40"/>
      <c r="T863" s="40"/>
      <c r="U863" s="41"/>
      <c r="V863" s="42"/>
      <c r="W863" s="202"/>
      <c r="X863" s="207"/>
      <c r="Y863" s="207"/>
      <c r="Z863" s="207"/>
      <c r="AA863" s="207"/>
      <c r="AB863" s="212"/>
      <c r="AC863" s="207"/>
      <c r="AD863" s="207"/>
      <c r="AE863" s="207"/>
      <c r="AF863" s="309"/>
      <c r="AG863" s="305"/>
      <c r="AH863" s="45"/>
      <c r="AI863" s="43"/>
      <c r="AJ863" s="43"/>
      <c r="AK863" s="44"/>
      <c r="AL863" s="45"/>
      <c r="AM863" s="217"/>
      <c r="AN863" s="227"/>
      <c r="AO863" s="227"/>
      <c r="AP863" s="227"/>
      <c r="AQ863" s="227"/>
      <c r="AR863" s="222"/>
      <c r="AS863" s="227"/>
      <c r="AT863" s="227"/>
      <c r="AU863" s="227"/>
      <c r="AV863" s="301"/>
      <c r="AW863" s="297"/>
      <c r="AX863" s="48"/>
      <c r="AY863" s="46"/>
      <c r="AZ863" s="46"/>
      <c r="BA863" s="47"/>
      <c r="BB863" s="48"/>
      <c r="BC863" s="232"/>
      <c r="BD863" s="247"/>
      <c r="BE863" s="247"/>
      <c r="BF863" s="247"/>
      <c r="BG863" s="247"/>
      <c r="BH863" s="242"/>
      <c r="BI863" s="247"/>
      <c r="BJ863" s="247"/>
      <c r="BK863" s="247"/>
      <c r="BL863" s="293"/>
      <c r="BM863" s="289"/>
      <c r="BN863" s="51"/>
      <c r="BO863" s="49"/>
      <c r="BP863" s="49"/>
      <c r="BQ863" s="50"/>
      <c r="BR863" s="51"/>
      <c r="BS863" s="237"/>
      <c r="BT863" s="252"/>
      <c r="BU863" s="252"/>
      <c r="BV863" s="252"/>
      <c r="BW863" s="252"/>
      <c r="BX863" s="257"/>
      <c r="BY863" s="252"/>
      <c r="BZ863" s="252"/>
      <c r="CA863" s="252"/>
      <c r="CB863" s="252"/>
      <c r="CC863" s="52"/>
      <c r="CD863" s="53"/>
      <c r="CE863" s="54"/>
      <c r="CF863" s="54"/>
      <c r="CG863" s="55"/>
      <c r="CH863" s="56"/>
      <c r="CI863" s="262"/>
      <c r="CJ863" s="272"/>
      <c r="CK863" s="272"/>
      <c r="CL863" s="272"/>
      <c r="CM863" s="272"/>
      <c r="CN863" s="267"/>
      <c r="CO863" s="272"/>
      <c r="CP863" s="272"/>
      <c r="CQ863" s="272"/>
      <c r="CR863" s="284"/>
      <c r="CS863" s="280"/>
      <c r="CT863" s="57"/>
    </row>
    <row r="864" spans="1:98" ht="15.75" customHeight="1" x14ac:dyDescent="0.25">
      <c r="A864" s="35"/>
      <c r="B864" s="36"/>
      <c r="C864" s="37"/>
      <c r="D864" s="37"/>
      <c r="E864" s="38"/>
      <c r="F864" s="174"/>
      <c r="G864" s="179"/>
      <c r="H864" s="179"/>
      <c r="I864" s="179"/>
      <c r="J864" s="179"/>
      <c r="K864" s="179"/>
      <c r="L864" s="197"/>
      <c r="M864" s="185"/>
      <c r="N864" s="191"/>
      <c r="O864" s="191"/>
      <c r="P864" s="174"/>
      <c r="Q864" s="179"/>
      <c r="R864" s="39"/>
      <c r="S864" s="40"/>
      <c r="T864" s="40"/>
      <c r="U864" s="41"/>
      <c r="V864" s="42"/>
      <c r="W864" s="202"/>
      <c r="X864" s="207"/>
      <c r="Y864" s="207"/>
      <c r="Z864" s="207"/>
      <c r="AA864" s="207"/>
      <c r="AB864" s="212"/>
      <c r="AC864" s="207"/>
      <c r="AD864" s="207"/>
      <c r="AE864" s="207"/>
      <c r="AF864" s="309"/>
      <c r="AG864" s="305"/>
      <c r="AH864" s="45"/>
      <c r="AI864" s="43"/>
      <c r="AJ864" s="43"/>
      <c r="AK864" s="44"/>
      <c r="AL864" s="45"/>
      <c r="AM864" s="217"/>
      <c r="AN864" s="227"/>
      <c r="AO864" s="227"/>
      <c r="AP864" s="227"/>
      <c r="AQ864" s="227"/>
      <c r="AR864" s="222"/>
      <c r="AS864" s="227"/>
      <c r="AT864" s="227"/>
      <c r="AU864" s="227"/>
      <c r="AV864" s="301"/>
      <c r="AW864" s="297"/>
      <c r="AX864" s="48"/>
      <c r="AY864" s="46"/>
      <c r="AZ864" s="46"/>
      <c r="BA864" s="47"/>
      <c r="BB864" s="48"/>
      <c r="BC864" s="232"/>
      <c r="BD864" s="247"/>
      <c r="BE864" s="247"/>
      <c r="BF864" s="247"/>
      <c r="BG864" s="247"/>
      <c r="BH864" s="242"/>
      <c r="BI864" s="247"/>
      <c r="BJ864" s="247"/>
      <c r="BK864" s="247"/>
      <c r="BL864" s="293"/>
      <c r="BM864" s="289"/>
      <c r="BN864" s="51"/>
      <c r="BO864" s="49"/>
      <c r="BP864" s="49"/>
      <c r="BQ864" s="50"/>
      <c r="BR864" s="51"/>
      <c r="BS864" s="237"/>
      <c r="BT864" s="252"/>
      <c r="BU864" s="252"/>
      <c r="BV864" s="252"/>
      <c r="BW864" s="252"/>
      <c r="BX864" s="257"/>
      <c r="BY864" s="252"/>
      <c r="BZ864" s="252"/>
      <c r="CA864" s="252"/>
      <c r="CB864" s="252"/>
      <c r="CC864" s="52"/>
      <c r="CD864" s="53"/>
      <c r="CE864" s="54"/>
      <c r="CF864" s="54"/>
      <c r="CG864" s="55"/>
      <c r="CH864" s="56"/>
      <c r="CI864" s="262"/>
      <c r="CJ864" s="272"/>
      <c r="CK864" s="272"/>
      <c r="CL864" s="272"/>
      <c r="CM864" s="272"/>
      <c r="CN864" s="267"/>
      <c r="CO864" s="272"/>
      <c r="CP864" s="272"/>
      <c r="CQ864" s="272"/>
      <c r="CR864" s="284"/>
      <c r="CS864" s="280"/>
      <c r="CT864" s="57"/>
    </row>
    <row r="865" spans="1:98" ht="15.75" customHeight="1" x14ac:dyDescent="0.25">
      <c r="A865" s="35"/>
      <c r="B865" s="36"/>
      <c r="C865" s="37"/>
      <c r="D865" s="37"/>
      <c r="E865" s="38"/>
      <c r="F865" s="174"/>
      <c r="G865" s="179"/>
      <c r="H865" s="179"/>
      <c r="I865" s="179"/>
      <c r="J865" s="179"/>
      <c r="K865" s="179"/>
      <c r="L865" s="197"/>
      <c r="M865" s="185"/>
      <c r="N865" s="191"/>
      <c r="O865" s="191"/>
      <c r="P865" s="174"/>
      <c r="Q865" s="179"/>
      <c r="R865" s="39"/>
      <c r="S865" s="40"/>
      <c r="T865" s="40"/>
      <c r="U865" s="41"/>
      <c r="V865" s="42"/>
      <c r="W865" s="202"/>
      <c r="X865" s="207"/>
      <c r="Y865" s="207"/>
      <c r="Z865" s="207"/>
      <c r="AA865" s="207"/>
      <c r="AB865" s="212"/>
      <c r="AC865" s="207"/>
      <c r="AD865" s="207"/>
      <c r="AE865" s="207"/>
      <c r="AF865" s="309"/>
      <c r="AG865" s="305"/>
      <c r="AH865" s="45"/>
      <c r="AI865" s="43"/>
      <c r="AJ865" s="43"/>
      <c r="AK865" s="44"/>
      <c r="AL865" s="45"/>
      <c r="AM865" s="217"/>
      <c r="AN865" s="227"/>
      <c r="AO865" s="227"/>
      <c r="AP865" s="227"/>
      <c r="AQ865" s="227"/>
      <c r="AR865" s="222"/>
      <c r="AS865" s="227"/>
      <c r="AT865" s="227"/>
      <c r="AU865" s="227"/>
      <c r="AV865" s="301"/>
      <c r="AW865" s="297"/>
      <c r="AX865" s="48"/>
      <c r="AY865" s="46"/>
      <c r="AZ865" s="46"/>
      <c r="BA865" s="47"/>
      <c r="BB865" s="48"/>
      <c r="BC865" s="232"/>
      <c r="BD865" s="247"/>
      <c r="BE865" s="247"/>
      <c r="BF865" s="247"/>
      <c r="BG865" s="247"/>
      <c r="BH865" s="242"/>
      <c r="BI865" s="247"/>
      <c r="BJ865" s="247"/>
      <c r="BK865" s="247"/>
      <c r="BL865" s="293"/>
      <c r="BM865" s="289"/>
      <c r="BN865" s="51"/>
      <c r="BO865" s="49"/>
      <c r="BP865" s="49"/>
      <c r="BQ865" s="50"/>
      <c r="BR865" s="51"/>
      <c r="BS865" s="237"/>
      <c r="BT865" s="252"/>
      <c r="BU865" s="252"/>
      <c r="BV865" s="252"/>
      <c r="BW865" s="252"/>
      <c r="BX865" s="257"/>
      <c r="BY865" s="252"/>
      <c r="BZ865" s="252"/>
      <c r="CA865" s="252"/>
      <c r="CB865" s="252"/>
      <c r="CC865" s="52"/>
      <c r="CD865" s="53"/>
      <c r="CE865" s="54"/>
      <c r="CF865" s="54"/>
      <c r="CG865" s="55"/>
      <c r="CH865" s="56"/>
      <c r="CI865" s="262"/>
      <c r="CJ865" s="272"/>
      <c r="CK865" s="272"/>
      <c r="CL865" s="272"/>
      <c r="CM865" s="272"/>
      <c r="CN865" s="267"/>
      <c r="CO865" s="272"/>
      <c r="CP865" s="272"/>
      <c r="CQ865" s="272"/>
      <c r="CR865" s="284"/>
      <c r="CS865" s="280"/>
      <c r="CT865" s="57"/>
    </row>
    <row r="866" spans="1:98" ht="15.75" customHeight="1" x14ac:dyDescent="0.25">
      <c r="A866" s="35"/>
      <c r="B866" s="36"/>
      <c r="C866" s="37"/>
      <c r="D866" s="37"/>
      <c r="E866" s="38"/>
      <c r="F866" s="174"/>
      <c r="G866" s="179"/>
      <c r="H866" s="179"/>
      <c r="I866" s="179"/>
      <c r="J866" s="179"/>
      <c r="K866" s="179"/>
      <c r="L866" s="197"/>
      <c r="M866" s="185"/>
      <c r="N866" s="191"/>
      <c r="O866" s="191"/>
      <c r="P866" s="174"/>
      <c r="Q866" s="179"/>
      <c r="R866" s="39"/>
      <c r="S866" s="40"/>
      <c r="T866" s="40"/>
      <c r="U866" s="41"/>
      <c r="V866" s="42"/>
      <c r="W866" s="202"/>
      <c r="X866" s="207"/>
      <c r="Y866" s="207"/>
      <c r="Z866" s="207"/>
      <c r="AA866" s="207"/>
      <c r="AB866" s="212"/>
      <c r="AC866" s="207"/>
      <c r="AD866" s="207"/>
      <c r="AE866" s="207"/>
      <c r="AF866" s="309"/>
      <c r="AG866" s="305"/>
      <c r="AH866" s="45"/>
      <c r="AI866" s="43"/>
      <c r="AJ866" s="43"/>
      <c r="AK866" s="44"/>
      <c r="AL866" s="45"/>
      <c r="AM866" s="217"/>
      <c r="AN866" s="227"/>
      <c r="AO866" s="227"/>
      <c r="AP866" s="227"/>
      <c r="AQ866" s="227"/>
      <c r="AR866" s="222"/>
      <c r="AS866" s="227"/>
      <c r="AT866" s="227"/>
      <c r="AU866" s="227"/>
      <c r="AV866" s="301"/>
      <c r="AW866" s="297"/>
      <c r="AX866" s="48"/>
      <c r="AY866" s="46"/>
      <c r="AZ866" s="46"/>
      <c r="BA866" s="47"/>
      <c r="BB866" s="48"/>
      <c r="BC866" s="232"/>
      <c r="BD866" s="247"/>
      <c r="BE866" s="247"/>
      <c r="BF866" s="247"/>
      <c r="BG866" s="247"/>
      <c r="BH866" s="242"/>
      <c r="BI866" s="247"/>
      <c r="BJ866" s="247"/>
      <c r="BK866" s="247"/>
      <c r="BL866" s="293"/>
      <c r="BM866" s="289"/>
      <c r="BN866" s="51"/>
      <c r="BO866" s="49"/>
      <c r="BP866" s="49"/>
      <c r="BQ866" s="50"/>
      <c r="BR866" s="51"/>
      <c r="BS866" s="237"/>
      <c r="BT866" s="252"/>
      <c r="BU866" s="252"/>
      <c r="BV866" s="252"/>
      <c r="BW866" s="252"/>
      <c r="BX866" s="257"/>
      <c r="BY866" s="252"/>
      <c r="BZ866" s="252"/>
      <c r="CA866" s="252"/>
      <c r="CB866" s="252"/>
      <c r="CC866" s="52"/>
      <c r="CD866" s="53"/>
      <c r="CE866" s="54"/>
      <c r="CF866" s="54"/>
      <c r="CG866" s="55"/>
      <c r="CH866" s="56"/>
      <c r="CI866" s="262"/>
      <c r="CJ866" s="272"/>
      <c r="CK866" s="272"/>
      <c r="CL866" s="272"/>
      <c r="CM866" s="272"/>
      <c r="CN866" s="267"/>
      <c r="CO866" s="272"/>
      <c r="CP866" s="272"/>
      <c r="CQ866" s="272"/>
      <c r="CR866" s="284"/>
      <c r="CS866" s="280"/>
      <c r="CT866" s="57"/>
    </row>
    <row r="867" spans="1:98" ht="15.75" customHeight="1" x14ac:dyDescent="0.25">
      <c r="A867" s="35"/>
      <c r="B867" s="36"/>
      <c r="C867" s="37"/>
      <c r="D867" s="37"/>
      <c r="E867" s="38"/>
      <c r="F867" s="174"/>
      <c r="G867" s="179"/>
      <c r="H867" s="179"/>
      <c r="I867" s="179"/>
      <c r="J867" s="179"/>
      <c r="K867" s="179"/>
      <c r="L867" s="197"/>
      <c r="M867" s="185"/>
      <c r="N867" s="191"/>
      <c r="O867" s="191"/>
      <c r="P867" s="174"/>
      <c r="Q867" s="179"/>
      <c r="R867" s="39"/>
      <c r="S867" s="40"/>
      <c r="T867" s="40"/>
      <c r="U867" s="41"/>
      <c r="V867" s="42"/>
      <c r="W867" s="202"/>
      <c r="X867" s="207"/>
      <c r="Y867" s="207"/>
      <c r="Z867" s="207"/>
      <c r="AA867" s="207"/>
      <c r="AB867" s="212"/>
      <c r="AC867" s="207"/>
      <c r="AD867" s="207"/>
      <c r="AE867" s="207"/>
      <c r="AF867" s="309"/>
      <c r="AG867" s="305"/>
      <c r="AH867" s="45"/>
      <c r="AI867" s="43"/>
      <c r="AJ867" s="43"/>
      <c r="AK867" s="44"/>
      <c r="AL867" s="45"/>
      <c r="AM867" s="217"/>
      <c r="AN867" s="227"/>
      <c r="AO867" s="227"/>
      <c r="AP867" s="227"/>
      <c r="AQ867" s="227"/>
      <c r="AR867" s="222"/>
      <c r="AS867" s="227"/>
      <c r="AT867" s="227"/>
      <c r="AU867" s="227"/>
      <c r="AV867" s="301"/>
      <c r="AW867" s="297"/>
      <c r="AX867" s="48"/>
      <c r="AY867" s="46"/>
      <c r="AZ867" s="46"/>
      <c r="BA867" s="47"/>
      <c r="BB867" s="48"/>
      <c r="BC867" s="232"/>
      <c r="BD867" s="247"/>
      <c r="BE867" s="247"/>
      <c r="BF867" s="247"/>
      <c r="BG867" s="247"/>
      <c r="BH867" s="242"/>
      <c r="BI867" s="247"/>
      <c r="BJ867" s="247"/>
      <c r="BK867" s="247"/>
      <c r="BL867" s="293"/>
      <c r="BM867" s="289"/>
      <c r="BN867" s="51"/>
      <c r="BO867" s="49"/>
      <c r="BP867" s="49"/>
      <c r="BQ867" s="50"/>
      <c r="BR867" s="51"/>
      <c r="BS867" s="237"/>
      <c r="BT867" s="252"/>
      <c r="BU867" s="252"/>
      <c r="BV867" s="252"/>
      <c r="BW867" s="252"/>
      <c r="BX867" s="257"/>
      <c r="BY867" s="252"/>
      <c r="BZ867" s="252"/>
      <c r="CA867" s="252"/>
      <c r="CB867" s="252"/>
      <c r="CC867" s="52"/>
      <c r="CD867" s="53"/>
      <c r="CE867" s="54"/>
      <c r="CF867" s="54"/>
      <c r="CG867" s="55"/>
      <c r="CH867" s="56"/>
      <c r="CI867" s="262"/>
      <c r="CJ867" s="272"/>
      <c r="CK867" s="272"/>
      <c r="CL867" s="272"/>
      <c r="CM867" s="272"/>
      <c r="CN867" s="267"/>
      <c r="CO867" s="272"/>
      <c r="CP867" s="272"/>
      <c r="CQ867" s="272"/>
      <c r="CR867" s="284"/>
      <c r="CS867" s="280"/>
      <c r="CT867" s="57"/>
    </row>
    <row r="868" spans="1:98" ht="15.75" customHeight="1" x14ac:dyDescent="0.25">
      <c r="A868" s="35"/>
      <c r="B868" s="36"/>
      <c r="C868" s="37"/>
      <c r="D868" s="37"/>
      <c r="E868" s="38"/>
      <c r="F868" s="174"/>
      <c r="G868" s="179"/>
      <c r="H868" s="179"/>
      <c r="I868" s="179"/>
      <c r="J868" s="179"/>
      <c r="K868" s="179"/>
      <c r="L868" s="197"/>
      <c r="M868" s="185"/>
      <c r="N868" s="191"/>
      <c r="O868" s="191"/>
      <c r="P868" s="174"/>
      <c r="Q868" s="179"/>
      <c r="R868" s="39"/>
      <c r="S868" s="40"/>
      <c r="T868" s="40"/>
      <c r="U868" s="41"/>
      <c r="V868" s="42"/>
      <c r="W868" s="202"/>
      <c r="X868" s="207"/>
      <c r="Y868" s="207"/>
      <c r="Z868" s="207"/>
      <c r="AA868" s="207"/>
      <c r="AB868" s="212"/>
      <c r="AC868" s="207"/>
      <c r="AD868" s="207"/>
      <c r="AE868" s="207"/>
      <c r="AF868" s="309"/>
      <c r="AG868" s="305"/>
      <c r="AH868" s="45"/>
      <c r="AI868" s="43"/>
      <c r="AJ868" s="43"/>
      <c r="AK868" s="44"/>
      <c r="AL868" s="45"/>
      <c r="AM868" s="217"/>
      <c r="AN868" s="227"/>
      <c r="AO868" s="227"/>
      <c r="AP868" s="227"/>
      <c r="AQ868" s="227"/>
      <c r="AR868" s="222"/>
      <c r="AS868" s="227"/>
      <c r="AT868" s="227"/>
      <c r="AU868" s="227"/>
      <c r="AV868" s="301"/>
      <c r="AW868" s="297"/>
      <c r="AX868" s="48"/>
      <c r="AY868" s="46"/>
      <c r="AZ868" s="46"/>
      <c r="BA868" s="47"/>
      <c r="BB868" s="48"/>
      <c r="BC868" s="232"/>
      <c r="BD868" s="247"/>
      <c r="BE868" s="247"/>
      <c r="BF868" s="247"/>
      <c r="BG868" s="247"/>
      <c r="BH868" s="242"/>
      <c r="BI868" s="247"/>
      <c r="BJ868" s="247"/>
      <c r="BK868" s="247"/>
      <c r="BL868" s="293"/>
      <c r="BM868" s="289"/>
      <c r="BN868" s="51"/>
      <c r="BO868" s="49"/>
      <c r="BP868" s="49"/>
      <c r="BQ868" s="50"/>
      <c r="BR868" s="51"/>
      <c r="BS868" s="237"/>
      <c r="BT868" s="252"/>
      <c r="BU868" s="252"/>
      <c r="BV868" s="252"/>
      <c r="BW868" s="252"/>
      <c r="BX868" s="257"/>
      <c r="BY868" s="252"/>
      <c r="BZ868" s="252"/>
      <c r="CA868" s="252"/>
      <c r="CB868" s="252"/>
      <c r="CC868" s="52"/>
      <c r="CD868" s="53"/>
      <c r="CE868" s="54"/>
      <c r="CF868" s="54"/>
      <c r="CG868" s="55"/>
      <c r="CH868" s="56"/>
      <c r="CI868" s="262"/>
      <c r="CJ868" s="272"/>
      <c r="CK868" s="272"/>
      <c r="CL868" s="272"/>
      <c r="CM868" s="272"/>
      <c r="CN868" s="267"/>
      <c r="CO868" s="272"/>
      <c r="CP868" s="272"/>
      <c r="CQ868" s="272"/>
      <c r="CR868" s="284"/>
      <c r="CS868" s="280"/>
      <c r="CT868" s="57"/>
    </row>
    <row r="869" spans="1:98" ht="15.75" customHeight="1" x14ac:dyDescent="0.25">
      <c r="A869" s="35"/>
      <c r="B869" s="36"/>
      <c r="C869" s="37"/>
      <c r="D869" s="37"/>
      <c r="E869" s="38"/>
      <c r="F869" s="174"/>
      <c r="G869" s="179"/>
      <c r="H869" s="179"/>
      <c r="I869" s="179"/>
      <c r="J869" s="179"/>
      <c r="K869" s="179"/>
      <c r="L869" s="197"/>
      <c r="M869" s="185"/>
      <c r="N869" s="191"/>
      <c r="O869" s="191"/>
      <c r="P869" s="174"/>
      <c r="Q869" s="179"/>
      <c r="R869" s="39"/>
      <c r="S869" s="40"/>
      <c r="T869" s="40"/>
      <c r="U869" s="41"/>
      <c r="V869" s="42"/>
      <c r="W869" s="202"/>
      <c r="X869" s="207"/>
      <c r="Y869" s="207"/>
      <c r="Z869" s="207"/>
      <c r="AA869" s="207"/>
      <c r="AB869" s="212"/>
      <c r="AC869" s="207"/>
      <c r="AD869" s="207"/>
      <c r="AE869" s="207"/>
      <c r="AF869" s="309"/>
      <c r="AG869" s="305"/>
      <c r="AH869" s="45"/>
      <c r="AI869" s="43"/>
      <c r="AJ869" s="43"/>
      <c r="AK869" s="44"/>
      <c r="AL869" s="45"/>
      <c r="AM869" s="217"/>
      <c r="AN869" s="227"/>
      <c r="AO869" s="227"/>
      <c r="AP869" s="227"/>
      <c r="AQ869" s="227"/>
      <c r="AR869" s="222"/>
      <c r="AS869" s="227"/>
      <c r="AT869" s="227"/>
      <c r="AU869" s="227"/>
      <c r="AV869" s="301"/>
      <c r="AW869" s="297"/>
      <c r="AX869" s="48"/>
      <c r="AY869" s="46"/>
      <c r="AZ869" s="46"/>
      <c r="BA869" s="47"/>
      <c r="BB869" s="48"/>
      <c r="BC869" s="232"/>
      <c r="BD869" s="247"/>
      <c r="BE869" s="247"/>
      <c r="BF869" s="247"/>
      <c r="BG869" s="247"/>
      <c r="BH869" s="242"/>
      <c r="BI869" s="247"/>
      <c r="BJ869" s="247"/>
      <c r="BK869" s="247"/>
      <c r="BL869" s="293"/>
      <c r="BM869" s="289"/>
      <c r="BN869" s="51"/>
      <c r="BO869" s="49"/>
      <c r="BP869" s="49"/>
      <c r="BQ869" s="50"/>
      <c r="BR869" s="51"/>
      <c r="BS869" s="237"/>
      <c r="BT869" s="252"/>
      <c r="BU869" s="252"/>
      <c r="BV869" s="252"/>
      <c r="BW869" s="252"/>
      <c r="BX869" s="257"/>
      <c r="BY869" s="252"/>
      <c r="BZ869" s="252"/>
      <c r="CA869" s="252"/>
      <c r="CB869" s="252"/>
      <c r="CC869" s="52"/>
      <c r="CD869" s="53"/>
      <c r="CE869" s="54"/>
      <c r="CF869" s="54"/>
      <c r="CG869" s="55"/>
      <c r="CH869" s="56"/>
      <c r="CI869" s="262"/>
      <c r="CJ869" s="272"/>
      <c r="CK869" s="272"/>
      <c r="CL869" s="272"/>
      <c r="CM869" s="272"/>
      <c r="CN869" s="267"/>
      <c r="CO869" s="272"/>
      <c r="CP869" s="272"/>
      <c r="CQ869" s="272"/>
      <c r="CR869" s="284"/>
      <c r="CS869" s="280"/>
      <c r="CT869" s="57"/>
    </row>
    <row r="870" spans="1:98" ht="15.75" customHeight="1" x14ac:dyDescent="0.25">
      <c r="A870" s="35"/>
      <c r="B870" s="36"/>
      <c r="C870" s="37"/>
      <c r="D870" s="37"/>
      <c r="E870" s="38"/>
      <c r="F870" s="174"/>
      <c r="G870" s="179"/>
      <c r="H870" s="179"/>
      <c r="I870" s="179"/>
      <c r="J870" s="179"/>
      <c r="K870" s="179"/>
      <c r="L870" s="197"/>
      <c r="M870" s="185"/>
      <c r="N870" s="191"/>
      <c r="O870" s="191"/>
      <c r="P870" s="174"/>
      <c r="Q870" s="179"/>
      <c r="R870" s="39"/>
      <c r="S870" s="40"/>
      <c r="T870" s="40"/>
      <c r="U870" s="41"/>
      <c r="V870" s="42"/>
      <c r="W870" s="202"/>
      <c r="X870" s="207"/>
      <c r="Y870" s="207"/>
      <c r="Z870" s="207"/>
      <c r="AA870" s="207"/>
      <c r="AB870" s="212"/>
      <c r="AC870" s="207"/>
      <c r="AD870" s="207"/>
      <c r="AE870" s="207"/>
      <c r="AF870" s="309"/>
      <c r="AG870" s="305"/>
      <c r="AH870" s="45"/>
      <c r="AI870" s="43"/>
      <c r="AJ870" s="43"/>
      <c r="AK870" s="44"/>
      <c r="AL870" s="45"/>
      <c r="AM870" s="217"/>
      <c r="AN870" s="227"/>
      <c r="AO870" s="227"/>
      <c r="AP870" s="227"/>
      <c r="AQ870" s="227"/>
      <c r="AR870" s="222"/>
      <c r="AS870" s="227"/>
      <c r="AT870" s="227"/>
      <c r="AU870" s="227"/>
      <c r="AV870" s="301"/>
      <c r="AW870" s="297"/>
      <c r="AX870" s="48"/>
      <c r="AY870" s="46"/>
      <c r="AZ870" s="46"/>
      <c r="BA870" s="47"/>
      <c r="BB870" s="48"/>
      <c r="BC870" s="232"/>
      <c r="BD870" s="247"/>
      <c r="BE870" s="247"/>
      <c r="BF870" s="247"/>
      <c r="BG870" s="247"/>
      <c r="BH870" s="242"/>
      <c r="BI870" s="247"/>
      <c r="BJ870" s="247"/>
      <c r="BK870" s="247"/>
      <c r="BL870" s="293"/>
      <c r="BM870" s="289"/>
      <c r="BN870" s="51"/>
      <c r="BO870" s="49"/>
      <c r="BP870" s="49"/>
      <c r="BQ870" s="50"/>
      <c r="BR870" s="51"/>
      <c r="BS870" s="237"/>
      <c r="BT870" s="252"/>
      <c r="BU870" s="252"/>
      <c r="BV870" s="252"/>
      <c r="BW870" s="252"/>
      <c r="BX870" s="257"/>
      <c r="BY870" s="252"/>
      <c r="BZ870" s="252"/>
      <c r="CA870" s="252"/>
      <c r="CB870" s="252"/>
      <c r="CC870" s="52"/>
      <c r="CD870" s="53"/>
      <c r="CE870" s="54"/>
      <c r="CF870" s="54"/>
      <c r="CG870" s="55"/>
      <c r="CH870" s="56"/>
      <c r="CI870" s="262"/>
      <c r="CJ870" s="272"/>
      <c r="CK870" s="272"/>
      <c r="CL870" s="272"/>
      <c r="CM870" s="272"/>
      <c r="CN870" s="267"/>
      <c r="CO870" s="272"/>
      <c r="CP870" s="272"/>
      <c r="CQ870" s="272"/>
      <c r="CR870" s="284"/>
      <c r="CS870" s="280"/>
      <c r="CT870" s="57"/>
    </row>
    <row r="871" spans="1:98" ht="15.75" customHeight="1" x14ac:dyDescent="0.25">
      <c r="A871" s="35"/>
      <c r="B871" s="36"/>
      <c r="C871" s="37"/>
      <c r="D871" s="37"/>
      <c r="E871" s="38"/>
      <c r="F871" s="174"/>
      <c r="G871" s="179"/>
      <c r="H871" s="179"/>
      <c r="I871" s="179"/>
      <c r="J871" s="179"/>
      <c r="K871" s="179"/>
      <c r="L871" s="197"/>
      <c r="M871" s="185"/>
      <c r="N871" s="191"/>
      <c r="O871" s="191"/>
      <c r="P871" s="174"/>
      <c r="Q871" s="179"/>
      <c r="R871" s="39"/>
      <c r="S871" s="40"/>
      <c r="T871" s="40"/>
      <c r="U871" s="41"/>
      <c r="V871" s="42"/>
      <c r="W871" s="202"/>
      <c r="X871" s="207"/>
      <c r="Y871" s="207"/>
      <c r="Z871" s="207"/>
      <c r="AA871" s="207"/>
      <c r="AB871" s="212"/>
      <c r="AC871" s="207"/>
      <c r="AD871" s="207"/>
      <c r="AE871" s="207"/>
      <c r="AF871" s="309"/>
      <c r="AG871" s="305"/>
      <c r="AH871" s="45"/>
      <c r="AI871" s="43"/>
      <c r="AJ871" s="43"/>
      <c r="AK871" s="44"/>
      <c r="AL871" s="45"/>
      <c r="AM871" s="217"/>
      <c r="AN871" s="227"/>
      <c r="AO871" s="227"/>
      <c r="AP871" s="227"/>
      <c r="AQ871" s="227"/>
      <c r="AR871" s="222"/>
      <c r="AS871" s="227"/>
      <c r="AT871" s="227"/>
      <c r="AU871" s="227"/>
      <c r="AV871" s="301"/>
      <c r="AW871" s="297"/>
      <c r="AX871" s="48"/>
      <c r="AY871" s="46"/>
      <c r="AZ871" s="46"/>
      <c r="BA871" s="47"/>
      <c r="BB871" s="48"/>
      <c r="BC871" s="232"/>
      <c r="BD871" s="247"/>
      <c r="BE871" s="247"/>
      <c r="BF871" s="247"/>
      <c r="BG871" s="247"/>
      <c r="BH871" s="242"/>
      <c r="BI871" s="247"/>
      <c r="BJ871" s="247"/>
      <c r="BK871" s="247"/>
      <c r="BL871" s="293"/>
      <c r="BM871" s="289"/>
      <c r="BN871" s="51"/>
      <c r="BO871" s="49"/>
      <c r="BP871" s="49"/>
      <c r="BQ871" s="50"/>
      <c r="BR871" s="51"/>
      <c r="BS871" s="237"/>
      <c r="BT871" s="252"/>
      <c r="BU871" s="252"/>
      <c r="BV871" s="252"/>
      <c r="BW871" s="252"/>
      <c r="BX871" s="257"/>
      <c r="BY871" s="252"/>
      <c r="BZ871" s="252"/>
      <c r="CA871" s="252"/>
      <c r="CB871" s="252"/>
      <c r="CC871" s="52"/>
      <c r="CD871" s="53"/>
      <c r="CE871" s="54"/>
      <c r="CF871" s="54"/>
      <c r="CG871" s="55"/>
      <c r="CH871" s="56"/>
      <c r="CI871" s="262"/>
      <c r="CJ871" s="272"/>
      <c r="CK871" s="272"/>
      <c r="CL871" s="272"/>
      <c r="CM871" s="272"/>
      <c r="CN871" s="267"/>
      <c r="CO871" s="272"/>
      <c r="CP871" s="272"/>
      <c r="CQ871" s="272"/>
      <c r="CR871" s="284"/>
      <c r="CS871" s="280"/>
      <c r="CT871" s="57"/>
    </row>
    <row r="872" spans="1:98" ht="15.75" customHeight="1" x14ac:dyDescent="0.25">
      <c r="A872" s="35"/>
      <c r="B872" s="36"/>
      <c r="C872" s="37"/>
      <c r="D872" s="37"/>
      <c r="E872" s="38"/>
      <c r="F872" s="174"/>
      <c r="G872" s="179"/>
      <c r="H872" s="179"/>
      <c r="I872" s="179"/>
      <c r="J872" s="179"/>
      <c r="K872" s="179"/>
      <c r="L872" s="197"/>
      <c r="M872" s="185"/>
      <c r="N872" s="191"/>
      <c r="O872" s="191"/>
      <c r="P872" s="174"/>
      <c r="Q872" s="179"/>
      <c r="R872" s="39"/>
      <c r="S872" s="40"/>
      <c r="T872" s="40"/>
      <c r="U872" s="41"/>
      <c r="V872" s="42"/>
      <c r="W872" s="202"/>
      <c r="X872" s="207"/>
      <c r="Y872" s="207"/>
      <c r="Z872" s="207"/>
      <c r="AA872" s="207"/>
      <c r="AB872" s="212"/>
      <c r="AC872" s="207"/>
      <c r="AD872" s="207"/>
      <c r="AE872" s="207"/>
      <c r="AF872" s="309"/>
      <c r="AG872" s="305"/>
      <c r="AH872" s="45"/>
      <c r="AI872" s="43"/>
      <c r="AJ872" s="43"/>
      <c r="AK872" s="44"/>
      <c r="AL872" s="45"/>
      <c r="AM872" s="217"/>
      <c r="AN872" s="227"/>
      <c r="AO872" s="227"/>
      <c r="AP872" s="227"/>
      <c r="AQ872" s="227"/>
      <c r="AR872" s="222"/>
      <c r="AS872" s="227"/>
      <c r="AT872" s="227"/>
      <c r="AU872" s="227"/>
      <c r="AV872" s="301"/>
      <c r="AW872" s="297"/>
      <c r="AX872" s="48"/>
      <c r="AY872" s="46"/>
      <c r="AZ872" s="46"/>
      <c r="BA872" s="47"/>
      <c r="BB872" s="48"/>
      <c r="BC872" s="232"/>
      <c r="BD872" s="247"/>
      <c r="BE872" s="247"/>
      <c r="BF872" s="247"/>
      <c r="BG872" s="247"/>
      <c r="BH872" s="242"/>
      <c r="BI872" s="247"/>
      <c r="BJ872" s="247"/>
      <c r="BK872" s="247"/>
      <c r="BL872" s="293"/>
      <c r="BM872" s="289"/>
      <c r="BN872" s="51"/>
      <c r="BO872" s="49"/>
      <c r="BP872" s="49"/>
      <c r="BQ872" s="50"/>
      <c r="BR872" s="51"/>
      <c r="BS872" s="237"/>
      <c r="BT872" s="252"/>
      <c r="BU872" s="252"/>
      <c r="BV872" s="252"/>
      <c r="BW872" s="252"/>
      <c r="BX872" s="257"/>
      <c r="BY872" s="252"/>
      <c r="BZ872" s="252"/>
      <c r="CA872" s="252"/>
      <c r="CB872" s="252"/>
      <c r="CC872" s="52"/>
      <c r="CD872" s="53"/>
      <c r="CE872" s="54"/>
      <c r="CF872" s="54"/>
      <c r="CG872" s="55"/>
      <c r="CH872" s="56"/>
      <c r="CI872" s="262"/>
      <c r="CJ872" s="272"/>
      <c r="CK872" s="272"/>
      <c r="CL872" s="272"/>
      <c r="CM872" s="272"/>
      <c r="CN872" s="267"/>
      <c r="CO872" s="272"/>
      <c r="CP872" s="272"/>
      <c r="CQ872" s="272"/>
      <c r="CR872" s="284"/>
      <c r="CS872" s="280"/>
      <c r="CT872" s="57"/>
    </row>
    <row r="873" spans="1:98" ht="15.75" customHeight="1" x14ac:dyDescent="0.25">
      <c r="A873" s="35"/>
      <c r="B873" s="36"/>
      <c r="C873" s="37"/>
      <c r="D873" s="37"/>
      <c r="E873" s="38"/>
      <c r="F873" s="174"/>
      <c r="G873" s="179"/>
      <c r="H873" s="179"/>
      <c r="I873" s="179"/>
      <c r="J873" s="179"/>
      <c r="K873" s="179"/>
      <c r="L873" s="197"/>
      <c r="M873" s="185"/>
      <c r="N873" s="191"/>
      <c r="O873" s="191"/>
      <c r="P873" s="174"/>
      <c r="Q873" s="179"/>
      <c r="R873" s="39"/>
      <c r="S873" s="40"/>
      <c r="T873" s="40"/>
      <c r="U873" s="41"/>
      <c r="V873" s="42"/>
      <c r="W873" s="202"/>
      <c r="X873" s="207"/>
      <c r="Y873" s="207"/>
      <c r="Z873" s="207"/>
      <c r="AA873" s="207"/>
      <c r="AB873" s="212"/>
      <c r="AC873" s="207"/>
      <c r="AD873" s="207"/>
      <c r="AE873" s="207"/>
      <c r="AF873" s="309"/>
      <c r="AG873" s="305"/>
      <c r="AH873" s="45"/>
      <c r="AI873" s="43"/>
      <c r="AJ873" s="43"/>
      <c r="AK873" s="44"/>
      <c r="AL873" s="45"/>
      <c r="AM873" s="217"/>
      <c r="AN873" s="227"/>
      <c r="AO873" s="227"/>
      <c r="AP873" s="227"/>
      <c r="AQ873" s="227"/>
      <c r="AR873" s="222"/>
      <c r="AS873" s="227"/>
      <c r="AT873" s="227"/>
      <c r="AU873" s="227"/>
      <c r="AV873" s="301"/>
      <c r="AW873" s="297"/>
      <c r="AX873" s="48"/>
      <c r="AY873" s="46"/>
      <c r="AZ873" s="46"/>
      <c r="BA873" s="47"/>
      <c r="BB873" s="48"/>
      <c r="BC873" s="232"/>
      <c r="BD873" s="247"/>
      <c r="BE873" s="247"/>
      <c r="BF873" s="247"/>
      <c r="BG873" s="247"/>
      <c r="BH873" s="242"/>
      <c r="BI873" s="247"/>
      <c r="BJ873" s="247"/>
      <c r="BK873" s="247"/>
      <c r="BL873" s="293"/>
      <c r="BM873" s="289"/>
      <c r="BN873" s="51"/>
      <c r="BO873" s="49"/>
      <c r="BP873" s="49"/>
      <c r="BQ873" s="50"/>
      <c r="BR873" s="51"/>
      <c r="BS873" s="237"/>
      <c r="BT873" s="252"/>
      <c r="BU873" s="252"/>
      <c r="BV873" s="252"/>
      <c r="BW873" s="252"/>
      <c r="BX873" s="257"/>
      <c r="BY873" s="252"/>
      <c r="BZ873" s="252"/>
      <c r="CA873" s="252"/>
      <c r="CB873" s="252"/>
      <c r="CC873" s="52"/>
      <c r="CD873" s="53"/>
      <c r="CE873" s="54"/>
      <c r="CF873" s="54"/>
      <c r="CG873" s="55"/>
      <c r="CH873" s="56"/>
      <c r="CI873" s="262"/>
      <c r="CJ873" s="272"/>
      <c r="CK873" s="272"/>
      <c r="CL873" s="272"/>
      <c r="CM873" s="272"/>
      <c r="CN873" s="267"/>
      <c r="CO873" s="272"/>
      <c r="CP873" s="272"/>
      <c r="CQ873" s="272"/>
      <c r="CR873" s="284"/>
      <c r="CS873" s="280"/>
      <c r="CT873" s="57"/>
    </row>
    <row r="874" spans="1:98" ht="15.75" customHeight="1" x14ac:dyDescent="0.25">
      <c r="A874" s="35"/>
      <c r="B874" s="36"/>
      <c r="C874" s="37"/>
      <c r="D874" s="37"/>
      <c r="E874" s="38"/>
      <c r="F874" s="174"/>
      <c r="G874" s="179"/>
      <c r="H874" s="179"/>
      <c r="I874" s="179"/>
      <c r="J874" s="179"/>
      <c r="K874" s="179"/>
      <c r="L874" s="197"/>
      <c r="M874" s="185"/>
      <c r="N874" s="191"/>
      <c r="O874" s="191"/>
      <c r="P874" s="174"/>
      <c r="Q874" s="179"/>
      <c r="R874" s="39"/>
      <c r="S874" s="40"/>
      <c r="T874" s="40"/>
      <c r="U874" s="41"/>
      <c r="V874" s="42"/>
      <c r="W874" s="202"/>
      <c r="X874" s="207"/>
      <c r="Y874" s="207"/>
      <c r="Z874" s="207"/>
      <c r="AA874" s="207"/>
      <c r="AB874" s="212"/>
      <c r="AC874" s="207"/>
      <c r="AD874" s="207"/>
      <c r="AE874" s="207"/>
      <c r="AF874" s="309"/>
      <c r="AG874" s="305"/>
      <c r="AH874" s="45"/>
      <c r="AI874" s="43"/>
      <c r="AJ874" s="43"/>
      <c r="AK874" s="44"/>
      <c r="AL874" s="45"/>
      <c r="AM874" s="217"/>
      <c r="AN874" s="227"/>
      <c r="AO874" s="227"/>
      <c r="AP874" s="227"/>
      <c r="AQ874" s="227"/>
      <c r="AR874" s="222"/>
      <c r="AS874" s="227"/>
      <c r="AT874" s="227"/>
      <c r="AU874" s="227"/>
      <c r="AV874" s="301"/>
      <c r="AW874" s="297"/>
      <c r="AX874" s="48"/>
      <c r="AY874" s="46"/>
      <c r="AZ874" s="46"/>
      <c r="BA874" s="47"/>
      <c r="BB874" s="48"/>
      <c r="BC874" s="232"/>
      <c r="BD874" s="247"/>
      <c r="BE874" s="247"/>
      <c r="BF874" s="247"/>
      <c r="BG874" s="247"/>
      <c r="BH874" s="242"/>
      <c r="BI874" s="247"/>
      <c r="BJ874" s="247"/>
      <c r="BK874" s="247"/>
      <c r="BL874" s="293"/>
      <c r="BM874" s="289"/>
      <c r="BN874" s="51"/>
      <c r="BO874" s="49"/>
      <c r="BP874" s="49"/>
      <c r="BQ874" s="50"/>
      <c r="BR874" s="51"/>
      <c r="BS874" s="237"/>
      <c r="BT874" s="252"/>
      <c r="BU874" s="252"/>
      <c r="BV874" s="252"/>
      <c r="BW874" s="252"/>
      <c r="BX874" s="257"/>
      <c r="BY874" s="252"/>
      <c r="BZ874" s="252"/>
      <c r="CA874" s="252"/>
      <c r="CB874" s="252"/>
      <c r="CC874" s="52"/>
      <c r="CD874" s="53"/>
      <c r="CE874" s="54"/>
      <c r="CF874" s="54"/>
      <c r="CG874" s="55"/>
      <c r="CH874" s="56"/>
      <c r="CI874" s="262"/>
      <c r="CJ874" s="272"/>
      <c r="CK874" s="272"/>
      <c r="CL874" s="272"/>
      <c r="CM874" s="272"/>
      <c r="CN874" s="267"/>
      <c r="CO874" s="272"/>
      <c r="CP874" s="272"/>
      <c r="CQ874" s="272"/>
      <c r="CR874" s="284"/>
      <c r="CS874" s="280"/>
      <c r="CT874" s="57"/>
    </row>
    <row r="875" spans="1:98" ht="15.75" customHeight="1" x14ac:dyDescent="0.25">
      <c r="A875" s="35"/>
      <c r="B875" s="36"/>
      <c r="C875" s="37"/>
      <c r="D875" s="37"/>
      <c r="E875" s="38"/>
      <c r="F875" s="174"/>
      <c r="G875" s="179"/>
      <c r="H875" s="179"/>
      <c r="I875" s="179"/>
      <c r="J875" s="179"/>
      <c r="K875" s="179"/>
      <c r="L875" s="197"/>
      <c r="M875" s="185"/>
      <c r="N875" s="191"/>
      <c r="O875" s="191"/>
      <c r="P875" s="174"/>
      <c r="Q875" s="179"/>
      <c r="R875" s="39"/>
      <c r="S875" s="40"/>
      <c r="T875" s="40"/>
      <c r="U875" s="41"/>
      <c r="V875" s="42"/>
      <c r="W875" s="202"/>
      <c r="X875" s="207"/>
      <c r="Y875" s="207"/>
      <c r="Z875" s="207"/>
      <c r="AA875" s="207"/>
      <c r="AB875" s="212"/>
      <c r="AC875" s="207"/>
      <c r="AD875" s="207"/>
      <c r="AE875" s="207"/>
      <c r="AF875" s="309"/>
      <c r="AG875" s="305"/>
      <c r="AH875" s="45"/>
      <c r="AI875" s="43"/>
      <c r="AJ875" s="43"/>
      <c r="AK875" s="44"/>
      <c r="AL875" s="45"/>
      <c r="AM875" s="217"/>
      <c r="AN875" s="227"/>
      <c r="AO875" s="227"/>
      <c r="AP875" s="227"/>
      <c r="AQ875" s="227"/>
      <c r="AR875" s="222"/>
      <c r="AS875" s="227"/>
      <c r="AT875" s="227"/>
      <c r="AU875" s="227"/>
      <c r="AV875" s="301"/>
      <c r="AW875" s="297"/>
      <c r="AX875" s="48"/>
      <c r="AY875" s="46"/>
      <c r="AZ875" s="46"/>
      <c r="BA875" s="47"/>
      <c r="BB875" s="48"/>
      <c r="BC875" s="232"/>
      <c r="BD875" s="247"/>
      <c r="BE875" s="247"/>
      <c r="BF875" s="247"/>
      <c r="BG875" s="247"/>
      <c r="BH875" s="242"/>
      <c r="BI875" s="247"/>
      <c r="BJ875" s="247"/>
      <c r="BK875" s="247"/>
      <c r="BL875" s="293"/>
      <c r="BM875" s="289"/>
      <c r="BN875" s="51"/>
      <c r="BO875" s="49"/>
      <c r="BP875" s="49"/>
      <c r="BQ875" s="50"/>
      <c r="BR875" s="51"/>
      <c r="BS875" s="237"/>
      <c r="BT875" s="252"/>
      <c r="BU875" s="252"/>
      <c r="BV875" s="252"/>
      <c r="BW875" s="252"/>
      <c r="BX875" s="257"/>
      <c r="BY875" s="252"/>
      <c r="BZ875" s="252"/>
      <c r="CA875" s="252"/>
      <c r="CB875" s="252"/>
      <c r="CC875" s="52"/>
      <c r="CD875" s="53"/>
      <c r="CE875" s="54"/>
      <c r="CF875" s="54"/>
      <c r="CG875" s="55"/>
      <c r="CH875" s="56"/>
      <c r="CI875" s="262"/>
      <c r="CJ875" s="272"/>
      <c r="CK875" s="272"/>
      <c r="CL875" s="272"/>
      <c r="CM875" s="272"/>
      <c r="CN875" s="267"/>
      <c r="CO875" s="272"/>
      <c r="CP875" s="272"/>
      <c r="CQ875" s="272"/>
      <c r="CR875" s="284"/>
      <c r="CS875" s="280"/>
      <c r="CT875" s="57"/>
    </row>
    <row r="876" spans="1:98" ht="15.75" customHeight="1" x14ac:dyDescent="0.25">
      <c r="A876" s="35"/>
      <c r="B876" s="36"/>
      <c r="C876" s="37"/>
      <c r="D876" s="37"/>
      <c r="E876" s="38"/>
      <c r="F876" s="174"/>
      <c r="G876" s="179"/>
      <c r="H876" s="179"/>
      <c r="I876" s="179"/>
      <c r="J876" s="179"/>
      <c r="K876" s="179"/>
      <c r="L876" s="197"/>
      <c r="M876" s="185"/>
      <c r="N876" s="191"/>
      <c r="O876" s="191"/>
      <c r="P876" s="174"/>
      <c r="Q876" s="179"/>
      <c r="R876" s="39"/>
      <c r="S876" s="40"/>
      <c r="T876" s="40"/>
      <c r="U876" s="41"/>
      <c r="V876" s="42"/>
      <c r="W876" s="202"/>
      <c r="X876" s="207"/>
      <c r="Y876" s="207"/>
      <c r="Z876" s="207"/>
      <c r="AA876" s="207"/>
      <c r="AB876" s="212"/>
      <c r="AC876" s="207"/>
      <c r="AD876" s="207"/>
      <c r="AE876" s="207"/>
      <c r="AF876" s="309"/>
      <c r="AG876" s="305"/>
      <c r="AH876" s="45"/>
      <c r="AI876" s="43"/>
      <c r="AJ876" s="43"/>
      <c r="AK876" s="44"/>
      <c r="AL876" s="45"/>
      <c r="AM876" s="217"/>
      <c r="AN876" s="227"/>
      <c r="AO876" s="227"/>
      <c r="AP876" s="227"/>
      <c r="AQ876" s="227"/>
      <c r="AR876" s="222"/>
      <c r="AS876" s="227"/>
      <c r="AT876" s="227"/>
      <c r="AU876" s="227"/>
      <c r="AV876" s="301"/>
      <c r="AW876" s="297"/>
      <c r="AX876" s="48"/>
      <c r="AY876" s="46"/>
      <c r="AZ876" s="46"/>
      <c r="BA876" s="47"/>
      <c r="BB876" s="48"/>
      <c r="BC876" s="232"/>
      <c r="BD876" s="247"/>
      <c r="BE876" s="247"/>
      <c r="BF876" s="247"/>
      <c r="BG876" s="247"/>
      <c r="BH876" s="242"/>
      <c r="BI876" s="247"/>
      <c r="BJ876" s="247"/>
      <c r="BK876" s="247"/>
      <c r="BL876" s="293"/>
      <c r="BM876" s="289"/>
      <c r="BN876" s="51"/>
      <c r="BO876" s="49"/>
      <c r="BP876" s="49"/>
      <c r="BQ876" s="50"/>
      <c r="BR876" s="51"/>
      <c r="BS876" s="237"/>
      <c r="BT876" s="252"/>
      <c r="BU876" s="252"/>
      <c r="BV876" s="252"/>
      <c r="BW876" s="252"/>
      <c r="BX876" s="257"/>
      <c r="BY876" s="252"/>
      <c r="BZ876" s="252"/>
      <c r="CA876" s="252"/>
      <c r="CB876" s="252"/>
      <c r="CC876" s="52"/>
      <c r="CD876" s="53"/>
      <c r="CE876" s="54"/>
      <c r="CF876" s="54"/>
      <c r="CG876" s="55"/>
      <c r="CH876" s="56"/>
      <c r="CI876" s="262"/>
      <c r="CJ876" s="272"/>
      <c r="CK876" s="272"/>
      <c r="CL876" s="272"/>
      <c r="CM876" s="272"/>
      <c r="CN876" s="267"/>
      <c r="CO876" s="272"/>
      <c r="CP876" s="272"/>
      <c r="CQ876" s="272"/>
      <c r="CR876" s="284"/>
      <c r="CS876" s="280"/>
      <c r="CT876" s="57"/>
    </row>
    <row r="877" spans="1:98" ht="15.75" customHeight="1" x14ac:dyDescent="0.25">
      <c r="A877" s="35"/>
      <c r="B877" s="36"/>
      <c r="C877" s="37"/>
      <c r="D877" s="37"/>
      <c r="E877" s="38"/>
      <c r="F877" s="174"/>
      <c r="G877" s="179"/>
      <c r="H877" s="179"/>
      <c r="I877" s="179"/>
      <c r="J877" s="179"/>
      <c r="K877" s="179"/>
      <c r="L877" s="197"/>
      <c r="M877" s="185"/>
      <c r="N877" s="191"/>
      <c r="O877" s="191"/>
      <c r="P877" s="174"/>
      <c r="Q877" s="179"/>
      <c r="R877" s="39"/>
      <c r="S877" s="40"/>
      <c r="T877" s="40"/>
      <c r="U877" s="41"/>
      <c r="V877" s="42"/>
      <c r="W877" s="202"/>
      <c r="X877" s="207"/>
      <c r="Y877" s="207"/>
      <c r="Z877" s="207"/>
      <c r="AA877" s="207"/>
      <c r="AB877" s="212"/>
      <c r="AC877" s="207"/>
      <c r="AD877" s="207"/>
      <c r="AE877" s="207"/>
      <c r="AF877" s="309"/>
      <c r="AG877" s="305"/>
      <c r="AH877" s="45"/>
      <c r="AI877" s="43"/>
      <c r="AJ877" s="43"/>
      <c r="AK877" s="44"/>
      <c r="AL877" s="45"/>
      <c r="AM877" s="217"/>
      <c r="AN877" s="227"/>
      <c r="AO877" s="227"/>
      <c r="AP877" s="227"/>
      <c r="AQ877" s="227"/>
      <c r="AR877" s="222"/>
      <c r="AS877" s="227"/>
      <c r="AT877" s="227"/>
      <c r="AU877" s="227"/>
      <c r="AV877" s="301"/>
      <c r="AW877" s="297"/>
      <c r="AX877" s="48"/>
      <c r="AY877" s="46"/>
      <c r="AZ877" s="46"/>
      <c r="BA877" s="47"/>
      <c r="BB877" s="48"/>
      <c r="BC877" s="232"/>
      <c r="BD877" s="247"/>
      <c r="BE877" s="247"/>
      <c r="BF877" s="247"/>
      <c r="BG877" s="247"/>
      <c r="BH877" s="242"/>
      <c r="BI877" s="247"/>
      <c r="BJ877" s="247"/>
      <c r="BK877" s="247"/>
      <c r="BL877" s="293"/>
      <c r="BM877" s="289"/>
      <c r="BN877" s="51"/>
      <c r="BO877" s="49"/>
      <c r="BP877" s="49"/>
      <c r="BQ877" s="50"/>
      <c r="BR877" s="51"/>
      <c r="BS877" s="237"/>
      <c r="BT877" s="252"/>
      <c r="BU877" s="252"/>
      <c r="BV877" s="252"/>
      <c r="BW877" s="252"/>
      <c r="BX877" s="257"/>
      <c r="BY877" s="252"/>
      <c r="BZ877" s="252"/>
      <c r="CA877" s="252"/>
      <c r="CB877" s="252"/>
      <c r="CC877" s="52"/>
      <c r="CD877" s="53"/>
      <c r="CE877" s="54"/>
      <c r="CF877" s="54"/>
      <c r="CG877" s="55"/>
      <c r="CH877" s="56"/>
      <c r="CI877" s="262"/>
      <c r="CJ877" s="272"/>
      <c r="CK877" s="272"/>
      <c r="CL877" s="272"/>
      <c r="CM877" s="272"/>
      <c r="CN877" s="267"/>
      <c r="CO877" s="272"/>
      <c r="CP877" s="272"/>
      <c r="CQ877" s="272"/>
      <c r="CR877" s="284"/>
      <c r="CS877" s="280"/>
      <c r="CT877" s="57"/>
    </row>
    <row r="878" spans="1:98" ht="15.75" customHeight="1" x14ac:dyDescent="0.25">
      <c r="A878" s="35"/>
      <c r="B878" s="36"/>
      <c r="C878" s="37"/>
      <c r="D878" s="37"/>
      <c r="E878" s="38"/>
      <c r="F878" s="174"/>
      <c r="G878" s="179"/>
      <c r="H878" s="179"/>
      <c r="I878" s="179"/>
      <c r="J878" s="179"/>
      <c r="K878" s="179"/>
      <c r="L878" s="197"/>
      <c r="M878" s="185"/>
      <c r="N878" s="191"/>
      <c r="O878" s="191"/>
      <c r="P878" s="174"/>
      <c r="Q878" s="179"/>
      <c r="R878" s="39"/>
      <c r="S878" s="40"/>
      <c r="T878" s="40"/>
      <c r="U878" s="41"/>
      <c r="V878" s="42"/>
      <c r="W878" s="202"/>
      <c r="X878" s="207"/>
      <c r="Y878" s="207"/>
      <c r="Z878" s="207"/>
      <c r="AA878" s="207"/>
      <c r="AB878" s="212"/>
      <c r="AC878" s="207"/>
      <c r="AD878" s="207"/>
      <c r="AE878" s="207"/>
      <c r="AF878" s="309"/>
      <c r="AG878" s="305"/>
      <c r="AH878" s="45"/>
      <c r="AI878" s="43"/>
      <c r="AJ878" s="43"/>
      <c r="AK878" s="44"/>
      <c r="AL878" s="45"/>
      <c r="AM878" s="217"/>
      <c r="AN878" s="227"/>
      <c r="AO878" s="227"/>
      <c r="AP878" s="227"/>
      <c r="AQ878" s="227"/>
      <c r="AR878" s="222"/>
      <c r="AS878" s="227"/>
      <c r="AT878" s="227"/>
      <c r="AU878" s="227"/>
      <c r="AV878" s="301"/>
      <c r="AW878" s="297"/>
      <c r="AX878" s="48"/>
      <c r="AY878" s="46"/>
      <c r="AZ878" s="46"/>
      <c r="BA878" s="47"/>
      <c r="BB878" s="48"/>
      <c r="BC878" s="232"/>
      <c r="BD878" s="247"/>
      <c r="BE878" s="247"/>
      <c r="BF878" s="247"/>
      <c r="BG878" s="247"/>
      <c r="BH878" s="242"/>
      <c r="BI878" s="247"/>
      <c r="BJ878" s="247"/>
      <c r="BK878" s="247"/>
      <c r="BL878" s="293"/>
      <c r="BM878" s="289"/>
      <c r="BN878" s="51"/>
      <c r="BO878" s="49"/>
      <c r="BP878" s="49"/>
      <c r="BQ878" s="50"/>
      <c r="BR878" s="51"/>
      <c r="BS878" s="237"/>
      <c r="BT878" s="252"/>
      <c r="BU878" s="252"/>
      <c r="BV878" s="252"/>
      <c r="BW878" s="252"/>
      <c r="BX878" s="257"/>
      <c r="BY878" s="252"/>
      <c r="BZ878" s="252"/>
      <c r="CA878" s="252"/>
      <c r="CB878" s="252"/>
      <c r="CC878" s="52"/>
      <c r="CD878" s="53"/>
      <c r="CE878" s="54"/>
      <c r="CF878" s="54"/>
      <c r="CG878" s="55"/>
      <c r="CH878" s="56"/>
      <c r="CI878" s="262"/>
      <c r="CJ878" s="272"/>
      <c r="CK878" s="272"/>
      <c r="CL878" s="272"/>
      <c r="CM878" s="272"/>
      <c r="CN878" s="267"/>
      <c r="CO878" s="272"/>
      <c r="CP878" s="272"/>
      <c r="CQ878" s="272"/>
      <c r="CR878" s="284"/>
      <c r="CS878" s="280"/>
      <c r="CT878" s="57"/>
    </row>
    <row r="879" spans="1:98" ht="15.75" customHeight="1" x14ac:dyDescent="0.25">
      <c r="A879" s="35"/>
      <c r="B879" s="36"/>
      <c r="C879" s="37"/>
      <c r="D879" s="37"/>
      <c r="E879" s="38"/>
      <c r="F879" s="174"/>
      <c r="G879" s="179"/>
      <c r="H879" s="179"/>
      <c r="I879" s="179"/>
      <c r="J879" s="179"/>
      <c r="K879" s="179"/>
      <c r="L879" s="197"/>
      <c r="M879" s="185"/>
      <c r="N879" s="191"/>
      <c r="O879" s="191"/>
      <c r="P879" s="174"/>
      <c r="Q879" s="179"/>
      <c r="R879" s="39"/>
      <c r="S879" s="40"/>
      <c r="T879" s="40"/>
      <c r="U879" s="41"/>
      <c r="V879" s="42"/>
      <c r="W879" s="202"/>
      <c r="X879" s="207"/>
      <c r="Y879" s="207"/>
      <c r="Z879" s="207"/>
      <c r="AA879" s="207"/>
      <c r="AB879" s="212"/>
      <c r="AC879" s="207"/>
      <c r="AD879" s="207"/>
      <c r="AE879" s="207"/>
      <c r="AF879" s="309"/>
      <c r="AG879" s="305"/>
      <c r="AH879" s="45"/>
      <c r="AI879" s="43"/>
      <c r="AJ879" s="43"/>
      <c r="AK879" s="44"/>
      <c r="AL879" s="45"/>
      <c r="AM879" s="217"/>
      <c r="AN879" s="227"/>
      <c r="AO879" s="227"/>
      <c r="AP879" s="227"/>
      <c r="AQ879" s="227"/>
      <c r="AR879" s="222"/>
      <c r="AS879" s="227"/>
      <c r="AT879" s="227"/>
      <c r="AU879" s="227"/>
      <c r="AV879" s="301"/>
      <c r="AW879" s="297"/>
      <c r="AX879" s="48"/>
      <c r="AY879" s="46"/>
      <c r="AZ879" s="46"/>
      <c r="BA879" s="47"/>
      <c r="BB879" s="48"/>
      <c r="BC879" s="232"/>
      <c r="BD879" s="247"/>
      <c r="BE879" s="247"/>
      <c r="BF879" s="247"/>
      <c r="BG879" s="247"/>
      <c r="BH879" s="242"/>
      <c r="BI879" s="247"/>
      <c r="BJ879" s="247"/>
      <c r="BK879" s="247"/>
      <c r="BL879" s="293"/>
      <c r="BM879" s="289"/>
      <c r="BN879" s="51"/>
      <c r="BO879" s="49"/>
      <c r="BP879" s="49"/>
      <c r="BQ879" s="50"/>
      <c r="BR879" s="51"/>
      <c r="BS879" s="237"/>
      <c r="BT879" s="252"/>
      <c r="BU879" s="252"/>
      <c r="BV879" s="252"/>
      <c r="BW879" s="252"/>
      <c r="BX879" s="257"/>
      <c r="BY879" s="252"/>
      <c r="BZ879" s="252"/>
      <c r="CA879" s="252"/>
      <c r="CB879" s="252"/>
      <c r="CC879" s="52"/>
      <c r="CD879" s="53"/>
      <c r="CE879" s="54"/>
      <c r="CF879" s="54"/>
      <c r="CG879" s="55"/>
      <c r="CH879" s="56"/>
      <c r="CI879" s="262"/>
      <c r="CJ879" s="272"/>
      <c r="CK879" s="272"/>
      <c r="CL879" s="272"/>
      <c r="CM879" s="272"/>
      <c r="CN879" s="267"/>
      <c r="CO879" s="272"/>
      <c r="CP879" s="272"/>
      <c r="CQ879" s="272"/>
      <c r="CR879" s="284"/>
      <c r="CS879" s="280"/>
      <c r="CT879" s="57"/>
    </row>
    <row r="880" spans="1:98" ht="15.75" customHeight="1" x14ac:dyDescent="0.25">
      <c r="A880" s="35"/>
      <c r="B880" s="36"/>
      <c r="C880" s="37"/>
      <c r="D880" s="37"/>
      <c r="E880" s="38"/>
      <c r="F880" s="174"/>
      <c r="G880" s="179"/>
      <c r="H880" s="179"/>
      <c r="I880" s="179"/>
      <c r="J880" s="179"/>
      <c r="K880" s="179"/>
      <c r="L880" s="197"/>
      <c r="M880" s="185"/>
      <c r="N880" s="191"/>
      <c r="O880" s="191"/>
      <c r="P880" s="174"/>
      <c r="Q880" s="179"/>
      <c r="R880" s="39"/>
      <c r="S880" s="40"/>
      <c r="T880" s="40"/>
      <c r="U880" s="41"/>
      <c r="V880" s="42"/>
      <c r="W880" s="202"/>
      <c r="X880" s="207"/>
      <c r="Y880" s="207"/>
      <c r="Z880" s="207"/>
      <c r="AA880" s="207"/>
      <c r="AB880" s="212"/>
      <c r="AC880" s="207"/>
      <c r="AD880" s="207"/>
      <c r="AE880" s="207"/>
      <c r="AF880" s="309"/>
      <c r="AG880" s="305"/>
      <c r="AH880" s="45"/>
      <c r="AI880" s="43"/>
      <c r="AJ880" s="43"/>
      <c r="AK880" s="44"/>
      <c r="AL880" s="45"/>
      <c r="AM880" s="217"/>
      <c r="AN880" s="227"/>
      <c r="AO880" s="227"/>
      <c r="AP880" s="227"/>
      <c r="AQ880" s="227"/>
      <c r="AR880" s="222"/>
      <c r="AS880" s="227"/>
      <c r="AT880" s="227"/>
      <c r="AU880" s="227"/>
      <c r="AV880" s="301"/>
      <c r="AW880" s="297"/>
      <c r="AX880" s="48"/>
      <c r="AY880" s="46"/>
      <c r="AZ880" s="46"/>
      <c r="BA880" s="47"/>
      <c r="BB880" s="48"/>
      <c r="BC880" s="232"/>
      <c r="BD880" s="247"/>
      <c r="BE880" s="247"/>
      <c r="BF880" s="247"/>
      <c r="BG880" s="247"/>
      <c r="BH880" s="242"/>
      <c r="BI880" s="247"/>
      <c r="BJ880" s="247"/>
      <c r="BK880" s="247"/>
      <c r="BL880" s="293"/>
      <c r="BM880" s="289"/>
      <c r="BN880" s="51"/>
      <c r="BO880" s="49"/>
      <c r="BP880" s="49"/>
      <c r="BQ880" s="50"/>
      <c r="BR880" s="51"/>
      <c r="BS880" s="237"/>
      <c r="BT880" s="252"/>
      <c r="BU880" s="252"/>
      <c r="BV880" s="252"/>
      <c r="BW880" s="252"/>
      <c r="BX880" s="257"/>
      <c r="BY880" s="252"/>
      <c r="BZ880" s="252"/>
      <c r="CA880" s="252"/>
      <c r="CB880" s="252"/>
      <c r="CC880" s="52"/>
      <c r="CD880" s="53"/>
      <c r="CE880" s="54"/>
      <c r="CF880" s="54"/>
      <c r="CG880" s="55"/>
      <c r="CH880" s="56"/>
      <c r="CI880" s="262"/>
      <c r="CJ880" s="272"/>
      <c r="CK880" s="272"/>
      <c r="CL880" s="272"/>
      <c r="CM880" s="272"/>
      <c r="CN880" s="267"/>
      <c r="CO880" s="272"/>
      <c r="CP880" s="272"/>
      <c r="CQ880" s="272"/>
      <c r="CR880" s="284"/>
      <c r="CS880" s="280"/>
      <c r="CT880" s="57"/>
    </row>
    <row r="881" spans="1:98" ht="15.75" customHeight="1" x14ac:dyDescent="0.25">
      <c r="A881" s="35"/>
      <c r="B881" s="36"/>
      <c r="C881" s="37"/>
      <c r="D881" s="37"/>
      <c r="E881" s="38"/>
      <c r="F881" s="174"/>
      <c r="G881" s="179"/>
      <c r="H881" s="179"/>
      <c r="I881" s="179"/>
      <c r="J881" s="179"/>
      <c r="K881" s="179"/>
      <c r="L881" s="197"/>
      <c r="M881" s="185"/>
      <c r="N881" s="191"/>
      <c r="O881" s="191"/>
      <c r="P881" s="174"/>
      <c r="Q881" s="179"/>
      <c r="R881" s="39"/>
      <c r="S881" s="40"/>
      <c r="T881" s="40"/>
      <c r="U881" s="41"/>
      <c r="V881" s="42"/>
      <c r="W881" s="202"/>
      <c r="X881" s="207"/>
      <c r="Y881" s="207"/>
      <c r="Z881" s="207"/>
      <c r="AA881" s="207"/>
      <c r="AB881" s="212"/>
      <c r="AC881" s="207"/>
      <c r="AD881" s="207"/>
      <c r="AE881" s="207"/>
      <c r="AF881" s="309"/>
      <c r="AG881" s="305"/>
      <c r="AH881" s="45"/>
      <c r="AI881" s="43"/>
      <c r="AJ881" s="43"/>
      <c r="AK881" s="44"/>
      <c r="AL881" s="45"/>
      <c r="AM881" s="217"/>
      <c r="AN881" s="227"/>
      <c r="AO881" s="227"/>
      <c r="AP881" s="227"/>
      <c r="AQ881" s="227"/>
      <c r="AR881" s="222"/>
      <c r="AS881" s="227"/>
      <c r="AT881" s="227"/>
      <c r="AU881" s="227"/>
      <c r="AV881" s="301"/>
      <c r="AW881" s="297"/>
      <c r="AX881" s="48"/>
      <c r="AY881" s="46"/>
      <c r="AZ881" s="46"/>
      <c r="BA881" s="47"/>
      <c r="BB881" s="48"/>
      <c r="BC881" s="232"/>
      <c r="BD881" s="247"/>
      <c r="BE881" s="247"/>
      <c r="BF881" s="247"/>
      <c r="BG881" s="247"/>
      <c r="BH881" s="242"/>
      <c r="BI881" s="247"/>
      <c r="BJ881" s="247"/>
      <c r="BK881" s="247"/>
      <c r="BL881" s="293"/>
      <c r="BM881" s="289"/>
      <c r="BN881" s="51"/>
      <c r="BO881" s="49"/>
      <c r="BP881" s="49"/>
      <c r="BQ881" s="50"/>
      <c r="BR881" s="51"/>
      <c r="BS881" s="237"/>
      <c r="BT881" s="252"/>
      <c r="BU881" s="252"/>
      <c r="BV881" s="252"/>
      <c r="BW881" s="252"/>
      <c r="BX881" s="257"/>
      <c r="BY881" s="252"/>
      <c r="BZ881" s="252"/>
      <c r="CA881" s="252"/>
      <c r="CB881" s="252"/>
      <c r="CC881" s="52"/>
      <c r="CD881" s="53"/>
      <c r="CE881" s="54"/>
      <c r="CF881" s="54"/>
      <c r="CG881" s="55"/>
      <c r="CH881" s="56"/>
      <c r="CI881" s="262"/>
      <c r="CJ881" s="272"/>
      <c r="CK881" s="272"/>
      <c r="CL881" s="272"/>
      <c r="CM881" s="272"/>
      <c r="CN881" s="267"/>
      <c r="CO881" s="272"/>
      <c r="CP881" s="272"/>
      <c r="CQ881" s="272"/>
      <c r="CR881" s="284"/>
      <c r="CS881" s="280"/>
      <c r="CT881" s="57"/>
    </row>
    <row r="882" spans="1:98" ht="15.75" customHeight="1" x14ac:dyDescent="0.25">
      <c r="A882" s="35"/>
      <c r="B882" s="36"/>
      <c r="C882" s="37"/>
      <c r="D882" s="37"/>
      <c r="E882" s="38"/>
      <c r="F882" s="174"/>
      <c r="G882" s="179"/>
      <c r="H882" s="179"/>
      <c r="I882" s="179"/>
      <c r="J882" s="179"/>
      <c r="K882" s="179"/>
      <c r="L882" s="197"/>
      <c r="M882" s="185"/>
      <c r="N882" s="191"/>
      <c r="O882" s="191"/>
      <c r="P882" s="174"/>
      <c r="Q882" s="179"/>
      <c r="R882" s="39"/>
      <c r="S882" s="40"/>
      <c r="T882" s="40"/>
      <c r="U882" s="41"/>
      <c r="V882" s="42"/>
      <c r="W882" s="202"/>
      <c r="X882" s="207"/>
      <c r="Y882" s="207"/>
      <c r="Z882" s="207"/>
      <c r="AA882" s="207"/>
      <c r="AB882" s="212"/>
      <c r="AC882" s="207"/>
      <c r="AD882" s="207"/>
      <c r="AE882" s="207"/>
      <c r="AF882" s="309"/>
      <c r="AG882" s="305"/>
      <c r="AH882" s="45"/>
      <c r="AI882" s="43"/>
      <c r="AJ882" s="43"/>
      <c r="AK882" s="44"/>
      <c r="AL882" s="45"/>
      <c r="AM882" s="217"/>
      <c r="AN882" s="227"/>
      <c r="AO882" s="227"/>
      <c r="AP882" s="227"/>
      <c r="AQ882" s="227"/>
      <c r="AR882" s="222"/>
      <c r="AS882" s="227"/>
      <c r="AT882" s="227"/>
      <c r="AU882" s="227"/>
      <c r="AV882" s="301"/>
      <c r="AW882" s="297"/>
      <c r="AX882" s="48"/>
      <c r="AY882" s="46"/>
      <c r="AZ882" s="46"/>
      <c r="BA882" s="47"/>
      <c r="BB882" s="48"/>
      <c r="BC882" s="232"/>
      <c r="BD882" s="247"/>
      <c r="BE882" s="247"/>
      <c r="BF882" s="247"/>
      <c r="BG882" s="247"/>
      <c r="BH882" s="242"/>
      <c r="BI882" s="247"/>
      <c r="BJ882" s="247"/>
      <c r="BK882" s="247"/>
      <c r="BL882" s="293"/>
      <c r="BM882" s="289"/>
      <c r="BN882" s="51"/>
      <c r="BO882" s="49"/>
      <c r="BP882" s="49"/>
      <c r="BQ882" s="50"/>
      <c r="BR882" s="51"/>
      <c r="BS882" s="237"/>
      <c r="BT882" s="252"/>
      <c r="BU882" s="252"/>
      <c r="BV882" s="252"/>
      <c r="BW882" s="252"/>
      <c r="BX882" s="257"/>
      <c r="BY882" s="252"/>
      <c r="BZ882" s="252"/>
      <c r="CA882" s="252"/>
      <c r="CB882" s="252"/>
      <c r="CC882" s="52"/>
      <c r="CD882" s="53"/>
      <c r="CE882" s="54"/>
      <c r="CF882" s="54"/>
      <c r="CG882" s="55"/>
      <c r="CH882" s="56"/>
      <c r="CI882" s="262"/>
      <c r="CJ882" s="272"/>
      <c r="CK882" s="272"/>
      <c r="CL882" s="272"/>
      <c r="CM882" s="272"/>
      <c r="CN882" s="267"/>
      <c r="CO882" s="272"/>
      <c r="CP882" s="272"/>
      <c r="CQ882" s="272"/>
      <c r="CR882" s="284"/>
      <c r="CS882" s="280"/>
      <c r="CT882" s="57"/>
    </row>
    <row r="883" spans="1:98" ht="15.75" customHeight="1" x14ac:dyDescent="0.25">
      <c r="A883" s="35"/>
      <c r="B883" s="36"/>
      <c r="C883" s="37"/>
      <c r="D883" s="37"/>
      <c r="E883" s="38"/>
      <c r="F883" s="174"/>
      <c r="G883" s="179"/>
      <c r="H883" s="179"/>
      <c r="I883" s="179"/>
      <c r="J883" s="179"/>
      <c r="K883" s="179"/>
      <c r="L883" s="197"/>
      <c r="M883" s="185"/>
      <c r="N883" s="191"/>
      <c r="O883" s="191"/>
      <c r="P883" s="174"/>
      <c r="Q883" s="179"/>
      <c r="R883" s="39"/>
      <c r="S883" s="40"/>
      <c r="T883" s="40"/>
      <c r="U883" s="41"/>
      <c r="V883" s="42"/>
      <c r="W883" s="202"/>
      <c r="X883" s="207"/>
      <c r="Y883" s="207"/>
      <c r="Z883" s="207"/>
      <c r="AA883" s="207"/>
      <c r="AB883" s="212"/>
      <c r="AC883" s="207"/>
      <c r="AD883" s="207"/>
      <c r="AE883" s="207"/>
      <c r="AF883" s="309"/>
      <c r="AG883" s="305"/>
      <c r="AH883" s="45"/>
      <c r="AI883" s="43"/>
      <c r="AJ883" s="43"/>
      <c r="AK883" s="44"/>
      <c r="AL883" s="45"/>
      <c r="AM883" s="217"/>
      <c r="AN883" s="227"/>
      <c r="AO883" s="227"/>
      <c r="AP883" s="227"/>
      <c r="AQ883" s="227"/>
      <c r="AR883" s="222"/>
      <c r="AS883" s="227"/>
      <c r="AT883" s="227"/>
      <c r="AU883" s="227"/>
      <c r="AV883" s="301"/>
      <c r="AW883" s="297"/>
      <c r="AX883" s="48"/>
      <c r="AY883" s="46"/>
      <c r="AZ883" s="46"/>
      <c r="BA883" s="47"/>
      <c r="BB883" s="48"/>
      <c r="BC883" s="232"/>
      <c r="BD883" s="247"/>
      <c r="BE883" s="247"/>
      <c r="BF883" s="247"/>
      <c r="BG883" s="247"/>
      <c r="BH883" s="242"/>
      <c r="BI883" s="247"/>
      <c r="BJ883" s="247"/>
      <c r="BK883" s="247"/>
      <c r="BL883" s="293"/>
      <c r="BM883" s="289"/>
      <c r="BN883" s="51"/>
      <c r="BO883" s="49"/>
      <c r="BP883" s="49"/>
      <c r="BQ883" s="50"/>
      <c r="BR883" s="51"/>
      <c r="BS883" s="237"/>
      <c r="BT883" s="252"/>
      <c r="BU883" s="252"/>
      <c r="BV883" s="252"/>
      <c r="BW883" s="252"/>
      <c r="BX883" s="257"/>
      <c r="BY883" s="252"/>
      <c r="BZ883" s="252"/>
      <c r="CA883" s="252"/>
      <c r="CB883" s="252"/>
      <c r="CC883" s="52"/>
      <c r="CD883" s="53"/>
      <c r="CE883" s="54"/>
      <c r="CF883" s="54"/>
      <c r="CG883" s="55"/>
      <c r="CH883" s="56"/>
      <c r="CI883" s="262"/>
      <c r="CJ883" s="272"/>
      <c r="CK883" s="272"/>
      <c r="CL883" s="272"/>
      <c r="CM883" s="272"/>
      <c r="CN883" s="267"/>
      <c r="CO883" s="272"/>
      <c r="CP883" s="272"/>
      <c r="CQ883" s="272"/>
      <c r="CR883" s="284"/>
      <c r="CS883" s="280"/>
      <c r="CT883" s="57"/>
    </row>
    <row r="884" spans="1:98" ht="15.75" customHeight="1" x14ac:dyDescent="0.25">
      <c r="A884" s="35"/>
      <c r="B884" s="36"/>
      <c r="C884" s="37"/>
      <c r="D884" s="37"/>
      <c r="E884" s="38"/>
      <c r="F884" s="174"/>
      <c r="G884" s="179"/>
      <c r="H884" s="179"/>
      <c r="I884" s="179"/>
      <c r="J884" s="179"/>
      <c r="K884" s="179"/>
      <c r="L884" s="197"/>
      <c r="M884" s="185"/>
      <c r="N884" s="191"/>
      <c r="O884" s="191"/>
      <c r="P884" s="174"/>
      <c r="Q884" s="179"/>
      <c r="R884" s="39"/>
      <c r="S884" s="40"/>
      <c r="T884" s="40"/>
      <c r="U884" s="41"/>
      <c r="V884" s="42"/>
      <c r="W884" s="202"/>
      <c r="X884" s="207"/>
      <c r="Y884" s="207"/>
      <c r="Z884" s="207"/>
      <c r="AA884" s="207"/>
      <c r="AB884" s="212"/>
      <c r="AC884" s="207"/>
      <c r="AD884" s="207"/>
      <c r="AE884" s="207"/>
      <c r="AF884" s="309"/>
      <c r="AG884" s="305"/>
      <c r="AH884" s="45"/>
      <c r="AI884" s="43"/>
      <c r="AJ884" s="43"/>
      <c r="AK884" s="44"/>
      <c r="AL884" s="45"/>
      <c r="AM884" s="217"/>
      <c r="AN884" s="227"/>
      <c r="AO884" s="227"/>
      <c r="AP884" s="227"/>
      <c r="AQ884" s="227"/>
      <c r="AR884" s="222"/>
      <c r="AS884" s="227"/>
      <c r="AT884" s="227"/>
      <c r="AU884" s="227"/>
      <c r="AV884" s="301"/>
      <c r="AW884" s="297"/>
      <c r="AX884" s="48"/>
      <c r="AY884" s="46"/>
      <c r="AZ884" s="46"/>
      <c r="BA884" s="47"/>
      <c r="BB884" s="48"/>
      <c r="BC884" s="232"/>
      <c r="BD884" s="247"/>
      <c r="BE884" s="247"/>
      <c r="BF884" s="247"/>
      <c r="BG884" s="247"/>
      <c r="BH884" s="242"/>
      <c r="BI884" s="247"/>
      <c r="BJ884" s="247"/>
      <c r="BK884" s="247"/>
      <c r="BL884" s="293"/>
      <c r="BM884" s="289"/>
      <c r="BN884" s="51"/>
      <c r="BO884" s="49"/>
      <c r="BP884" s="49"/>
      <c r="BQ884" s="50"/>
      <c r="BR884" s="51"/>
      <c r="BS884" s="237"/>
      <c r="BT884" s="252"/>
      <c r="BU884" s="252"/>
      <c r="BV884" s="252"/>
      <c r="BW884" s="252"/>
      <c r="BX884" s="257"/>
      <c r="BY884" s="252"/>
      <c r="BZ884" s="252"/>
      <c r="CA884" s="252"/>
      <c r="CB884" s="252"/>
      <c r="CC884" s="52"/>
      <c r="CD884" s="53"/>
      <c r="CE884" s="54"/>
      <c r="CF884" s="54"/>
      <c r="CG884" s="55"/>
      <c r="CH884" s="56"/>
      <c r="CI884" s="262"/>
      <c r="CJ884" s="272"/>
      <c r="CK884" s="272"/>
      <c r="CL884" s="272"/>
      <c r="CM884" s="272"/>
      <c r="CN884" s="267"/>
      <c r="CO884" s="272"/>
      <c r="CP884" s="272"/>
      <c r="CQ884" s="272"/>
      <c r="CR884" s="284"/>
      <c r="CS884" s="280"/>
      <c r="CT884" s="57"/>
    </row>
    <row r="885" spans="1:98" ht="15.75" customHeight="1" x14ac:dyDescent="0.25">
      <c r="A885" s="35"/>
      <c r="B885" s="36"/>
      <c r="C885" s="37"/>
      <c r="D885" s="37"/>
      <c r="E885" s="38"/>
      <c r="F885" s="174"/>
      <c r="G885" s="179"/>
      <c r="H885" s="179"/>
      <c r="I885" s="179"/>
      <c r="J885" s="179"/>
      <c r="K885" s="179"/>
      <c r="L885" s="197"/>
      <c r="M885" s="185"/>
      <c r="N885" s="191"/>
      <c r="O885" s="191"/>
      <c r="P885" s="174"/>
      <c r="Q885" s="179"/>
      <c r="R885" s="39"/>
      <c r="S885" s="40"/>
      <c r="T885" s="40"/>
      <c r="U885" s="41"/>
      <c r="V885" s="42"/>
      <c r="W885" s="202"/>
      <c r="X885" s="207"/>
      <c r="Y885" s="207"/>
      <c r="Z885" s="207"/>
      <c r="AA885" s="207"/>
      <c r="AB885" s="212"/>
      <c r="AC885" s="207"/>
      <c r="AD885" s="207"/>
      <c r="AE885" s="207"/>
      <c r="AF885" s="309"/>
      <c r="AG885" s="305"/>
      <c r="AH885" s="45"/>
      <c r="AI885" s="43"/>
      <c r="AJ885" s="43"/>
      <c r="AK885" s="44"/>
      <c r="AL885" s="45"/>
      <c r="AM885" s="217"/>
      <c r="AN885" s="227"/>
      <c r="AO885" s="227"/>
      <c r="AP885" s="227"/>
      <c r="AQ885" s="227"/>
      <c r="AR885" s="222"/>
      <c r="AS885" s="227"/>
      <c r="AT885" s="227"/>
      <c r="AU885" s="227"/>
      <c r="AV885" s="301"/>
      <c r="AW885" s="297"/>
      <c r="AX885" s="48"/>
      <c r="AY885" s="46"/>
      <c r="AZ885" s="46"/>
      <c r="BA885" s="47"/>
      <c r="BB885" s="48"/>
      <c r="BC885" s="232"/>
      <c r="BD885" s="247"/>
      <c r="BE885" s="247"/>
      <c r="BF885" s="247"/>
      <c r="BG885" s="247"/>
      <c r="BH885" s="242"/>
      <c r="BI885" s="247"/>
      <c r="BJ885" s="247"/>
      <c r="BK885" s="247"/>
      <c r="BL885" s="293"/>
      <c r="BM885" s="289"/>
      <c r="BN885" s="51"/>
      <c r="BO885" s="49"/>
      <c r="BP885" s="49"/>
      <c r="BQ885" s="50"/>
      <c r="BR885" s="51"/>
      <c r="BS885" s="237"/>
      <c r="BT885" s="252"/>
      <c r="BU885" s="252"/>
      <c r="BV885" s="252"/>
      <c r="BW885" s="252"/>
      <c r="BX885" s="257"/>
      <c r="BY885" s="252"/>
      <c r="BZ885" s="252"/>
      <c r="CA885" s="252"/>
      <c r="CB885" s="252"/>
      <c r="CC885" s="52"/>
      <c r="CD885" s="53"/>
      <c r="CE885" s="54"/>
      <c r="CF885" s="54"/>
      <c r="CG885" s="55"/>
      <c r="CH885" s="56"/>
      <c r="CI885" s="262"/>
      <c r="CJ885" s="272"/>
      <c r="CK885" s="272"/>
      <c r="CL885" s="272"/>
      <c r="CM885" s="272"/>
      <c r="CN885" s="267"/>
      <c r="CO885" s="272"/>
      <c r="CP885" s="272"/>
      <c r="CQ885" s="272"/>
      <c r="CR885" s="284"/>
      <c r="CS885" s="280"/>
      <c r="CT885" s="57"/>
    </row>
    <row r="886" spans="1:98" ht="15.75" customHeight="1" x14ac:dyDescent="0.25">
      <c r="A886" s="35"/>
      <c r="B886" s="36"/>
      <c r="C886" s="37"/>
      <c r="D886" s="37"/>
      <c r="E886" s="38"/>
      <c r="F886" s="174"/>
      <c r="G886" s="179"/>
      <c r="H886" s="179"/>
      <c r="I886" s="179"/>
      <c r="J886" s="179"/>
      <c r="K886" s="179"/>
      <c r="L886" s="197"/>
      <c r="M886" s="185"/>
      <c r="N886" s="191"/>
      <c r="O886" s="191"/>
      <c r="P886" s="174"/>
      <c r="Q886" s="179"/>
      <c r="R886" s="39"/>
      <c r="S886" s="40"/>
      <c r="T886" s="40"/>
      <c r="U886" s="41"/>
      <c r="V886" s="42"/>
      <c r="W886" s="202"/>
      <c r="X886" s="207"/>
      <c r="Y886" s="207"/>
      <c r="Z886" s="207"/>
      <c r="AA886" s="207"/>
      <c r="AB886" s="212"/>
      <c r="AC886" s="207"/>
      <c r="AD886" s="207"/>
      <c r="AE886" s="207"/>
      <c r="AF886" s="309"/>
      <c r="AG886" s="305"/>
      <c r="AH886" s="45"/>
      <c r="AI886" s="43"/>
      <c r="AJ886" s="43"/>
      <c r="AK886" s="44"/>
      <c r="AL886" s="45"/>
      <c r="AM886" s="217"/>
      <c r="AN886" s="227"/>
      <c r="AO886" s="227"/>
      <c r="AP886" s="227"/>
      <c r="AQ886" s="227"/>
      <c r="AR886" s="222"/>
      <c r="AS886" s="227"/>
      <c r="AT886" s="227"/>
      <c r="AU886" s="227"/>
      <c r="AV886" s="301"/>
      <c r="AW886" s="297"/>
      <c r="AX886" s="48"/>
      <c r="AY886" s="46"/>
      <c r="AZ886" s="46"/>
      <c r="BA886" s="47"/>
      <c r="BB886" s="48"/>
      <c r="BC886" s="232"/>
      <c r="BD886" s="247"/>
      <c r="BE886" s="247"/>
      <c r="BF886" s="247"/>
      <c r="BG886" s="247"/>
      <c r="BH886" s="242"/>
      <c r="BI886" s="247"/>
      <c r="BJ886" s="247"/>
      <c r="BK886" s="247"/>
      <c r="BL886" s="293"/>
      <c r="BM886" s="289"/>
      <c r="BN886" s="51"/>
      <c r="BO886" s="49"/>
      <c r="BP886" s="49"/>
      <c r="BQ886" s="50"/>
      <c r="BR886" s="51"/>
      <c r="BS886" s="237"/>
      <c r="BT886" s="252"/>
      <c r="BU886" s="252"/>
      <c r="BV886" s="252"/>
      <c r="BW886" s="252"/>
      <c r="BX886" s="257"/>
      <c r="BY886" s="252"/>
      <c r="BZ886" s="252"/>
      <c r="CA886" s="252"/>
      <c r="CB886" s="252"/>
      <c r="CC886" s="52"/>
      <c r="CD886" s="53"/>
      <c r="CE886" s="54"/>
      <c r="CF886" s="54"/>
      <c r="CG886" s="55"/>
      <c r="CH886" s="56"/>
      <c r="CI886" s="262"/>
      <c r="CJ886" s="272"/>
      <c r="CK886" s="272"/>
      <c r="CL886" s="272"/>
      <c r="CM886" s="272"/>
      <c r="CN886" s="267"/>
      <c r="CO886" s="272"/>
      <c r="CP886" s="272"/>
      <c r="CQ886" s="272"/>
      <c r="CR886" s="284"/>
      <c r="CS886" s="280"/>
      <c r="CT886" s="57"/>
    </row>
    <row r="887" spans="1:98" ht="15.75" customHeight="1" x14ac:dyDescent="0.25">
      <c r="A887" s="35"/>
      <c r="B887" s="36"/>
      <c r="C887" s="37"/>
      <c r="D887" s="37"/>
      <c r="E887" s="38"/>
      <c r="F887" s="174"/>
      <c r="G887" s="179"/>
      <c r="H887" s="179"/>
      <c r="I887" s="179"/>
      <c r="J887" s="179"/>
      <c r="K887" s="179"/>
      <c r="L887" s="197"/>
      <c r="M887" s="185"/>
      <c r="N887" s="191"/>
      <c r="O887" s="191"/>
      <c r="P887" s="174"/>
      <c r="Q887" s="179"/>
      <c r="R887" s="39"/>
      <c r="S887" s="40"/>
      <c r="T887" s="40"/>
      <c r="U887" s="41"/>
      <c r="V887" s="42"/>
      <c r="W887" s="202"/>
      <c r="X887" s="207"/>
      <c r="Y887" s="207"/>
      <c r="Z887" s="207"/>
      <c r="AA887" s="207"/>
      <c r="AB887" s="212"/>
      <c r="AC887" s="207"/>
      <c r="AD887" s="207"/>
      <c r="AE887" s="207"/>
      <c r="AF887" s="309"/>
      <c r="AG887" s="305"/>
      <c r="AH887" s="45"/>
      <c r="AI887" s="43"/>
      <c r="AJ887" s="43"/>
      <c r="AK887" s="44"/>
      <c r="AL887" s="45"/>
      <c r="AM887" s="217"/>
      <c r="AN887" s="227"/>
      <c r="AO887" s="227"/>
      <c r="AP887" s="227"/>
      <c r="AQ887" s="227"/>
      <c r="AR887" s="222"/>
      <c r="AS887" s="227"/>
      <c r="AT887" s="227"/>
      <c r="AU887" s="227"/>
      <c r="AV887" s="301"/>
      <c r="AW887" s="297"/>
      <c r="AX887" s="48"/>
      <c r="AY887" s="46"/>
      <c r="AZ887" s="46"/>
      <c r="BA887" s="47"/>
      <c r="BB887" s="48"/>
      <c r="BC887" s="232"/>
      <c r="BD887" s="247"/>
      <c r="BE887" s="247"/>
      <c r="BF887" s="247"/>
      <c r="BG887" s="247"/>
      <c r="BH887" s="242"/>
      <c r="BI887" s="247"/>
      <c r="BJ887" s="247"/>
      <c r="BK887" s="247"/>
      <c r="BL887" s="293"/>
      <c r="BM887" s="289"/>
      <c r="BN887" s="51"/>
      <c r="BO887" s="49"/>
      <c r="BP887" s="49"/>
      <c r="BQ887" s="50"/>
      <c r="BR887" s="51"/>
      <c r="BS887" s="237"/>
      <c r="BT887" s="252"/>
      <c r="BU887" s="252"/>
      <c r="BV887" s="252"/>
      <c r="BW887" s="252"/>
      <c r="BX887" s="257"/>
      <c r="BY887" s="252"/>
      <c r="BZ887" s="252"/>
      <c r="CA887" s="252"/>
      <c r="CB887" s="252"/>
      <c r="CC887" s="52"/>
      <c r="CD887" s="53"/>
      <c r="CE887" s="54"/>
      <c r="CF887" s="54"/>
      <c r="CG887" s="55"/>
      <c r="CH887" s="56"/>
      <c r="CI887" s="262"/>
      <c r="CJ887" s="272"/>
      <c r="CK887" s="272"/>
      <c r="CL887" s="272"/>
      <c r="CM887" s="272"/>
      <c r="CN887" s="267"/>
      <c r="CO887" s="272"/>
      <c r="CP887" s="272"/>
      <c r="CQ887" s="272"/>
      <c r="CR887" s="284"/>
      <c r="CS887" s="280"/>
      <c r="CT887" s="57"/>
    </row>
    <row r="888" spans="1:98" ht="15.75" customHeight="1" x14ac:dyDescent="0.25">
      <c r="A888" s="35"/>
      <c r="B888" s="36"/>
      <c r="C888" s="37"/>
      <c r="D888" s="37"/>
      <c r="E888" s="38"/>
      <c r="F888" s="174"/>
      <c r="G888" s="179"/>
      <c r="H888" s="179"/>
      <c r="I888" s="179"/>
      <c r="J888" s="179"/>
      <c r="K888" s="179"/>
      <c r="L888" s="197"/>
      <c r="M888" s="185"/>
      <c r="N888" s="191"/>
      <c r="O888" s="191"/>
      <c r="P888" s="174"/>
      <c r="Q888" s="179"/>
      <c r="R888" s="39"/>
      <c r="S888" s="40"/>
      <c r="T888" s="40"/>
      <c r="U888" s="41"/>
      <c r="V888" s="42"/>
      <c r="W888" s="202"/>
      <c r="X888" s="207"/>
      <c r="Y888" s="207"/>
      <c r="Z888" s="207"/>
      <c r="AA888" s="207"/>
      <c r="AB888" s="212"/>
      <c r="AC888" s="207"/>
      <c r="AD888" s="207"/>
      <c r="AE888" s="207"/>
      <c r="AF888" s="309"/>
      <c r="AG888" s="305"/>
      <c r="AH888" s="45"/>
      <c r="AI888" s="43"/>
      <c r="AJ888" s="43"/>
      <c r="AK888" s="44"/>
      <c r="AL888" s="45"/>
      <c r="AM888" s="217"/>
      <c r="AN888" s="227"/>
      <c r="AO888" s="227"/>
      <c r="AP888" s="227"/>
      <c r="AQ888" s="227"/>
      <c r="AR888" s="222"/>
      <c r="AS888" s="227"/>
      <c r="AT888" s="227"/>
      <c r="AU888" s="227"/>
      <c r="AV888" s="301"/>
      <c r="AW888" s="297"/>
      <c r="AX888" s="48"/>
      <c r="AY888" s="46"/>
      <c r="AZ888" s="46"/>
      <c r="BA888" s="47"/>
      <c r="BB888" s="48"/>
      <c r="BC888" s="232"/>
      <c r="BD888" s="247"/>
      <c r="BE888" s="247"/>
      <c r="BF888" s="247"/>
      <c r="BG888" s="247"/>
      <c r="BH888" s="242"/>
      <c r="BI888" s="247"/>
      <c r="BJ888" s="247"/>
      <c r="BK888" s="247"/>
      <c r="BL888" s="293"/>
      <c r="BM888" s="289"/>
      <c r="BN888" s="51"/>
      <c r="BO888" s="49"/>
      <c r="BP888" s="49"/>
      <c r="BQ888" s="50"/>
      <c r="BR888" s="51"/>
      <c r="BS888" s="237"/>
      <c r="BT888" s="252"/>
      <c r="BU888" s="252"/>
      <c r="BV888" s="252"/>
      <c r="BW888" s="252"/>
      <c r="BX888" s="257"/>
      <c r="BY888" s="252"/>
      <c r="BZ888" s="252"/>
      <c r="CA888" s="252"/>
      <c r="CB888" s="252"/>
      <c r="CC888" s="52"/>
      <c r="CD888" s="53"/>
      <c r="CE888" s="54"/>
      <c r="CF888" s="54"/>
      <c r="CG888" s="55"/>
      <c r="CH888" s="56"/>
      <c r="CI888" s="262"/>
      <c r="CJ888" s="272"/>
      <c r="CK888" s="272"/>
      <c r="CL888" s="272"/>
      <c r="CM888" s="272"/>
      <c r="CN888" s="267"/>
      <c r="CO888" s="272"/>
      <c r="CP888" s="272"/>
      <c r="CQ888" s="272"/>
      <c r="CR888" s="284"/>
      <c r="CS888" s="280"/>
      <c r="CT888" s="57"/>
    </row>
    <row r="889" spans="1:98" ht="15.75" customHeight="1" x14ac:dyDescent="0.25">
      <c r="A889" s="35"/>
      <c r="B889" s="36"/>
      <c r="C889" s="37"/>
      <c r="D889" s="37"/>
      <c r="E889" s="38"/>
      <c r="F889" s="174"/>
      <c r="G889" s="179"/>
      <c r="H889" s="179"/>
      <c r="I889" s="179"/>
      <c r="J889" s="179"/>
      <c r="K889" s="179"/>
      <c r="L889" s="197"/>
      <c r="M889" s="185"/>
      <c r="N889" s="191"/>
      <c r="O889" s="191"/>
      <c r="P889" s="174"/>
      <c r="Q889" s="179"/>
      <c r="R889" s="39"/>
      <c r="S889" s="40"/>
      <c r="T889" s="40"/>
      <c r="U889" s="41"/>
      <c r="V889" s="42"/>
      <c r="W889" s="202"/>
      <c r="X889" s="207"/>
      <c r="Y889" s="207"/>
      <c r="Z889" s="207"/>
      <c r="AA889" s="207"/>
      <c r="AB889" s="212"/>
      <c r="AC889" s="207"/>
      <c r="AD889" s="207"/>
      <c r="AE889" s="207"/>
      <c r="AF889" s="309"/>
      <c r="AG889" s="305"/>
      <c r="AH889" s="45"/>
      <c r="AI889" s="43"/>
      <c r="AJ889" s="43"/>
      <c r="AK889" s="44"/>
      <c r="AL889" s="45"/>
      <c r="AM889" s="217"/>
      <c r="AN889" s="227"/>
      <c r="AO889" s="227"/>
      <c r="AP889" s="227"/>
      <c r="AQ889" s="227"/>
      <c r="AR889" s="222"/>
      <c r="AS889" s="227"/>
      <c r="AT889" s="227"/>
      <c r="AU889" s="227"/>
      <c r="AV889" s="301"/>
      <c r="AW889" s="297"/>
      <c r="AX889" s="48"/>
      <c r="AY889" s="46"/>
      <c r="AZ889" s="46"/>
      <c r="BA889" s="47"/>
      <c r="BB889" s="48"/>
      <c r="BC889" s="232"/>
      <c r="BD889" s="247"/>
      <c r="BE889" s="247"/>
      <c r="BF889" s="247"/>
      <c r="BG889" s="247"/>
      <c r="BH889" s="242"/>
      <c r="BI889" s="247"/>
      <c r="BJ889" s="247"/>
      <c r="BK889" s="247"/>
      <c r="BL889" s="293"/>
      <c r="BM889" s="289"/>
      <c r="BN889" s="51"/>
      <c r="BO889" s="49"/>
      <c r="BP889" s="49"/>
      <c r="BQ889" s="50"/>
      <c r="BR889" s="51"/>
      <c r="BS889" s="237"/>
      <c r="BT889" s="252"/>
      <c r="BU889" s="252"/>
      <c r="BV889" s="252"/>
      <c r="BW889" s="252"/>
      <c r="BX889" s="257"/>
      <c r="BY889" s="252"/>
      <c r="BZ889" s="252"/>
      <c r="CA889" s="252"/>
      <c r="CB889" s="252"/>
      <c r="CC889" s="52"/>
      <c r="CD889" s="53"/>
      <c r="CE889" s="54"/>
      <c r="CF889" s="54"/>
      <c r="CG889" s="55"/>
      <c r="CH889" s="56"/>
      <c r="CI889" s="262"/>
      <c r="CJ889" s="272"/>
      <c r="CK889" s="272"/>
      <c r="CL889" s="272"/>
      <c r="CM889" s="272"/>
      <c r="CN889" s="267"/>
      <c r="CO889" s="272"/>
      <c r="CP889" s="272"/>
      <c r="CQ889" s="272"/>
      <c r="CR889" s="284"/>
      <c r="CS889" s="280"/>
      <c r="CT889" s="57"/>
    </row>
    <row r="890" spans="1:98" ht="15.75" customHeight="1" x14ac:dyDescent="0.25">
      <c r="A890" s="35"/>
      <c r="B890" s="36"/>
      <c r="C890" s="37"/>
      <c r="D890" s="37"/>
      <c r="E890" s="38"/>
      <c r="F890" s="174"/>
      <c r="G890" s="179"/>
      <c r="H890" s="179"/>
      <c r="I890" s="179"/>
      <c r="J890" s="179"/>
      <c r="K890" s="179"/>
      <c r="L890" s="197"/>
      <c r="M890" s="185"/>
      <c r="N890" s="191"/>
      <c r="O890" s="191"/>
      <c r="P890" s="174"/>
      <c r="Q890" s="179"/>
      <c r="R890" s="39"/>
      <c r="S890" s="40"/>
      <c r="T890" s="40"/>
      <c r="U890" s="41"/>
      <c r="V890" s="42"/>
      <c r="W890" s="202"/>
      <c r="X890" s="207"/>
      <c r="Y890" s="207"/>
      <c r="Z890" s="207"/>
      <c r="AA890" s="207"/>
      <c r="AB890" s="212"/>
      <c r="AC890" s="207"/>
      <c r="AD890" s="207"/>
      <c r="AE890" s="207"/>
      <c r="AF890" s="309"/>
      <c r="AG890" s="305"/>
      <c r="AH890" s="45"/>
      <c r="AI890" s="43"/>
      <c r="AJ890" s="43"/>
      <c r="AK890" s="44"/>
      <c r="AL890" s="45"/>
      <c r="AM890" s="217"/>
      <c r="AN890" s="227"/>
      <c r="AO890" s="227"/>
      <c r="AP890" s="227"/>
      <c r="AQ890" s="227"/>
      <c r="AR890" s="222"/>
      <c r="AS890" s="227"/>
      <c r="AT890" s="227"/>
      <c r="AU890" s="227"/>
      <c r="AV890" s="301"/>
      <c r="AW890" s="297"/>
      <c r="AX890" s="48"/>
      <c r="AY890" s="46"/>
      <c r="AZ890" s="46"/>
      <c r="BA890" s="47"/>
      <c r="BB890" s="48"/>
      <c r="BC890" s="232"/>
      <c r="BD890" s="247"/>
      <c r="BE890" s="247"/>
      <c r="BF890" s="247"/>
      <c r="BG890" s="247"/>
      <c r="BH890" s="242"/>
      <c r="BI890" s="247"/>
      <c r="BJ890" s="247"/>
      <c r="BK890" s="247"/>
      <c r="BL890" s="293"/>
      <c r="BM890" s="289"/>
      <c r="BN890" s="51"/>
      <c r="BO890" s="49"/>
      <c r="BP890" s="49"/>
      <c r="BQ890" s="50"/>
      <c r="BR890" s="51"/>
      <c r="BS890" s="237"/>
      <c r="BT890" s="252"/>
      <c r="BU890" s="252"/>
      <c r="BV890" s="252"/>
      <c r="BW890" s="252"/>
      <c r="BX890" s="257"/>
      <c r="BY890" s="252"/>
      <c r="BZ890" s="252"/>
      <c r="CA890" s="252"/>
      <c r="CB890" s="252"/>
      <c r="CC890" s="52"/>
      <c r="CD890" s="53"/>
      <c r="CE890" s="54"/>
      <c r="CF890" s="54"/>
      <c r="CG890" s="55"/>
      <c r="CH890" s="56"/>
      <c r="CI890" s="262"/>
      <c r="CJ890" s="272"/>
      <c r="CK890" s="272"/>
      <c r="CL890" s="272"/>
      <c r="CM890" s="272"/>
      <c r="CN890" s="267"/>
      <c r="CO890" s="272"/>
      <c r="CP890" s="272"/>
      <c r="CQ890" s="272"/>
      <c r="CR890" s="284"/>
      <c r="CS890" s="280"/>
      <c r="CT890" s="57"/>
    </row>
    <row r="891" spans="1:98" ht="15.75" customHeight="1" x14ac:dyDescent="0.25">
      <c r="A891" s="35"/>
      <c r="B891" s="36"/>
      <c r="C891" s="37"/>
      <c r="D891" s="37"/>
      <c r="E891" s="38"/>
      <c r="F891" s="174"/>
      <c r="G891" s="179"/>
      <c r="H891" s="179"/>
      <c r="I891" s="179"/>
      <c r="J891" s="179"/>
      <c r="K891" s="179"/>
      <c r="L891" s="197"/>
      <c r="M891" s="185"/>
      <c r="N891" s="191"/>
      <c r="O891" s="191"/>
      <c r="P891" s="174"/>
      <c r="Q891" s="179"/>
      <c r="R891" s="39"/>
      <c r="S891" s="40"/>
      <c r="T891" s="40"/>
      <c r="U891" s="41"/>
      <c r="V891" s="42"/>
      <c r="W891" s="202"/>
      <c r="X891" s="207"/>
      <c r="Y891" s="207"/>
      <c r="Z891" s="207"/>
      <c r="AA891" s="207"/>
      <c r="AB891" s="212"/>
      <c r="AC891" s="207"/>
      <c r="AD891" s="207"/>
      <c r="AE891" s="207"/>
      <c r="AF891" s="309"/>
      <c r="AG891" s="305"/>
      <c r="AH891" s="45"/>
      <c r="AI891" s="43"/>
      <c r="AJ891" s="43"/>
      <c r="AK891" s="44"/>
      <c r="AL891" s="45"/>
      <c r="AM891" s="217"/>
      <c r="AN891" s="227"/>
      <c r="AO891" s="227"/>
      <c r="AP891" s="227"/>
      <c r="AQ891" s="227"/>
      <c r="AR891" s="222"/>
      <c r="AS891" s="227"/>
      <c r="AT891" s="227"/>
      <c r="AU891" s="227"/>
      <c r="AV891" s="301"/>
      <c r="AW891" s="297"/>
      <c r="AX891" s="48"/>
      <c r="AY891" s="46"/>
      <c r="AZ891" s="46"/>
      <c r="BA891" s="47"/>
      <c r="BB891" s="48"/>
      <c r="BC891" s="232"/>
      <c r="BD891" s="247"/>
      <c r="BE891" s="247"/>
      <c r="BF891" s="247"/>
      <c r="BG891" s="247"/>
      <c r="BH891" s="242"/>
      <c r="BI891" s="247"/>
      <c r="BJ891" s="247"/>
      <c r="BK891" s="247"/>
      <c r="BL891" s="293"/>
      <c r="BM891" s="289"/>
      <c r="BN891" s="51"/>
      <c r="BO891" s="49"/>
      <c r="BP891" s="49"/>
      <c r="BQ891" s="50"/>
      <c r="BR891" s="51"/>
      <c r="BS891" s="237"/>
      <c r="BT891" s="252"/>
      <c r="BU891" s="252"/>
      <c r="BV891" s="252"/>
      <c r="BW891" s="252"/>
      <c r="BX891" s="257"/>
      <c r="BY891" s="252"/>
      <c r="BZ891" s="252"/>
      <c r="CA891" s="252"/>
      <c r="CB891" s="252"/>
      <c r="CC891" s="52"/>
      <c r="CD891" s="53"/>
      <c r="CE891" s="54"/>
      <c r="CF891" s="54"/>
      <c r="CG891" s="55"/>
      <c r="CH891" s="56"/>
      <c r="CI891" s="262"/>
      <c r="CJ891" s="272"/>
      <c r="CK891" s="272"/>
      <c r="CL891" s="272"/>
      <c r="CM891" s="272"/>
      <c r="CN891" s="267"/>
      <c r="CO891" s="272"/>
      <c r="CP891" s="272"/>
      <c r="CQ891" s="272"/>
      <c r="CR891" s="284"/>
      <c r="CS891" s="280"/>
      <c r="CT891" s="57"/>
    </row>
    <row r="892" spans="1:98" ht="15.75" customHeight="1" x14ac:dyDescent="0.25">
      <c r="A892" s="35"/>
      <c r="B892" s="36"/>
      <c r="C892" s="37"/>
      <c r="D892" s="37"/>
      <c r="E892" s="38"/>
      <c r="F892" s="174"/>
      <c r="G892" s="179"/>
      <c r="H892" s="179"/>
      <c r="I892" s="179"/>
      <c r="J892" s="179"/>
      <c r="K892" s="179"/>
      <c r="L892" s="197"/>
      <c r="M892" s="185"/>
      <c r="N892" s="191"/>
      <c r="O892" s="191"/>
      <c r="P892" s="174"/>
      <c r="Q892" s="179"/>
      <c r="R892" s="39"/>
      <c r="S892" s="40"/>
      <c r="T892" s="40"/>
      <c r="U892" s="41"/>
      <c r="V892" s="42"/>
      <c r="W892" s="202"/>
      <c r="X892" s="207"/>
      <c r="Y892" s="207"/>
      <c r="Z892" s="207"/>
      <c r="AA892" s="207"/>
      <c r="AB892" s="212"/>
      <c r="AC892" s="207"/>
      <c r="AD892" s="207"/>
      <c r="AE892" s="207"/>
      <c r="AF892" s="309"/>
      <c r="AG892" s="305"/>
      <c r="AH892" s="45"/>
      <c r="AI892" s="43"/>
      <c r="AJ892" s="43"/>
      <c r="AK892" s="44"/>
      <c r="AL892" s="45"/>
      <c r="AM892" s="217"/>
      <c r="AN892" s="227"/>
      <c r="AO892" s="227"/>
      <c r="AP892" s="227"/>
      <c r="AQ892" s="227"/>
      <c r="AR892" s="222"/>
      <c r="AS892" s="227"/>
      <c r="AT892" s="227"/>
      <c r="AU892" s="227"/>
      <c r="AV892" s="301"/>
      <c r="AW892" s="297"/>
      <c r="AX892" s="48"/>
      <c r="AY892" s="46"/>
      <c r="AZ892" s="46"/>
      <c r="BA892" s="47"/>
      <c r="BB892" s="48"/>
      <c r="BC892" s="232"/>
      <c r="BD892" s="247"/>
      <c r="BE892" s="247"/>
      <c r="BF892" s="247"/>
      <c r="BG892" s="247"/>
      <c r="BH892" s="242"/>
      <c r="BI892" s="247"/>
      <c r="BJ892" s="247"/>
      <c r="BK892" s="247"/>
      <c r="BL892" s="293"/>
      <c r="BM892" s="289"/>
      <c r="BN892" s="51"/>
      <c r="BO892" s="49"/>
      <c r="BP892" s="49"/>
      <c r="BQ892" s="50"/>
      <c r="BR892" s="51"/>
      <c r="BS892" s="237"/>
      <c r="BT892" s="252"/>
      <c r="BU892" s="252"/>
      <c r="BV892" s="252"/>
      <c r="BW892" s="252"/>
      <c r="BX892" s="257"/>
      <c r="BY892" s="252"/>
      <c r="BZ892" s="252"/>
      <c r="CA892" s="252"/>
      <c r="CB892" s="252"/>
      <c r="CC892" s="52"/>
      <c r="CD892" s="53"/>
      <c r="CE892" s="54"/>
      <c r="CF892" s="54"/>
      <c r="CG892" s="55"/>
      <c r="CH892" s="56"/>
      <c r="CI892" s="262"/>
      <c r="CJ892" s="272"/>
      <c r="CK892" s="272"/>
      <c r="CL892" s="272"/>
      <c r="CM892" s="272"/>
      <c r="CN892" s="267"/>
      <c r="CO892" s="272"/>
      <c r="CP892" s="272"/>
      <c r="CQ892" s="272"/>
      <c r="CR892" s="284"/>
      <c r="CS892" s="280"/>
      <c r="CT892" s="57"/>
    </row>
    <row r="893" spans="1:98" ht="15.75" customHeight="1" x14ac:dyDescent="0.25">
      <c r="A893" s="35"/>
      <c r="B893" s="36"/>
      <c r="C893" s="37"/>
      <c r="D893" s="37"/>
      <c r="E893" s="38"/>
      <c r="F893" s="174"/>
      <c r="G893" s="179"/>
      <c r="H893" s="179"/>
      <c r="I893" s="179"/>
      <c r="J893" s="179"/>
      <c r="K893" s="179"/>
      <c r="L893" s="197"/>
      <c r="M893" s="185"/>
      <c r="N893" s="191"/>
      <c r="O893" s="191"/>
      <c r="P893" s="174"/>
      <c r="Q893" s="179"/>
      <c r="R893" s="39"/>
      <c r="S893" s="40"/>
      <c r="T893" s="40"/>
      <c r="U893" s="41"/>
      <c r="V893" s="42"/>
      <c r="W893" s="202"/>
      <c r="X893" s="207"/>
      <c r="Y893" s="207"/>
      <c r="Z893" s="207"/>
      <c r="AA893" s="207"/>
      <c r="AB893" s="212"/>
      <c r="AC893" s="207"/>
      <c r="AD893" s="207"/>
      <c r="AE893" s="207"/>
      <c r="AF893" s="309"/>
      <c r="AG893" s="305"/>
      <c r="AH893" s="45"/>
      <c r="AI893" s="43"/>
      <c r="AJ893" s="43"/>
      <c r="AK893" s="44"/>
      <c r="AL893" s="45"/>
      <c r="AM893" s="217"/>
      <c r="AN893" s="227"/>
      <c r="AO893" s="227"/>
      <c r="AP893" s="227"/>
      <c r="AQ893" s="227"/>
      <c r="AR893" s="222"/>
      <c r="AS893" s="227"/>
      <c r="AT893" s="227"/>
      <c r="AU893" s="227"/>
      <c r="AV893" s="301"/>
      <c r="AW893" s="297"/>
      <c r="AX893" s="48"/>
      <c r="AY893" s="46"/>
      <c r="AZ893" s="46"/>
      <c r="BA893" s="47"/>
      <c r="BB893" s="48"/>
      <c r="BC893" s="232"/>
      <c r="BD893" s="247"/>
      <c r="BE893" s="247"/>
      <c r="BF893" s="247"/>
      <c r="BG893" s="247"/>
      <c r="BH893" s="242"/>
      <c r="BI893" s="247"/>
      <c r="BJ893" s="247"/>
      <c r="BK893" s="247"/>
      <c r="BL893" s="293"/>
      <c r="BM893" s="289"/>
      <c r="BN893" s="51"/>
      <c r="BO893" s="49"/>
      <c r="BP893" s="49"/>
      <c r="BQ893" s="50"/>
      <c r="BR893" s="51"/>
      <c r="BS893" s="237"/>
      <c r="BT893" s="252"/>
      <c r="BU893" s="252"/>
      <c r="BV893" s="252"/>
      <c r="BW893" s="252"/>
      <c r="BX893" s="257"/>
      <c r="BY893" s="252"/>
      <c r="BZ893" s="252"/>
      <c r="CA893" s="252"/>
      <c r="CB893" s="252"/>
      <c r="CC893" s="52"/>
      <c r="CD893" s="53"/>
      <c r="CE893" s="54"/>
      <c r="CF893" s="54"/>
      <c r="CG893" s="55"/>
      <c r="CH893" s="56"/>
      <c r="CI893" s="262"/>
      <c r="CJ893" s="272"/>
      <c r="CK893" s="272"/>
      <c r="CL893" s="272"/>
      <c r="CM893" s="272"/>
      <c r="CN893" s="267"/>
      <c r="CO893" s="272"/>
      <c r="CP893" s="272"/>
      <c r="CQ893" s="272"/>
      <c r="CR893" s="284"/>
      <c r="CS893" s="280"/>
      <c r="CT893" s="57"/>
    </row>
    <row r="894" spans="1:98" ht="15.75" customHeight="1" x14ac:dyDescent="0.25">
      <c r="A894" s="35"/>
      <c r="B894" s="36"/>
      <c r="C894" s="37"/>
      <c r="D894" s="37"/>
      <c r="E894" s="38"/>
      <c r="F894" s="174"/>
      <c r="G894" s="179"/>
      <c r="H894" s="179"/>
      <c r="I894" s="179"/>
      <c r="J894" s="179"/>
      <c r="K894" s="179"/>
      <c r="L894" s="197"/>
      <c r="M894" s="185"/>
      <c r="N894" s="191"/>
      <c r="O894" s="191"/>
      <c r="P894" s="174"/>
      <c r="Q894" s="179"/>
      <c r="R894" s="39"/>
      <c r="S894" s="40"/>
      <c r="T894" s="40"/>
      <c r="U894" s="41"/>
      <c r="V894" s="42"/>
      <c r="W894" s="202"/>
      <c r="X894" s="207"/>
      <c r="Y894" s="207"/>
      <c r="Z894" s="207"/>
      <c r="AA894" s="207"/>
      <c r="AB894" s="212"/>
      <c r="AC894" s="207"/>
      <c r="AD894" s="207"/>
      <c r="AE894" s="207"/>
      <c r="AF894" s="309"/>
      <c r="AG894" s="305"/>
      <c r="AH894" s="45"/>
      <c r="AI894" s="43"/>
      <c r="AJ894" s="43"/>
      <c r="AK894" s="44"/>
      <c r="AL894" s="45"/>
      <c r="AM894" s="217"/>
      <c r="AN894" s="227"/>
      <c r="AO894" s="227"/>
      <c r="AP894" s="227"/>
      <c r="AQ894" s="227"/>
      <c r="AR894" s="222"/>
      <c r="AS894" s="227"/>
      <c r="AT894" s="227"/>
      <c r="AU894" s="227"/>
      <c r="AV894" s="301"/>
      <c r="AW894" s="297"/>
      <c r="AX894" s="48"/>
      <c r="AY894" s="46"/>
      <c r="AZ894" s="46"/>
      <c r="BA894" s="47"/>
      <c r="BB894" s="48"/>
      <c r="BC894" s="232"/>
      <c r="BD894" s="247"/>
      <c r="BE894" s="247"/>
      <c r="BF894" s="247"/>
      <c r="BG894" s="247"/>
      <c r="BH894" s="242"/>
      <c r="BI894" s="247"/>
      <c r="BJ894" s="247"/>
      <c r="BK894" s="247"/>
      <c r="BL894" s="293"/>
      <c r="BM894" s="289"/>
      <c r="BN894" s="51"/>
      <c r="BO894" s="49"/>
      <c r="BP894" s="49"/>
      <c r="BQ894" s="50"/>
      <c r="BR894" s="51"/>
      <c r="BS894" s="237"/>
      <c r="BT894" s="252"/>
      <c r="BU894" s="252"/>
      <c r="BV894" s="252"/>
      <c r="BW894" s="252"/>
      <c r="BX894" s="257"/>
      <c r="BY894" s="252"/>
      <c r="BZ894" s="252"/>
      <c r="CA894" s="252"/>
      <c r="CB894" s="252"/>
      <c r="CC894" s="52"/>
      <c r="CD894" s="53"/>
      <c r="CE894" s="54"/>
      <c r="CF894" s="54"/>
      <c r="CG894" s="55"/>
      <c r="CH894" s="56"/>
      <c r="CI894" s="262"/>
      <c r="CJ894" s="272"/>
      <c r="CK894" s="272"/>
      <c r="CL894" s="272"/>
      <c r="CM894" s="272"/>
      <c r="CN894" s="267"/>
      <c r="CO894" s="272"/>
      <c r="CP894" s="272"/>
      <c r="CQ894" s="272"/>
      <c r="CR894" s="284"/>
      <c r="CS894" s="280"/>
      <c r="CT894" s="57"/>
    </row>
    <row r="895" spans="1:98" ht="15.75" customHeight="1" x14ac:dyDescent="0.25">
      <c r="A895" s="35"/>
      <c r="B895" s="36"/>
      <c r="C895" s="37"/>
      <c r="D895" s="37"/>
      <c r="E895" s="38"/>
      <c r="F895" s="174"/>
      <c r="G895" s="179"/>
      <c r="H895" s="179"/>
      <c r="I895" s="179"/>
      <c r="J895" s="179"/>
      <c r="K895" s="179"/>
      <c r="L895" s="197"/>
      <c r="M895" s="185"/>
      <c r="N895" s="191"/>
      <c r="O895" s="191"/>
      <c r="P895" s="174"/>
      <c r="Q895" s="179"/>
      <c r="R895" s="39"/>
      <c r="S895" s="40"/>
      <c r="T895" s="40"/>
      <c r="U895" s="41"/>
      <c r="V895" s="42"/>
      <c r="W895" s="202"/>
      <c r="X895" s="207"/>
      <c r="Y895" s="207"/>
      <c r="Z895" s="207"/>
      <c r="AA895" s="207"/>
      <c r="AB895" s="212"/>
      <c r="AC895" s="207"/>
      <c r="AD895" s="207"/>
      <c r="AE895" s="207"/>
      <c r="AF895" s="309"/>
      <c r="AG895" s="305"/>
      <c r="AH895" s="45"/>
      <c r="AI895" s="43"/>
      <c r="AJ895" s="43"/>
      <c r="AK895" s="44"/>
      <c r="AL895" s="45"/>
      <c r="AM895" s="217"/>
      <c r="AN895" s="227"/>
      <c r="AO895" s="227"/>
      <c r="AP895" s="227"/>
      <c r="AQ895" s="227"/>
      <c r="AR895" s="222"/>
      <c r="AS895" s="227"/>
      <c r="AT895" s="227"/>
      <c r="AU895" s="227"/>
      <c r="AV895" s="301"/>
      <c r="AW895" s="297"/>
      <c r="AX895" s="48"/>
      <c r="AY895" s="46"/>
      <c r="AZ895" s="46"/>
      <c r="BA895" s="47"/>
      <c r="BB895" s="48"/>
      <c r="BC895" s="232"/>
      <c r="BD895" s="247"/>
      <c r="BE895" s="247"/>
      <c r="BF895" s="247"/>
      <c r="BG895" s="247"/>
      <c r="BH895" s="242"/>
      <c r="BI895" s="247"/>
      <c r="BJ895" s="247"/>
      <c r="BK895" s="247"/>
      <c r="BL895" s="293"/>
      <c r="BM895" s="289"/>
      <c r="BN895" s="51"/>
      <c r="BO895" s="49"/>
      <c r="BP895" s="49"/>
      <c r="BQ895" s="50"/>
      <c r="BR895" s="51"/>
      <c r="BS895" s="237"/>
      <c r="BT895" s="252"/>
      <c r="BU895" s="252"/>
      <c r="BV895" s="252"/>
      <c r="BW895" s="252"/>
      <c r="BX895" s="257"/>
      <c r="BY895" s="252"/>
      <c r="BZ895" s="252"/>
      <c r="CA895" s="252"/>
      <c r="CB895" s="252"/>
      <c r="CC895" s="52"/>
      <c r="CD895" s="53"/>
      <c r="CE895" s="54"/>
      <c r="CF895" s="54"/>
      <c r="CG895" s="55"/>
      <c r="CH895" s="56"/>
      <c r="CI895" s="262"/>
      <c r="CJ895" s="272"/>
      <c r="CK895" s="272"/>
      <c r="CL895" s="272"/>
      <c r="CM895" s="272"/>
      <c r="CN895" s="267"/>
      <c r="CO895" s="272"/>
      <c r="CP895" s="272"/>
      <c r="CQ895" s="272"/>
      <c r="CR895" s="284"/>
      <c r="CS895" s="280"/>
      <c r="CT895" s="57"/>
    </row>
    <row r="896" spans="1:98" ht="15.75" customHeight="1" x14ac:dyDescent="0.25">
      <c r="A896" s="35"/>
      <c r="B896" s="36"/>
      <c r="C896" s="37"/>
      <c r="D896" s="37"/>
      <c r="E896" s="38"/>
      <c r="F896" s="174"/>
      <c r="G896" s="179"/>
      <c r="H896" s="179"/>
      <c r="I896" s="179"/>
      <c r="J896" s="179"/>
      <c r="K896" s="179"/>
      <c r="L896" s="197"/>
      <c r="M896" s="185"/>
      <c r="N896" s="191"/>
      <c r="O896" s="191"/>
      <c r="P896" s="174"/>
      <c r="Q896" s="179"/>
      <c r="R896" s="39"/>
      <c r="S896" s="40"/>
      <c r="T896" s="40"/>
      <c r="U896" s="41"/>
      <c r="V896" s="42"/>
      <c r="W896" s="202"/>
      <c r="X896" s="207"/>
      <c r="Y896" s="207"/>
      <c r="Z896" s="207"/>
      <c r="AA896" s="207"/>
      <c r="AB896" s="212"/>
      <c r="AC896" s="207"/>
      <c r="AD896" s="207"/>
      <c r="AE896" s="207"/>
      <c r="AF896" s="309"/>
      <c r="AG896" s="305"/>
      <c r="AH896" s="45"/>
      <c r="AI896" s="43"/>
      <c r="AJ896" s="43"/>
      <c r="AK896" s="44"/>
      <c r="AL896" s="45"/>
      <c r="AM896" s="217"/>
      <c r="AN896" s="227"/>
      <c r="AO896" s="227"/>
      <c r="AP896" s="227"/>
      <c r="AQ896" s="227"/>
      <c r="AR896" s="222"/>
      <c r="AS896" s="227"/>
      <c r="AT896" s="227"/>
      <c r="AU896" s="227"/>
      <c r="AV896" s="301"/>
      <c r="AW896" s="297"/>
      <c r="AX896" s="48"/>
      <c r="AY896" s="46"/>
      <c r="AZ896" s="46"/>
      <c r="BA896" s="47"/>
      <c r="BB896" s="48"/>
      <c r="BC896" s="232"/>
      <c r="BD896" s="247"/>
      <c r="BE896" s="247"/>
      <c r="BF896" s="247"/>
      <c r="BG896" s="247"/>
      <c r="BH896" s="242"/>
      <c r="BI896" s="247"/>
      <c r="BJ896" s="247"/>
      <c r="BK896" s="247"/>
      <c r="BL896" s="293"/>
      <c r="BM896" s="289"/>
      <c r="BN896" s="51"/>
      <c r="BO896" s="49"/>
      <c r="BP896" s="49"/>
      <c r="BQ896" s="50"/>
      <c r="BR896" s="51"/>
      <c r="BS896" s="237"/>
      <c r="BT896" s="252"/>
      <c r="BU896" s="252"/>
      <c r="BV896" s="252"/>
      <c r="BW896" s="252"/>
      <c r="BX896" s="257"/>
      <c r="BY896" s="252"/>
      <c r="BZ896" s="252"/>
      <c r="CA896" s="252"/>
      <c r="CB896" s="252"/>
      <c r="CC896" s="52"/>
      <c r="CD896" s="53"/>
      <c r="CE896" s="54"/>
      <c r="CF896" s="54"/>
      <c r="CG896" s="55"/>
      <c r="CH896" s="56"/>
      <c r="CI896" s="262"/>
      <c r="CJ896" s="272"/>
      <c r="CK896" s="272"/>
      <c r="CL896" s="272"/>
      <c r="CM896" s="272"/>
      <c r="CN896" s="267"/>
      <c r="CO896" s="272"/>
      <c r="CP896" s="272"/>
      <c r="CQ896" s="272"/>
      <c r="CR896" s="284"/>
      <c r="CS896" s="280"/>
      <c r="CT896" s="57"/>
    </row>
    <row r="897" spans="1:98" ht="15.75" customHeight="1" x14ac:dyDescent="0.25">
      <c r="A897" s="35"/>
      <c r="B897" s="36"/>
      <c r="C897" s="37"/>
      <c r="D897" s="37"/>
      <c r="E897" s="38"/>
      <c r="F897" s="174"/>
      <c r="G897" s="179"/>
      <c r="H897" s="179"/>
      <c r="I897" s="179"/>
      <c r="J897" s="179"/>
      <c r="K897" s="179"/>
      <c r="L897" s="197"/>
      <c r="M897" s="185"/>
      <c r="N897" s="191"/>
      <c r="O897" s="191"/>
      <c r="P897" s="174"/>
      <c r="Q897" s="179"/>
      <c r="R897" s="39"/>
      <c r="S897" s="40"/>
      <c r="T897" s="40"/>
      <c r="U897" s="41"/>
      <c r="V897" s="42"/>
      <c r="W897" s="202"/>
      <c r="X897" s="207"/>
      <c r="Y897" s="207"/>
      <c r="Z897" s="207"/>
      <c r="AA897" s="207"/>
      <c r="AB897" s="212"/>
      <c r="AC897" s="207"/>
      <c r="AD897" s="207"/>
      <c r="AE897" s="207"/>
      <c r="AF897" s="309"/>
      <c r="AG897" s="305"/>
      <c r="AH897" s="45"/>
      <c r="AI897" s="43"/>
      <c r="AJ897" s="43"/>
      <c r="AK897" s="44"/>
      <c r="AL897" s="45"/>
      <c r="AM897" s="217"/>
      <c r="AN897" s="227"/>
      <c r="AO897" s="227"/>
      <c r="AP897" s="227"/>
      <c r="AQ897" s="227"/>
      <c r="AR897" s="222"/>
      <c r="AS897" s="227"/>
      <c r="AT897" s="227"/>
      <c r="AU897" s="227"/>
      <c r="AV897" s="301"/>
      <c r="AW897" s="297"/>
      <c r="AX897" s="48"/>
      <c r="AY897" s="46"/>
      <c r="AZ897" s="46"/>
      <c r="BA897" s="47"/>
      <c r="BB897" s="48"/>
      <c r="BC897" s="232"/>
      <c r="BD897" s="247"/>
      <c r="BE897" s="247"/>
      <c r="BF897" s="247"/>
      <c r="BG897" s="247"/>
      <c r="BH897" s="242"/>
      <c r="BI897" s="247"/>
      <c r="BJ897" s="247"/>
      <c r="BK897" s="247"/>
      <c r="BL897" s="293"/>
      <c r="BM897" s="289"/>
      <c r="BN897" s="51"/>
      <c r="BO897" s="49"/>
      <c r="BP897" s="49"/>
      <c r="BQ897" s="50"/>
      <c r="BR897" s="51"/>
      <c r="BS897" s="237"/>
      <c r="BT897" s="252"/>
      <c r="BU897" s="252"/>
      <c r="BV897" s="252"/>
      <c r="BW897" s="252"/>
      <c r="BX897" s="257"/>
      <c r="BY897" s="252"/>
      <c r="BZ897" s="252"/>
      <c r="CA897" s="252"/>
      <c r="CB897" s="252"/>
      <c r="CC897" s="52"/>
      <c r="CD897" s="53"/>
      <c r="CE897" s="54"/>
      <c r="CF897" s="54"/>
      <c r="CG897" s="55"/>
      <c r="CH897" s="56"/>
      <c r="CI897" s="262"/>
      <c r="CJ897" s="272"/>
      <c r="CK897" s="272"/>
      <c r="CL897" s="272"/>
      <c r="CM897" s="272"/>
      <c r="CN897" s="267"/>
      <c r="CO897" s="272"/>
      <c r="CP897" s="272"/>
      <c r="CQ897" s="272"/>
      <c r="CR897" s="284"/>
      <c r="CS897" s="280"/>
      <c r="CT897" s="57"/>
    </row>
    <row r="898" spans="1:98" ht="15.75" customHeight="1" x14ac:dyDescent="0.25">
      <c r="A898" s="35"/>
      <c r="B898" s="36"/>
      <c r="C898" s="37"/>
      <c r="D898" s="37"/>
      <c r="E898" s="38"/>
      <c r="F898" s="174"/>
      <c r="G898" s="179"/>
      <c r="H898" s="179"/>
      <c r="I898" s="179"/>
      <c r="J898" s="179"/>
      <c r="K898" s="179"/>
      <c r="L898" s="197"/>
      <c r="M898" s="185"/>
      <c r="N898" s="191"/>
      <c r="O898" s="191"/>
      <c r="P898" s="174"/>
      <c r="Q898" s="179"/>
      <c r="R898" s="39"/>
      <c r="S898" s="40"/>
      <c r="T898" s="40"/>
      <c r="U898" s="41"/>
      <c r="V898" s="42"/>
      <c r="W898" s="202"/>
      <c r="X898" s="207"/>
      <c r="Y898" s="207"/>
      <c r="Z898" s="207"/>
      <c r="AA898" s="207"/>
      <c r="AB898" s="212"/>
      <c r="AC898" s="207"/>
      <c r="AD898" s="207"/>
      <c r="AE898" s="207"/>
      <c r="AF898" s="309"/>
      <c r="AG898" s="305"/>
      <c r="AH898" s="45"/>
      <c r="AI898" s="43"/>
      <c r="AJ898" s="43"/>
      <c r="AK898" s="44"/>
      <c r="AL898" s="45"/>
      <c r="AM898" s="217"/>
      <c r="AN898" s="227"/>
      <c r="AO898" s="227"/>
      <c r="AP898" s="227"/>
      <c r="AQ898" s="227"/>
      <c r="AR898" s="222"/>
      <c r="AS898" s="227"/>
      <c r="AT898" s="227"/>
      <c r="AU898" s="227"/>
      <c r="AV898" s="301"/>
      <c r="AW898" s="297"/>
      <c r="AX898" s="48"/>
      <c r="AY898" s="46"/>
      <c r="AZ898" s="46"/>
      <c r="BA898" s="47"/>
      <c r="BB898" s="48"/>
      <c r="BC898" s="232"/>
      <c r="BD898" s="247"/>
      <c r="BE898" s="247"/>
      <c r="BF898" s="247"/>
      <c r="BG898" s="247"/>
      <c r="BH898" s="242"/>
      <c r="BI898" s="247"/>
      <c r="BJ898" s="247"/>
      <c r="BK898" s="247"/>
      <c r="BL898" s="293"/>
      <c r="BM898" s="289"/>
      <c r="BN898" s="51"/>
      <c r="BO898" s="49"/>
      <c r="BP898" s="49"/>
      <c r="BQ898" s="50"/>
      <c r="BR898" s="51"/>
      <c r="BS898" s="237"/>
      <c r="BT898" s="252"/>
      <c r="BU898" s="252"/>
      <c r="BV898" s="252"/>
      <c r="BW898" s="252"/>
      <c r="BX898" s="257"/>
      <c r="BY898" s="252"/>
      <c r="BZ898" s="252"/>
      <c r="CA898" s="252"/>
      <c r="CB898" s="252"/>
      <c r="CC898" s="52"/>
      <c r="CD898" s="53"/>
      <c r="CE898" s="54"/>
      <c r="CF898" s="54"/>
      <c r="CG898" s="55"/>
      <c r="CH898" s="56"/>
      <c r="CI898" s="262"/>
      <c r="CJ898" s="272"/>
      <c r="CK898" s="272"/>
      <c r="CL898" s="272"/>
      <c r="CM898" s="272"/>
      <c r="CN898" s="267"/>
      <c r="CO898" s="272"/>
      <c r="CP898" s="272"/>
      <c r="CQ898" s="272"/>
      <c r="CR898" s="284"/>
      <c r="CS898" s="280"/>
      <c r="CT898" s="57"/>
    </row>
    <row r="899" spans="1:98" ht="15.75" customHeight="1" x14ac:dyDescent="0.25">
      <c r="A899" s="35"/>
      <c r="B899" s="36"/>
      <c r="C899" s="37"/>
      <c r="D899" s="37"/>
      <c r="E899" s="38"/>
      <c r="F899" s="174"/>
      <c r="G899" s="179"/>
      <c r="H899" s="179"/>
      <c r="I899" s="179"/>
      <c r="J899" s="179"/>
      <c r="K899" s="179"/>
      <c r="L899" s="197"/>
      <c r="M899" s="185"/>
      <c r="N899" s="191"/>
      <c r="O899" s="191"/>
      <c r="P899" s="174"/>
      <c r="Q899" s="179"/>
      <c r="R899" s="39"/>
      <c r="S899" s="40"/>
      <c r="T899" s="40"/>
      <c r="U899" s="41"/>
      <c r="V899" s="42"/>
      <c r="W899" s="202"/>
      <c r="X899" s="207"/>
      <c r="Y899" s="207"/>
      <c r="Z899" s="207"/>
      <c r="AA899" s="207"/>
      <c r="AB899" s="212"/>
      <c r="AC899" s="207"/>
      <c r="AD899" s="207"/>
      <c r="AE899" s="207"/>
      <c r="AF899" s="309"/>
      <c r="AG899" s="305"/>
      <c r="AH899" s="45"/>
      <c r="AI899" s="43"/>
      <c r="AJ899" s="43"/>
      <c r="AK899" s="44"/>
      <c r="AL899" s="45"/>
      <c r="AM899" s="217"/>
      <c r="AN899" s="227"/>
      <c r="AO899" s="227"/>
      <c r="AP899" s="227"/>
      <c r="AQ899" s="227"/>
      <c r="AR899" s="222"/>
      <c r="AS899" s="227"/>
      <c r="AT899" s="227"/>
      <c r="AU899" s="227"/>
      <c r="AV899" s="301"/>
      <c r="AW899" s="297"/>
      <c r="AX899" s="48"/>
      <c r="AY899" s="46"/>
      <c r="AZ899" s="46"/>
      <c r="BA899" s="47"/>
      <c r="BB899" s="48"/>
      <c r="BC899" s="232"/>
      <c r="BD899" s="247"/>
      <c r="BE899" s="247"/>
      <c r="BF899" s="247"/>
      <c r="BG899" s="247"/>
      <c r="BH899" s="242"/>
      <c r="BI899" s="247"/>
      <c r="BJ899" s="247"/>
      <c r="BK899" s="247"/>
      <c r="BL899" s="293"/>
      <c r="BM899" s="289"/>
      <c r="BN899" s="51"/>
      <c r="BO899" s="49"/>
      <c r="BP899" s="49"/>
      <c r="BQ899" s="50"/>
      <c r="BR899" s="51"/>
      <c r="BS899" s="237"/>
      <c r="BT899" s="252"/>
      <c r="BU899" s="252"/>
      <c r="BV899" s="252"/>
      <c r="BW899" s="252"/>
      <c r="BX899" s="257"/>
      <c r="BY899" s="252"/>
      <c r="BZ899" s="252"/>
      <c r="CA899" s="252"/>
      <c r="CB899" s="252"/>
      <c r="CC899" s="52"/>
      <c r="CD899" s="53"/>
      <c r="CE899" s="54"/>
      <c r="CF899" s="54"/>
      <c r="CG899" s="55"/>
      <c r="CH899" s="56"/>
      <c r="CI899" s="262"/>
      <c r="CJ899" s="272"/>
      <c r="CK899" s="272"/>
      <c r="CL899" s="272"/>
      <c r="CM899" s="272"/>
      <c r="CN899" s="267"/>
      <c r="CO899" s="272"/>
      <c r="CP899" s="272"/>
      <c r="CQ899" s="272"/>
      <c r="CR899" s="284"/>
      <c r="CS899" s="280"/>
      <c r="CT899" s="57"/>
    </row>
    <row r="900" spans="1:98" ht="15.75" customHeight="1" x14ac:dyDescent="0.25">
      <c r="A900" s="35"/>
      <c r="B900" s="36"/>
      <c r="C900" s="37"/>
      <c r="D900" s="37"/>
      <c r="E900" s="38"/>
      <c r="F900" s="174"/>
      <c r="G900" s="179"/>
      <c r="H900" s="179"/>
      <c r="I900" s="179"/>
      <c r="J900" s="179"/>
      <c r="K900" s="179"/>
      <c r="L900" s="197"/>
      <c r="M900" s="185"/>
      <c r="N900" s="191"/>
      <c r="O900" s="191"/>
      <c r="P900" s="174"/>
      <c r="Q900" s="179"/>
      <c r="R900" s="39"/>
      <c r="S900" s="40"/>
      <c r="T900" s="40"/>
      <c r="U900" s="41"/>
      <c r="V900" s="42"/>
      <c r="W900" s="202"/>
      <c r="X900" s="207"/>
      <c r="Y900" s="207"/>
      <c r="Z900" s="207"/>
      <c r="AA900" s="207"/>
      <c r="AB900" s="212"/>
      <c r="AC900" s="207"/>
      <c r="AD900" s="207"/>
      <c r="AE900" s="207"/>
      <c r="AF900" s="309"/>
      <c r="AG900" s="305"/>
      <c r="AH900" s="45"/>
      <c r="AI900" s="43"/>
      <c r="AJ900" s="43"/>
      <c r="AK900" s="44"/>
      <c r="AL900" s="45"/>
      <c r="AM900" s="217"/>
      <c r="AN900" s="227"/>
      <c r="AO900" s="227"/>
      <c r="AP900" s="227"/>
      <c r="AQ900" s="227"/>
      <c r="AR900" s="222"/>
      <c r="AS900" s="227"/>
      <c r="AT900" s="227"/>
      <c r="AU900" s="227"/>
      <c r="AV900" s="301"/>
      <c r="AW900" s="297"/>
      <c r="AX900" s="48"/>
      <c r="AY900" s="46"/>
      <c r="AZ900" s="46"/>
      <c r="BA900" s="47"/>
      <c r="BB900" s="48"/>
      <c r="BC900" s="232"/>
      <c r="BD900" s="247"/>
      <c r="BE900" s="247"/>
      <c r="BF900" s="247"/>
      <c r="BG900" s="247"/>
      <c r="BH900" s="242"/>
      <c r="BI900" s="247"/>
      <c r="BJ900" s="247"/>
      <c r="BK900" s="247"/>
      <c r="BL900" s="293"/>
      <c r="BM900" s="289"/>
      <c r="BN900" s="51"/>
      <c r="BO900" s="49"/>
      <c r="BP900" s="49"/>
      <c r="BQ900" s="50"/>
      <c r="BR900" s="51"/>
      <c r="BS900" s="237"/>
      <c r="BT900" s="252"/>
      <c r="BU900" s="252"/>
      <c r="BV900" s="252"/>
      <c r="BW900" s="252"/>
      <c r="BX900" s="257"/>
      <c r="BY900" s="252"/>
      <c r="BZ900" s="252"/>
      <c r="CA900" s="252"/>
      <c r="CB900" s="252"/>
      <c r="CC900" s="52"/>
      <c r="CD900" s="53"/>
      <c r="CE900" s="54"/>
      <c r="CF900" s="54"/>
      <c r="CG900" s="55"/>
      <c r="CH900" s="56"/>
      <c r="CI900" s="262"/>
      <c r="CJ900" s="272"/>
      <c r="CK900" s="272"/>
      <c r="CL900" s="272"/>
      <c r="CM900" s="272"/>
      <c r="CN900" s="267"/>
      <c r="CO900" s="272"/>
      <c r="CP900" s="272"/>
      <c r="CQ900" s="272"/>
      <c r="CR900" s="284"/>
      <c r="CS900" s="280"/>
      <c r="CT900" s="57"/>
    </row>
    <row r="901" spans="1:98" ht="15.75" customHeight="1" x14ac:dyDescent="0.25">
      <c r="A901" s="35"/>
      <c r="B901" s="36"/>
      <c r="C901" s="37"/>
      <c r="D901" s="37"/>
      <c r="E901" s="38"/>
      <c r="F901" s="174"/>
      <c r="G901" s="179"/>
      <c r="H901" s="179"/>
      <c r="I901" s="179"/>
      <c r="J901" s="179"/>
      <c r="K901" s="179"/>
      <c r="L901" s="197"/>
      <c r="M901" s="185"/>
      <c r="N901" s="191"/>
      <c r="O901" s="191"/>
      <c r="P901" s="174"/>
      <c r="Q901" s="179"/>
      <c r="R901" s="39"/>
      <c r="S901" s="40"/>
      <c r="T901" s="40"/>
      <c r="U901" s="41"/>
      <c r="V901" s="42"/>
      <c r="W901" s="202"/>
      <c r="X901" s="207"/>
      <c r="Y901" s="207"/>
      <c r="Z901" s="207"/>
      <c r="AA901" s="207"/>
      <c r="AB901" s="212"/>
      <c r="AC901" s="207"/>
      <c r="AD901" s="207"/>
      <c r="AE901" s="207"/>
      <c r="AF901" s="309"/>
      <c r="AG901" s="305"/>
      <c r="AH901" s="45"/>
      <c r="AI901" s="43"/>
      <c r="AJ901" s="43"/>
      <c r="AK901" s="44"/>
      <c r="AL901" s="45"/>
      <c r="AM901" s="217"/>
      <c r="AN901" s="227"/>
      <c r="AO901" s="227"/>
      <c r="AP901" s="227"/>
      <c r="AQ901" s="227"/>
      <c r="AR901" s="222"/>
      <c r="AS901" s="227"/>
      <c r="AT901" s="227"/>
      <c r="AU901" s="227"/>
      <c r="AV901" s="301"/>
      <c r="AW901" s="297"/>
      <c r="AX901" s="48"/>
      <c r="AY901" s="46"/>
      <c r="AZ901" s="46"/>
      <c r="BA901" s="47"/>
      <c r="BB901" s="48"/>
      <c r="BC901" s="232"/>
      <c r="BD901" s="247"/>
      <c r="BE901" s="247"/>
      <c r="BF901" s="247"/>
      <c r="BG901" s="247"/>
      <c r="BH901" s="242"/>
      <c r="BI901" s="247"/>
      <c r="BJ901" s="247"/>
      <c r="BK901" s="247"/>
      <c r="BL901" s="293"/>
      <c r="BM901" s="289"/>
      <c r="BN901" s="51"/>
      <c r="BO901" s="49"/>
      <c r="BP901" s="49"/>
      <c r="BQ901" s="50"/>
      <c r="BR901" s="51"/>
      <c r="BS901" s="237"/>
      <c r="BT901" s="252"/>
      <c r="BU901" s="252"/>
      <c r="BV901" s="252"/>
      <c r="BW901" s="252"/>
      <c r="BX901" s="257"/>
      <c r="BY901" s="252"/>
      <c r="BZ901" s="252"/>
      <c r="CA901" s="252"/>
      <c r="CB901" s="252"/>
      <c r="CC901" s="52"/>
      <c r="CD901" s="53"/>
      <c r="CE901" s="54"/>
      <c r="CF901" s="54"/>
      <c r="CG901" s="55"/>
      <c r="CH901" s="56"/>
      <c r="CI901" s="262"/>
      <c r="CJ901" s="272"/>
      <c r="CK901" s="272"/>
      <c r="CL901" s="272"/>
      <c r="CM901" s="272"/>
      <c r="CN901" s="267"/>
      <c r="CO901" s="272"/>
      <c r="CP901" s="272"/>
      <c r="CQ901" s="272"/>
      <c r="CR901" s="284"/>
      <c r="CS901" s="280"/>
      <c r="CT901" s="57"/>
    </row>
    <row r="902" spans="1:98" ht="15.75" customHeight="1" x14ac:dyDescent="0.25">
      <c r="A902" s="35"/>
      <c r="B902" s="36"/>
      <c r="C902" s="37"/>
      <c r="D902" s="37"/>
      <c r="E902" s="38"/>
      <c r="F902" s="174"/>
      <c r="G902" s="179"/>
      <c r="H902" s="179"/>
      <c r="I902" s="179"/>
      <c r="J902" s="179"/>
      <c r="K902" s="179"/>
      <c r="L902" s="197"/>
      <c r="M902" s="185"/>
      <c r="N902" s="191"/>
      <c r="O902" s="191"/>
      <c r="P902" s="174"/>
      <c r="Q902" s="179"/>
      <c r="R902" s="39"/>
      <c r="S902" s="40"/>
      <c r="T902" s="40"/>
      <c r="U902" s="41"/>
      <c r="V902" s="42"/>
      <c r="W902" s="202"/>
      <c r="X902" s="207"/>
      <c r="Y902" s="207"/>
      <c r="Z902" s="207"/>
      <c r="AA902" s="207"/>
      <c r="AB902" s="212"/>
      <c r="AC902" s="207"/>
      <c r="AD902" s="207"/>
      <c r="AE902" s="207"/>
      <c r="AF902" s="309"/>
      <c r="AG902" s="305"/>
      <c r="AH902" s="45"/>
      <c r="AI902" s="43"/>
      <c r="AJ902" s="43"/>
      <c r="AK902" s="44"/>
      <c r="AL902" s="45"/>
      <c r="AM902" s="217"/>
      <c r="AN902" s="227"/>
      <c r="AO902" s="227"/>
      <c r="AP902" s="227"/>
      <c r="AQ902" s="227"/>
      <c r="AR902" s="222"/>
      <c r="AS902" s="227"/>
      <c r="AT902" s="227"/>
      <c r="AU902" s="227"/>
      <c r="AV902" s="301"/>
      <c r="AW902" s="297"/>
      <c r="AX902" s="48"/>
      <c r="AY902" s="46"/>
      <c r="AZ902" s="46"/>
      <c r="BA902" s="47"/>
      <c r="BB902" s="48"/>
      <c r="BC902" s="232"/>
      <c r="BD902" s="247"/>
      <c r="BE902" s="247"/>
      <c r="BF902" s="247"/>
      <c r="BG902" s="247"/>
      <c r="BH902" s="242"/>
      <c r="BI902" s="247"/>
      <c r="BJ902" s="247"/>
      <c r="BK902" s="247"/>
      <c r="BL902" s="293"/>
      <c r="BM902" s="289"/>
      <c r="BN902" s="51"/>
      <c r="BO902" s="49"/>
      <c r="BP902" s="49"/>
      <c r="BQ902" s="50"/>
      <c r="BR902" s="51"/>
      <c r="BS902" s="237"/>
      <c r="BT902" s="252"/>
      <c r="BU902" s="252"/>
      <c r="BV902" s="252"/>
      <c r="BW902" s="252"/>
      <c r="BX902" s="257"/>
      <c r="BY902" s="252"/>
      <c r="BZ902" s="252"/>
      <c r="CA902" s="252"/>
      <c r="CB902" s="252"/>
      <c r="CC902" s="52"/>
      <c r="CD902" s="53"/>
      <c r="CE902" s="54"/>
      <c r="CF902" s="54"/>
      <c r="CG902" s="55"/>
      <c r="CH902" s="56"/>
      <c r="CI902" s="262"/>
      <c r="CJ902" s="272"/>
      <c r="CK902" s="272"/>
      <c r="CL902" s="272"/>
      <c r="CM902" s="272"/>
      <c r="CN902" s="267"/>
      <c r="CO902" s="272"/>
      <c r="CP902" s="272"/>
      <c r="CQ902" s="272"/>
      <c r="CR902" s="284"/>
      <c r="CS902" s="280"/>
      <c r="CT902" s="57"/>
    </row>
    <row r="903" spans="1:98" ht="15.75" customHeight="1" x14ac:dyDescent="0.25">
      <c r="A903" s="35"/>
      <c r="B903" s="36"/>
      <c r="C903" s="37"/>
      <c r="D903" s="37"/>
      <c r="E903" s="38"/>
      <c r="F903" s="174"/>
      <c r="G903" s="179"/>
      <c r="H903" s="179"/>
      <c r="I903" s="179"/>
      <c r="J903" s="179"/>
      <c r="K903" s="179"/>
      <c r="L903" s="197"/>
      <c r="M903" s="185"/>
      <c r="N903" s="191"/>
      <c r="O903" s="191"/>
      <c r="P903" s="174"/>
      <c r="Q903" s="179"/>
      <c r="R903" s="39"/>
      <c r="S903" s="40"/>
      <c r="T903" s="40"/>
      <c r="U903" s="41"/>
      <c r="V903" s="42"/>
      <c r="W903" s="202"/>
      <c r="X903" s="207"/>
      <c r="Y903" s="207"/>
      <c r="Z903" s="207"/>
      <c r="AA903" s="207"/>
      <c r="AB903" s="212"/>
      <c r="AC903" s="207"/>
      <c r="AD903" s="207"/>
      <c r="AE903" s="207"/>
      <c r="AF903" s="309"/>
      <c r="AG903" s="305"/>
      <c r="AH903" s="45"/>
      <c r="AI903" s="43"/>
      <c r="AJ903" s="43"/>
      <c r="AK903" s="44"/>
      <c r="AL903" s="45"/>
      <c r="AM903" s="217"/>
      <c r="AN903" s="227"/>
      <c r="AO903" s="227"/>
      <c r="AP903" s="227"/>
      <c r="AQ903" s="227"/>
      <c r="AR903" s="222"/>
      <c r="AS903" s="227"/>
      <c r="AT903" s="227"/>
      <c r="AU903" s="227"/>
      <c r="AV903" s="301"/>
      <c r="AW903" s="297"/>
      <c r="AX903" s="48"/>
      <c r="AY903" s="46"/>
      <c r="AZ903" s="46"/>
      <c r="BA903" s="47"/>
      <c r="BB903" s="48"/>
      <c r="BC903" s="232"/>
      <c r="BD903" s="247"/>
      <c r="BE903" s="247"/>
      <c r="BF903" s="247"/>
      <c r="BG903" s="247"/>
      <c r="BH903" s="242"/>
      <c r="BI903" s="247"/>
      <c r="BJ903" s="247"/>
      <c r="BK903" s="247"/>
      <c r="BL903" s="293"/>
      <c r="BM903" s="289"/>
      <c r="BN903" s="51"/>
      <c r="BO903" s="49"/>
      <c r="BP903" s="49"/>
      <c r="BQ903" s="50"/>
      <c r="BR903" s="51"/>
      <c r="BS903" s="237"/>
      <c r="BT903" s="252"/>
      <c r="BU903" s="252"/>
      <c r="BV903" s="252"/>
      <c r="BW903" s="252"/>
      <c r="BX903" s="257"/>
      <c r="BY903" s="252"/>
      <c r="BZ903" s="252"/>
      <c r="CA903" s="252"/>
      <c r="CB903" s="252"/>
      <c r="CC903" s="52"/>
      <c r="CD903" s="53"/>
      <c r="CE903" s="54"/>
      <c r="CF903" s="54"/>
      <c r="CG903" s="55"/>
      <c r="CH903" s="56"/>
      <c r="CI903" s="262"/>
      <c r="CJ903" s="272"/>
      <c r="CK903" s="272"/>
      <c r="CL903" s="272"/>
      <c r="CM903" s="272"/>
      <c r="CN903" s="267"/>
      <c r="CO903" s="272"/>
      <c r="CP903" s="272"/>
      <c r="CQ903" s="272"/>
      <c r="CR903" s="284"/>
      <c r="CS903" s="280"/>
      <c r="CT903" s="57"/>
    </row>
    <row r="904" spans="1:98" ht="15.75" customHeight="1" x14ac:dyDescent="0.25">
      <c r="A904" s="35"/>
      <c r="B904" s="36"/>
      <c r="C904" s="37"/>
      <c r="D904" s="37"/>
      <c r="E904" s="38"/>
      <c r="F904" s="174"/>
      <c r="G904" s="179"/>
      <c r="H904" s="179"/>
      <c r="I904" s="179"/>
      <c r="J904" s="179"/>
      <c r="K904" s="179"/>
      <c r="L904" s="197"/>
      <c r="M904" s="185"/>
      <c r="N904" s="191"/>
      <c r="O904" s="191"/>
      <c r="P904" s="174"/>
      <c r="Q904" s="179"/>
      <c r="R904" s="39"/>
      <c r="S904" s="40"/>
      <c r="T904" s="40"/>
      <c r="U904" s="41"/>
      <c r="V904" s="42"/>
      <c r="W904" s="202"/>
      <c r="X904" s="207"/>
      <c r="Y904" s="207"/>
      <c r="Z904" s="207"/>
      <c r="AA904" s="207"/>
      <c r="AB904" s="212"/>
      <c r="AC904" s="207"/>
      <c r="AD904" s="207"/>
      <c r="AE904" s="207"/>
      <c r="AF904" s="309"/>
      <c r="AG904" s="305"/>
      <c r="AH904" s="45"/>
      <c r="AI904" s="43"/>
      <c r="AJ904" s="43"/>
      <c r="AK904" s="44"/>
      <c r="AL904" s="45"/>
      <c r="AM904" s="217"/>
      <c r="AN904" s="227"/>
      <c r="AO904" s="227"/>
      <c r="AP904" s="227"/>
      <c r="AQ904" s="227"/>
      <c r="AR904" s="222"/>
      <c r="AS904" s="227"/>
      <c r="AT904" s="227"/>
      <c r="AU904" s="227"/>
      <c r="AV904" s="301"/>
      <c r="AW904" s="297"/>
      <c r="AX904" s="48"/>
      <c r="AY904" s="46"/>
      <c r="AZ904" s="46"/>
      <c r="BA904" s="47"/>
      <c r="BB904" s="48"/>
      <c r="BC904" s="232"/>
      <c r="BD904" s="247"/>
      <c r="BE904" s="247"/>
      <c r="BF904" s="247"/>
      <c r="BG904" s="247"/>
      <c r="BH904" s="242"/>
      <c r="BI904" s="247"/>
      <c r="BJ904" s="247"/>
      <c r="BK904" s="247"/>
      <c r="BL904" s="293"/>
      <c r="BM904" s="289"/>
      <c r="BN904" s="51"/>
      <c r="BO904" s="49"/>
      <c r="BP904" s="49"/>
      <c r="BQ904" s="50"/>
      <c r="BR904" s="51"/>
      <c r="BS904" s="237"/>
      <c r="BT904" s="252"/>
      <c r="BU904" s="252"/>
      <c r="BV904" s="252"/>
      <c r="BW904" s="252"/>
      <c r="BX904" s="257"/>
      <c r="BY904" s="252"/>
      <c r="BZ904" s="252"/>
      <c r="CA904" s="252"/>
      <c r="CB904" s="252"/>
      <c r="CC904" s="52"/>
      <c r="CD904" s="53"/>
      <c r="CE904" s="54"/>
      <c r="CF904" s="54"/>
      <c r="CG904" s="55"/>
      <c r="CH904" s="56"/>
      <c r="CI904" s="262"/>
      <c r="CJ904" s="272"/>
      <c r="CK904" s="272"/>
      <c r="CL904" s="272"/>
      <c r="CM904" s="272"/>
      <c r="CN904" s="267"/>
      <c r="CO904" s="272"/>
      <c r="CP904" s="272"/>
      <c r="CQ904" s="272"/>
      <c r="CR904" s="284"/>
      <c r="CS904" s="280"/>
      <c r="CT904" s="57"/>
    </row>
    <row r="905" spans="1:98" ht="15.75" customHeight="1" x14ac:dyDescent="0.25">
      <c r="A905" s="35"/>
      <c r="B905" s="36"/>
      <c r="C905" s="37"/>
      <c r="D905" s="37"/>
      <c r="E905" s="38"/>
      <c r="F905" s="174"/>
      <c r="G905" s="179"/>
      <c r="H905" s="179"/>
      <c r="I905" s="179"/>
      <c r="J905" s="179"/>
      <c r="K905" s="179"/>
      <c r="L905" s="197"/>
      <c r="M905" s="185"/>
      <c r="N905" s="191"/>
      <c r="O905" s="191"/>
      <c r="P905" s="174"/>
      <c r="Q905" s="179"/>
      <c r="R905" s="39"/>
      <c r="S905" s="40"/>
      <c r="T905" s="40"/>
      <c r="U905" s="41"/>
      <c r="V905" s="42"/>
      <c r="W905" s="202"/>
      <c r="X905" s="207"/>
      <c r="Y905" s="207"/>
      <c r="Z905" s="207"/>
      <c r="AA905" s="207"/>
      <c r="AB905" s="212"/>
      <c r="AC905" s="207"/>
      <c r="AD905" s="207"/>
      <c r="AE905" s="207"/>
      <c r="AF905" s="309"/>
      <c r="AG905" s="305"/>
      <c r="AH905" s="45"/>
      <c r="AI905" s="43"/>
      <c r="AJ905" s="43"/>
      <c r="AK905" s="44"/>
      <c r="AL905" s="45"/>
      <c r="AM905" s="217"/>
      <c r="AN905" s="227"/>
      <c r="AO905" s="227"/>
      <c r="AP905" s="227"/>
      <c r="AQ905" s="227"/>
      <c r="AR905" s="222"/>
      <c r="AS905" s="227"/>
      <c r="AT905" s="227"/>
      <c r="AU905" s="227"/>
      <c r="AV905" s="301"/>
      <c r="AW905" s="297"/>
      <c r="AX905" s="48"/>
      <c r="AY905" s="46"/>
      <c r="AZ905" s="46"/>
      <c r="BA905" s="47"/>
      <c r="BB905" s="48"/>
      <c r="BC905" s="232"/>
      <c r="BD905" s="247"/>
      <c r="BE905" s="247"/>
      <c r="BF905" s="247"/>
      <c r="BG905" s="247"/>
      <c r="BH905" s="242"/>
      <c r="BI905" s="247"/>
      <c r="BJ905" s="247"/>
      <c r="BK905" s="247"/>
      <c r="BL905" s="293"/>
      <c r="BM905" s="289"/>
      <c r="BN905" s="51"/>
      <c r="BO905" s="49"/>
      <c r="BP905" s="49"/>
      <c r="BQ905" s="50"/>
      <c r="BR905" s="51"/>
      <c r="BS905" s="237"/>
      <c r="BT905" s="252"/>
      <c r="BU905" s="252"/>
      <c r="BV905" s="252"/>
      <c r="BW905" s="252"/>
      <c r="BX905" s="257"/>
      <c r="BY905" s="252"/>
      <c r="BZ905" s="252"/>
      <c r="CA905" s="252"/>
      <c r="CB905" s="252"/>
      <c r="CC905" s="52"/>
      <c r="CD905" s="53"/>
      <c r="CE905" s="54"/>
      <c r="CF905" s="54"/>
      <c r="CG905" s="55"/>
      <c r="CH905" s="56"/>
      <c r="CI905" s="262"/>
      <c r="CJ905" s="272"/>
      <c r="CK905" s="272"/>
      <c r="CL905" s="272"/>
      <c r="CM905" s="272"/>
      <c r="CN905" s="267"/>
      <c r="CO905" s="272"/>
      <c r="CP905" s="272"/>
      <c r="CQ905" s="272"/>
      <c r="CR905" s="284"/>
      <c r="CS905" s="280"/>
      <c r="CT905" s="57"/>
    </row>
    <row r="906" spans="1:98" ht="15.75" customHeight="1" x14ac:dyDescent="0.25">
      <c r="A906" s="35"/>
      <c r="B906" s="36"/>
      <c r="C906" s="37"/>
      <c r="D906" s="37"/>
      <c r="E906" s="38"/>
      <c r="F906" s="174"/>
      <c r="G906" s="179"/>
      <c r="H906" s="179"/>
      <c r="I906" s="179"/>
      <c r="J906" s="179"/>
      <c r="K906" s="179"/>
      <c r="L906" s="197"/>
      <c r="M906" s="185"/>
      <c r="N906" s="191"/>
      <c r="O906" s="191"/>
      <c r="P906" s="174"/>
      <c r="Q906" s="179"/>
      <c r="R906" s="39"/>
      <c r="S906" s="40"/>
      <c r="T906" s="40"/>
      <c r="U906" s="41"/>
      <c r="V906" s="42"/>
      <c r="W906" s="202"/>
      <c r="X906" s="207"/>
      <c r="Y906" s="207"/>
      <c r="Z906" s="207"/>
      <c r="AA906" s="207"/>
      <c r="AB906" s="212"/>
      <c r="AC906" s="207"/>
      <c r="AD906" s="207"/>
      <c r="AE906" s="207"/>
      <c r="AF906" s="309"/>
      <c r="AG906" s="305"/>
      <c r="AH906" s="45"/>
      <c r="AI906" s="43"/>
      <c r="AJ906" s="43"/>
      <c r="AK906" s="44"/>
      <c r="AL906" s="45"/>
      <c r="AM906" s="217"/>
      <c r="AN906" s="227"/>
      <c r="AO906" s="227"/>
      <c r="AP906" s="227"/>
      <c r="AQ906" s="227"/>
      <c r="AR906" s="222"/>
      <c r="AS906" s="227"/>
      <c r="AT906" s="227"/>
      <c r="AU906" s="227"/>
      <c r="AV906" s="301"/>
      <c r="AW906" s="297"/>
      <c r="AX906" s="48"/>
      <c r="AY906" s="46"/>
      <c r="AZ906" s="46"/>
      <c r="BA906" s="47"/>
      <c r="BB906" s="48"/>
      <c r="BC906" s="232"/>
      <c r="BD906" s="247"/>
      <c r="BE906" s="247"/>
      <c r="BF906" s="247"/>
      <c r="BG906" s="247"/>
      <c r="BH906" s="242"/>
      <c r="BI906" s="247"/>
      <c r="BJ906" s="247"/>
      <c r="BK906" s="247"/>
      <c r="BL906" s="293"/>
      <c r="BM906" s="289"/>
      <c r="BN906" s="51"/>
      <c r="BO906" s="49"/>
      <c r="BP906" s="49"/>
      <c r="BQ906" s="50"/>
      <c r="BR906" s="51"/>
      <c r="BS906" s="237"/>
      <c r="BT906" s="252"/>
      <c r="BU906" s="252"/>
      <c r="BV906" s="252"/>
      <c r="BW906" s="252"/>
      <c r="BX906" s="257"/>
      <c r="BY906" s="252"/>
      <c r="BZ906" s="252"/>
      <c r="CA906" s="252"/>
      <c r="CB906" s="252"/>
      <c r="CC906" s="52"/>
      <c r="CD906" s="53"/>
      <c r="CE906" s="54"/>
      <c r="CF906" s="54"/>
      <c r="CG906" s="55"/>
      <c r="CH906" s="56"/>
      <c r="CI906" s="262"/>
      <c r="CJ906" s="272"/>
      <c r="CK906" s="272"/>
      <c r="CL906" s="272"/>
      <c r="CM906" s="272"/>
      <c r="CN906" s="267"/>
      <c r="CO906" s="272"/>
      <c r="CP906" s="272"/>
      <c r="CQ906" s="272"/>
      <c r="CR906" s="284"/>
      <c r="CS906" s="280"/>
      <c r="CT906" s="57"/>
    </row>
    <row r="907" spans="1:98" ht="15.75" customHeight="1" x14ac:dyDescent="0.25">
      <c r="A907" s="35"/>
      <c r="B907" s="36"/>
      <c r="C907" s="37"/>
      <c r="D907" s="37"/>
      <c r="E907" s="38"/>
      <c r="F907" s="174"/>
      <c r="G907" s="179"/>
      <c r="H907" s="179"/>
      <c r="I907" s="179"/>
      <c r="J907" s="179"/>
      <c r="K907" s="179"/>
      <c r="L907" s="197"/>
      <c r="M907" s="185"/>
      <c r="N907" s="191"/>
      <c r="O907" s="191"/>
      <c r="P907" s="174"/>
      <c r="Q907" s="179"/>
      <c r="R907" s="39"/>
      <c r="S907" s="40"/>
      <c r="T907" s="40"/>
      <c r="U907" s="41"/>
      <c r="V907" s="42"/>
      <c r="W907" s="202"/>
      <c r="X907" s="207"/>
      <c r="Y907" s="207"/>
      <c r="Z907" s="207"/>
      <c r="AA907" s="207"/>
      <c r="AB907" s="212"/>
      <c r="AC907" s="207"/>
      <c r="AD907" s="207"/>
      <c r="AE907" s="207"/>
      <c r="AF907" s="309"/>
      <c r="AG907" s="305"/>
      <c r="AH907" s="45"/>
      <c r="AI907" s="43"/>
      <c r="AJ907" s="43"/>
      <c r="AK907" s="44"/>
      <c r="AL907" s="45"/>
      <c r="AM907" s="217"/>
      <c r="AN907" s="227"/>
      <c r="AO907" s="227"/>
      <c r="AP907" s="227"/>
      <c r="AQ907" s="227"/>
      <c r="AR907" s="222"/>
      <c r="AS907" s="227"/>
      <c r="AT907" s="227"/>
      <c r="AU907" s="227"/>
      <c r="AV907" s="301"/>
      <c r="AW907" s="297"/>
      <c r="AX907" s="48"/>
      <c r="AY907" s="46"/>
      <c r="AZ907" s="46"/>
      <c r="BA907" s="47"/>
      <c r="BB907" s="48"/>
      <c r="BC907" s="232"/>
      <c r="BD907" s="247"/>
      <c r="BE907" s="247"/>
      <c r="BF907" s="247"/>
      <c r="BG907" s="247"/>
      <c r="BH907" s="242"/>
      <c r="BI907" s="247"/>
      <c r="BJ907" s="247"/>
      <c r="BK907" s="247"/>
      <c r="BL907" s="293"/>
      <c r="BM907" s="289"/>
      <c r="BN907" s="51"/>
      <c r="BO907" s="49"/>
      <c r="BP907" s="49"/>
      <c r="BQ907" s="50"/>
      <c r="BR907" s="51"/>
      <c r="BS907" s="237"/>
      <c r="BT907" s="252"/>
      <c r="BU907" s="252"/>
      <c r="BV907" s="252"/>
      <c r="BW907" s="252"/>
      <c r="BX907" s="257"/>
      <c r="BY907" s="252"/>
      <c r="BZ907" s="252"/>
      <c r="CA907" s="252"/>
      <c r="CB907" s="252"/>
      <c r="CC907" s="52"/>
      <c r="CD907" s="53"/>
      <c r="CE907" s="54"/>
      <c r="CF907" s="54"/>
      <c r="CG907" s="55"/>
      <c r="CH907" s="56"/>
      <c r="CI907" s="262"/>
      <c r="CJ907" s="272"/>
      <c r="CK907" s="272"/>
      <c r="CL907" s="272"/>
      <c r="CM907" s="272"/>
      <c r="CN907" s="267"/>
      <c r="CO907" s="272"/>
      <c r="CP907" s="272"/>
      <c r="CQ907" s="272"/>
      <c r="CR907" s="284"/>
      <c r="CS907" s="280"/>
      <c r="CT907" s="57"/>
    </row>
    <row r="908" spans="1:98" ht="15.75" customHeight="1" x14ac:dyDescent="0.25">
      <c r="A908" s="35"/>
      <c r="B908" s="36"/>
      <c r="C908" s="37"/>
      <c r="D908" s="37"/>
      <c r="E908" s="38"/>
      <c r="F908" s="174"/>
      <c r="G908" s="179"/>
      <c r="H908" s="179"/>
      <c r="I908" s="179"/>
      <c r="J908" s="179"/>
      <c r="K908" s="179"/>
      <c r="L908" s="197"/>
      <c r="M908" s="185"/>
      <c r="N908" s="191"/>
      <c r="O908" s="191"/>
      <c r="P908" s="174"/>
      <c r="Q908" s="179"/>
      <c r="R908" s="39"/>
      <c r="S908" s="40"/>
      <c r="T908" s="40"/>
      <c r="U908" s="41"/>
      <c r="V908" s="42"/>
      <c r="W908" s="202"/>
      <c r="X908" s="207"/>
      <c r="Y908" s="207"/>
      <c r="Z908" s="207"/>
      <c r="AA908" s="207"/>
      <c r="AB908" s="212"/>
      <c r="AC908" s="207"/>
      <c r="AD908" s="207"/>
      <c r="AE908" s="207"/>
      <c r="AF908" s="309"/>
      <c r="AG908" s="305"/>
      <c r="AH908" s="45"/>
      <c r="AI908" s="43"/>
      <c r="AJ908" s="43"/>
      <c r="AK908" s="44"/>
      <c r="AL908" s="45"/>
      <c r="AM908" s="217"/>
      <c r="AN908" s="227"/>
      <c r="AO908" s="227"/>
      <c r="AP908" s="227"/>
      <c r="AQ908" s="227"/>
      <c r="AR908" s="222"/>
      <c r="AS908" s="227"/>
      <c r="AT908" s="227"/>
      <c r="AU908" s="227"/>
      <c r="AV908" s="301"/>
      <c r="AW908" s="297"/>
      <c r="AX908" s="48"/>
      <c r="AY908" s="46"/>
      <c r="AZ908" s="46"/>
      <c r="BA908" s="47"/>
      <c r="BB908" s="48"/>
      <c r="BC908" s="232"/>
      <c r="BD908" s="247"/>
      <c r="BE908" s="247"/>
      <c r="BF908" s="247"/>
      <c r="BG908" s="247"/>
      <c r="BH908" s="242"/>
      <c r="BI908" s="247"/>
      <c r="BJ908" s="247"/>
      <c r="BK908" s="247"/>
      <c r="BL908" s="293"/>
      <c r="BM908" s="289"/>
      <c r="BN908" s="51"/>
      <c r="BO908" s="49"/>
      <c r="BP908" s="49"/>
      <c r="BQ908" s="50"/>
      <c r="BR908" s="51"/>
      <c r="BS908" s="237"/>
      <c r="BT908" s="252"/>
      <c r="BU908" s="252"/>
      <c r="BV908" s="252"/>
      <c r="BW908" s="252"/>
      <c r="BX908" s="257"/>
      <c r="BY908" s="252"/>
      <c r="BZ908" s="252"/>
      <c r="CA908" s="252"/>
      <c r="CB908" s="252"/>
      <c r="CC908" s="52"/>
      <c r="CD908" s="53"/>
      <c r="CE908" s="54"/>
      <c r="CF908" s="54"/>
      <c r="CG908" s="55"/>
      <c r="CH908" s="56"/>
      <c r="CI908" s="262"/>
      <c r="CJ908" s="272"/>
      <c r="CK908" s="272"/>
      <c r="CL908" s="272"/>
      <c r="CM908" s="272"/>
      <c r="CN908" s="267"/>
      <c r="CO908" s="272"/>
      <c r="CP908" s="272"/>
      <c r="CQ908" s="272"/>
      <c r="CR908" s="284"/>
      <c r="CS908" s="280"/>
      <c r="CT908" s="57"/>
    </row>
    <row r="909" spans="1:98" ht="15.75" customHeight="1" x14ac:dyDescent="0.25">
      <c r="A909" s="35"/>
      <c r="B909" s="36"/>
      <c r="C909" s="37"/>
      <c r="D909" s="37"/>
      <c r="E909" s="38"/>
      <c r="F909" s="174"/>
      <c r="G909" s="179"/>
      <c r="H909" s="179"/>
      <c r="I909" s="179"/>
      <c r="J909" s="179"/>
      <c r="K909" s="179"/>
      <c r="L909" s="197"/>
      <c r="M909" s="185"/>
      <c r="N909" s="191"/>
      <c r="O909" s="191"/>
      <c r="P909" s="174"/>
      <c r="Q909" s="179"/>
      <c r="R909" s="39"/>
      <c r="S909" s="40"/>
      <c r="T909" s="40"/>
      <c r="U909" s="41"/>
      <c r="V909" s="42"/>
      <c r="W909" s="202"/>
      <c r="X909" s="207"/>
      <c r="Y909" s="207"/>
      <c r="Z909" s="207"/>
      <c r="AA909" s="207"/>
      <c r="AB909" s="212"/>
      <c r="AC909" s="207"/>
      <c r="AD909" s="207"/>
      <c r="AE909" s="207"/>
      <c r="AF909" s="309"/>
      <c r="AG909" s="305"/>
      <c r="AH909" s="45"/>
      <c r="AI909" s="43"/>
      <c r="AJ909" s="43"/>
      <c r="AK909" s="44"/>
      <c r="AL909" s="45"/>
      <c r="AM909" s="217"/>
      <c r="AN909" s="227"/>
      <c r="AO909" s="227"/>
      <c r="AP909" s="227"/>
      <c r="AQ909" s="227"/>
      <c r="AR909" s="222"/>
      <c r="AS909" s="227"/>
      <c r="AT909" s="227"/>
      <c r="AU909" s="227"/>
      <c r="AV909" s="301"/>
      <c r="AW909" s="297"/>
      <c r="AX909" s="48"/>
      <c r="AY909" s="46"/>
      <c r="AZ909" s="46"/>
      <c r="BA909" s="47"/>
      <c r="BB909" s="48"/>
      <c r="BC909" s="232"/>
      <c r="BD909" s="247"/>
      <c r="BE909" s="247"/>
      <c r="BF909" s="247"/>
      <c r="BG909" s="247"/>
      <c r="BH909" s="242"/>
      <c r="BI909" s="247"/>
      <c r="BJ909" s="247"/>
      <c r="BK909" s="247"/>
      <c r="BL909" s="293"/>
      <c r="BM909" s="289"/>
      <c r="BN909" s="51"/>
      <c r="BO909" s="49"/>
      <c r="BP909" s="49"/>
      <c r="BQ909" s="50"/>
      <c r="BR909" s="51"/>
      <c r="BS909" s="237"/>
      <c r="BT909" s="252"/>
      <c r="BU909" s="252"/>
      <c r="BV909" s="252"/>
      <c r="BW909" s="252"/>
      <c r="BX909" s="257"/>
      <c r="BY909" s="252"/>
      <c r="BZ909" s="252"/>
      <c r="CA909" s="252"/>
      <c r="CB909" s="252"/>
      <c r="CC909" s="52"/>
      <c r="CD909" s="53"/>
      <c r="CE909" s="54"/>
      <c r="CF909" s="54"/>
      <c r="CG909" s="55"/>
      <c r="CH909" s="56"/>
      <c r="CI909" s="262"/>
      <c r="CJ909" s="272"/>
      <c r="CK909" s="272"/>
      <c r="CL909" s="272"/>
      <c r="CM909" s="272"/>
      <c r="CN909" s="267"/>
      <c r="CO909" s="272"/>
      <c r="CP909" s="272"/>
      <c r="CQ909" s="272"/>
      <c r="CR909" s="284"/>
      <c r="CS909" s="280"/>
      <c r="CT909" s="57"/>
    </row>
    <row r="910" spans="1:98" ht="15.75" customHeight="1" x14ac:dyDescent="0.25">
      <c r="A910" s="35"/>
      <c r="B910" s="36"/>
      <c r="C910" s="37"/>
      <c r="D910" s="37"/>
      <c r="E910" s="38"/>
      <c r="F910" s="174"/>
      <c r="G910" s="179"/>
      <c r="H910" s="179"/>
      <c r="I910" s="179"/>
      <c r="J910" s="179"/>
      <c r="K910" s="179"/>
      <c r="L910" s="197"/>
      <c r="M910" s="185"/>
      <c r="N910" s="191"/>
      <c r="O910" s="191"/>
      <c r="P910" s="174"/>
      <c r="Q910" s="179"/>
      <c r="R910" s="39"/>
      <c r="S910" s="40"/>
      <c r="T910" s="40"/>
      <c r="U910" s="41"/>
      <c r="V910" s="42"/>
      <c r="W910" s="202"/>
      <c r="X910" s="207"/>
      <c r="Y910" s="207"/>
      <c r="Z910" s="207"/>
      <c r="AA910" s="207"/>
      <c r="AB910" s="212"/>
      <c r="AC910" s="207"/>
      <c r="AD910" s="207"/>
      <c r="AE910" s="207"/>
      <c r="AF910" s="309"/>
      <c r="AG910" s="305"/>
      <c r="AH910" s="45"/>
      <c r="AI910" s="43"/>
      <c r="AJ910" s="43"/>
      <c r="AK910" s="44"/>
      <c r="AL910" s="45"/>
      <c r="AM910" s="217"/>
      <c r="AN910" s="227"/>
      <c r="AO910" s="227"/>
      <c r="AP910" s="227"/>
      <c r="AQ910" s="227"/>
      <c r="AR910" s="222"/>
      <c r="AS910" s="227"/>
      <c r="AT910" s="227"/>
      <c r="AU910" s="227"/>
      <c r="AV910" s="301"/>
      <c r="AW910" s="297"/>
      <c r="AX910" s="48"/>
      <c r="AY910" s="46"/>
      <c r="AZ910" s="46"/>
      <c r="BA910" s="47"/>
      <c r="BB910" s="48"/>
      <c r="BC910" s="232"/>
      <c r="BD910" s="247"/>
      <c r="BE910" s="247"/>
      <c r="BF910" s="247"/>
      <c r="BG910" s="247"/>
      <c r="BH910" s="242"/>
      <c r="BI910" s="247"/>
      <c r="BJ910" s="247"/>
      <c r="BK910" s="247"/>
      <c r="BL910" s="293"/>
      <c r="BM910" s="289"/>
      <c r="BN910" s="51"/>
      <c r="BO910" s="49"/>
      <c r="BP910" s="49"/>
      <c r="BQ910" s="50"/>
      <c r="BR910" s="51"/>
      <c r="BS910" s="237"/>
      <c r="BT910" s="252"/>
      <c r="BU910" s="252"/>
      <c r="BV910" s="252"/>
      <c r="BW910" s="252"/>
      <c r="BX910" s="257"/>
      <c r="BY910" s="252"/>
      <c r="BZ910" s="252"/>
      <c r="CA910" s="252"/>
      <c r="CB910" s="252"/>
      <c r="CC910" s="52"/>
      <c r="CD910" s="53"/>
      <c r="CE910" s="54"/>
      <c r="CF910" s="54"/>
      <c r="CG910" s="55"/>
      <c r="CH910" s="56"/>
      <c r="CI910" s="262"/>
      <c r="CJ910" s="272"/>
      <c r="CK910" s="272"/>
      <c r="CL910" s="272"/>
      <c r="CM910" s="272"/>
      <c r="CN910" s="267"/>
      <c r="CO910" s="272"/>
      <c r="CP910" s="272"/>
      <c r="CQ910" s="272"/>
      <c r="CR910" s="284"/>
      <c r="CS910" s="280"/>
      <c r="CT910" s="57"/>
    </row>
    <row r="911" spans="1:98" ht="15.75" customHeight="1" x14ac:dyDescent="0.25">
      <c r="A911" s="35"/>
      <c r="B911" s="36"/>
      <c r="C911" s="37"/>
      <c r="D911" s="37"/>
      <c r="E911" s="38"/>
      <c r="F911" s="174"/>
      <c r="G911" s="179"/>
      <c r="H911" s="179"/>
      <c r="I911" s="179"/>
      <c r="J911" s="179"/>
      <c r="K911" s="179"/>
      <c r="L911" s="197"/>
      <c r="M911" s="185"/>
      <c r="N911" s="191"/>
      <c r="O911" s="191"/>
      <c r="P911" s="174"/>
      <c r="Q911" s="179"/>
      <c r="R911" s="39"/>
      <c r="S911" s="40"/>
      <c r="T911" s="40"/>
      <c r="U911" s="41"/>
      <c r="V911" s="42"/>
      <c r="W911" s="202"/>
      <c r="X911" s="207"/>
      <c r="Y911" s="207"/>
      <c r="Z911" s="207"/>
      <c r="AA911" s="207"/>
      <c r="AB911" s="212"/>
      <c r="AC911" s="207"/>
      <c r="AD911" s="207"/>
      <c r="AE911" s="207"/>
      <c r="AF911" s="309"/>
      <c r="AG911" s="305"/>
      <c r="AH911" s="45"/>
      <c r="AI911" s="43"/>
      <c r="AJ911" s="43"/>
      <c r="AK911" s="44"/>
      <c r="AL911" s="45"/>
      <c r="AM911" s="217"/>
      <c r="AN911" s="227"/>
      <c r="AO911" s="227"/>
      <c r="AP911" s="227"/>
      <c r="AQ911" s="227"/>
      <c r="AR911" s="222"/>
      <c r="AS911" s="227"/>
      <c r="AT911" s="227"/>
      <c r="AU911" s="227"/>
      <c r="AV911" s="301"/>
      <c r="AW911" s="297"/>
      <c r="AX911" s="48"/>
      <c r="AY911" s="46"/>
      <c r="AZ911" s="46"/>
      <c r="BA911" s="47"/>
      <c r="BB911" s="48"/>
      <c r="BC911" s="232"/>
      <c r="BD911" s="247"/>
      <c r="BE911" s="247"/>
      <c r="BF911" s="247"/>
      <c r="BG911" s="247"/>
      <c r="BH911" s="242"/>
      <c r="BI911" s="247"/>
      <c r="BJ911" s="247"/>
      <c r="BK911" s="247"/>
      <c r="BL911" s="293"/>
      <c r="BM911" s="289"/>
      <c r="BN911" s="51"/>
      <c r="BO911" s="49"/>
      <c r="BP911" s="49"/>
      <c r="BQ911" s="50"/>
      <c r="BR911" s="51"/>
      <c r="BS911" s="237"/>
      <c r="BT911" s="252"/>
      <c r="BU911" s="252"/>
      <c r="BV911" s="252"/>
      <c r="BW911" s="252"/>
      <c r="BX911" s="257"/>
      <c r="BY911" s="252"/>
      <c r="BZ911" s="252"/>
      <c r="CA911" s="252"/>
      <c r="CB911" s="252"/>
      <c r="CC911" s="52"/>
      <c r="CD911" s="53"/>
      <c r="CE911" s="54"/>
      <c r="CF911" s="54"/>
      <c r="CG911" s="55"/>
      <c r="CH911" s="56"/>
      <c r="CI911" s="262"/>
      <c r="CJ911" s="272"/>
      <c r="CK911" s="272"/>
      <c r="CL911" s="272"/>
      <c r="CM911" s="272"/>
      <c r="CN911" s="267"/>
      <c r="CO911" s="272"/>
      <c r="CP911" s="272"/>
      <c r="CQ911" s="272"/>
      <c r="CR911" s="284"/>
      <c r="CS911" s="280"/>
      <c r="CT911" s="57"/>
    </row>
    <row r="912" spans="1:98" ht="15.75" customHeight="1" x14ac:dyDescent="0.25">
      <c r="A912" s="35"/>
      <c r="B912" s="36"/>
      <c r="C912" s="37"/>
      <c r="D912" s="37"/>
      <c r="E912" s="38"/>
      <c r="F912" s="174"/>
      <c r="G912" s="179"/>
      <c r="H912" s="179"/>
      <c r="I912" s="179"/>
      <c r="J912" s="179"/>
      <c r="K912" s="179"/>
      <c r="L912" s="197"/>
      <c r="M912" s="185"/>
      <c r="N912" s="191"/>
      <c r="O912" s="191"/>
      <c r="P912" s="174"/>
      <c r="Q912" s="179"/>
      <c r="R912" s="39"/>
      <c r="S912" s="40"/>
      <c r="T912" s="40"/>
      <c r="U912" s="41"/>
      <c r="V912" s="42"/>
      <c r="W912" s="202"/>
      <c r="X912" s="207"/>
      <c r="Y912" s="207"/>
      <c r="Z912" s="207"/>
      <c r="AA912" s="207"/>
      <c r="AB912" s="212"/>
      <c r="AC912" s="207"/>
      <c r="AD912" s="207"/>
      <c r="AE912" s="207"/>
      <c r="AF912" s="309"/>
      <c r="AG912" s="305"/>
      <c r="AH912" s="45"/>
      <c r="AI912" s="43"/>
      <c r="AJ912" s="43"/>
      <c r="AK912" s="44"/>
      <c r="AL912" s="45"/>
      <c r="AM912" s="217"/>
      <c r="AN912" s="227"/>
      <c r="AO912" s="227"/>
      <c r="AP912" s="227"/>
      <c r="AQ912" s="227"/>
      <c r="AR912" s="222"/>
      <c r="AS912" s="227"/>
      <c r="AT912" s="227"/>
      <c r="AU912" s="227"/>
      <c r="AV912" s="301"/>
      <c r="AW912" s="297"/>
      <c r="AX912" s="48"/>
      <c r="AY912" s="46"/>
      <c r="AZ912" s="46"/>
      <c r="BA912" s="47"/>
      <c r="BB912" s="48"/>
      <c r="BC912" s="232"/>
      <c r="BD912" s="247"/>
      <c r="BE912" s="247"/>
      <c r="BF912" s="247"/>
      <c r="BG912" s="247"/>
      <c r="BH912" s="242"/>
      <c r="BI912" s="247"/>
      <c r="BJ912" s="247"/>
      <c r="BK912" s="247"/>
      <c r="BL912" s="293"/>
      <c r="BM912" s="289"/>
      <c r="BN912" s="51"/>
      <c r="BO912" s="49"/>
      <c r="BP912" s="49"/>
      <c r="BQ912" s="50"/>
      <c r="BR912" s="51"/>
      <c r="BS912" s="237"/>
      <c r="BT912" s="252"/>
      <c r="BU912" s="252"/>
      <c r="BV912" s="252"/>
      <c r="BW912" s="252"/>
      <c r="BX912" s="257"/>
      <c r="BY912" s="252"/>
      <c r="BZ912" s="252"/>
      <c r="CA912" s="252"/>
      <c r="CB912" s="252"/>
      <c r="CC912" s="52"/>
      <c r="CD912" s="53"/>
      <c r="CE912" s="54"/>
      <c r="CF912" s="54"/>
      <c r="CG912" s="55"/>
      <c r="CH912" s="56"/>
      <c r="CI912" s="262"/>
      <c r="CJ912" s="272"/>
      <c r="CK912" s="272"/>
      <c r="CL912" s="272"/>
      <c r="CM912" s="272"/>
      <c r="CN912" s="267"/>
      <c r="CO912" s="272"/>
      <c r="CP912" s="272"/>
      <c r="CQ912" s="272"/>
      <c r="CR912" s="284"/>
      <c r="CS912" s="280"/>
      <c r="CT912" s="57"/>
    </row>
    <row r="913" spans="1:98" ht="15.75" customHeight="1" x14ac:dyDescent="0.25">
      <c r="A913" s="35"/>
      <c r="B913" s="36"/>
      <c r="C913" s="37"/>
      <c r="D913" s="37"/>
      <c r="E913" s="38"/>
      <c r="F913" s="174"/>
      <c r="G913" s="179"/>
      <c r="H913" s="179"/>
      <c r="I913" s="179"/>
      <c r="J913" s="179"/>
      <c r="K913" s="179"/>
      <c r="L913" s="197"/>
      <c r="M913" s="185"/>
      <c r="N913" s="191"/>
      <c r="O913" s="191"/>
      <c r="P913" s="174"/>
      <c r="Q913" s="179"/>
      <c r="R913" s="39"/>
      <c r="S913" s="40"/>
      <c r="T913" s="40"/>
      <c r="U913" s="41"/>
      <c r="V913" s="42"/>
      <c r="W913" s="202"/>
      <c r="X913" s="207"/>
      <c r="Y913" s="207"/>
      <c r="Z913" s="207"/>
      <c r="AA913" s="207"/>
      <c r="AB913" s="212"/>
      <c r="AC913" s="207"/>
      <c r="AD913" s="207"/>
      <c r="AE913" s="207"/>
      <c r="AF913" s="309"/>
      <c r="AG913" s="305"/>
      <c r="AH913" s="45"/>
      <c r="AI913" s="43"/>
      <c r="AJ913" s="43"/>
      <c r="AK913" s="44"/>
      <c r="AL913" s="45"/>
      <c r="AM913" s="217"/>
      <c r="AN913" s="227"/>
      <c r="AO913" s="227"/>
      <c r="AP913" s="227"/>
      <c r="AQ913" s="227"/>
      <c r="AR913" s="222"/>
      <c r="AS913" s="227"/>
      <c r="AT913" s="227"/>
      <c r="AU913" s="227"/>
      <c r="AV913" s="301"/>
      <c r="AW913" s="297"/>
      <c r="AX913" s="48"/>
      <c r="AY913" s="46"/>
      <c r="AZ913" s="46"/>
      <c r="BA913" s="47"/>
      <c r="BB913" s="48"/>
      <c r="BC913" s="232"/>
      <c r="BD913" s="247"/>
      <c r="BE913" s="247"/>
      <c r="BF913" s="247"/>
      <c r="BG913" s="247"/>
      <c r="BH913" s="242"/>
      <c r="BI913" s="247"/>
      <c r="BJ913" s="247"/>
      <c r="BK913" s="247"/>
      <c r="BL913" s="293"/>
      <c r="BM913" s="289"/>
      <c r="BN913" s="51"/>
      <c r="BO913" s="49"/>
      <c r="BP913" s="49"/>
      <c r="BQ913" s="50"/>
      <c r="BR913" s="51"/>
      <c r="BS913" s="237"/>
      <c r="BT913" s="252"/>
      <c r="BU913" s="252"/>
      <c r="BV913" s="252"/>
      <c r="BW913" s="252"/>
      <c r="BX913" s="257"/>
      <c r="BY913" s="252"/>
      <c r="BZ913" s="252"/>
      <c r="CA913" s="252"/>
      <c r="CB913" s="252"/>
      <c r="CC913" s="52"/>
      <c r="CD913" s="53"/>
      <c r="CE913" s="54"/>
      <c r="CF913" s="54"/>
      <c r="CG913" s="55"/>
      <c r="CH913" s="56"/>
      <c r="CI913" s="262"/>
      <c r="CJ913" s="272"/>
      <c r="CK913" s="272"/>
      <c r="CL913" s="272"/>
      <c r="CM913" s="272"/>
      <c r="CN913" s="267"/>
      <c r="CO913" s="272"/>
      <c r="CP913" s="272"/>
      <c r="CQ913" s="272"/>
      <c r="CR913" s="284"/>
      <c r="CS913" s="280"/>
      <c r="CT913" s="57"/>
    </row>
    <row r="914" spans="1:98" ht="15.75" customHeight="1" x14ac:dyDescent="0.25">
      <c r="A914" s="35"/>
      <c r="B914" s="36"/>
      <c r="C914" s="37"/>
      <c r="D914" s="37"/>
      <c r="E914" s="38"/>
      <c r="F914" s="174"/>
      <c r="G914" s="179"/>
      <c r="H914" s="179"/>
      <c r="I914" s="179"/>
      <c r="J914" s="179"/>
      <c r="K914" s="179"/>
      <c r="L914" s="197"/>
      <c r="M914" s="185"/>
      <c r="N914" s="191"/>
      <c r="O914" s="191"/>
      <c r="P914" s="174"/>
      <c r="Q914" s="179"/>
      <c r="R914" s="39"/>
      <c r="S914" s="40"/>
      <c r="T914" s="40"/>
      <c r="U914" s="41"/>
      <c r="V914" s="42"/>
      <c r="W914" s="202"/>
      <c r="X914" s="207"/>
      <c r="Y914" s="207"/>
      <c r="Z914" s="207"/>
      <c r="AA914" s="207"/>
      <c r="AB914" s="212"/>
      <c r="AC914" s="207"/>
      <c r="AD914" s="207"/>
      <c r="AE914" s="207"/>
      <c r="AF914" s="309"/>
      <c r="AG914" s="305"/>
      <c r="AH914" s="45"/>
      <c r="AI914" s="43"/>
      <c r="AJ914" s="43"/>
      <c r="AK914" s="44"/>
      <c r="AL914" s="45"/>
      <c r="AM914" s="217"/>
      <c r="AN914" s="227"/>
      <c r="AO914" s="227"/>
      <c r="AP914" s="227"/>
      <c r="AQ914" s="227"/>
      <c r="AR914" s="222"/>
      <c r="AS914" s="227"/>
      <c r="AT914" s="227"/>
      <c r="AU914" s="227"/>
      <c r="AV914" s="301"/>
      <c r="AW914" s="297"/>
      <c r="AX914" s="48"/>
      <c r="AY914" s="46"/>
      <c r="AZ914" s="46"/>
      <c r="BA914" s="47"/>
      <c r="BB914" s="48"/>
      <c r="BC914" s="232"/>
      <c r="BD914" s="247"/>
      <c r="BE914" s="247"/>
      <c r="BF914" s="247"/>
      <c r="BG914" s="247"/>
      <c r="BH914" s="242"/>
      <c r="BI914" s="247"/>
      <c r="BJ914" s="247"/>
      <c r="BK914" s="247"/>
      <c r="BL914" s="293"/>
      <c r="BM914" s="289"/>
      <c r="BN914" s="51"/>
      <c r="BO914" s="49"/>
      <c r="BP914" s="49"/>
      <c r="BQ914" s="50"/>
      <c r="BR914" s="51"/>
      <c r="BS914" s="237"/>
      <c r="BT914" s="252"/>
      <c r="BU914" s="252"/>
      <c r="BV914" s="252"/>
      <c r="BW914" s="252"/>
      <c r="BX914" s="257"/>
      <c r="BY914" s="252"/>
      <c r="BZ914" s="252"/>
      <c r="CA914" s="252"/>
      <c r="CB914" s="252"/>
      <c r="CC914" s="52"/>
      <c r="CD914" s="53"/>
      <c r="CE914" s="54"/>
      <c r="CF914" s="54"/>
      <c r="CG914" s="55"/>
      <c r="CH914" s="56"/>
      <c r="CI914" s="262"/>
      <c r="CJ914" s="272"/>
      <c r="CK914" s="272"/>
      <c r="CL914" s="272"/>
      <c r="CM914" s="272"/>
      <c r="CN914" s="267"/>
      <c r="CO914" s="272"/>
      <c r="CP914" s="272"/>
      <c r="CQ914" s="272"/>
      <c r="CR914" s="284"/>
      <c r="CS914" s="280"/>
      <c r="CT914" s="57"/>
    </row>
    <row r="915" spans="1:98" ht="15.75" customHeight="1" x14ac:dyDescent="0.25">
      <c r="A915" s="35"/>
      <c r="B915" s="36"/>
      <c r="C915" s="37"/>
      <c r="D915" s="37"/>
      <c r="E915" s="38"/>
      <c r="F915" s="174"/>
      <c r="G915" s="179"/>
      <c r="H915" s="179"/>
      <c r="I915" s="179"/>
      <c r="J915" s="179"/>
      <c r="K915" s="179"/>
      <c r="L915" s="197"/>
      <c r="M915" s="185"/>
      <c r="N915" s="191"/>
      <c r="O915" s="191"/>
      <c r="P915" s="174"/>
      <c r="Q915" s="179"/>
      <c r="R915" s="39"/>
      <c r="S915" s="40"/>
      <c r="T915" s="40"/>
      <c r="U915" s="41"/>
      <c r="V915" s="42"/>
      <c r="W915" s="202"/>
      <c r="X915" s="207"/>
      <c r="Y915" s="207"/>
      <c r="Z915" s="207"/>
      <c r="AA915" s="207"/>
      <c r="AB915" s="212"/>
      <c r="AC915" s="207"/>
      <c r="AD915" s="207"/>
      <c r="AE915" s="207"/>
      <c r="AF915" s="309"/>
      <c r="AG915" s="305"/>
      <c r="AH915" s="45"/>
      <c r="AI915" s="43"/>
      <c r="AJ915" s="43"/>
      <c r="AK915" s="44"/>
      <c r="AL915" s="45"/>
      <c r="AM915" s="217"/>
      <c r="AN915" s="227"/>
      <c r="AO915" s="227"/>
      <c r="AP915" s="227"/>
      <c r="AQ915" s="227"/>
      <c r="AR915" s="222"/>
      <c r="AS915" s="227"/>
      <c r="AT915" s="227"/>
      <c r="AU915" s="227"/>
      <c r="AV915" s="301"/>
      <c r="AW915" s="297"/>
      <c r="AX915" s="48"/>
      <c r="AY915" s="46"/>
      <c r="AZ915" s="46"/>
      <c r="BA915" s="47"/>
      <c r="BB915" s="48"/>
      <c r="BC915" s="232"/>
      <c r="BD915" s="247"/>
      <c r="BE915" s="247"/>
      <c r="BF915" s="247"/>
      <c r="BG915" s="247"/>
      <c r="BH915" s="242"/>
      <c r="BI915" s="247"/>
      <c r="BJ915" s="247"/>
      <c r="BK915" s="247"/>
      <c r="BL915" s="293"/>
      <c r="BM915" s="289"/>
      <c r="BN915" s="51"/>
      <c r="BO915" s="49"/>
      <c r="BP915" s="49"/>
      <c r="BQ915" s="50"/>
      <c r="BR915" s="51"/>
      <c r="BS915" s="237"/>
      <c r="BT915" s="252"/>
      <c r="BU915" s="252"/>
      <c r="BV915" s="252"/>
      <c r="BW915" s="252"/>
      <c r="BX915" s="257"/>
      <c r="BY915" s="252"/>
      <c r="BZ915" s="252"/>
      <c r="CA915" s="252"/>
      <c r="CB915" s="252"/>
      <c r="CC915" s="52"/>
      <c r="CD915" s="53"/>
      <c r="CE915" s="54"/>
      <c r="CF915" s="54"/>
      <c r="CG915" s="55"/>
      <c r="CH915" s="56"/>
      <c r="CI915" s="262"/>
      <c r="CJ915" s="272"/>
      <c r="CK915" s="272"/>
      <c r="CL915" s="272"/>
      <c r="CM915" s="272"/>
      <c r="CN915" s="267"/>
      <c r="CO915" s="272"/>
      <c r="CP915" s="272"/>
      <c r="CQ915" s="272"/>
      <c r="CR915" s="284"/>
      <c r="CS915" s="280"/>
      <c r="CT915" s="57"/>
    </row>
    <row r="916" spans="1:98" ht="15.75" customHeight="1" x14ac:dyDescent="0.25">
      <c r="A916" s="35"/>
      <c r="B916" s="36"/>
      <c r="C916" s="37"/>
      <c r="D916" s="37"/>
      <c r="E916" s="38"/>
      <c r="F916" s="174"/>
      <c r="G916" s="179"/>
      <c r="H916" s="179"/>
      <c r="I916" s="179"/>
      <c r="J916" s="179"/>
      <c r="K916" s="179"/>
      <c r="L916" s="197"/>
      <c r="M916" s="185"/>
      <c r="N916" s="191"/>
      <c r="O916" s="191"/>
      <c r="P916" s="174"/>
      <c r="Q916" s="179"/>
      <c r="R916" s="39"/>
      <c r="S916" s="40"/>
      <c r="T916" s="40"/>
      <c r="U916" s="41"/>
      <c r="V916" s="42"/>
      <c r="W916" s="202"/>
      <c r="X916" s="207"/>
      <c r="Y916" s="207"/>
      <c r="Z916" s="207"/>
      <c r="AA916" s="207"/>
      <c r="AB916" s="212"/>
      <c r="AC916" s="207"/>
      <c r="AD916" s="207"/>
      <c r="AE916" s="207"/>
      <c r="AF916" s="309"/>
      <c r="AG916" s="305"/>
      <c r="AH916" s="45"/>
      <c r="AI916" s="43"/>
      <c r="AJ916" s="43"/>
      <c r="AK916" s="44"/>
      <c r="AL916" s="45"/>
      <c r="AM916" s="217"/>
      <c r="AN916" s="227"/>
      <c r="AO916" s="227"/>
      <c r="AP916" s="227"/>
      <c r="AQ916" s="227"/>
      <c r="AR916" s="222"/>
      <c r="AS916" s="227"/>
      <c r="AT916" s="227"/>
      <c r="AU916" s="227"/>
      <c r="AV916" s="301"/>
      <c r="AW916" s="297"/>
      <c r="AX916" s="48"/>
      <c r="AY916" s="46"/>
      <c r="AZ916" s="46"/>
      <c r="BA916" s="47"/>
      <c r="BB916" s="48"/>
      <c r="BC916" s="232"/>
      <c r="BD916" s="247"/>
      <c r="BE916" s="247"/>
      <c r="BF916" s="247"/>
      <c r="BG916" s="247"/>
      <c r="BH916" s="242"/>
      <c r="BI916" s="247"/>
      <c r="BJ916" s="247"/>
      <c r="BK916" s="247"/>
      <c r="BL916" s="293"/>
      <c r="BM916" s="289"/>
      <c r="BN916" s="51"/>
      <c r="BO916" s="49"/>
      <c r="BP916" s="49"/>
      <c r="BQ916" s="50"/>
      <c r="BR916" s="51"/>
      <c r="BS916" s="237"/>
      <c r="BT916" s="252"/>
      <c r="BU916" s="252"/>
      <c r="BV916" s="252"/>
      <c r="BW916" s="252"/>
      <c r="BX916" s="257"/>
      <c r="BY916" s="252"/>
      <c r="BZ916" s="252"/>
      <c r="CA916" s="252"/>
      <c r="CB916" s="252"/>
      <c r="CC916" s="52"/>
      <c r="CD916" s="53"/>
      <c r="CE916" s="54"/>
      <c r="CF916" s="54"/>
      <c r="CG916" s="55"/>
      <c r="CH916" s="56"/>
      <c r="CI916" s="262"/>
      <c r="CJ916" s="272"/>
      <c r="CK916" s="272"/>
      <c r="CL916" s="272"/>
      <c r="CM916" s="272"/>
      <c r="CN916" s="267"/>
      <c r="CO916" s="272"/>
      <c r="CP916" s="272"/>
      <c r="CQ916" s="272"/>
      <c r="CR916" s="284"/>
      <c r="CS916" s="280"/>
      <c r="CT916" s="57"/>
    </row>
    <row r="917" spans="1:98" ht="15.75" customHeight="1" x14ac:dyDescent="0.25">
      <c r="A917" s="35"/>
      <c r="B917" s="36"/>
      <c r="C917" s="37"/>
      <c r="D917" s="37"/>
      <c r="E917" s="38"/>
      <c r="F917" s="174"/>
      <c r="G917" s="179"/>
      <c r="H917" s="179"/>
      <c r="I917" s="179"/>
      <c r="J917" s="179"/>
      <c r="K917" s="179"/>
      <c r="L917" s="197"/>
      <c r="M917" s="185"/>
      <c r="N917" s="191"/>
      <c r="O917" s="191"/>
      <c r="P917" s="174"/>
      <c r="Q917" s="179"/>
      <c r="R917" s="39"/>
      <c r="S917" s="40"/>
      <c r="T917" s="40"/>
      <c r="U917" s="41"/>
      <c r="V917" s="42"/>
      <c r="W917" s="202"/>
      <c r="X917" s="207"/>
      <c r="Y917" s="207"/>
      <c r="Z917" s="207"/>
      <c r="AA917" s="207"/>
      <c r="AB917" s="212"/>
      <c r="AC917" s="207"/>
      <c r="AD917" s="207"/>
      <c r="AE917" s="207"/>
      <c r="AF917" s="309"/>
      <c r="AG917" s="305"/>
      <c r="AH917" s="45"/>
      <c r="AI917" s="43"/>
      <c r="AJ917" s="43"/>
      <c r="AK917" s="44"/>
      <c r="AL917" s="45"/>
      <c r="AM917" s="217"/>
      <c r="AN917" s="227"/>
      <c r="AO917" s="227"/>
      <c r="AP917" s="227"/>
      <c r="AQ917" s="227"/>
      <c r="AR917" s="222"/>
      <c r="AS917" s="227"/>
      <c r="AT917" s="227"/>
      <c r="AU917" s="227"/>
      <c r="AV917" s="301"/>
      <c r="AW917" s="297"/>
      <c r="AX917" s="48"/>
      <c r="AY917" s="46"/>
      <c r="AZ917" s="46"/>
      <c r="BA917" s="47"/>
      <c r="BB917" s="48"/>
      <c r="BC917" s="232"/>
      <c r="BD917" s="247"/>
      <c r="BE917" s="247"/>
      <c r="BF917" s="247"/>
      <c r="BG917" s="247"/>
      <c r="BH917" s="242"/>
      <c r="BI917" s="247"/>
      <c r="BJ917" s="247"/>
      <c r="BK917" s="247"/>
      <c r="BL917" s="293"/>
      <c r="BM917" s="289"/>
      <c r="BN917" s="51"/>
      <c r="BO917" s="49"/>
      <c r="BP917" s="49"/>
      <c r="BQ917" s="50"/>
      <c r="BR917" s="51"/>
      <c r="BS917" s="237"/>
      <c r="BT917" s="252"/>
      <c r="BU917" s="252"/>
      <c r="BV917" s="252"/>
      <c r="BW917" s="252"/>
      <c r="BX917" s="257"/>
      <c r="BY917" s="252"/>
      <c r="BZ917" s="252"/>
      <c r="CA917" s="252"/>
      <c r="CB917" s="252"/>
      <c r="CC917" s="52"/>
      <c r="CD917" s="53"/>
      <c r="CE917" s="54"/>
      <c r="CF917" s="54"/>
      <c r="CG917" s="55"/>
      <c r="CH917" s="56"/>
      <c r="CI917" s="262"/>
      <c r="CJ917" s="272"/>
      <c r="CK917" s="272"/>
      <c r="CL917" s="272"/>
      <c r="CM917" s="272"/>
      <c r="CN917" s="267"/>
      <c r="CO917" s="272"/>
      <c r="CP917" s="272"/>
      <c r="CQ917" s="272"/>
      <c r="CR917" s="284"/>
      <c r="CS917" s="280"/>
      <c r="CT917" s="57"/>
    </row>
    <row r="918" spans="1:98" ht="15.75" customHeight="1" x14ac:dyDescent="0.25">
      <c r="A918" s="35"/>
      <c r="B918" s="36"/>
      <c r="C918" s="37"/>
      <c r="D918" s="37"/>
      <c r="E918" s="38"/>
      <c r="F918" s="174"/>
      <c r="G918" s="179"/>
      <c r="H918" s="179"/>
      <c r="I918" s="179"/>
      <c r="J918" s="179"/>
      <c r="K918" s="179"/>
      <c r="L918" s="197"/>
      <c r="M918" s="185"/>
      <c r="N918" s="191"/>
      <c r="O918" s="191"/>
      <c r="P918" s="174"/>
      <c r="Q918" s="179"/>
      <c r="R918" s="39"/>
      <c r="S918" s="40"/>
      <c r="T918" s="40"/>
      <c r="U918" s="41"/>
      <c r="V918" s="42"/>
      <c r="W918" s="202"/>
      <c r="X918" s="207"/>
      <c r="Y918" s="207"/>
      <c r="Z918" s="207"/>
      <c r="AA918" s="207"/>
      <c r="AB918" s="212"/>
      <c r="AC918" s="207"/>
      <c r="AD918" s="207"/>
      <c r="AE918" s="207"/>
      <c r="AF918" s="309"/>
      <c r="AG918" s="305"/>
      <c r="AH918" s="45"/>
      <c r="AI918" s="43"/>
      <c r="AJ918" s="43"/>
      <c r="AK918" s="44"/>
      <c r="AL918" s="45"/>
      <c r="AM918" s="217"/>
      <c r="AN918" s="227"/>
      <c r="AO918" s="227"/>
      <c r="AP918" s="227"/>
      <c r="AQ918" s="227"/>
      <c r="AR918" s="222"/>
      <c r="AS918" s="227"/>
      <c r="AT918" s="227"/>
      <c r="AU918" s="227"/>
      <c r="AV918" s="301"/>
      <c r="AW918" s="297"/>
      <c r="AX918" s="48"/>
      <c r="AY918" s="46"/>
      <c r="AZ918" s="46"/>
      <c r="BA918" s="47"/>
      <c r="BB918" s="48"/>
      <c r="BC918" s="232"/>
      <c r="BD918" s="247"/>
      <c r="BE918" s="247"/>
      <c r="BF918" s="247"/>
      <c r="BG918" s="247"/>
      <c r="BH918" s="242"/>
      <c r="BI918" s="247"/>
      <c r="BJ918" s="247"/>
      <c r="BK918" s="247"/>
      <c r="BL918" s="293"/>
      <c r="BM918" s="289"/>
      <c r="BN918" s="51"/>
      <c r="BO918" s="49"/>
      <c r="BP918" s="49"/>
      <c r="BQ918" s="50"/>
      <c r="BR918" s="51"/>
      <c r="BS918" s="237"/>
      <c r="BT918" s="252"/>
      <c r="BU918" s="252"/>
      <c r="BV918" s="252"/>
      <c r="BW918" s="252"/>
      <c r="BX918" s="257"/>
      <c r="BY918" s="252"/>
      <c r="BZ918" s="252"/>
      <c r="CA918" s="252"/>
      <c r="CB918" s="252"/>
      <c r="CC918" s="52"/>
      <c r="CD918" s="53"/>
      <c r="CE918" s="54"/>
      <c r="CF918" s="54"/>
      <c r="CG918" s="55"/>
      <c r="CH918" s="56"/>
      <c r="CI918" s="262"/>
      <c r="CJ918" s="272"/>
      <c r="CK918" s="272"/>
      <c r="CL918" s="272"/>
      <c r="CM918" s="272"/>
      <c r="CN918" s="267"/>
      <c r="CO918" s="272"/>
      <c r="CP918" s="272"/>
      <c r="CQ918" s="272"/>
      <c r="CR918" s="284"/>
      <c r="CS918" s="280"/>
      <c r="CT918" s="57"/>
    </row>
    <row r="919" spans="1:98" ht="15.75" customHeight="1" x14ac:dyDescent="0.25">
      <c r="A919" s="35"/>
      <c r="B919" s="36"/>
      <c r="C919" s="37"/>
      <c r="D919" s="37"/>
      <c r="E919" s="38"/>
      <c r="F919" s="174"/>
      <c r="G919" s="179"/>
      <c r="H919" s="179"/>
      <c r="I919" s="179"/>
      <c r="J919" s="179"/>
      <c r="K919" s="179"/>
      <c r="L919" s="197"/>
      <c r="M919" s="185"/>
      <c r="N919" s="191"/>
      <c r="O919" s="191"/>
      <c r="P919" s="174"/>
      <c r="Q919" s="179"/>
      <c r="R919" s="39"/>
      <c r="S919" s="40"/>
      <c r="T919" s="40"/>
      <c r="U919" s="41"/>
      <c r="V919" s="42"/>
      <c r="W919" s="202"/>
      <c r="X919" s="207"/>
      <c r="Y919" s="207"/>
      <c r="Z919" s="207"/>
      <c r="AA919" s="207"/>
      <c r="AB919" s="212"/>
      <c r="AC919" s="207"/>
      <c r="AD919" s="207"/>
      <c r="AE919" s="207"/>
      <c r="AF919" s="309"/>
      <c r="AG919" s="305"/>
      <c r="AH919" s="45"/>
      <c r="AI919" s="43"/>
      <c r="AJ919" s="43"/>
      <c r="AK919" s="44"/>
      <c r="AL919" s="45"/>
      <c r="AM919" s="217"/>
      <c r="AN919" s="227"/>
      <c r="AO919" s="227"/>
      <c r="AP919" s="227"/>
      <c r="AQ919" s="227"/>
      <c r="AR919" s="222"/>
      <c r="AS919" s="227"/>
      <c r="AT919" s="227"/>
      <c r="AU919" s="227"/>
      <c r="AV919" s="301"/>
      <c r="AW919" s="297"/>
      <c r="AX919" s="48"/>
      <c r="AY919" s="46"/>
      <c r="AZ919" s="46"/>
      <c r="BA919" s="47"/>
      <c r="BB919" s="48"/>
      <c r="BC919" s="232"/>
      <c r="BD919" s="247"/>
      <c r="BE919" s="247"/>
      <c r="BF919" s="247"/>
      <c r="BG919" s="247"/>
      <c r="BH919" s="242"/>
      <c r="BI919" s="247"/>
      <c r="BJ919" s="247"/>
      <c r="BK919" s="247"/>
      <c r="BL919" s="293"/>
      <c r="BM919" s="289"/>
      <c r="BN919" s="51"/>
      <c r="BO919" s="49"/>
      <c r="BP919" s="49"/>
      <c r="BQ919" s="50"/>
      <c r="BR919" s="51"/>
      <c r="BS919" s="237"/>
      <c r="BT919" s="252"/>
      <c r="BU919" s="252"/>
      <c r="BV919" s="252"/>
      <c r="BW919" s="252"/>
      <c r="BX919" s="257"/>
      <c r="BY919" s="252"/>
      <c r="BZ919" s="252"/>
      <c r="CA919" s="252"/>
      <c r="CB919" s="252"/>
      <c r="CC919" s="52"/>
      <c r="CD919" s="53"/>
      <c r="CE919" s="54"/>
      <c r="CF919" s="54"/>
      <c r="CG919" s="55"/>
      <c r="CH919" s="56"/>
      <c r="CI919" s="262"/>
      <c r="CJ919" s="272"/>
      <c r="CK919" s="272"/>
      <c r="CL919" s="272"/>
      <c r="CM919" s="272"/>
      <c r="CN919" s="267"/>
      <c r="CO919" s="272"/>
      <c r="CP919" s="272"/>
      <c r="CQ919" s="272"/>
      <c r="CR919" s="284"/>
      <c r="CS919" s="280"/>
      <c r="CT919" s="57"/>
    </row>
    <row r="920" spans="1:98" ht="15.75" customHeight="1" x14ac:dyDescent="0.25">
      <c r="A920" s="35"/>
      <c r="B920" s="36"/>
      <c r="C920" s="37"/>
      <c r="D920" s="37"/>
      <c r="E920" s="38"/>
      <c r="F920" s="174"/>
      <c r="G920" s="179"/>
      <c r="H920" s="179"/>
      <c r="I920" s="179"/>
      <c r="J920" s="179"/>
      <c r="K920" s="179"/>
      <c r="L920" s="197"/>
      <c r="M920" s="185"/>
      <c r="N920" s="191"/>
      <c r="O920" s="191"/>
      <c r="P920" s="174"/>
      <c r="Q920" s="179"/>
      <c r="R920" s="39"/>
      <c r="S920" s="40"/>
      <c r="T920" s="40"/>
      <c r="U920" s="41"/>
      <c r="V920" s="42"/>
      <c r="W920" s="202"/>
      <c r="X920" s="207"/>
      <c r="Y920" s="207"/>
      <c r="Z920" s="207"/>
      <c r="AA920" s="207"/>
      <c r="AB920" s="212"/>
      <c r="AC920" s="207"/>
      <c r="AD920" s="207"/>
      <c r="AE920" s="207"/>
      <c r="AF920" s="309"/>
      <c r="AG920" s="305"/>
      <c r="AH920" s="45"/>
      <c r="AI920" s="43"/>
      <c r="AJ920" s="43"/>
      <c r="AK920" s="44"/>
      <c r="AL920" s="45"/>
      <c r="AM920" s="217"/>
      <c r="AN920" s="227"/>
      <c r="AO920" s="227"/>
      <c r="AP920" s="227"/>
      <c r="AQ920" s="227"/>
      <c r="AR920" s="222"/>
      <c r="AS920" s="227"/>
      <c r="AT920" s="227"/>
      <c r="AU920" s="227"/>
      <c r="AV920" s="301"/>
      <c r="AW920" s="297"/>
      <c r="AX920" s="48"/>
      <c r="AY920" s="46"/>
      <c r="AZ920" s="46"/>
      <c r="BA920" s="47"/>
      <c r="BB920" s="48"/>
      <c r="BC920" s="232"/>
      <c r="BD920" s="247"/>
      <c r="BE920" s="247"/>
      <c r="BF920" s="247"/>
      <c r="BG920" s="247"/>
      <c r="BH920" s="242"/>
      <c r="BI920" s="247"/>
      <c r="BJ920" s="247"/>
      <c r="BK920" s="247"/>
      <c r="BL920" s="293"/>
      <c r="BM920" s="289"/>
      <c r="BN920" s="51"/>
      <c r="BO920" s="49"/>
      <c r="BP920" s="49"/>
      <c r="BQ920" s="50"/>
      <c r="BR920" s="51"/>
      <c r="BS920" s="237"/>
      <c r="BT920" s="252"/>
      <c r="BU920" s="252"/>
      <c r="BV920" s="252"/>
      <c r="BW920" s="252"/>
      <c r="BX920" s="257"/>
      <c r="BY920" s="252"/>
      <c r="BZ920" s="252"/>
      <c r="CA920" s="252"/>
      <c r="CB920" s="252"/>
      <c r="CC920" s="52"/>
      <c r="CD920" s="53"/>
      <c r="CE920" s="54"/>
      <c r="CF920" s="54"/>
      <c r="CG920" s="55"/>
      <c r="CH920" s="56"/>
      <c r="CI920" s="262"/>
      <c r="CJ920" s="272"/>
      <c r="CK920" s="272"/>
      <c r="CL920" s="272"/>
      <c r="CM920" s="272"/>
      <c r="CN920" s="267"/>
      <c r="CO920" s="272"/>
      <c r="CP920" s="272"/>
      <c r="CQ920" s="272"/>
      <c r="CR920" s="284"/>
      <c r="CS920" s="280"/>
      <c r="CT920" s="57"/>
    </row>
    <row r="921" spans="1:98" ht="15.75" customHeight="1" x14ac:dyDescent="0.25">
      <c r="A921" s="35"/>
      <c r="B921" s="36"/>
      <c r="C921" s="37"/>
      <c r="D921" s="37"/>
      <c r="E921" s="38"/>
      <c r="F921" s="174"/>
      <c r="G921" s="179"/>
      <c r="H921" s="179"/>
      <c r="I921" s="179"/>
      <c r="J921" s="179"/>
      <c r="K921" s="179"/>
      <c r="L921" s="197"/>
      <c r="M921" s="185"/>
      <c r="N921" s="191"/>
      <c r="O921" s="191"/>
      <c r="P921" s="174"/>
      <c r="Q921" s="179"/>
      <c r="R921" s="39"/>
      <c r="S921" s="40"/>
      <c r="T921" s="40"/>
      <c r="U921" s="41"/>
      <c r="V921" s="42"/>
      <c r="W921" s="202"/>
      <c r="X921" s="207"/>
      <c r="Y921" s="207"/>
      <c r="Z921" s="207"/>
      <c r="AA921" s="207"/>
      <c r="AB921" s="212"/>
      <c r="AC921" s="207"/>
      <c r="AD921" s="207"/>
      <c r="AE921" s="207"/>
      <c r="AF921" s="309"/>
      <c r="AG921" s="305"/>
      <c r="AH921" s="45"/>
      <c r="AI921" s="43"/>
      <c r="AJ921" s="43"/>
      <c r="AK921" s="44"/>
      <c r="AL921" s="45"/>
      <c r="AM921" s="217"/>
      <c r="AN921" s="227"/>
      <c r="AO921" s="227"/>
      <c r="AP921" s="227"/>
      <c r="AQ921" s="227"/>
      <c r="AR921" s="222"/>
      <c r="AS921" s="227"/>
      <c r="AT921" s="227"/>
      <c r="AU921" s="227"/>
      <c r="AV921" s="301"/>
      <c r="AW921" s="297"/>
      <c r="AX921" s="48"/>
      <c r="AY921" s="46"/>
      <c r="AZ921" s="46"/>
      <c r="BA921" s="47"/>
      <c r="BB921" s="48"/>
      <c r="BC921" s="232"/>
      <c r="BD921" s="247"/>
      <c r="BE921" s="247"/>
      <c r="BF921" s="247"/>
      <c r="BG921" s="247"/>
      <c r="BH921" s="242"/>
      <c r="BI921" s="247"/>
      <c r="BJ921" s="247"/>
      <c r="BK921" s="247"/>
      <c r="BL921" s="293"/>
      <c r="BM921" s="289"/>
      <c r="BN921" s="51"/>
      <c r="BO921" s="49"/>
      <c r="BP921" s="49"/>
      <c r="BQ921" s="50"/>
      <c r="BR921" s="51"/>
      <c r="BS921" s="237"/>
      <c r="BT921" s="252"/>
      <c r="BU921" s="252"/>
      <c r="BV921" s="252"/>
      <c r="BW921" s="252"/>
      <c r="BX921" s="257"/>
      <c r="BY921" s="252"/>
      <c r="BZ921" s="252"/>
      <c r="CA921" s="252"/>
      <c r="CB921" s="252"/>
      <c r="CC921" s="52"/>
      <c r="CD921" s="53"/>
      <c r="CE921" s="54"/>
      <c r="CF921" s="54"/>
      <c r="CG921" s="55"/>
      <c r="CH921" s="56"/>
      <c r="CI921" s="262"/>
      <c r="CJ921" s="272"/>
      <c r="CK921" s="272"/>
      <c r="CL921" s="272"/>
      <c r="CM921" s="272"/>
      <c r="CN921" s="267"/>
      <c r="CO921" s="272"/>
      <c r="CP921" s="272"/>
      <c r="CQ921" s="272"/>
      <c r="CR921" s="284"/>
      <c r="CS921" s="280"/>
      <c r="CT921" s="57"/>
    </row>
    <row r="922" spans="1:98" ht="15.75" customHeight="1" x14ac:dyDescent="0.25">
      <c r="A922" s="35"/>
      <c r="B922" s="36"/>
      <c r="C922" s="37"/>
      <c r="D922" s="37"/>
      <c r="E922" s="38"/>
      <c r="F922" s="174"/>
      <c r="G922" s="179"/>
      <c r="H922" s="179"/>
      <c r="I922" s="179"/>
      <c r="J922" s="179"/>
      <c r="K922" s="179"/>
      <c r="L922" s="197"/>
      <c r="M922" s="185"/>
      <c r="N922" s="191"/>
      <c r="O922" s="191"/>
      <c r="P922" s="174"/>
      <c r="Q922" s="179"/>
      <c r="R922" s="39"/>
      <c r="S922" s="40"/>
      <c r="T922" s="40"/>
      <c r="U922" s="41"/>
      <c r="V922" s="42"/>
      <c r="W922" s="202"/>
      <c r="X922" s="207"/>
      <c r="Y922" s="207"/>
      <c r="Z922" s="207"/>
      <c r="AA922" s="207"/>
      <c r="AB922" s="212"/>
      <c r="AC922" s="207"/>
      <c r="AD922" s="207"/>
      <c r="AE922" s="207"/>
      <c r="AF922" s="309"/>
      <c r="AG922" s="305"/>
      <c r="AH922" s="45"/>
      <c r="AI922" s="43"/>
      <c r="AJ922" s="43"/>
      <c r="AK922" s="44"/>
      <c r="AL922" s="45"/>
      <c r="AM922" s="217"/>
      <c r="AN922" s="227"/>
      <c r="AO922" s="227"/>
      <c r="AP922" s="227"/>
      <c r="AQ922" s="227"/>
      <c r="AR922" s="222"/>
      <c r="AS922" s="227"/>
      <c r="AT922" s="227"/>
      <c r="AU922" s="227"/>
      <c r="AV922" s="301"/>
      <c r="AW922" s="297"/>
      <c r="AX922" s="48"/>
      <c r="AY922" s="46"/>
      <c r="AZ922" s="46"/>
      <c r="BA922" s="47"/>
      <c r="BB922" s="48"/>
      <c r="BC922" s="232"/>
      <c r="BD922" s="247"/>
      <c r="BE922" s="247"/>
      <c r="BF922" s="247"/>
      <c r="BG922" s="247"/>
      <c r="BH922" s="242"/>
      <c r="BI922" s="247"/>
      <c r="BJ922" s="247"/>
      <c r="BK922" s="247"/>
      <c r="BL922" s="293"/>
      <c r="BM922" s="289"/>
      <c r="BN922" s="51"/>
      <c r="BO922" s="49"/>
      <c r="BP922" s="49"/>
      <c r="BQ922" s="50"/>
      <c r="BR922" s="51"/>
      <c r="BS922" s="237"/>
      <c r="BT922" s="252"/>
      <c r="BU922" s="252"/>
      <c r="BV922" s="252"/>
      <c r="BW922" s="252"/>
      <c r="BX922" s="257"/>
      <c r="BY922" s="252"/>
      <c r="BZ922" s="252"/>
      <c r="CA922" s="252"/>
      <c r="CB922" s="252"/>
      <c r="CC922" s="52"/>
      <c r="CD922" s="53"/>
      <c r="CE922" s="54"/>
      <c r="CF922" s="54"/>
      <c r="CG922" s="55"/>
      <c r="CH922" s="56"/>
      <c r="CI922" s="262"/>
      <c r="CJ922" s="272"/>
      <c r="CK922" s="272"/>
      <c r="CL922" s="272"/>
      <c r="CM922" s="272"/>
      <c r="CN922" s="267"/>
      <c r="CO922" s="272"/>
      <c r="CP922" s="272"/>
      <c r="CQ922" s="272"/>
      <c r="CR922" s="284"/>
      <c r="CS922" s="280"/>
      <c r="CT922" s="57"/>
    </row>
    <row r="923" spans="1:98" ht="15.75" customHeight="1" x14ac:dyDescent="0.25">
      <c r="A923" s="35"/>
      <c r="B923" s="36"/>
      <c r="C923" s="37"/>
      <c r="D923" s="37"/>
      <c r="E923" s="38"/>
      <c r="F923" s="174"/>
      <c r="G923" s="179"/>
      <c r="H923" s="179"/>
      <c r="I923" s="179"/>
      <c r="J923" s="179"/>
      <c r="K923" s="179"/>
      <c r="L923" s="197"/>
      <c r="M923" s="185"/>
      <c r="N923" s="191"/>
      <c r="O923" s="191"/>
      <c r="P923" s="174"/>
      <c r="Q923" s="179"/>
      <c r="R923" s="39"/>
      <c r="S923" s="40"/>
      <c r="T923" s="40"/>
      <c r="U923" s="41"/>
      <c r="V923" s="42"/>
      <c r="W923" s="202"/>
      <c r="X923" s="207"/>
      <c r="Y923" s="207"/>
      <c r="Z923" s="207"/>
      <c r="AA923" s="207"/>
      <c r="AB923" s="212"/>
      <c r="AC923" s="207"/>
      <c r="AD923" s="207"/>
      <c r="AE923" s="207"/>
      <c r="AF923" s="309"/>
      <c r="AG923" s="305"/>
      <c r="AH923" s="45"/>
      <c r="AI923" s="43"/>
      <c r="AJ923" s="43"/>
      <c r="AK923" s="44"/>
      <c r="AL923" s="45"/>
      <c r="AM923" s="217"/>
      <c r="AN923" s="227"/>
      <c r="AO923" s="227"/>
      <c r="AP923" s="227"/>
      <c r="AQ923" s="227"/>
      <c r="AR923" s="222"/>
      <c r="AS923" s="227"/>
      <c r="AT923" s="227"/>
      <c r="AU923" s="227"/>
      <c r="AV923" s="301"/>
      <c r="AW923" s="297"/>
      <c r="AX923" s="48"/>
      <c r="AY923" s="46"/>
      <c r="AZ923" s="46"/>
      <c r="BA923" s="47"/>
      <c r="BB923" s="48"/>
      <c r="BC923" s="232"/>
      <c r="BD923" s="247"/>
      <c r="BE923" s="247"/>
      <c r="BF923" s="247"/>
      <c r="BG923" s="247"/>
      <c r="BH923" s="242"/>
      <c r="BI923" s="247"/>
      <c r="BJ923" s="247"/>
      <c r="BK923" s="247"/>
      <c r="BL923" s="293"/>
      <c r="BM923" s="289"/>
      <c r="BN923" s="51"/>
      <c r="BO923" s="49"/>
      <c r="BP923" s="49"/>
      <c r="BQ923" s="50"/>
      <c r="BR923" s="51"/>
      <c r="BS923" s="237"/>
      <c r="BT923" s="252"/>
      <c r="BU923" s="252"/>
      <c r="BV923" s="252"/>
      <c r="BW923" s="252"/>
      <c r="BX923" s="257"/>
      <c r="BY923" s="252"/>
      <c r="BZ923" s="252"/>
      <c r="CA923" s="252"/>
      <c r="CB923" s="252"/>
      <c r="CC923" s="52"/>
      <c r="CD923" s="53"/>
      <c r="CE923" s="54"/>
      <c r="CF923" s="54"/>
      <c r="CG923" s="55"/>
      <c r="CH923" s="56"/>
      <c r="CI923" s="262"/>
      <c r="CJ923" s="272"/>
      <c r="CK923" s="272"/>
      <c r="CL923" s="272"/>
      <c r="CM923" s="272"/>
      <c r="CN923" s="267"/>
      <c r="CO923" s="272"/>
      <c r="CP923" s="272"/>
      <c r="CQ923" s="272"/>
      <c r="CR923" s="284"/>
      <c r="CS923" s="280"/>
      <c r="CT923" s="57"/>
    </row>
    <row r="924" spans="1:98" ht="15.75" customHeight="1" x14ac:dyDescent="0.25">
      <c r="A924" s="35"/>
      <c r="B924" s="36"/>
      <c r="C924" s="37"/>
      <c r="D924" s="37"/>
      <c r="E924" s="38"/>
      <c r="F924" s="174"/>
      <c r="G924" s="179"/>
      <c r="H924" s="179"/>
      <c r="I924" s="179"/>
      <c r="J924" s="179"/>
      <c r="K924" s="179"/>
      <c r="L924" s="197"/>
      <c r="M924" s="185"/>
      <c r="N924" s="191"/>
      <c r="O924" s="191"/>
      <c r="P924" s="174"/>
      <c r="Q924" s="179"/>
      <c r="R924" s="39"/>
      <c r="S924" s="40"/>
      <c r="T924" s="40"/>
      <c r="U924" s="41"/>
      <c r="V924" s="42"/>
      <c r="W924" s="202"/>
      <c r="X924" s="207"/>
      <c r="Y924" s="207"/>
      <c r="Z924" s="207"/>
      <c r="AA924" s="207"/>
      <c r="AB924" s="212"/>
      <c r="AC924" s="207"/>
      <c r="AD924" s="207"/>
      <c r="AE924" s="207"/>
      <c r="AF924" s="309"/>
      <c r="AG924" s="305"/>
      <c r="AH924" s="45"/>
      <c r="AI924" s="43"/>
      <c r="AJ924" s="43"/>
      <c r="AK924" s="44"/>
      <c r="AL924" s="45"/>
      <c r="AM924" s="217"/>
      <c r="AN924" s="227"/>
      <c r="AO924" s="227"/>
      <c r="AP924" s="227"/>
      <c r="AQ924" s="227"/>
      <c r="AR924" s="222"/>
      <c r="AS924" s="227"/>
      <c r="AT924" s="227"/>
      <c r="AU924" s="227"/>
      <c r="AV924" s="301"/>
      <c r="AW924" s="297"/>
      <c r="AX924" s="48"/>
      <c r="AY924" s="46"/>
      <c r="AZ924" s="46"/>
      <c r="BA924" s="47"/>
      <c r="BB924" s="48"/>
      <c r="BC924" s="232"/>
      <c r="BD924" s="247"/>
      <c r="BE924" s="247"/>
      <c r="BF924" s="247"/>
      <c r="BG924" s="247"/>
      <c r="BH924" s="242"/>
      <c r="BI924" s="247"/>
      <c r="BJ924" s="247"/>
      <c r="BK924" s="247"/>
      <c r="BL924" s="293"/>
      <c r="BM924" s="289"/>
      <c r="BN924" s="51"/>
      <c r="BO924" s="49"/>
      <c r="BP924" s="49"/>
      <c r="BQ924" s="50"/>
      <c r="BR924" s="51"/>
      <c r="BS924" s="237"/>
      <c r="BT924" s="252"/>
      <c r="BU924" s="252"/>
      <c r="BV924" s="252"/>
      <c r="BW924" s="252"/>
      <c r="BX924" s="257"/>
      <c r="BY924" s="252"/>
      <c r="BZ924" s="252"/>
      <c r="CA924" s="252"/>
      <c r="CB924" s="252"/>
      <c r="CC924" s="52"/>
      <c r="CD924" s="53"/>
      <c r="CE924" s="54"/>
      <c r="CF924" s="54"/>
      <c r="CG924" s="55"/>
      <c r="CH924" s="56"/>
      <c r="CI924" s="262"/>
      <c r="CJ924" s="272"/>
      <c r="CK924" s="272"/>
      <c r="CL924" s="272"/>
      <c r="CM924" s="272"/>
      <c r="CN924" s="267"/>
      <c r="CO924" s="272"/>
      <c r="CP924" s="272"/>
      <c r="CQ924" s="272"/>
      <c r="CR924" s="284"/>
      <c r="CS924" s="280"/>
      <c r="CT924" s="57"/>
    </row>
    <row r="925" spans="1:98" ht="15.75" customHeight="1" x14ac:dyDescent="0.25">
      <c r="A925" s="35"/>
      <c r="B925" s="36"/>
      <c r="C925" s="37"/>
      <c r="D925" s="37"/>
      <c r="E925" s="38"/>
      <c r="F925" s="174"/>
      <c r="G925" s="179"/>
      <c r="H925" s="179"/>
      <c r="I925" s="179"/>
      <c r="J925" s="179"/>
      <c r="K925" s="179"/>
      <c r="L925" s="197"/>
      <c r="M925" s="185"/>
      <c r="N925" s="191"/>
      <c r="O925" s="191"/>
      <c r="P925" s="174"/>
      <c r="Q925" s="179"/>
      <c r="R925" s="39"/>
      <c r="S925" s="40"/>
      <c r="T925" s="40"/>
      <c r="U925" s="41"/>
      <c r="V925" s="42"/>
      <c r="W925" s="202"/>
      <c r="X925" s="207"/>
      <c r="Y925" s="207"/>
      <c r="Z925" s="207"/>
      <c r="AA925" s="207"/>
      <c r="AB925" s="212"/>
      <c r="AC925" s="207"/>
      <c r="AD925" s="207"/>
      <c r="AE925" s="207"/>
      <c r="AF925" s="309"/>
      <c r="AG925" s="305"/>
      <c r="AH925" s="45"/>
      <c r="AI925" s="43"/>
      <c r="AJ925" s="43"/>
      <c r="AK925" s="44"/>
      <c r="AL925" s="45"/>
      <c r="AM925" s="217"/>
      <c r="AN925" s="227"/>
      <c r="AO925" s="227"/>
      <c r="AP925" s="227"/>
      <c r="AQ925" s="227"/>
      <c r="AR925" s="222"/>
      <c r="AS925" s="227"/>
      <c r="AT925" s="227"/>
      <c r="AU925" s="227"/>
      <c r="AV925" s="301"/>
      <c r="AW925" s="297"/>
      <c r="AX925" s="48"/>
      <c r="AY925" s="46"/>
      <c r="AZ925" s="46"/>
      <c r="BA925" s="47"/>
      <c r="BB925" s="48"/>
      <c r="BC925" s="232"/>
      <c r="BD925" s="247"/>
      <c r="BE925" s="247"/>
      <c r="BF925" s="247"/>
      <c r="BG925" s="247"/>
      <c r="BH925" s="242"/>
      <c r="BI925" s="247"/>
      <c r="BJ925" s="247"/>
      <c r="BK925" s="247"/>
      <c r="BL925" s="293"/>
      <c r="BM925" s="289"/>
      <c r="BN925" s="51"/>
      <c r="BO925" s="49"/>
      <c r="BP925" s="49"/>
      <c r="BQ925" s="50"/>
      <c r="BR925" s="51"/>
      <c r="BS925" s="237"/>
      <c r="BT925" s="252"/>
      <c r="BU925" s="252"/>
      <c r="BV925" s="252"/>
      <c r="BW925" s="252"/>
      <c r="BX925" s="257"/>
      <c r="BY925" s="252"/>
      <c r="BZ925" s="252"/>
      <c r="CA925" s="252"/>
      <c r="CB925" s="252"/>
      <c r="CC925" s="52"/>
      <c r="CD925" s="53"/>
      <c r="CE925" s="54"/>
      <c r="CF925" s="54"/>
      <c r="CG925" s="55"/>
      <c r="CH925" s="56"/>
      <c r="CI925" s="262"/>
      <c r="CJ925" s="272"/>
      <c r="CK925" s="272"/>
      <c r="CL925" s="272"/>
      <c r="CM925" s="272"/>
      <c r="CN925" s="267"/>
      <c r="CO925" s="272"/>
      <c r="CP925" s="272"/>
      <c r="CQ925" s="272"/>
      <c r="CR925" s="284"/>
      <c r="CS925" s="280"/>
      <c r="CT925" s="57"/>
    </row>
    <row r="926" spans="1:98" ht="15.75" customHeight="1" x14ac:dyDescent="0.25">
      <c r="A926" s="35"/>
      <c r="B926" s="36"/>
      <c r="C926" s="37"/>
      <c r="D926" s="37"/>
      <c r="E926" s="38"/>
      <c r="F926" s="174"/>
      <c r="G926" s="179"/>
      <c r="H926" s="179"/>
      <c r="I926" s="179"/>
      <c r="J926" s="179"/>
      <c r="K926" s="179"/>
      <c r="L926" s="197"/>
      <c r="M926" s="185"/>
      <c r="N926" s="191"/>
      <c r="O926" s="191"/>
      <c r="P926" s="174"/>
      <c r="Q926" s="179"/>
      <c r="R926" s="39"/>
      <c r="S926" s="40"/>
      <c r="T926" s="40"/>
      <c r="U926" s="41"/>
      <c r="V926" s="42"/>
      <c r="W926" s="202"/>
      <c r="X926" s="207"/>
      <c r="Y926" s="207"/>
      <c r="Z926" s="207"/>
      <c r="AA926" s="207"/>
      <c r="AB926" s="212"/>
      <c r="AC926" s="207"/>
      <c r="AD926" s="207"/>
      <c r="AE926" s="207"/>
      <c r="AF926" s="309"/>
      <c r="AG926" s="305"/>
      <c r="AH926" s="45"/>
      <c r="AI926" s="43"/>
      <c r="AJ926" s="43"/>
      <c r="AK926" s="44"/>
      <c r="AL926" s="45"/>
      <c r="AM926" s="217"/>
      <c r="AN926" s="227"/>
      <c r="AO926" s="227"/>
      <c r="AP926" s="227"/>
      <c r="AQ926" s="227"/>
      <c r="AR926" s="222"/>
      <c r="AS926" s="227"/>
      <c r="AT926" s="227"/>
      <c r="AU926" s="227"/>
      <c r="AV926" s="301"/>
      <c r="AW926" s="297"/>
      <c r="AX926" s="48"/>
      <c r="AY926" s="46"/>
      <c r="AZ926" s="46"/>
      <c r="BA926" s="47"/>
      <c r="BB926" s="48"/>
      <c r="BC926" s="232"/>
      <c r="BD926" s="247"/>
      <c r="BE926" s="247"/>
      <c r="BF926" s="247"/>
      <c r="BG926" s="247"/>
      <c r="BH926" s="242"/>
      <c r="BI926" s="247"/>
      <c r="BJ926" s="247"/>
      <c r="BK926" s="247"/>
      <c r="BL926" s="293"/>
      <c r="BM926" s="289"/>
      <c r="BN926" s="51"/>
      <c r="BO926" s="49"/>
      <c r="BP926" s="49"/>
      <c r="BQ926" s="50"/>
      <c r="BR926" s="51"/>
      <c r="BS926" s="237"/>
      <c r="BT926" s="252"/>
      <c r="BU926" s="252"/>
      <c r="BV926" s="252"/>
      <c r="BW926" s="252"/>
      <c r="BX926" s="257"/>
      <c r="BY926" s="252"/>
      <c r="BZ926" s="252"/>
      <c r="CA926" s="252"/>
      <c r="CB926" s="252"/>
      <c r="CC926" s="52"/>
      <c r="CD926" s="53"/>
      <c r="CE926" s="54"/>
      <c r="CF926" s="54"/>
      <c r="CG926" s="55"/>
      <c r="CH926" s="56"/>
      <c r="CI926" s="262"/>
      <c r="CJ926" s="272"/>
      <c r="CK926" s="272"/>
      <c r="CL926" s="272"/>
      <c r="CM926" s="272"/>
      <c r="CN926" s="267"/>
      <c r="CO926" s="272"/>
      <c r="CP926" s="272"/>
      <c r="CQ926" s="272"/>
      <c r="CR926" s="284"/>
      <c r="CS926" s="280"/>
      <c r="CT926" s="57"/>
    </row>
    <row r="927" spans="1:98" ht="15.75" customHeight="1" x14ac:dyDescent="0.25">
      <c r="A927" s="35"/>
      <c r="B927" s="36"/>
      <c r="C927" s="37"/>
      <c r="D927" s="37"/>
      <c r="E927" s="38"/>
      <c r="F927" s="174"/>
      <c r="G927" s="179"/>
      <c r="H927" s="179"/>
      <c r="I927" s="179"/>
      <c r="J927" s="179"/>
      <c r="K927" s="179"/>
      <c r="L927" s="197"/>
      <c r="M927" s="185"/>
      <c r="N927" s="191"/>
      <c r="O927" s="191"/>
      <c r="P927" s="174"/>
      <c r="Q927" s="179"/>
      <c r="R927" s="39"/>
      <c r="S927" s="40"/>
      <c r="T927" s="40"/>
      <c r="U927" s="41"/>
      <c r="V927" s="42"/>
      <c r="W927" s="202"/>
      <c r="X927" s="207"/>
      <c r="Y927" s="207"/>
      <c r="Z927" s="207"/>
      <c r="AA927" s="207"/>
      <c r="AB927" s="212"/>
      <c r="AC927" s="207"/>
      <c r="AD927" s="207"/>
      <c r="AE927" s="207"/>
      <c r="AF927" s="309"/>
      <c r="AG927" s="305"/>
      <c r="AH927" s="45"/>
      <c r="AI927" s="43"/>
      <c r="AJ927" s="43"/>
      <c r="AK927" s="44"/>
      <c r="AL927" s="45"/>
      <c r="AM927" s="217"/>
      <c r="AN927" s="227"/>
      <c r="AO927" s="227"/>
      <c r="AP927" s="227"/>
      <c r="AQ927" s="227"/>
      <c r="AR927" s="222"/>
      <c r="AS927" s="227"/>
      <c r="AT927" s="227"/>
      <c r="AU927" s="227"/>
      <c r="AV927" s="301"/>
      <c r="AW927" s="297"/>
      <c r="AX927" s="48"/>
      <c r="AY927" s="46"/>
      <c r="AZ927" s="46"/>
      <c r="BA927" s="47"/>
      <c r="BB927" s="48"/>
      <c r="BC927" s="232"/>
      <c r="BD927" s="247"/>
      <c r="BE927" s="247"/>
      <c r="BF927" s="247"/>
      <c r="BG927" s="247"/>
      <c r="BH927" s="242"/>
      <c r="BI927" s="247"/>
      <c r="BJ927" s="247"/>
      <c r="BK927" s="247"/>
      <c r="BL927" s="293"/>
      <c r="BM927" s="289"/>
      <c r="BN927" s="51"/>
      <c r="BO927" s="49"/>
      <c r="BP927" s="49"/>
      <c r="BQ927" s="50"/>
      <c r="BR927" s="51"/>
      <c r="BS927" s="237"/>
      <c r="BT927" s="252"/>
      <c r="BU927" s="252"/>
      <c r="BV927" s="252"/>
      <c r="BW927" s="252"/>
      <c r="BX927" s="257"/>
      <c r="BY927" s="252"/>
      <c r="BZ927" s="252"/>
      <c r="CA927" s="252"/>
      <c r="CB927" s="252"/>
      <c r="CC927" s="52"/>
      <c r="CD927" s="53"/>
      <c r="CE927" s="54"/>
      <c r="CF927" s="54"/>
      <c r="CG927" s="55"/>
      <c r="CH927" s="56"/>
      <c r="CI927" s="262"/>
      <c r="CJ927" s="272"/>
      <c r="CK927" s="272"/>
      <c r="CL927" s="272"/>
      <c r="CM927" s="272"/>
      <c r="CN927" s="267"/>
      <c r="CO927" s="272"/>
      <c r="CP927" s="272"/>
      <c r="CQ927" s="272"/>
      <c r="CR927" s="284"/>
      <c r="CS927" s="280"/>
      <c r="CT927" s="57"/>
    </row>
    <row r="928" spans="1:98" ht="15.75" customHeight="1" x14ac:dyDescent="0.25">
      <c r="A928" s="35"/>
      <c r="B928" s="36"/>
      <c r="C928" s="37"/>
      <c r="D928" s="37"/>
      <c r="E928" s="38"/>
      <c r="F928" s="174"/>
      <c r="G928" s="179"/>
      <c r="H928" s="179"/>
      <c r="I928" s="179"/>
      <c r="J928" s="179"/>
      <c r="K928" s="179"/>
      <c r="L928" s="197"/>
      <c r="M928" s="185"/>
      <c r="N928" s="191"/>
      <c r="O928" s="191"/>
      <c r="P928" s="174"/>
      <c r="Q928" s="179"/>
      <c r="R928" s="39"/>
      <c r="S928" s="40"/>
      <c r="T928" s="40"/>
      <c r="U928" s="41"/>
      <c r="V928" s="42"/>
      <c r="W928" s="202"/>
      <c r="X928" s="207"/>
      <c r="Y928" s="207"/>
      <c r="Z928" s="207"/>
      <c r="AA928" s="207"/>
      <c r="AB928" s="212"/>
      <c r="AC928" s="207"/>
      <c r="AD928" s="207"/>
      <c r="AE928" s="207"/>
      <c r="AF928" s="309"/>
      <c r="AG928" s="305"/>
      <c r="AH928" s="45"/>
      <c r="AI928" s="43"/>
      <c r="AJ928" s="43"/>
      <c r="AK928" s="44"/>
      <c r="AL928" s="45"/>
      <c r="AM928" s="217"/>
      <c r="AN928" s="227"/>
      <c r="AO928" s="227"/>
      <c r="AP928" s="227"/>
      <c r="AQ928" s="227"/>
      <c r="AR928" s="222"/>
      <c r="AS928" s="227"/>
      <c r="AT928" s="227"/>
      <c r="AU928" s="227"/>
      <c r="AV928" s="301"/>
      <c r="AW928" s="297"/>
      <c r="AX928" s="48"/>
      <c r="AY928" s="46"/>
      <c r="AZ928" s="46"/>
      <c r="BA928" s="47"/>
      <c r="BB928" s="48"/>
      <c r="BC928" s="232"/>
      <c r="BD928" s="247"/>
      <c r="BE928" s="247"/>
      <c r="BF928" s="247"/>
      <c r="BG928" s="247"/>
      <c r="BH928" s="242"/>
      <c r="BI928" s="247"/>
      <c r="BJ928" s="247"/>
      <c r="BK928" s="247"/>
      <c r="BL928" s="293"/>
      <c r="BM928" s="289"/>
      <c r="BN928" s="51"/>
      <c r="BO928" s="49"/>
      <c r="BP928" s="49"/>
      <c r="BQ928" s="50"/>
      <c r="BR928" s="51"/>
      <c r="BS928" s="237"/>
      <c r="BT928" s="252"/>
      <c r="BU928" s="252"/>
      <c r="BV928" s="252"/>
      <c r="BW928" s="252"/>
      <c r="BX928" s="257"/>
      <c r="BY928" s="252"/>
      <c r="BZ928" s="252"/>
      <c r="CA928" s="252"/>
      <c r="CB928" s="252"/>
      <c r="CC928" s="52"/>
      <c r="CD928" s="53"/>
      <c r="CE928" s="54"/>
      <c r="CF928" s="54"/>
      <c r="CG928" s="55"/>
      <c r="CH928" s="56"/>
      <c r="CI928" s="262"/>
      <c r="CJ928" s="272"/>
      <c r="CK928" s="272"/>
      <c r="CL928" s="272"/>
      <c r="CM928" s="272"/>
      <c r="CN928" s="267"/>
      <c r="CO928" s="272"/>
      <c r="CP928" s="272"/>
      <c r="CQ928" s="272"/>
      <c r="CR928" s="284"/>
      <c r="CS928" s="280"/>
      <c r="CT928" s="57"/>
    </row>
    <row r="929" spans="1:98" ht="15.75" customHeight="1" x14ac:dyDescent="0.25">
      <c r="A929" s="35"/>
      <c r="B929" s="36"/>
      <c r="C929" s="37"/>
      <c r="D929" s="37"/>
      <c r="E929" s="38"/>
      <c r="F929" s="174"/>
      <c r="G929" s="179"/>
      <c r="H929" s="179"/>
      <c r="I929" s="179"/>
      <c r="J929" s="179"/>
      <c r="K929" s="179"/>
      <c r="L929" s="197"/>
      <c r="M929" s="185"/>
      <c r="N929" s="191"/>
      <c r="O929" s="191"/>
      <c r="P929" s="174"/>
      <c r="Q929" s="179"/>
      <c r="R929" s="39"/>
      <c r="S929" s="40"/>
      <c r="T929" s="40"/>
      <c r="U929" s="41"/>
      <c r="V929" s="42"/>
      <c r="W929" s="202"/>
      <c r="X929" s="207"/>
      <c r="Y929" s="207"/>
      <c r="Z929" s="207"/>
      <c r="AA929" s="207"/>
      <c r="AB929" s="212"/>
      <c r="AC929" s="207"/>
      <c r="AD929" s="207"/>
      <c r="AE929" s="207"/>
      <c r="AF929" s="309"/>
      <c r="AG929" s="305"/>
      <c r="AH929" s="45"/>
      <c r="AI929" s="43"/>
      <c r="AJ929" s="43"/>
      <c r="AK929" s="44"/>
      <c r="AL929" s="45"/>
      <c r="AM929" s="217"/>
      <c r="AN929" s="227"/>
      <c r="AO929" s="227"/>
      <c r="AP929" s="227"/>
      <c r="AQ929" s="227"/>
      <c r="AR929" s="222"/>
      <c r="AS929" s="227"/>
      <c r="AT929" s="227"/>
      <c r="AU929" s="227"/>
      <c r="AV929" s="301"/>
      <c r="AW929" s="297"/>
      <c r="AX929" s="48"/>
      <c r="AY929" s="46"/>
      <c r="AZ929" s="46"/>
      <c r="BA929" s="47"/>
      <c r="BB929" s="48"/>
      <c r="BC929" s="232"/>
      <c r="BD929" s="247"/>
      <c r="BE929" s="247"/>
      <c r="BF929" s="247"/>
      <c r="BG929" s="247"/>
      <c r="BH929" s="242"/>
      <c r="BI929" s="247"/>
      <c r="BJ929" s="247"/>
      <c r="BK929" s="247"/>
      <c r="BL929" s="293"/>
      <c r="BM929" s="289"/>
      <c r="BN929" s="51"/>
      <c r="BO929" s="49"/>
      <c r="BP929" s="49"/>
      <c r="BQ929" s="50"/>
      <c r="BR929" s="51"/>
      <c r="BS929" s="237"/>
      <c r="BT929" s="252"/>
      <c r="BU929" s="252"/>
      <c r="BV929" s="252"/>
      <c r="BW929" s="252"/>
      <c r="BX929" s="257"/>
      <c r="BY929" s="252"/>
      <c r="BZ929" s="252"/>
      <c r="CA929" s="252"/>
      <c r="CB929" s="252"/>
      <c r="CC929" s="52"/>
      <c r="CD929" s="53"/>
      <c r="CE929" s="54"/>
      <c r="CF929" s="54"/>
      <c r="CG929" s="55"/>
      <c r="CH929" s="56"/>
      <c r="CI929" s="262"/>
      <c r="CJ929" s="272"/>
      <c r="CK929" s="272"/>
      <c r="CL929" s="272"/>
      <c r="CM929" s="272"/>
      <c r="CN929" s="267"/>
      <c r="CO929" s="272"/>
      <c r="CP929" s="272"/>
      <c r="CQ929" s="272"/>
      <c r="CR929" s="284"/>
      <c r="CS929" s="280"/>
      <c r="CT929" s="57"/>
    </row>
    <row r="930" spans="1:98" ht="15.75" customHeight="1" x14ac:dyDescent="0.25">
      <c r="A930" s="35"/>
      <c r="B930" s="36"/>
      <c r="C930" s="37"/>
      <c r="D930" s="37"/>
      <c r="E930" s="38"/>
      <c r="F930" s="174"/>
      <c r="G930" s="179"/>
      <c r="H930" s="179"/>
      <c r="I930" s="179"/>
      <c r="J930" s="179"/>
      <c r="K930" s="179"/>
      <c r="L930" s="197"/>
      <c r="M930" s="185"/>
      <c r="N930" s="191"/>
      <c r="O930" s="191"/>
      <c r="P930" s="174"/>
      <c r="Q930" s="179"/>
      <c r="R930" s="39"/>
      <c r="S930" s="40"/>
      <c r="T930" s="40"/>
      <c r="U930" s="41"/>
      <c r="V930" s="42"/>
      <c r="W930" s="202"/>
      <c r="X930" s="207"/>
      <c r="Y930" s="207"/>
      <c r="Z930" s="207"/>
      <c r="AA930" s="207"/>
      <c r="AB930" s="212"/>
      <c r="AC930" s="207"/>
      <c r="AD930" s="207"/>
      <c r="AE930" s="207"/>
      <c r="AF930" s="309"/>
      <c r="AG930" s="305"/>
      <c r="AH930" s="45"/>
      <c r="AI930" s="43"/>
      <c r="AJ930" s="43"/>
      <c r="AK930" s="44"/>
      <c r="AL930" s="45"/>
      <c r="AM930" s="217"/>
      <c r="AN930" s="227"/>
      <c r="AO930" s="227"/>
      <c r="AP930" s="227"/>
      <c r="AQ930" s="227"/>
      <c r="AR930" s="222"/>
      <c r="AS930" s="227"/>
      <c r="AT930" s="227"/>
      <c r="AU930" s="227"/>
      <c r="AV930" s="301"/>
      <c r="AW930" s="297"/>
      <c r="AX930" s="48"/>
      <c r="AY930" s="46"/>
      <c r="AZ930" s="46"/>
      <c r="BA930" s="47"/>
      <c r="BB930" s="48"/>
      <c r="BC930" s="232"/>
      <c r="BD930" s="247"/>
      <c r="BE930" s="247"/>
      <c r="BF930" s="247"/>
      <c r="BG930" s="247"/>
      <c r="BH930" s="242"/>
      <c r="BI930" s="247"/>
      <c r="BJ930" s="247"/>
      <c r="BK930" s="247"/>
      <c r="BL930" s="293"/>
      <c r="BM930" s="289"/>
      <c r="BN930" s="51"/>
      <c r="BO930" s="49"/>
      <c r="BP930" s="49"/>
      <c r="BQ930" s="50"/>
      <c r="BR930" s="51"/>
      <c r="BS930" s="237"/>
      <c r="BT930" s="252"/>
      <c r="BU930" s="252"/>
      <c r="BV930" s="252"/>
      <c r="BW930" s="252"/>
      <c r="BX930" s="257"/>
      <c r="BY930" s="252"/>
      <c r="BZ930" s="252"/>
      <c r="CA930" s="252"/>
      <c r="CB930" s="252"/>
      <c r="CC930" s="52"/>
      <c r="CD930" s="53"/>
      <c r="CE930" s="54"/>
      <c r="CF930" s="54"/>
      <c r="CG930" s="55"/>
      <c r="CH930" s="56"/>
      <c r="CI930" s="262"/>
      <c r="CJ930" s="272"/>
      <c r="CK930" s="272"/>
      <c r="CL930" s="272"/>
      <c r="CM930" s="272"/>
      <c r="CN930" s="267"/>
      <c r="CO930" s="272"/>
      <c r="CP930" s="272"/>
      <c r="CQ930" s="272"/>
      <c r="CR930" s="284"/>
      <c r="CS930" s="280"/>
      <c r="CT930" s="57"/>
    </row>
    <row r="931" spans="1:98" ht="15.75" customHeight="1" x14ac:dyDescent="0.25">
      <c r="A931" s="35"/>
      <c r="B931" s="36"/>
      <c r="C931" s="37"/>
      <c r="D931" s="37"/>
      <c r="E931" s="38"/>
      <c r="F931" s="174"/>
      <c r="G931" s="179"/>
      <c r="H931" s="179"/>
      <c r="I931" s="179"/>
      <c r="J931" s="179"/>
      <c r="K931" s="179"/>
      <c r="L931" s="197"/>
      <c r="M931" s="185"/>
      <c r="N931" s="191"/>
      <c r="O931" s="191"/>
      <c r="P931" s="174"/>
      <c r="Q931" s="179"/>
      <c r="R931" s="39"/>
      <c r="S931" s="40"/>
      <c r="T931" s="40"/>
      <c r="U931" s="41"/>
      <c r="V931" s="42"/>
      <c r="W931" s="202"/>
      <c r="X931" s="207"/>
      <c r="Y931" s="207"/>
      <c r="Z931" s="207"/>
      <c r="AA931" s="207"/>
      <c r="AB931" s="212"/>
      <c r="AC931" s="207"/>
      <c r="AD931" s="207"/>
      <c r="AE931" s="207"/>
      <c r="AF931" s="309"/>
      <c r="AG931" s="305"/>
      <c r="AH931" s="45"/>
      <c r="AI931" s="43"/>
      <c r="AJ931" s="43"/>
      <c r="AK931" s="44"/>
      <c r="AL931" s="45"/>
      <c r="AM931" s="217"/>
      <c r="AN931" s="227"/>
      <c r="AO931" s="227"/>
      <c r="AP931" s="227"/>
      <c r="AQ931" s="227"/>
      <c r="AR931" s="222"/>
      <c r="AS931" s="227"/>
      <c r="AT931" s="227"/>
      <c r="AU931" s="227"/>
      <c r="AV931" s="301"/>
      <c r="AW931" s="297"/>
      <c r="AX931" s="48"/>
      <c r="AY931" s="46"/>
      <c r="AZ931" s="46"/>
      <c r="BA931" s="47"/>
      <c r="BB931" s="48"/>
      <c r="BC931" s="232"/>
      <c r="BD931" s="247"/>
      <c r="BE931" s="247"/>
      <c r="BF931" s="247"/>
      <c r="BG931" s="247"/>
      <c r="BH931" s="242"/>
      <c r="BI931" s="247"/>
      <c r="BJ931" s="247"/>
      <c r="BK931" s="247"/>
      <c r="BL931" s="293"/>
      <c r="BM931" s="289"/>
      <c r="BN931" s="51"/>
      <c r="BO931" s="49"/>
      <c r="BP931" s="49"/>
      <c r="BQ931" s="50"/>
      <c r="BR931" s="51"/>
      <c r="BS931" s="237"/>
      <c r="BT931" s="252"/>
      <c r="BU931" s="252"/>
      <c r="BV931" s="252"/>
      <c r="BW931" s="252"/>
      <c r="BX931" s="257"/>
      <c r="BY931" s="252"/>
      <c r="BZ931" s="252"/>
      <c r="CA931" s="252"/>
      <c r="CB931" s="252"/>
      <c r="CC931" s="52"/>
      <c r="CD931" s="53"/>
      <c r="CE931" s="54"/>
      <c r="CF931" s="54"/>
      <c r="CG931" s="55"/>
      <c r="CH931" s="56"/>
      <c r="CI931" s="262"/>
      <c r="CJ931" s="272"/>
      <c r="CK931" s="272"/>
      <c r="CL931" s="272"/>
      <c r="CM931" s="272"/>
      <c r="CN931" s="267"/>
      <c r="CO931" s="272"/>
      <c r="CP931" s="272"/>
      <c r="CQ931" s="272"/>
      <c r="CR931" s="284"/>
      <c r="CS931" s="280"/>
      <c r="CT931" s="57"/>
    </row>
    <row r="932" spans="1:98" ht="15.75" customHeight="1" x14ac:dyDescent="0.25">
      <c r="A932" s="35"/>
      <c r="B932" s="36"/>
      <c r="C932" s="37"/>
      <c r="D932" s="37"/>
      <c r="E932" s="38"/>
      <c r="F932" s="174"/>
      <c r="G932" s="179"/>
      <c r="H932" s="179"/>
      <c r="I932" s="179"/>
      <c r="J932" s="179"/>
      <c r="K932" s="179"/>
      <c r="L932" s="197"/>
      <c r="M932" s="185"/>
      <c r="N932" s="191"/>
      <c r="O932" s="191"/>
      <c r="P932" s="174"/>
      <c r="Q932" s="179"/>
      <c r="R932" s="39"/>
      <c r="S932" s="40"/>
      <c r="T932" s="40"/>
      <c r="U932" s="41"/>
      <c r="V932" s="42"/>
      <c r="W932" s="202"/>
      <c r="X932" s="207"/>
      <c r="Y932" s="207"/>
      <c r="Z932" s="207"/>
      <c r="AA932" s="207"/>
      <c r="AB932" s="212"/>
      <c r="AC932" s="207"/>
      <c r="AD932" s="207"/>
      <c r="AE932" s="207"/>
      <c r="AF932" s="309"/>
      <c r="AG932" s="305"/>
      <c r="AH932" s="45"/>
      <c r="AI932" s="43"/>
      <c r="AJ932" s="43"/>
      <c r="AK932" s="44"/>
      <c r="AL932" s="45"/>
      <c r="AM932" s="217"/>
      <c r="AN932" s="227"/>
      <c r="AO932" s="227"/>
      <c r="AP932" s="227"/>
      <c r="AQ932" s="227"/>
      <c r="AR932" s="222"/>
      <c r="AS932" s="227"/>
      <c r="AT932" s="227"/>
      <c r="AU932" s="227"/>
      <c r="AV932" s="301"/>
      <c r="AW932" s="297"/>
      <c r="AX932" s="48"/>
      <c r="AY932" s="46"/>
      <c r="AZ932" s="46"/>
      <c r="BA932" s="47"/>
      <c r="BB932" s="48"/>
      <c r="BC932" s="232"/>
      <c r="BD932" s="247"/>
      <c r="BE932" s="247"/>
      <c r="BF932" s="247"/>
      <c r="BG932" s="247"/>
      <c r="BH932" s="242"/>
      <c r="BI932" s="247"/>
      <c r="BJ932" s="247"/>
      <c r="BK932" s="247"/>
      <c r="BL932" s="293"/>
      <c r="BM932" s="289"/>
      <c r="BN932" s="51"/>
      <c r="BO932" s="49"/>
      <c r="BP932" s="49"/>
      <c r="BQ932" s="50"/>
      <c r="BR932" s="51"/>
      <c r="BS932" s="237"/>
      <c r="BT932" s="252"/>
      <c r="BU932" s="252"/>
      <c r="BV932" s="252"/>
      <c r="BW932" s="252"/>
      <c r="BX932" s="257"/>
      <c r="BY932" s="252"/>
      <c r="BZ932" s="252"/>
      <c r="CA932" s="252"/>
      <c r="CB932" s="252"/>
      <c r="CC932" s="52"/>
      <c r="CD932" s="53"/>
      <c r="CE932" s="54"/>
      <c r="CF932" s="54"/>
      <c r="CG932" s="55"/>
      <c r="CH932" s="56"/>
      <c r="CI932" s="262"/>
      <c r="CJ932" s="272"/>
      <c r="CK932" s="272"/>
      <c r="CL932" s="272"/>
      <c r="CM932" s="272"/>
      <c r="CN932" s="267"/>
      <c r="CO932" s="272"/>
      <c r="CP932" s="272"/>
      <c r="CQ932" s="272"/>
      <c r="CR932" s="284"/>
      <c r="CS932" s="280"/>
      <c r="CT932" s="57"/>
    </row>
    <row r="933" spans="1:98" ht="15.75" customHeight="1" x14ac:dyDescent="0.25">
      <c r="A933" s="35"/>
      <c r="B933" s="36"/>
      <c r="C933" s="37"/>
      <c r="D933" s="37"/>
      <c r="E933" s="38"/>
      <c r="F933" s="174"/>
      <c r="G933" s="179"/>
      <c r="H933" s="179"/>
      <c r="I933" s="179"/>
      <c r="J933" s="179"/>
      <c r="K933" s="179"/>
      <c r="L933" s="197"/>
      <c r="M933" s="185"/>
      <c r="N933" s="191"/>
      <c r="O933" s="191"/>
      <c r="P933" s="174"/>
      <c r="Q933" s="179"/>
      <c r="R933" s="39"/>
      <c r="S933" s="40"/>
      <c r="T933" s="40"/>
      <c r="U933" s="41"/>
      <c r="V933" s="42"/>
      <c r="W933" s="202"/>
      <c r="X933" s="207"/>
      <c r="Y933" s="207"/>
      <c r="Z933" s="207"/>
      <c r="AA933" s="207"/>
      <c r="AB933" s="212"/>
      <c r="AC933" s="207"/>
      <c r="AD933" s="207"/>
      <c r="AE933" s="207"/>
      <c r="AF933" s="309"/>
      <c r="AG933" s="305"/>
      <c r="AH933" s="45"/>
      <c r="AI933" s="43"/>
      <c r="AJ933" s="43"/>
      <c r="AK933" s="44"/>
      <c r="AL933" s="45"/>
      <c r="AM933" s="217"/>
      <c r="AN933" s="227"/>
      <c r="AO933" s="227"/>
      <c r="AP933" s="227"/>
      <c r="AQ933" s="227"/>
      <c r="AR933" s="222"/>
      <c r="AS933" s="227"/>
      <c r="AT933" s="227"/>
      <c r="AU933" s="227"/>
      <c r="AV933" s="301"/>
      <c r="AW933" s="297"/>
      <c r="AX933" s="48"/>
      <c r="AY933" s="46"/>
      <c r="AZ933" s="46"/>
      <c r="BA933" s="47"/>
      <c r="BB933" s="48"/>
      <c r="BC933" s="232"/>
      <c r="BD933" s="247"/>
      <c r="BE933" s="247"/>
      <c r="BF933" s="247"/>
      <c r="BG933" s="247"/>
      <c r="BH933" s="242"/>
      <c r="BI933" s="247"/>
      <c r="BJ933" s="247"/>
      <c r="BK933" s="247"/>
      <c r="BL933" s="293"/>
      <c r="BM933" s="289"/>
      <c r="BN933" s="51"/>
      <c r="BO933" s="49"/>
      <c r="BP933" s="49"/>
      <c r="BQ933" s="50"/>
      <c r="BR933" s="51"/>
      <c r="BS933" s="237"/>
      <c r="BT933" s="252"/>
      <c r="BU933" s="252"/>
      <c r="BV933" s="252"/>
      <c r="BW933" s="252"/>
      <c r="BX933" s="257"/>
      <c r="BY933" s="252"/>
      <c r="BZ933" s="252"/>
      <c r="CA933" s="252"/>
      <c r="CB933" s="252"/>
      <c r="CC933" s="52"/>
      <c r="CD933" s="53"/>
      <c r="CE933" s="54"/>
      <c r="CF933" s="54"/>
      <c r="CG933" s="55"/>
      <c r="CH933" s="56"/>
      <c r="CI933" s="262"/>
      <c r="CJ933" s="272"/>
      <c r="CK933" s="272"/>
      <c r="CL933" s="272"/>
      <c r="CM933" s="272"/>
      <c r="CN933" s="267"/>
      <c r="CO933" s="272"/>
      <c r="CP933" s="272"/>
      <c r="CQ933" s="272"/>
      <c r="CR933" s="284"/>
      <c r="CS933" s="280"/>
      <c r="CT933" s="57"/>
    </row>
    <row r="934" spans="1:98" ht="15.75" customHeight="1" x14ac:dyDescent="0.25">
      <c r="A934" s="35"/>
      <c r="B934" s="36"/>
      <c r="C934" s="37"/>
      <c r="D934" s="37"/>
      <c r="E934" s="38"/>
      <c r="F934" s="174"/>
      <c r="G934" s="179"/>
      <c r="H934" s="179"/>
      <c r="I934" s="179"/>
      <c r="J934" s="179"/>
      <c r="K934" s="179"/>
      <c r="L934" s="197"/>
      <c r="M934" s="185"/>
      <c r="N934" s="191"/>
      <c r="O934" s="191"/>
      <c r="P934" s="174"/>
      <c r="Q934" s="179"/>
      <c r="R934" s="39"/>
      <c r="S934" s="40"/>
      <c r="T934" s="40"/>
      <c r="U934" s="41"/>
      <c r="V934" s="42"/>
      <c r="W934" s="202"/>
      <c r="X934" s="207"/>
      <c r="Y934" s="207"/>
      <c r="Z934" s="207"/>
      <c r="AA934" s="207"/>
      <c r="AB934" s="212"/>
      <c r="AC934" s="207"/>
      <c r="AD934" s="207"/>
      <c r="AE934" s="207"/>
      <c r="AF934" s="309"/>
      <c r="AG934" s="305"/>
      <c r="AH934" s="45"/>
      <c r="AI934" s="43"/>
      <c r="AJ934" s="43"/>
      <c r="AK934" s="44"/>
      <c r="AL934" s="45"/>
      <c r="AM934" s="217"/>
      <c r="AN934" s="227"/>
      <c r="AO934" s="227"/>
      <c r="AP934" s="227"/>
      <c r="AQ934" s="227"/>
      <c r="AR934" s="222"/>
      <c r="AS934" s="227"/>
      <c r="AT934" s="227"/>
      <c r="AU934" s="227"/>
      <c r="AV934" s="301"/>
      <c r="AW934" s="297"/>
      <c r="AX934" s="48"/>
      <c r="AY934" s="46"/>
      <c r="AZ934" s="46"/>
      <c r="BA934" s="47"/>
      <c r="BB934" s="48"/>
      <c r="BC934" s="232"/>
      <c r="BD934" s="247"/>
      <c r="BE934" s="247"/>
      <c r="BF934" s="247"/>
      <c r="BG934" s="247"/>
      <c r="BH934" s="242"/>
      <c r="BI934" s="247"/>
      <c r="BJ934" s="247"/>
      <c r="BK934" s="247"/>
      <c r="BL934" s="293"/>
      <c r="BM934" s="289"/>
      <c r="BN934" s="51"/>
      <c r="BO934" s="49"/>
      <c r="BP934" s="49"/>
      <c r="BQ934" s="50"/>
      <c r="BR934" s="51"/>
      <c r="BS934" s="237"/>
      <c r="BT934" s="252"/>
      <c r="BU934" s="252"/>
      <c r="BV934" s="252"/>
      <c r="BW934" s="252"/>
      <c r="BX934" s="257"/>
      <c r="BY934" s="252"/>
      <c r="BZ934" s="252"/>
      <c r="CA934" s="252"/>
      <c r="CB934" s="252"/>
      <c r="CC934" s="52"/>
      <c r="CD934" s="53"/>
      <c r="CE934" s="54"/>
      <c r="CF934" s="54"/>
      <c r="CG934" s="55"/>
      <c r="CH934" s="56"/>
      <c r="CI934" s="262"/>
      <c r="CJ934" s="272"/>
      <c r="CK934" s="272"/>
      <c r="CL934" s="272"/>
      <c r="CM934" s="272"/>
      <c r="CN934" s="267"/>
      <c r="CO934" s="272"/>
      <c r="CP934" s="272"/>
      <c r="CQ934" s="272"/>
      <c r="CR934" s="284"/>
      <c r="CS934" s="280"/>
      <c r="CT934" s="57"/>
    </row>
    <row r="935" spans="1:98" ht="15.75" customHeight="1" x14ac:dyDescent="0.25">
      <c r="A935" s="35"/>
      <c r="B935" s="36"/>
      <c r="C935" s="37"/>
      <c r="D935" s="37"/>
      <c r="E935" s="38"/>
      <c r="F935" s="174"/>
      <c r="G935" s="179"/>
      <c r="H935" s="179"/>
      <c r="I935" s="179"/>
      <c r="J935" s="179"/>
      <c r="K935" s="179"/>
      <c r="L935" s="197"/>
      <c r="M935" s="185"/>
      <c r="N935" s="191"/>
      <c r="O935" s="191"/>
      <c r="P935" s="174"/>
      <c r="Q935" s="179"/>
      <c r="R935" s="39"/>
      <c r="S935" s="40"/>
      <c r="T935" s="40"/>
      <c r="U935" s="41"/>
      <c r="V935" s="42"/>
      <c r="W935" s="202"/>
      <c r="X935" s="207"/>
      <c r="Y935" s="207"/>
      <c r="Z935" s="207"/>
      <c r="AA935" s="207"/>
      <c r="AB935" s="212"/>
      <c r="AC935" s="207"/>
      <c r="AD935" s="207"/>
      <c r="AE935" s="207"/>
      <c r="AF935" s="309"/>
      <c r="AG935" s="305"/>
      <c r="AH935" s="45"/>
      <c r="AI935" s="43"/>
      <c r="AJ935" s="43"/>
      <c r="AK935" s="44"/>
      <c r="AL935" s="45"/>
      <c r="AM935" s="217"/>
      <c r="AN935" s="227"/>
      <c r="AO935" s="227"/>
      <c r="AP935" s="227"/>
      <c r="AQ935" s="227"/>
      <c r="AR935" s="222"/>
      <c r="AS935" s="227"/>
      <c r="AT935" s="227"/>
      <c r="AU935" s="227"/>
      <c r="AV935" s="301"/>
      <c r="AW935" s="297"/>
      <c r="AX935" s="48"/>
      <c r="AY935" s="46"/>
      <c r="AZ935" s="46"/>
      <c r="BA935" s="47"/>
      <c r="BB935" s="48"/>
      <c r="BC935" s="232"/>
      <c r="BD935" s="247"/>
      <c r="BE935" s="247"/>
      <c r="BF935" s="247"/>
      <c r="BG935" s="247"/>
      <c r="BH935" s="242"/>
      <c r="BI935" s="247"/>
      <c r="BJ935" s="247"/>
      <c r="BK935" s="247"/>
      <c r="BL935" s="293"/>
      <c r="BM935" s="289"/>
      <c r="BN935" s="51"/>
      <c r="BO935" s="49"/>
      <c r="BP935" s="49"/>
      <c r="BQ935" s="50"/>
      <c r="BR935" s="51"/>
      <c r="BS935" s="237"/>
      <c r="BT935" s="252"/>
      <c r="BU935" s="252"/>
      <c r="BV935" s="252"/>
      <c r="BW935" s="252"/>
      <c r="BX935" s="257"/>
      <c r="BY935" s="252"/>
      <c r="BZ935" s="252"/>
      <c r="CA935" s="252"/>
      <c r="CB935" s="252"/>
      <c r="CC935" s="52"/>
      <c r="CD935" s="53"/>
      <c r="CE935" s="54"/>
      <c r="CF935" s="54"/>
      <c r="CG935" s="55"/>
      <c r="CH935" s="56"/>
      <c r="CI935" s="262"/>
      <c r="CJ935" s="272"/>
      <c r="CK935" s="272"/>
      <c r="CL935" s="272"/>
      <c r="CM935" s="272"/>
      <c r="CN935" s="267"/>
      <c r="CO935" s="272"/>
      <c r="CP935" s="272"/>
      <c r="CQ935" s="272"/>
      <c r="CR935" s="284"/>
      <c r="CS935" s="280"/>
      <c r="CT935" s="57"/>
    </row>
    <row r="936" spans="1:98" ht="15.75" customHeight="1" x14ac:dyDescent="0.25">
      <c r="A936" s="35"/>
      <c r="B936" s="36"/>
      <c r="C936" s="37"/>
      <c r="D936" s="37"/>
      <c r="E936" s="38"/>
      <c r="F936" s="174"/>
      <c r="G936" s="179"/>
      <c r="H936" s="179"/>
      <c r="I936" s="179"/>
      <c r="J936" s="179"/>
      <c r="K936" s="179"/>
      <c r="L936" s="197"/>
      <c r="M936" s="185"/>
      <c r="N936" s="191"/>
      <c r="O936" s="191"/>
      <c r="P936" s="174"/>
      <c r="Q936" s="179"/>
      <c r="R936" s="39"/>
      <c r="S936" s="40"/>
      <c r="T936" s="40"/>
      <c r="U936" s="41"/>
      <c r="V936" s="42"/>
      <c r="W936" s="202"/>
      <c r="X936" s="207"/>
      <c r="Y936" s="207"/>
      <c r="Z936" s="207"/>
      <c r="AA936" s="207"/>
      <c r="AB936" s="212"/>
      <c r="AC936" s="207"/>
      <c r="AD936" s="207"/>
      <c r="AE936" s="207"/>
      <c r="AF936" s="309"/>
      <c r="AG936" s="305"/>
      <c r="AH936" s="45"/>
      <c r="AI936" s="43"/>
      <c r="AJ936" s="43"/>
      <c r="AK936" s="44"/>
      <c r="AL936" s="45"/>
      <c r="AM936" s="217"/>
      <c r="AN936" s="227"/>
      <c r="AO936" s="227"/>
      <c r="AP936" s="227"/>
      <c r="AQ936" s="227"/>
      <c r="AR936" s="222"/>
      <c r="AS936" s="227"/>
      <c r="AT936" s="227"/>
      <c r="AU936" s="227"/>
      <c r="AV936" s="301"/>
      <c r="AW936" s="297"/>
      <c r="AX936" s="48"/>
      <c r="AY936" s="46"/>
      <c r="AZ936" s="46"/>
      <c r="BA936" s="47"/>
      <c r="BB936" s="48"/>
      <c r="BC936" s="232"/>
      <c r="BD936" s="247"/>
      <c r="BE936" s="247"/>
      <c r="BF936" s="247"/>
      <c r="BG936" s="247"/>
      <c r="BH936" s="242"/>
      <c r="BI936" s="247"/>
      <c r="BJ936" s="247"/>
      <c r="BK936" s="247"/>
      <c r="BL936" s="293"/>
      <c r="BM936" s="289"/>
      <c r="BN936" s="51"/>
      <c r="BO936" s="49"/>
      <c r="BP936" s="49"/>
      <c r="BQ936" s="50"/>
      <c r="BR936" s="51"/>
      <c r="BS936" s="237"/>
      <c r="BT936" s="252"/>
      <c r="BU936" s="252"/>
      <c r="BV936" s="252"/>
      <c r="BW936" s="252"/>
      <c r="BX936" s="257"/>
      <c r="BY936" s="252"/>
      <c r="BZ936" s="252"/>
      <c r="CA936" s="252"/>
      <c r="CB936" s="252"/>
      <c r="CC936" s="52"/>
      <c r="CD936" s="53"/>
      <c r="CE936" s="54"/>
      <c r="CF936" s="54"/>
      <c r="CG936" s="55"/>
      <c r="CH936" s="56"/>
      <c r="CI936" s="262"/>
      <c r="CJ936" s="272"/>
      <c r="CK936" s="272"/>
      <c r="CL936" s="272"/>
      <c r="CM936" s="272"/>
      <c r="CN936" s="267"/>
      <c r="CO936" s="272"/>
      <c r="CP936" s="272"/>
      <c r="CQ936" s="272"/>
      <c r="CR936" s="284"/>
      <c r="CS936" s="280"/>
      <c r="CT936" s="57"/>
    </row>
    <row r="937" spans="1:98" ht="15.75" customHeight="1" x14ac:dyDescent="0.25">
      <c r="A937" s="35"/>
      <c r="B937" s="36"/>
      <c r="C937" s="37"/>
      <c r="D937" s="37"/>
      <c r="E937" s="38"/>
      <c r="F937" s="174"/>
      <c r="G937" s="179"/>
      <c r="H937" s="179"/>
      <c r="I937" s="179"/>
      <c r="J937" s="179"/>
      <c r="K937" s="179"/>
      <c r="L937" s="197"/>
      <c r="M937" s="185"/>
      <c r="N937" s="191"/>
      <c r="O937" s="191"/>
      <c r="P937" s="174"/>
      <c r="Q937" s="179"/>
      <c r="R937" s="39"/>
      <c r="S937" s="40"/>
      <c r="T937" s="40"/>
      <c r="U937" s="41"/>
      <c r="V937" s="42"/>
      <c r="W937" s="202"/>
      <c r="X937" s="207"/>
      <c r="Y937" s="207"/>
      <c r="Z937" s="207"/>
      <c r="AA937" s="207"/>
      <c r="AB937" s="212"/>
      <c r="AC937" s="207"/>
      <c r="AD937" s="207"/>
      <c r="AE937" s="207"/>
      <c r="AF937" s="309"/>
      <c r="AG937" s="305"/>
      <c r="AH937" s="45"/>
      <c r="AI937" s="43"/>
      <c r="AJ937" s="43"/>
      <c r="AK937" s="44"/>
      <c r="AL937" s="45"/>
      <c r="AM937" s="217"/>
      <c r="AN937" s="227"/>
      <c r="AO937" s="227"/>
      <c r="AP937" s="227"/>
      <c r="AQ937" s="227"/>
      <c r="AR937" s="222"/>
      <c r="AS937" s="227"/>
      <c r="AT937" s="227"/>
      <c r="AU937" s="227"/>
      <c r="AV937" s="301"/>
      <c r="AW937" s="297"/>
      <c r="AX937" s="48"/>
      <c r="AY937" s="46"/>
      <c r="AZ937" s="46"/>
      <c r="BA937" s="47"/>
      <c r="BB937" s="48"/>
      <c r="BC937" s="232"/>
      <c r="BD937" s="247"/>
      <c r="BE937" s="247"/>
      <c r="BF937" s="247"/>
      <c r="BG937" s="247"/>
      <c r="BH937" s="242"/>
      <c r="BI937" s="247"/>
      <c r="BJ937" s="247"/>
      <c r="BK937" s="247"/>
      <c r="BL937" s="293"/>
      <c r="BM937" s="289"/>
      <c r="BN937" s="51"/>
      <c r="BO937" s="49"/>
      <c r="BP937" s="49"/>
      <c r="BQ937" s="50"/>
      <c r="BR937" s="51"/>
      <c r="BS937" s="237"/>
      <c r="BT937" s="252"/>
      <c r="BU937" s="252"/>
      <c r="BV937" s="252"/>
      <c r="BW937" s="252"/>
      <c r="BX937" s="257"/>
      <c r="BY937" s="252"/>
      <c r="BZ937" s="252"/>
      <c r="CA937" s="252"/>
      <c r="CB937" s="252"/>
      <c r="CC937" s="52"/>
      <c r="CD937" s="53"/>
      <c r="CE937" s="54"/>
      <c r="CF937" s="54"/>
      <c r="CG937" s="55"/>
      <c r="CH937" s="56"/>
      <c r="CI937" s="262"/>
      <c r="CJ937" s="272"/>
      <c r="CK937" s="272"/>
      <c r="CL937" s="272"/>
      <c r="CM937" s="272"/>
      <c r="CN937" s="267"/>
      <c r="CO937" s="272"/>
      <c r="CP937" s="272"/>
      <c r="CQ937" s="272"/>
      <c r="CR937" s="284"/>
      <c r="CS937" s="280"/>
      <c r="CT937" s="57"/>
    </row>
    <row r="938" spans="1:98" ht="15.75" customHeight="1" x14ac:dyDescent="0.25">
      <c r="A938" s="35"/>
      <c r="B938" s="36"/>
      <c r="C938" s="37"/>
      <c r="D938" s="37"/>
      <c r="E938" s="38"/>
      <c r="F938" s="174"/>
      <c r="G938" s="179"/>
      <c r="H938" s="179"/>
      <c r="I938" s="179"/>
      <c r="J938" s="179"/>
      <c r="K938" s="179"/>
      <c r="L938" s="197"/>
      <c r="M938" s="185"/>
      <c r="N938" s="191"/>
      <c r="O938" s="191"/>
      <c r="P938" s="174"/>
      <c r="Q938" s="179"/>
      <c r="R938" s="39"/>
      <c r="S938" s="40"/>
      <c r="T938" s="40"/>
      <c r="U938" s="41"/>
      <c r="V938" s="42"/>
      <c r="W938" s="202"/>
      <c r="X938" s="207"/>
      <c r="Y938" s="207"/>
      <c r="Z938" s="207"/>
      <c r="AA938" s="207"/>
      <c r="AB938" s="212"/>
      <c r="AC938" s="207"/>
      <c r="AD938" s="207"/>
      <c r="AE938" s="207"/>
      <c r="AF938" s="309"/>
      <c r="AG938" s="305"/>
      <c r="AH938" s="45"/>
      <c r="AI938" s="43"/>
      <c r="AJ938" s="43"/>
      <c r="AK938" s="44"/>
      <c r="AL938" s="45"/>
      <c r="AM938" s="217"/>
      <c r="AN938" s="227"/>
      <c r="AO938" s="227"/>
      <c r="AP938" s="227"/>
      <c r="AQ938" s="227"/>
      <c r="AR938" s="222"/>
      <c r="AS938" s="227"/>
      <c r="AT938" s="227"/>
      <c r="AU938" s="227"/>
      <c r="AV938" s="301"/>
      <c r="AW938" s="297"/>
      <c r="AX938" s="48"/>
      <c r="AY938" s="46"/>
      <c r="AZ938" s="46"/>
      <c r="BA938" s="47"/>
      <c r="BB938" s="48"/>
      <c r="BC938" s="232"/>
      <c r="BD938" s="247"/>
      <c r="BE938" s="247"/>
      <c r="BF938" s="247"/>
      <c r="BG938" s="247"/>
      <c r="BH938" s="242"/>
      <c r="BI938" s="247"/>
      <c r="BJ938" s="247"/>
      <c r="BK938" s="247"/>
      <c r="BL938" s="293"/>
      <c r="BM938" s="289"/>
      <c r="BN938" s="51"/>
      <c r="BO938" s="49"/>
      <c r="BP938" s="49"/>
      <c r="BQ938" s="50"/>
      <c r="BR938" s="51"/>
      <c r="BS938" s="237"/>
      <c r="BT938" s="252"/>
      <c r="BU938" s="252"/>
      <c r="BV938" s="252"/>
      <c r="BW938" s="252"/>
      <c r="BX938" s="257"/>
      <c r="BY938" s="252"/>
      <c r="BZ938" s="252"/>
      <c r="CA938" s="252"/>
      <c r="CB938" s="252"/>
      <c r="CC938" s="52"/>
      <c r="CD938" s="53"/>
      <c r="CE938" s="54"/>
      <c r="CF938" s="54"/>
      <c r="CG938" s="55"/>
      <c r="CH938" s="56"/>
      <c r="CI938" s="262"/>
      <c r="CJ938" s="272"/>
      <c r="CK938" s="272"/>
      <c r="CL938" s="272"/>
      <c r="CM938" s="272"/>
      <c r="CN938" s="267"/>
      <c r="CO938" s="272"/>
      <c r="CP938" s="272"/>
      <c r="CQ938" s="272"/>
      <c r="CR938" s="284"/>
      <c r="CS938" s="280"/>
      <c r="CT938" s="57"/>
    </row>
    <row r="939" spans="1:98" ht="15.75" customHeight="1" x14ac:dyDescent="0.25">
      <c r="A939" s="35"/>
      <c r="B939" s="36"/>
      <c r="C939" s="37"/>
      <c r="D939" s="37"/>
      <c r="E939" s="38"/>
      <c r="F939" s="174"/>
      <c r="G939" s="179"/>
      <c r="H939" s="179"/>
      <c r="I939" s="179"/>
      <c r="J939" s="179"/>
      <c r="K939" s="179"/>
      <c r="L939" s="197"/>
      <c r="M939" s="185"/>
      <c r="N939" s="191"/>
      <c r="O939" s="191"/>
      <c r="P939" s="174"/>
      <c r="Q939" s="179"/>
      <c r="R939" s="39"/>
      <c r="S939" s="40"/>
      <c r="T939" s="40"/>
      <c r="U939" s="41"/>
      <c r="V939" s="42"/>
      <c r="W939" s="202"/>
      <c r="X939" s="207"/>
      <c r="Y939" s="207"/>
      <c r="Z939" s="207"/>
      <c r="AA939" s="207"/>
      <c r="AB939" s="212"/>
      <c r="AC939" s="207"/>
      <c r="AD939" s="207"/>
      <c r="AE939" s="207"/>
      <c r="AF939" s="309"/>
      <c r="AG939" s="305"/>
      <c r="AH939" s="45"/>
      <c r="AI939" s="43"/>
      <c r="AJ939" s="43"/>
      <c r="AK939" s="44"/>
      <c r="AL939" s="45"/>
      <c r="AM939" s="217"/>
      <c r="AN939" s="227"/>
      <c r="AO939" s="227"/>
      <c r="AP939" s="227"/>
      <c r="AQ939" s="227"/>
      <c r="AR939" s="222"/>
      <c r="AS939" s="227"/>
      <c r="AT939" s="227"/>
      <c r="AU939" s="227"/>
      <c r="AV939" s="301"/>
      <c r="AW939" s="297"/>
      <c r="AX939" s="48"/>
      <c r="AY939" s="46"/>
      <c r="AZ939" s="46"/>
      <c r="BA939" s="47"/>
      <c r="BB939" s="48"/>
      <c r="BC939" s="232"/>
      <c r="BD939" s="247"/>
      <c r="BE939" s="247"/>
      <c r="BF939" s="247"/>
      <c r="BG939" s="247"/>
      <c r="BH939" s="242"/>
      <c r="BI939" s="247"/>
      <c r="BJ939" s="247"/>
      <c r="BK939" s="247"/>
      <c r="BL939" s="293"/>
      <c r="BM939" s="289"/>
      <c r="BN939" s="51"/>
      <c r="BO939" s="49"/>
      <c r="BP939" s="49"/>
      <c r="BQ939" s="50"/>
      <c r="BR939" s="51"/>
      <c r="BS939" s="237"/>
      <c r="BT939" s="252"/>
      <c r="BU939" s="252"/>
      <c r="BV939" s="252"/>
      <c r="BW939" s="252"/>
      <c r="BX939" s="257"/>
      <c r="BY939" s="252"/>
      <c r="BZ939" s="252"/>
      <c r="CA939" s="252"/>
      <c r="CB939" s="252"/>
      <c r="CC939" s="52"/>
      <c r="CD939" s="53"/>
      <c r="CE939" s="54"/>
      <c r="CF939" s="54"/>
      <c r="CG939" s="55"/>
      <c r="CH939" s="56"/>
      <c r="CI939" s="262"/>
      <c r="CJ939" s="272"/>
      <c r="CK939" s="272"/>
      <c r="CL939" s="272"/>
      <c r="CM939" s="272"/>
      <c r="CN939" s="267"/>
      <c r="CO939" s="272"/>
      <c r="CP939" s="272"/>
      <c r="CQ939" s="272"/>
      <c r="CR939" s="284"/>
      <c r="CS939" s="280"/>
      <c r="CT939" s="57"/>
    </row>
    <row r="940" spans="1:98" ht="15.75" customHeight="1" x14ac:dyDescent="0.25">
      <c r="A940" s="35"/>
      <c r="B940" s="36"/>
      <c r="C940" s="37"/>
      <c r="D940" s="37"/>
      <c r="E940" s="38"/>
      <c r="F940" s="174"/>
      <c r="G940" s="179"/>
      <c r="H940" s="179"/>
      <c r="I940" s="179"/>
      <c r="J940" s="179"/>
      <c r="K940" s="179"/>
      <c r="L940" s="197"/>
      <c r="M940" s="185"/>
      <c r="N940" s="191"/>
      <c r="O940" s="191"/>
      <c r="P940" s="174"/>
      <c r="Q940" s="179"/>
      <c r="R940" s="39"/>
      <c r="S940" s="40"/>
      <c r="T940" s="40"/>
      <c r="U940" s="41"/>
      <c r="V940" s="42"/>
      <c r="W940" s="202"/>
      <c r="X940" s="207"/>
      <c r="Y940" s="207"/>
      <c r="Z940" s="207"/>
      <c r="AA940" s="207"/>
      <c r="AB940" s="212"/>
      <c r="AC940" s="207"/>
      <c r="AD940" s="207"/>
      <c r="AE940" s="207"/>
      <c r="AF940" s="309"/>
      <c r="AG940" s="305"/>
      <c r="AH940" s="45"/>
      <c r="AI940" s="43"/>
      <c r="AJ940" s="43"/>
      <c r="AK940" s="44"/>
      <c r="AL940" s="45"/>
      <c r="AM940" s="217"/>
      <c r="AN940" s="227"/>
      <c r="AO940" s="227"/>
      <c r="AP940" s="227"/>
      <c r="AQ940" s="227"/>
      <c r="AR940" s="222"/>
      <c r="AS940" s="227"/>
      <c r="AT940" s="227"/>
      <c r="AU940" s="227"/>
      <c r="AV940" s="301"/>
      <c r="AW940" s="297"/>
      <c r="AX940" s="48"/>
      <c r="AY940" s="46"/>
      <c r="AZ940" s="46"/>
      <c r="BA940" s="47"/>
      <c r="BB940" s="48"/>
      <c r="BC940" s="232"/>
      <c r="BD940" s="247"/>
      <c r="BE940" s="247"/>
      <c r="BF940" s="247"/>
      <c r="BG940" s="247"/>
      <c r="BH940" s="242"/>
      <c r="BI940" s="247"/>
      <c r="BJ940" s="247"/>
      <c r="BK940" s="247"/>
      <c r="BL940" s="293"/>
      <c r="BM940" s="289"/>
      <c r="BN940" s="51"/>
      <c r="BO940" s="49"/>
      <c r="BP940" s="49"/>
      <c r="BQ940" s="50"/>
      <c r="BR940" s="51"/>
      <c r="BS940" s="237"/>
      <c r="BT940" s="252"/>
      <c r="BU940" s="252"/>
      <c r="BV940" s="252"/>
      <c r="BW940" s="252"/>
      <c r="BX940" s="257"/>
      <c r="BY940" s="252"/>
      <c r="BZ940" s="252"/>
      <c r="CA940" s="252"/>
      <c r="CB940" s="252"/>
      <c r="CC940" s="52"/>
      <c r="CD940" s="53"/>
      <c r="CE940" s="54"/>
      <c r="CF940" s="54"/>
      <c r="CG940" s="55"/>
      <c r="CH940" s="56"/>
      <c r="CI940" s="262"/>
      <c r="CJ940" s="272"/>
      <c r="CK940" s="272"/>
      <c r="CL940" s="272"/>
      <c r="CM940" s="272"/>
      <c r="CN940" s="267"/>
      <c r="CO940" s="272"/>
      <c r="CP940" s="272"/>
      <c r="CQ940" s="272"/>
      <c r="CR940" s="284"/>
      <c r="CS940" s="280"/>
      <c r="CT940" s="57"/>
    </row>
    <row r="941" spans="1:98" ht="15.75" customHeight="1" x14ac:dyDescent="0.25">
      <c r="A941" s="35"/>
      <c r="B941" s="36"/>
      <c r="C941" s="37"/>
      <c r="D941" s="37"/>
      <c r="E941" s="38"/>
      <c r="F941" s="174"/>
      <c r="G941" s="179"/>
      <c r="H941" s="179"/>
      <c r="I941" s="179"/>
      <c r="J941" s="179"/>
      <c r="K941" s="179"/>
      <c r="L941" s="197"/>
      <c r="M941" s="185"/>
      <c r="N941" s="191"/>
      <c r="O941" s="191"/>
      <c r="P941" s="174"/>
      <c r="Q941" s="179"/>
      <c r="R941" s="39"/>
      <c r="S941" s="40"/>
      <c r="T941" s="40"/>
      <c r="U941" s="41"/>
      <c r="V941" s="42"/>
      <c r="W941" s="202"/>
      <c r="X941" s="207"/>
      <c r="Y941" s="207"/>
      <c r="Z941" s="207"/>
      <c r="AA941" s="207"/>
      <c r="AB941" s="212"/>
      <c r="AC941" s="207"/>
      <c r="AD941" s="207"/>
      <c r="AE941" s="207"/>
      <c r="AF941" s="309"/>
      <c r="AG941" s="305"/>
      <c r="AH941" s="45"/>
      <c r="AI941" s="43"/>
      <c r="AJ941" s="43"/>
      <c r="AK941" s="44"/>
      <c r="AL941" s="45"/>
      <c r="AM941" s="217"/>
      <c r="AN941" s="227"/>
      <c r="AO941" s="227"/>
      <c r="AP941" s="227"/>
      <c r="AQ941" s="227"/>
      <c r="AR941" s="222"/>
      <c r="AS941" s="227"/>
      <c r="AT941" s="227"/>
      <c r="AU941" s="227"/>
      <c r="AV941" s="301"/>
      <c r="AW941" s="297"/>
      <c r="AX941" s="48"/>
      <c r="AY941" s="46"/>
      <c r="AZ941" s="46"/>
      <c r="BA941" s="47"/>
      <c r="BB941" s="48"/>
      <c r="BC941" s="232"/>
      <c r="BD941" s="247"/>
      <c r="BE941" s="247"/>
      <c r="BF941" s="247"/>
      <c r="BG941" s="247"/>
      <c r="BH941" s="242"/>
      <c r="BI941" s="247"/>
      <c r="BJ941" s="247"/>
      <c r="BK941" s="247"/>
      <c r="BL941" s="293"/>
      <c r="BM941" s="289"/>
      <c r="BN941" s="51"/>
      <c r="BO941" s="49"/>
      <c r="BP941" s="49"/>
      <c r="BQ941" s="50"/>
      <c r="BR941" s="51"/>
      <c r="BS941" s="237"/>
      <c r="BT941" s="252"/>
      <c r="BU941" s="252"/>
      <c r="BV941" s="252"/>
      <c r="BW941" s="252"/>
      <c r="BX941" s="257"/>
      <c r="BY941" s="252"/>
      <c r="BZ941" s="252"/>
      <c r="CA941" s="252"/>
      <c r="CB941" s="252"/>
      <c r="CC941" s="52"/>
      <c r="CD941" s="53"/>
      <c r="CE941" s="54"/>
      <c r="CF941" s="54"/>
      <c r="CG941" s="55"/>
      <c r="CH941" s="56"/>
      <c r="CI941" s="262"/>
      <c r="CJ941" s="272"/>
      <c r="CK941" s="272"/>
      <c r="CL941" s="272"/>
      <c r="CM941" s="272"/>
      <c r="CN941" s="267"/>
      <c r="CO941" s="272"/>
      <c r="CP941" s="272"/>
      <c r="CQ941" s="272"/>
      <c r="CR941" s="284"/>
      <c r="CS941" s="280"/>
      <c r="CT941" s="57"/>
    </row>
    <row r="942" spans="1:98" ht="15.75" customHeight="1" x14ac:dyDescent="0.25">
      <c r="A942" s="35"/>
      <c r="B942" s="36"/>
      <c r="C942" s="37"/>
      <c r="D942" s="37"/>
      <c r="E942" s="38"/>
      <c r="F942" s="174"/>
      <c r="G942" s="179"/>
      <c r="H942" s="179"/>
      <c r="I942" s="179"/>
      <c r="J942" s="179"/>
      <c r="K942" s="179"/>
      <c r="L942" s="197"/>
      <c r="M942" s="185"/>
      <c r="N942" s="191"/>
      <c r="O942" s="191"/>
      <c r="P942" s="174"/>
      <c r="Q942" s="179"/>
      <c r="R942" s="39"/>
      <c r="S942" s="40"/>
      <c r="T942" s="40"/>
      <c r="U942" s="41"/>
      <c r="V942" s="42"/>
      <c r="W942" s="202"/>
      <c r="X942" s="207"/>
      <c r="Y942" s="207"/>
      <c r="Z942" s="207"/>
      <c r="AA942" s="207"/>
      <c r="AB942" s="212"/>
      <c r="AC942" s="207"/>
      <c r="AD942" s="207"/>
      <c r="AE942" s="207"/>
      <c r="AF942" s="309"/>
      <c r="AG942" s="305"/>
      <c r="AH942" s="45"/>
      <c r="AI942" s="43"/>
      <c r="AJ942" s="43"/>
      <c r="AK942" s="44"/>
      <c r="AL942" s="45"/>
      <c r="AM942" s="217"/>
      <c r="AN942" s="227"/>
      <c r="AO942" s="227"/>
      <c r="AP942" s="227"/>
      <c r="AQ942" s="227"/>
      <c r="AR942" s="222"/>
      <c r="AS942" s="227"/>
      <c r="AT942" s="227"/>
      <c r="AU942" s="227"/>
      <c r="AV942" s="301"/>
      <c r="AW942" s="297"/>
      <c r="AX942" s="48"/>
      <c r="AY942" s="46"/>
      <c r="AZ942" s="46"/>
      <c r="BA942" s="47"/>
      <c r="BB942" s="48"/>
      <c r="BC942" s="232"/>
      <c r="BD942" s="247"/>
      <c r="BE942" s="247"/>
      <c r="BF942" s="247"/>
      <c r="BG942" s="247"/>
      <c r="BH942" s="242"/>
      <c r="BI942" s="247"/>
      <c r="BJ942" s="247"/>
      <c r="BK942" s="247"/>
      <c r="BL942" s="293"/>
      <c r="BM942" s="289"/>
      <c r="BN942" s="51"/>
      <c r="BO942" s="49"/>
      <c r="BP942" s="49"/>
      <c r="BQ942" s="50"/>
      <c r="BR942" s="51"/>
      <c r="BS942" s="237"/>
      <c r="BT942" s="252"/>
      <c r="BU942" s="252"/>
      <c r="BV942" s="252"/>
      <c r="BW942" s="252"/>
      <c r="BX942" s="257"/>
      <c r="BY942" s="252"/>
      <c r="BZ942" s="252"/>
      <c r="CA942" s="252"/>
      <c r="CB942" s="252"/>
      <c r="CC942" s="52"/>
      <c r="CD942" s="53"/>
      <c r="CE942" s="54"/>
      <c r="CF942" s="54"/>
      <c r="CG942" s="55"/>
      <c r="CH942" s="56"/>
      <c r="CI942" s="262"/>
      <c r="CJ942" s="272"/>
      <c r="CK942" s="272"/>
      <c r="CL942" s="272"/>
      <c r="CM942" s="272"/>
      <c r="CN942" s="267"/>
      <c r="CO942" s="272"/>
      <c r="CP942" s="272"/>
      <c r="CQ942" s="272"/>
      <c r="CR942" s="284"/>
      <c r="CS942" s="280"/>
      <c r="CT942" s="57"/>
    </row>
    <row r="943" spans="1:98" ht="15.75" customHeight="1" x14ac:dyDescent="0.25">
      <c r="A943" s="35"/>
      <c r="B943" s="36"/>
      <c r="C943" s="37"/>
      <c r="D943" s="37"/>
      <c r="E943" s="38"/>
      <c r="F943" s="174"/>
      <c r="G943" s="179"/>
      <c r="H943" s="179"/>
      <c r="I943" s="179"/>
      <c r="J943" s="179"/>
      <c r="K943" s="179"/>
      <c r="L943" s="197"/>
      <c r="M943" s="185"/>
      <c r="N943" s="191"/>
      <c r="O943" s="191"/>
      <c r="P943" s="174"/>
      <c r="Q943" s="179"/>
      <c r="R943" s="39"/>
      <c r="S943" s="40"/>
      <c r="T943" s="40"/>
      <c r="U943" s="41"/>
      <c r="V943" s="42"/>
      <c r="W943" s="202"/>
      <c r="X943" s="207"/>
      <c r="Y943" s="207"/>
      <c r="Z943" s="207"/>
      <c r="AA943" s="207"/>
      <c r="AB943" s="212"/>
      <c r="AC943" s="207"/>
      <c r="AD943" s="207"/>
      <c r="AE943" s="207"/>
      <c r="AF943" s="309"/>
      <c r="AG943" s="305"/>
      <c r="AH943" s="45"/>
      <c r="AI943" s="43"/>
      <c r="AJ943" s="43"/>
      <c r="AK943" s="44"/>
      <c r="AL943" s="45"/>
      <c r="AM943" s="217"/>
      <c r="AN943" s="227"/>
      <c r="AO943" s="227"/>
      <c r="AP943" s="227"/>
      <c r="AQ943" s="227"/>
      <c r="AR943" s="222"/>
      <c r="AS943" s="227"/>
      <c r="AT943" s="227"/>
      <c r="AU943" s="227"/>
      <c r="AV943" s="301"/>
      <c r="AW943" s="297"/>
      <c r="AX943" s="48"/>
      <c r="AY943" s="46"/>
      <c r="AZ943" s="46"/>
      <c r="BA943" s="47"/>
      <c r="BB943" s="48"/>
      <c r="BC943" s="232"/>
      <c r="BD943" s="247"/>
      <c r="BE943" s="247"/>
      <c r="BF943" s="247"/>
      <c r="BG943" s="247"/>
      <c r="BH943" s="242"/>
      <c r="BI943" s="247"/>
      <c r="BJ943" s="247"/>
      <c r="BK943" s="247"/>
      <c r="BL943" s="293"/>
      <c r="BM943" s="289"/>
      <c r="BN943" s="51"/>
      <c r="BO943" s="49"/>
      <c r="BP943" s="49"/>
      <c r="BQ943" s="50"/>
      <c r="BR943" s="51"/>
      <c r="BS943" s="237"/>
      <c r="BT943" s="252"/>
      <c r="BU943" s="252"/>
      <c r="BV943" s="252"/>
      <c r="BW943" s="252"/>
      <c r="BX943" s="257"/>
      <c r="BY943" s="252"/>
      <c r="BZ943" s="252"/>
      <c r="CA943" s="252"/>
      <c r="CB943" s="252"/>
      <c r="CC943" s="52"/>
      <c r="CD943" s="53"/>
      <c r="CE943" s="54"/>
      <c r="CF943" s="54"/>
      <c r="CG943" s="55"/>
      <c r="CH943" s="56"/>
      <c r="CI943" s="262"/>
      <c r="CJ943" s="272"/>
      <c r="CK943" s="272"/>
      <c r="CL943" s="272"/>
      <c r="CM943" s="272"/>
      <c r="CN943" s="267"/>
      <c r="CO943" s="272"/>
      <c r="CP943" s="272"/>
      <c r="CQ943" s="272"/>
      <c r="CR943" s="284"/>
      <c r="CS943" s="280"/>
      <c r="CT943" s="57"/>
    </row>
    <row r="944" spans="1:98" ht="15.75" customHeight="1" x14ac:dyDescent="0.25">
      <c r="A944" s="35"/>
      <c r="B944" s="36"/>
      <c r="C944" s="37"/>
      <c r="D944" s="37"/>
      <c r="E944" s="38"/>
      <c r="F944" s="174"/>
      <c r="G944" s="179"/>
      <c r="H944" s="179"/>
      <c r="I944" s="179"/>
      <c r="J944" s="179"/>
      <c r="K944" s="179"/>
      <c r="L944" s="197"/>
      <c r="M944" s="185"/>
      <c r="N944" s="191"/>
      <c r="O944" s="191"/>
      <c r="P944" s="174"/>
      <c r="Q944" s="179"/>
      <c r="R944" s="39"/>
      <c r="S944" s="40"/>
      <c r="T944" s="40"/>
      <c r="U944" s="41"/>
      <c r="V944" s="42"/>
      <c r="W944" s="202"/>
      <c r="X944" s="207"/>
      <c r="Y944" s="207"/>
      <c r="Z944" s="207"/>
      <c r="AA944" s="207"/>
      <c r="AB944" s="212"/>
      <c r="AC944" s="207"/>
      <c r="AD944" s="207"/>
      <c r="AE944" s="207"/>
      <c r="AF944" s="309"/>
      <c r="AG944" s="305"/>
      <c r="AH944" s="45"/>
      <c r="AI944" s="43"/>
      <c r="AJ944" s="43"/>
      <c r="AK944" s="44"/>
      <c r="AL944" s="45"/>
      <c r="AM944" s="217"/>
      <c r="AN944" s="227"/>
      <c r="AO944" s="227"/>
      <c r="AP944" s="227"/>
      <c r="AQ944" s="227"/>
      <c r="AR944" s="222"/>
      <c r="AS944" s="227"/>
      <c r="AT944" s="227"/>
      <c r="AU944" s="227"/>
      <c r="AV944" s="301"/>
      <c r="AW944" s="297"/>
      <c r="AX944" s="48"/>
      <c r="AY944" s="46"/>
      <c r="AZ944" s="46"/>
      <c r="BA944" s="47"/>
      <c r="BB944" s="48"/>
      <c r="BC944" s="232"/>
      <c r="BD944" s="247"/>
      <c r="BE944" s="247"/>
      <c r="BF944" s="247"/>
      <c r="BG944" s="247"/>
      <c r="BH944" s="242"/>
      <c r="BI944" s="247"/>
      <c r="BJ944" s="247"/>
      <c r="BK944" s="247"/>
      <c r="BL944" s="293"/>
      <c r="BM944" s="289"/>
      <c r="BN944" s="51"/>
      <c r="BO944" s="49"/>
      <c r="BP944" s="49"/>
      <c r="BQ944" s="50"/>
      <c r="BR944" s="51"/>
      <c r="BS944" s="237"/>
      <c r="BT944" s="252"/>
      <c r="BU944" s="252"/>
      <c r="BV944" s="252"/>
      <c r="BW944" s="252"/>
      <c r="BX944" s="257"/>
      <c r="BY944" s="252"/>
      <c r="BZ944" s="252"/>
      <c r="CA944" s="252"/>
      <c r="CB944" s="252"/>
      <c r="CC944" s="52"/>
      <c r="CD944" s="53"/>
      <c r="CE944" s="54"/>
      <c r="CF944" s="54"/>
      <c r="CG944" s="55"/>
      <c r="CH944" s="56"/>
      <c r="CI944" s="262"/>
      <c r="CJ944" s="272"/>
      <c r="CK944" s="272"/>
      <c r="CL944" s="272"/>
      <c r="CM944" s="272"/>
      <c r="CN944" s="267"/>
      <c r="CO944" s="272"/>
      <c r="CP944" s="272"/>
      <c r="CQ944" s="272"/>
      <c r="CR944" s="284"/>
      <c r="CS944" s="280"/>
      <c r="CT944" s="57"/>
    </row>
    <row r="945" spans="1:98" ht="15.75" customHeight="1" x14ac:dyDescent="0.25">
      <c r="A945" s="35"/>
      <c r="B945" s="36"/>
      <c r="C945" s="37"/>
      <c r="D945" s="37"/>
      <c r="E945" s="38"/>
      <c r="F945" s="174"/>
      <c r="G945" s="179"/>
      <c r="H945" s="179"/>
      <c r="I945" s="179"/>
      <c r="J945" s="179"/>
      <c r="K945" s="179"/>
      <c r="L945" s="197"/>
      <c r="M945" s="185"/>
      <c r="N945" s="191"/>
      <c r="O945" s="191"/>
      <c r="P945" s="174"/>
      <c r="Q945" s="179"/>
      <c r="R945" s="39"/>
      <c r="S945" s="40"/>
      <c r="T945" s="40"/>
      <c r="U945" s="41"/>
      <c r="V945" s="42"/>
      <c r="W945" s="202"/>
      <c r="X945" s="207"/>
      <c r="Y945" s="207"/>
      <c r="Z945" s="207"/>
      <c r="AA945" s="207"/>
      <c r="AB945" s="212"/>
      <c r="AC945" s="207"/>
      <c r="AD945" s="207"/>
      <c r="AE945" s="207"/>
      <c r="AF945" s="309"/>
      <c r="AG945" s="305"/>
      <c r="AH945" s="45"/>
      <c r="AI945" s="43"/>
      <c r="AJ945" s="43"/>
      <c r="AK945" s="44"/>
      <c r="AL945" s="45"/>
      <c r="AM945" s="217"/>
      <c r="AN945" s="227"/>
      <c r="AO945" s="227"/>
      <c r="AP945" s="227"/>
      <c r="AQ945" s="227"/>
      <c r="AR945" s="222"/>
      <c r="AS945" s="227"/>
      <c r="AT945" s="227"/>
      <c r="AU945" s="227"/>
      <c r="AV945" s="301"/>
      <c r="AW945" s="297"/>
      <c r="AX945" s="48"/>
      <c r="AY945" s="46"/>
      <c r="AZ945" s="46"/>
      <c r="BA945" s="47"/>
      <c r="BB945" s="48"/>
      <c r="BC945" s="232"/>
      <c r="BD945" s="247"/>
      <c r="BE945" s="247"/>
      <c r="BF945" s="247"/>
      <c r="BG945" s="247"/>
      <c r="BH945" s="242"/>
      <c r="BI945" s="247"/>
      <c r="BJ945" s="247"/>
      <c r="BK945" s="247"/>
      <c r="BL945" s="293"/>
      <c r="BM945" s="289"/>
      <c r="BN945" s="51"/>
      <c r="BO945" s="49"/>
      <c r="BP945" s="49"/>
      <c r="BQ945" s="50"/>
      <c r="BR945" s="51"/>
      <c r="BS945" s="237"/>
      <c r="BT945" s="252"/>
      <c r="BU945" s="252"/>
      <c r="BV945" s="252"/>
      <c r="BW945" s="252"/>
      <c r="BX945" s="257"/>
      <c r="BY945" s="252"/>
      <c r="BZ945" s="252"/>
      <c r="CA945" s="252"/>
      <c r="CB945" s="252"/>
      <c r="CC945" s="52"/>
      <c r="CD945" s="53"/>
      <c r="CE945" s="54"/>
      <c r="CF945" s="54"/>
      <c r="CG945" s="55"/>
      <c r="CH945" s="56"/>
      <c r="CI945" s="262"/>
      <c r="CJ945" s="272"/>
      <c r="CK945" s="272"/>
      <c r="CL945" s="272"/>
      <c r="CM945" s="272"/>
      <c r="CN945" s="267"/>
      <c r="CO945" s="272"/>
      <c r="CP945" s="272"/>
      <c r="CQ945" s="272"/>
      <c r="CR945" s="284"/>
      <c r="CS945" s="280"/>
      <c r="CT945" s="57"/>
    </row>
    <row r="946" spans="1:98" ht="15.75" customHeight="1" x14ac:dyDescent="0.25">
      <c r="A946" s="35"/>
      <c r="B946" s="36"/>
      <c r="C946" s="37"/>
      <c r="D946" s="37"/>
      <c r="E946" s="38"/>
      <c r="F946" s="174"/>
      <c r="G946" s="179"/>
      <c r="H946" s="179"/>
      <c r="I946" s="179"/>
      <c r="J946" s="179"/>
      <c r="K946" s="179"/>
      <c r="L946" s="197"/>
      <c r="M946" s="185"/>
      <c r="N946" s="191"/>
      <c r="O946" s="191"/>
      <c r="P946" s="174"/>
      <c r="Q946" s="179"/>
      <c r="R946" s="39"/>
      <c r="S946" s="40"/>
      <c r="T946" s="40"/>
      <c r="U946" s="41"/>
      <c r="V946" s="42"/>
      <c r="W946" s="202"/>
      <c r="X946" s="207"/>
      <c r="Y946" s="207"/>
      <c r="Z946" s="207"/>
      <c r="AA946" s="207"/>
      <c r="AB946" s="212"/>
      <c r="AC946" s="207"/>
      <c r="AD946" s="207"/>
      <c r="AE946" s="207"/>
      <c r="AF946" s="309"/>
      <c r="AG946" s="305"/>
      <c r="AH946" s="45"/>
      <c r="AI946" s="43"/>
      <c r="AJ946" s="43"/>
      <c r="AK946" s="44"/>
      <c r="AL946" s="45"/>
      <c r="AM946" s="217"/>
      <c r="AN946" s="227"/>
      <c r="AO946" s="227"/>
      <c r="AP946" s="227"/>
      <c r="AQ946" s="227"/>
      <c r="AR946" s="222"/>
      <c r="AS946" s="227"/>
      <c r="AT946" s="227"/>
      <c r="AU946" s="227"/>
      <c r="AV946" s="301"/>
      <c r="AW946" s="297"/>
      <c r="AX946" s="48"/>
      <c r="AY946" s="46"/>
      <c r="AZ946" s="46"/>
      <c r="BA946" s="47"/>
      <c r="BB946" s="48"/>
      <c r="BC946" s="232"/>
      <c r="BD946" s="247"/>
      <c r="BE946" s="247"/>
      <c r="BF946" s="247"/>
      <c r="BG946" s="247"/>
      <c r="BH946" s="242"/>
      <c r="BI946" s="247"/>
      <c r="BJ946" s="247"/>
      <c r="BK946" s="247"/>
      <c r="BL946" s="293"/>
      <c r="BM946" s="289"/>
      <c r="BN946" s="51"/>
      <c r="BO946" s="49"/>
      <c r="BP946" s="49"/>
      <c r="BQ946" s="50"/>
      <c r="BR946" s="51"/>
      <c r="BS946" s="237"/>
      <c r="BT946" s="252"/>
      <c r="BU946" s="252"/>
      <c r="BV946" s="252"/>
      <c r="BW946" s="252"/>
      <c r="BX946" s="257"/>
      <c r="BY946" s="252"/>
      <c r="BZ946" s="252"/>
      <c r="CA946" s="252"/>
      <c r="CB946" s="252"/>
      <c r="CC946" s="52"/>
      <c r="CD946" s="53"/>
      <c r="CE946" s="54"/>
      <c r="CF946" s="54"/>
      <c r="CG946" s="55"/>
      <c r="CH946" s="56"/>
      <c r="CI946" s="262"/>
      <c r="CJ946" s="272"/>
      <c r="CK946" s="272"/>
      <c r="CL946" s="272"/>
      <c r="CM946" s="272"/>
      <c r="CN946" s="267"/>
      <c r="CO946" s="272"/>
      <c r="CP946" s="272"/>
      <c r="CQ946" s="272"/>
      <c r="CR946" s="284"/>
      <c r="CS946" s="280"/>
      <c r="CT946" s="57"/>
    </row>
    <row r="947" spans="1:98" ht="15.75" customHeight="1" x14ac:dyDescent="0.25">
      <c r="A947" s="35"/>
      <c r="B947" s="36"/>
      <c r="C947" s="37"/>
      <c r="D947" s="37"/>
      <c r="E947" s="38"/>
      <c r="F947" s="174"/>
      <c r="G947" s="179"/>
      <c r="H947" s="179"/>
      <c r="I947" s="179"/>
      <c r="J947" s="179"/>
      <c r="K947" s="179"/>
      <c r="L947" s="197"/>
      <c r="M947" s="185"/>
      <c r="N947" s="191"/>
      <c r="O947" s="191"/>
      <c r="P947" s="174"/>
      <c r="Q947" s="179"/>
      <c r="R947" s="39"/>
      <c r="S947" s="40"/>
      <c r="T947" s="40"/>
      <c r="U947" s="41"/>
      <c r="V947" s="42"/>
      <c r="W947" s="202"/>
      <c r="X947" s="207"/>
      <c r="Y947" s="207"/>
      <c r="Z947" s="207"/>
      <c r="AA947" s="207"/>
      <c r="AB947" s="212"/>
      <c r="AC947" s="207"/>
      <c r="AD947" s="207"/>
      <c r="AE947" s="207"/>
      <c r="AF947" s="309"/>
      <c r="AG947" s="305"/>
      <c r="AH947" s="45"/>
      <c r="AI947" s="43"/>
      <c r="AJ947" s="43"/>
      <c r="AK947" s="44"/>
      <c r="AL947" s="45"/>
      <c r="AM947" s="217"/>
      <c r="AN947" s="227"/>
      <c r="AO947" s="227"/>
      <c r="AP947" s="227"/>
      <c r="AQ947" s="227"/>
      <c r="AR947" s="222"/>
      <c r="AS947" s="227"/>
      <c r="AT947" s="227"/>
      <c r="AU947" s="227"/>
      <c r="AV947" s="301"/>
      <c r="AW947" s="297"/>
      <c r="AX947" s="48"/>
      <c r="AY947" s="46"/>
      <c r="AZ947" s="46"/>
      <c r="BA947" s="47"/>
      <c r="BB947" s="48"/>
      <c r="BC947" s="232"/>
      <c r="BD947" s="247"/>
      <c r="BE947" s="247"/>
      <c r="BF947" s="247"/>
      <c r="BG947" s="247"/>
      <c r="BH947" s="242"/>
      <c r="BI947" s="247"/>
      <c r="BJ947" s="247"/>
      <c r="BK947" s="247"/>
      <c r="BL947" s="293"/>
      <c r="BM947" s="289"/>
      <c r="BN947" s="51"/>
      <c r="BO947" s="49"/>
      <c r="BP947" s="49"/>
      <c r="BQ947" s="50"/>
      <c r="BR947" s="51"/>
      <c r="BS947" s="237"/>
      <c r="BT947" s="252"/>
      <c r="BU947" s="252"/>
      <c r="BV947" s="252"/>
      <c r="BW947" s="252"/>
      <c r="BX947" s="257"/>
      <c r="BY947" s="252"/>
      <c r="BZ947" s="252"/>
      <c r="CA947" s="252"/>
      <c r="CB947" s="252"/>
      <c r="CC947" s="52"/>
      <c r="CD947" s="53"/>
      <c r="CE947" s="54"/>
      <c r="CF947" s="54"/>
      <c r="CG947" s="55"/>
      <c r="CH947" s="56"/>
      <c r="CI947" s="262"/>
      <c r="CJ947" s="272"/>
      <c r="CK947" s="272"/>
      <c r="CL947" s="272"/>
      <c r="CM947" s="272"/>
      <c r="CN947" s="267"/>
      <c r="CO947" s="272"/>
      <c r="CP947" s="272"/>
      <c r="CQ947" s="272"/>
      <c r="CR947" s="284"/>
      <c r="CS947" s="280"/>
      <c r="CT947" s="57"/>
    </row>
    <row r="948" spans="1:98" ht="15.75" customHeight="1" x14ac:dyDescent="0.25">
      <c r="A948" s="35"/>
      <c r="B948" s="36"/>
      <c r="C948" s="37"/>
      <c r="D948" s="37"/>
      <c r="E948" s="38"/>
      <c r="F948" s="174"/>
      <c r="G948" s="179"/>
      <c r="H948" s="179"/>
      <c r="I948" s="179"/>
      <c r="J948" s="179"/>
      <c r="K948" s="179"/>
      <c r="L948" s="197"/>
      <c r="M948" s="185"/>
      <c r="N948" s="191"/>
      <c r="O948" s="191"/>
      <c r="P948" s="174"/>
      <c r="Q948" s="179"/>
      <c r="R948" s="39"/>
      <c r="S948" s="40"/>
      <c r="T948" s="40"/>
      <c r="U948" s="41"/>
      <c r="V948" s="42"/>
      <c r="W948" s="202"/>
      <c r="X948" s="207"/>
      <c r="Y948" s="207"/>
      <c r="Z948" s="207"/>
      <c r="AA948" s="207"/>
      <c r="AB948" s="212"/>
      <c r="AC948" s="207"/>
      <c r="AD948" s="207"/>
      <c r="AE948" s="207"/>
      <c r="AF948" s="309"/>
      <c r="AG948" s="305"/>
      <c r="AH948" s="45"/>
      <c r="AI948" s="43"/>
      <c r="AJ948" s="43"/>
      <c r="AK948" s="44"/>
      <c r="AL948" s="45"/>
      <c r="AM948" s="217"/>
      <c r="AN948" s="227"/>
      <c r="AO948" s="227"/>
      <c r="AP948" s="227"/>
      <c r="AQ948" s="227"/>
      <c r="AR948" s="222"/>
      <c r="AS948" s="227"/>
      <c r="AT948" s="227"/>
      <c r="AU948" s="227"/>
      <c r="AV948" s="301"/>
      <c r="AW948" s="297"/>
      <c r="AX948" s="48"/>
      <c r="AY948" s="46"/>
      <c r="AZ948" s="46"/>
      <c r="BA948" s="47"/>
      <c r="BB948" s="48"/>
      <c r="BC948" s="232"/>
      <c r="BD948" s="247"/>
      <c r="BE948" s="247"/>
      <c r="BF948" s="247"/>
      <c r="BG948" s="247"/>
      <c r="BH948" s="242"/>
      <c r="BI948" s="247"/>
      <c r="BJ948" s="247"/>
      <c r="BK948" s="247"/>
      <c r="BL948" s="293"/>
      <c r="BM948" s="289"/>
      <c r="BN948" s="51"/>
      <c r="BO948" s="49"/>
      <c r="BP948" s="49"/>
      <c r="BQ948" s="50"/>
      <c r="BR948" s="51"/>
      <c r="BS948" s="237"/>
      <c r="BT948" s="252"/>
      <c r="BU948" s="252"/>
      <c r="BV948" s="252"/>
      <c r="BW948" s="252"/>
      <c r="BX948" s="257"/>
      <c r="BY948" s="252"/>
      <c r="BZ948" s="252"/>
      <c r="CA948" s="252"/>
      <c r="CB948" s="252"/>
      <c r="CC948" s="52"/>
      <c r="CD948" s="53"/>
      <c r="CE948" s="54"/>
      <c r="CF948" s="54"/>
      <c r="CG948" s="55"/>
      <c r="CH948" s="56"/>
      <c r="CI948" s="262"/>
      <c r="CJ948" s="272"/>
      <c r="CK948" s="272"/>
      <c r="CL948" s="272"/>
      <c r="CM948" s="272"/>
      <c r="CN948" s="267"/>
      <c r="CO948" s="272"/>
      <c r="CP948" s="272"/>
      <c r="CQ948" s="272"/>
      <c r="CR948" s="284"/>
      <c r="CS948" s="280"/>
      <c r="CT948" s="57"/>
    </row>
    <row r="949" spans="1:98" ht="15.75" customHeight="1" x14ac:dyDescent="0.25">
      <c r="A949" s="35"/>
      <c r="B949" s="36"/>
      <c r="C949" s="37"/>
      <c r="D949" s="37"/>
      <c r="E949" s="38"/>
      <c r="F949" s="174"/>
      <c r="G949" s="179"/>
      <c r="H949" s="179"/>
      <c r="I949" s="179"/>
      <c r="J949" s="179"/>
      <c r="K949" s="179"/>
      <c r="L949" s="197"/>
      <c r="M949" s="185"/>
      <c r="N949" s="191"/>
      <c r="O949" s="191"/>
      <c r="P949" s="174"/>
      <c r="Q949" s="179"/>
      <c r="R949" s="39"/>
      <c r="S949" s="40"/>
      <c r="T949" s="40"/>
      <c r="U949" s="41"/>
      <c r="V949" s="42"/>
      <c r="W949" s="202"/>
      <c r="X949" s="207"/>
      <c r="Y949" s="207"/>
      <c r="Z949" s="207"/>
      <c r="AA949" s="207"/>
      <c r="AB949" s="212"/>
      <c r="AC949" s="207"/>
      <c r="AD949" s="207"/>
      <c r="AE949" s="207"/>
      <c r="AF949" s="309"/>
      <c r="AG949" s="305"/>
      <c r="AH949" s="45"/>
      <c r="AI949" s="43"/>
      <c r="AJ949" s="43"/>
      <c r="AK949" s="44"/>
      <c r="AL949" s="45"/>
      <c r="AM949" s="217"/>
      <c r="AN949" s="227"/>
      <c r="AO949" s="227"/>
      <c r="AP949" s="227"/>
      <c r="AQ949" s="227"/>
      <c r="AR949" s="222"/>
      <c r="AS949" s="227"/>
      <c r="AT949" s="227"/>
      <c r="AU949" s="227"/>
      <c r="AV949" s="301"/>
      <c r="AW949" s="297"/>
      <c r="AX949" s="48"/>
      <c r="AY949" s="46"/>
      <c r="AZ949" s="46"/>
      <c r="BA949" s="47"/>
      <c r="BB949" s="48"/>
      <c r="BC949" s="232"/>
      <c r="BD949" s="247"/>
      <c r="BE949" s="247"/>
      <c r="BF949" s="247"/>
      <c r="BG949" s="247"/>
      <c r="BH949" s="242"/>
      <c r="BI949" s="247"/>
      <c r="BJ949" s="247"/>
      <c r="BK949" s="247"/>
      <c r="BL949" s="293"/>
      <c r="BM949" s="289"/>
      <c r="BN949" s="51"/>
      <c r="BO949" s="49"/>
      <c r="BP949" s="49"/>
      <c r="BQ949" s="50"/>
      <c r="BR949" s="51"/>
      <c r="BS949" s="237"/>
      <c r="BT949" s="252"/>
      <c r="BU949" s="252"/>
      <c r="BV949" s="252"/>
      <c r="BW949" s="252"/>
      <c r="BX949" s="257"/>
      <c r="BY949" s="252"/>
      <c r="BZ949" s="252"/>
      <c r="CA949" s="252"/>
      <c r="CB949" s="252"/>
      <c r="CC949" s="52"/>
      <c r="CD949" s="53"/>
      <c r="CE949" s="54"/>
      <c r="CF949" s="54"/>
      <c r="CG949" s="55"/>
      <c r="CH949" s="56"/>
      <c r="CI949" s="262"/>
      <c r="CJ949" s="272"/>
      <c r="CK949" s="272"/>
      <c r="CL949" s="272"/>
      <c r="CM949" s="272"/>
      <c r="CN949" s="267"/>
      <c r="CO949" s="272"/>
      <c r="CP949" s="272"/>
      <c r="CQ949" s="272"/>
      <c r="CR949" s="284"/>
      <c r="CS949" s="280"/>
      <c r="CT949" s="57"/>
    </row>
    <row r="950" spans="1:98" ht="15.75" customHeight="1" x14ac:dyDescent="0.25">
      <c r="A950" s="35"/>
      <c r="B950" s="36"/>
      <c r="C950" s="37"/>
      <c r="D950" s="37"/>
      <c r="E950" s="38"/>
      <c r="F950" s="174"/>
      <c r="G950" s="179"/>
      <c r="H950" s="179"/>
      <c r="I950" s="179"/>
      <c r="J950" s="179"/>
      <c r="K950" s="179"/>
      <c r="L950" s="197"/>
      <c r="M950" s="185"/>
      <c r="N950" s="191"/>
      <c r="O950" s="191"/>
      <c r="P950" s="174"/>
      <c r="Q950" s="179"/>
      <c r="R950" s="39"/>
      <c r="S950" s="40"/>
      <c r="T950" s="40"/>
      <c r="U950" s="41"/>
      <c r="V950" s="42"/>
      <c r="W950" s="202"/>
      <c r="X950" s="207"/>
      <c r="Y950" s="207"/>
      <c r="Z950" s="207"/>
      <c r="AA950" s="207"/>
      <c r="AB950" s="212"/>
      <c r="AC950" s="207"/>
      <c r="AD950" s="207"/>
      <c r="AE950" s="207"/>
      <c r="AF950" s="309"/>
      <c r="AG950" s="305"/>
      <c r="AH950" s="45"/>
      <c r="AI950" s="43"/>
      <c r="AJ950" s="43"/>
      <c r="AK950" s="44"/>
      <c r="AL950" s="45"/>
      <c r="AM950" s="217"/>
      <c r="AN950" s="227"/>
      <c r="AO950" s="227"/>
      <c r="AP950" s="227"/>
      <c r="AQ950" s="227"/>
      <c r="AR950" s="222"/>
      <c r="AS950" s="227"/>
      <c r="AT950" s="227"/>
      <c r="AU950" s="227"/>
      <c r="AV950" s="301"/>
      <c r="AW950" s="297"/>
      <c r="AX950" s="48"/>
      <c r="AY950" s="46"/>
      <c r="AZ950" s="46"/>
      <c r="BA950" s="47"/>
      <c r="BB950" s="48"/>
      <c r="BC950" s="232"/>
      <c r="BD950" s="247"/>
      <c r="BE950" s="247"/>
      <c r="BF950" s="247"/>
      <c r="BG950" s="247"/>
      <c r="BH950" s="242"/>
      <c r="BI950" s="247"/>
      <c r="BJ950" s="247"/>
      <c r="BK950" s="247"/>
      <c r="BL950" s="293"/>
      <c r="BM950" s="289"/>
      <c r="BN950" s="51"/>
      <c r="BO950" s="49"/>
      <c r="BP950" s="49"/>
      <c r="BQ950" s="50"/>
      <c r="BR950" s="51"/>
      <c r="BS950" s="237"/>
      <c r="BT950" s="252"/>
      <c r="BU950" s="252"/>
      <c r="BV950" s="252"/>
      <c r="BW950" s="252"/>
      <c r="BX950" s="257"/>
      <c r="BY950" s="252"/>
      <c r="BZ950" s="252"/>
      <c r="CA950" s="252"/>
      <c r="CB950" s="252"/>
      <c r="CC950" s="52"/>
      <c r="CD950" s="53"/>
      <c r="CE950" s="54"/>
      <c r="CF950" s="54"/>
      <c r="CG950" s="55"/>
      <c r="CH950" s="56"/>
      <c r="CI950" s="262"/>
      <c r="CJ950" s="272"/>
      <c r="CK950" s="272"/>
      <c r="CL950" s="272"/>
      <c r="CM950" s="272"/>
      <c r="CN950" s="267"/>
      <c r="CO950" s="272"/>
      <c r="CP950" s="272"/>
      <c r="CQ950" s="272"/>
      <c r="CR950" s="284"/>
      <c r="CS950" s="280"/>
      <c r="CT950" s="57"/>
    </row>
    <row r="951" spans="1:98" ht="15.75" customHeight="1" x14ac:dyDescent="0.25">
      <c r="A951" s="35"/>
      <c r="B951" s="36"/>
      <c r="C951" s="37"/>
      <c r="D951" s="37"/>
      <c r="E951" s="38"/>
      <c r="F951" s="174"/>
      <c r="G951" s="179"/>
      <c r="H951" s="179"/>
      <c r="I951" s="179"/>
      <c r="J951" s="179"/>
      <c r="K951" s="179"/>
      <c r="L951" s="197"/>
      <c r="M951" s="185"/>
      <c r="N951" s="191"/>
      <c r="O951" s="191"/>
      <c r="P951" s="174"/>
      <c r="Q951" s="179"/>
      <c r="R951" s="39"/>
      <c r="S951" s="40"/>
      <c r="T951" s="40"/>
      <c r="U951" s="41"/>
      <c r="V951" s="42"/>
      <c r="W951" s="202"/>
      <c r="X951" s="207"/>
      <c r="Y951" s="207"/>
      <c r="Z951" s="207"/>
      <c r="AA951" s="207"/>
      <c r="AB951" s="212"/>
      <c r="AC951" s="207"/>
      <c r="AD951" s="207"/>
      <c r="AE951" s="207"/>
      <c r="AF951" s="309"/>
      <c r="AG951" s="305"/>
      <c r="AH951" s="45"/>
      <c r="AI951" s="43"/>
      <c r="AJ951" s="43"/>
      <c r="AK951" s="44"/>
      <c r="AL951" s="45"/>
      <c r="AM951" s="217"/>
      <c r="AN951" s="227"/>
      <c r="AO951" s="227"/>
      <c r="AP951" s="227"/>
      <c r="AQ951" s="227"/>
      <c r="AR951" s="222"/>
      <c r="AS951" s="227"/>
      <c r="AT951" s="227"/>
      <c r="AU951" s="227"/>
      <c r="AV951" s="301"/>
      <c r="AW951" s="297"/>
      <c r="AX951" s="48"/>
      <c r="AY951" s="46"/>
      <c r="AZ951" s="46"/>
      <c r="BA951" s="47"/>
      <c r="BB951" s="48"/>
      <c r="BC951" s="232"/>
      <c r="BD951" s="247"/>
      <c r="BE951" s="247"/>
      <c r="BF951" s="247"/>
      <c r="BG951" s="247"/>
      <c r="BH951" s="242"/>
      <c r="BI951" s="247"/>
      <c r="BJ951" s="247"/>
      <c r="BK951" s="247"/>
      <c r="BL951" s="293"/>
      <c r="BM951" s="289"/>
      <c r="BN951" s="51"/>
      <c r="BO951" s="49"/>
      <c r="BP951" s="49"/>
      <c r="BQ951" s="50"/>
      <c r="BR951" s="51"/>
      <c r="BS951" s="237"/>
      <c r="BT951" s="252"/>
      <c r="BU951" s="252"/>
      <c r="BV951" s="252"/>
      <c r="BW951" s="252"/>
      <c r="BX951" s="257"/>
      <c r="BY951" s="252"/>
      <c r="BZ951" s="252"/>
      <c r="CA951" s="252"/>
      <c r="CB951" s="252"/>
      <c r="CC951" s="52"/>
      <c r="CD951" s="53"/>
      <c r="CE951" s="54"/>
      <c r="CF951" s="54"/>
      <c r="CG951" s="55"/>
      <c r="CH951" s="56"/>
      <c r="CI951" s="262"/>
      <c r="CJ951" s="272"/>
      <c r="CK951" s="272"/>
      <c r="CL951" s="272"/>
      <c r="CM951" s="272"/>
      <c r="CN951" s="267"/>
      <c r="CO951" s="272"/>
      <c r="CP951" s="272"/>
      <c r="CQ951" s="272"/>
      <c r="CR951" s="284"/>
      <c r="CS951" s="280"/>
      <c r="CT951" s="57"/>
    </row>
    <row r="952" spans="1:98" ht="15.75" customHeight="1" x14ac:dyDescent="0.25">
      <c r="A952" s="35"/>
      <c r="B952" s="36"/>
      <c r="C952" s="37"/>
      <c r="D952" s="37"/>
      <c r="E952" s="38"/>
      <c r="F952" s="174"/>
      <c r="G952" s="179"/>
      <c r="H952" s="179"/>
      <c r="I952" s="179"/>
      <c r="J952" s="179"/>
      <c r="K952" s="179"/>
      <c r="L952" s="197"/>
      <c r="M952" s="185"/>
      <c r="N952" s="191"/>
      <c r="O952" s="191"/>
      <c r="P952" s="174"/>
      <c r="Q952" s="179"/>
      <c r="R952" s="39"/>
      <c r="S952" s="40"/>
      <c r="T952" s="40"/>
      <c r="U952" s="41"/>
      <c r="V952" s="42"/>
      <c r="W952" s="202"/>
      <c r="X952" s="207"/>
      <c r="Y952" s="207"/>
      <c r="Z952" s="207"/>
      <c r="AA952" s="207"/>
      <c r="AB952" s="212"/>
      <c r="AC952" s="207"/>
      <c r="AD952" s="207"/>
      <c r="AE952" s="207"/>
      <c r="AF952" s="309"/>
      <c r="AG952" s="305"/>
      <c r="AH952" s="45"/>
      <c r="AI952" s="43"/>
      <c r="AJ952" s="43"/>
      <c r="AK952" s="44"/>
      <c r="AL952" s="45"/>
      <c r="AM952" s="217"/>
      <c r="AN952" s="227"/>
      <c r="AO952" s="227"/>
      <c r="AP952" s="227"/>
      <c r="AQ952" s="227"/>
      <c r="AR952" s="222"/>
      <c r="AS952" s="227"/>
      <c r="AT952" s="227"/>
      <c r="AU952" s="227"/>
      <c r="AV952" s="301"/>
      <c r="AW952" s="297"/>
      <c r="AX952" s="48"/>
      <c r="AY952" s="46"/>
      <c r="AZ952" s="46"/>
      <c r="BA952" s="47"/>
      <c r="BB952" s="48"/>
      <c r="BC952" s="232"/>
      <c r="BD952" s="247"/>
      <c r="BE952" s="247"/>
      <c r="BF952" s="247"/>
      <c r="BG952" s="247"/>
      <c r="BH952" s="242"/>
      <c r="BI952" s="247"/>
      <c r="BJ952" s="247"/>
      <c r="BK952" s="247"/>
      <c r="BL952" s="293"/>
      <c r="BM952" s="289"/>
      <c r="BN952" s="51"/>
      <c r="BO952" s="49"/>
      <c r="BP952" s="49"/>
      <c r="BQ952" s="50"/>
      <c r="BR952" s="51"/>
      <c r="BS952" s="237"/>
      <c r="BT952" s="252"/>
      <c r="BU952" s="252"/>
      <c r="BV952" s="252"/>
      <c r="BW952" s="252"/>
      <c r="BX952" s="257"/>
      <c r="BY952" s="252"/>
      <c r="BZ952" s="252"/>
      <c r="CA952" s="252"/>
      <c r="CB952" s="252"/>
      <c r="CC952" s="52"/>
      <c r="CD952" s="53"/>
      <c r="CE952" s="54"/>
      <c r="CF952" s="54"/>
      <c r="CG952" s="55"/>
      <c r="CH952" s="56"/>
      <c r="CI952" s="262"/>
      <c r="CJ952" s="272"/>
      <c r="CK952" s="272"/>
      <c r="CL952" s="272"/>
      <c r="CM952" s="272"/>
      <c r="CN952" s="267"/>
      <c r="CO952" s="272"/>
      <c r="CP952" s="272"/>
      <c r="CQ952" s="272"/>
      <c r="CR952" s="284"/>
      <c r="CS952" s="280"/>
      <c r="CT952" s="57"/>
    </row>
    <row r="953" spans="1:98" ht="15.75" customHeight="1" x14ac:dyDescent="0.25">
      <c r="A953" s="35"/>
      <c r="B953" s="36"/>
      <c r="C953" s="37"/>
      <c r="D953" s="37"/>
      <c r="E953" s="38"/>
      <c r="F953" s="174"/>
      <c r="G953" s="179"/>
      <c r="H953" s="179"/>
      <c r="I953" s="179"/>
      <c r="J953" s="179"/>
      <c r="K953" s="179"/>
      <c r="L953" s="197"/>
      <c r="M953" s="185"/>
      <c r="N953" s="191"/>
      <c r="O953" s="191"/>
      <c r="P953" s="174"/>
      <c r="Q953" s="179"/>
      <c r="R953" s="39"/>
      <c r="S953" s="40"/>
      <c r="T953" s="40"/>
      <c r="U953" s="41"/>
      <c r="V953" s="42"/>
      <c r="W953" s="202"/>
      <c r="X953" s="207"/>
      <c r="Y953" s="207"/>
      <c r="Z953" s="207"/>
      <c r="AA953" s="207"/>
      <c r="AB953" s="212"/>
      <c r="AC953" s="207"/>
      <c r="AD953" s="207"/>
      <c r="AE953" s="207"/>
      <c r="AF953" s="309"/>
      <c r="AG953" s="305"/>
      <c r="AH953" s="45"/>
      <c r="AI953" s="43"/>
      <c r="AJ953" s="43"/>
      <c r="AK953" s="44"/>
      <c r="AL953" s="45"/>
      <c r="AM953" s="217"/>
      <c r="AN953" s="227"/>
      <c r="AO953" s="227"/>
      <c r="AP953" s="227"/>
      <c r="AQ953" s="227"/>
      <c r="AR953" s="222"/>
      <c r="AS953" s="227"/>
      <c r="AT953" s="227"/>
      <c r="AU953" s="227"/>
      <c r="AV953" s="301"/>
      <c r="AW953" s="297"/>
      <c r="AX953" s="48"/>
      <c r="AY953" s="46"/>
      <c r="AZ953" s="46"/>
      <c r="BA953" s="47"/>
      <c r="BB953" s="48"/>
      <c r="BC953" s="232"/>
      <c r="BD953" s="247"/>
      <c r="BE953" s="247"/>
      <c r="BF953" s="247"/>
      <c r="BG953" s="247"/>
      <c r="BH953" s="242"/>
      <c r="BI953" s="247"/>
      <c r="BJ953" s="247"/>
      <c r="BK953" s="247"/>
      <c r="BL953" s="293"/>
      <c r="BM953" s="289"/>
      <c r="BN953" s="51"/>
      <c r="BO953" s="49"/>
      <c r="BP953" s="49"/>
      <c r="BQ953" s="50"/>
      <c r="BR953" s="51"/>
      <c r="BS953" s="237"/>
      <c r="BT953" s="252"/>
      <c r="BU953" s="252"/>
      <c r="BV953" s="252"/>
      <c r="BW953" s="252"/>
      <c r="BX953" s="257"/>
      <c r="BY953" s="252"/>
      <c r="BZ953" s="252"/>
      <c r="CA953" s="252"/>
      <c r="CB953" s="252"/>
      <c r="CC953" s="52"/>
      <c r="CD953" s="53"/>
      <c r="CE953" s="54"/>
      <c r="CF953" s="54"/>
      <c r="CG953" s="55"/>
      <c r="CH953" s="56"/>
      <c r="CI953" s="262"/>
      <c r="CJ953" s="272"/>
      <c r="CK953" s="272"/>
      <c r="CL953" s="272"/>
      <c r="CM953" s="272"/>
      <c r="CN953" s="267"/>
      <c r="CO953" s="272"/>
      <c r="CP953" s="272"/>
      <c r="CQ953" s="272"/>
      <c r="CR953" s="284"/>
      <c r="CS953" s="280"/>
      <c r="CT953" s="57"/>
    </row>
    <row r="954" spans="1:98" ht="15.75" customHeight="1" x14ac:dyDescent="0.25">
      <c r="A954" s="35"/>
      <c r="B954" s="36"/>
      <c r="C954" s="37"/>
      <c r="D954" s="37"/>
      <c r="E954" s="38"/>
      <c r="F954" s="174"/>
      <c r="G954" s="179"/>
      <c r="H954" s="179"/>
      <c r="I954" s="179"/>
      <c r="J954" s="179"/>
      <c r="K954" s="179"/>
      <c r="L954" s="197"/>
      <c r="M954" s="185"/>
      <c r="N954" s="191"/>
      <c r="O954" s="191"/>
      <c r="P954" s="174"/>
      <c r="Q954" s="179"/>
      <c r="R954" s="39"/>
      <c r="S954" s="40"/>
      <c r="T954" s="40"/>
      <c r="U954" s="41"/>
      <c r="V954" s="42"/>
      <c r="W954" s="202"/>
      <c r="X954" s="207"/>
      <c r="Y954" s="207"/>
      <c r="Z954" s="207"/>
      <c r="AA954" s="207"/>
      <c r="AB954" s="212"/>
      <c r="AC954" s="207"/>
      <c r="AD954" s="207"/>
      <c r="AE954" s="207"/>
      <c r="AF954" s="309"/>
      <c r="AG954" s="305"/>
      <c r="AH954" s="45"/>
      <c r="AI954" s="43"/>
      <c r="AJ954" s="43"/>
      <c r="AK954" s="44"/>
      <c r="AL954" s="45"/>
      <c r="AM954" s="217"/>
      <c r="AN954" s="227"/>
      <c r="AO954" s="227"/>
      <c r="AP954" s="227"/>
      <c r="AQ954" s="227"/>
      <c r="AR954" s="222"/>
      <c r="AS954" s="227"/>
      <c r="AT954" s="227"/>
      <c r="AU954" s="227"/>
      <c r="AV954" s="301"/>
      <c r="AW954" s="297"/>
      <c r="AX954" s="48"/>
      <c r="AY954" s="46"/>
      <c r="AZ954" s="46"/>
      <c r="BA954" s="47"/>
      <c r="BB954" s="48"/>
      <c r="BC954" s="232"/>
      <c r="BD954" s="247"/>
      <c r="BE954" s="247"/>
      <c r="BF954" s="247"/>
      <c r="BG954" s="247"/>
      <c r="BH954" s="242"/>
      <c r="BI954" s="247"/>
      <c r="BJ954" s="247"/>
      <c r="BK954" s="247"/>
      <c r="BL954" s="293"/>
      <c r="BM954" s="289"/>
      <c r="BN954" s="51"/>
      <c r="BO954" s="49"/>
      <c r="BP954" s="49"/>
      <c r="BQ954" s="50"/>
      <c r="BR954" s="51"/>
      <c r="BS954" s="237"/>
      <c r="BT954" s="252"/>
      <c r="BU954" s="252"/>
      <c r="BV954" s="252"/>
      <c r="BW954" s="252"/>
      <c r="BX954" s="257"/>
      <c r="BY954" s="252"/>
      <c r="BZ954" s="252"/>
      <c r="CA954" s="252"/>
      <c r="CB954" s="252"/>
      <c r="CC954" s="52"/>
      <c r="CD954" s="53"/>
      <c r="CE954" s="54"/>
      <c r="CF954" s="54"/>
      <c r="CG954" s="55"/>
      <c r="CH954" s="56"/>
      <c r="CI954" s="262"/>
      <c r="CJ954" s="272"/>
      <c r="CK954" s="272"/>
      <c r="CL954" s="272"/>
      <c r="CM954" s="272"/>
      <c r="CN954" s="267"/>
      <c r="CO954" s="272"/>
      <c r="CP954" s="272"/>
      <c r="CQ954" s="272"/>
      <c r="CR954" s="284"/>
      <c r="CS954" s="280"/>
      <c r="CT954" s="57"/>
    </row>
    <row r="955" spans="1:98" ht="15.75" customHeight="1" x14ac:dyDescent="0.25">
      <c r="A955" s="35"/>
      <c r="B955" s="36"/>
      <c r="C955" s="37"/>
      <c r="D955" s="37"/>
      <c r="E955" s="38"/>
      <c r="F955" s="174"/>
      <c r="G955" s="179"/>
      <c r="H955" s="179"/>
      <c r="I955" s="179"/>
      <c r="J955" s="179"/>
      <c r="K955" s="179"/>
      <c r="L955" s="197"/>
      <c r="M955" s="185"/>
      <c r="N955" s="191"/>
      <c r="O955" s="191"/>
      <c r="P955" s="174"/>
      <c r="Q955" s="179"/>
      <c r="R955" s="39"/>
      <c r="S955" s="40"/>
      <c r="T955" s="40"/>
      <c r="U955" s="41"/>
      <c r="V955" s="42"/>
      <c r="W955" s="202"/>
      <c r="X955" s="207"/>
      <c r="Y955" s="207"/>
      <c r="Z955" s="207"/>
      <c r="AA955" s="207"/>
      <c r="AB955" s="212"/>
      <c r="AC955" s="207"/>
      <c r="AD955" s="207"/>
      <c r="AE955" s="207"/>
      <c r="AF955" s="309"/>
      <c r="AG955" s="305"/>
      <c r="AH955" s="45"/>
      <c r="AI955" s="43"/>
      <c r="AJ955" s="43"/>
      <c r="AK955" s="44"/>
      <c r="AL955" s="45"/>
      <c r="AM955" s="217"/>
      <c r="AN955" s="227"/>
      <c r="AO955" s="227"/>
      <c r="AP955" s="227"/>
      <c r="AQ955" s="227"/>
      <c r="AR955" s="222"/>
      <c r="AS955" s="227"/>
      <c r="AT955" s="227"/>
      <c r="AU955" s="227"/>
      <c r="AV955" s="301"/>
      <c r="AW955" s="297"/>
      <c r="AX955" s="48"/>
      <c r="AY955" s="46"/>
      <c r="AZ955" s="46"/>
      <c r="BA955" s="47"/>
      <c r="BB955" s="48"/>
      <c r="BC955" s="232"/>
      <c r="BD955" s="247"/>
      <c r="BE955" s="247"/>
      <c r="BF955" s="247"/>
      <c r="BG955" s="247"/>
      <c r="BH955" s="242"/>
      <c r="BI955" s="247"/>
      <c r="BJ955" s="247"/>
      <c r="BK955" s="247"/>
      <c r="BL955" s="293"/>
      <c r="BM955" s="289"/>
      <c r="BN955" s="51"/>
      <c r="BO955" s="49"/>
      <c r="BP955" s="49"/>
      <c r="BQ955" s="50"/>
      <c r="BR955" s="51"/>
      <c r="BS955" s="237"/>
      <c r="BT955" s="252"/>
      <c r="BU955" s="252"/>
      <c r="BV955" s="252"/>
      <c r="BW955" s="252"/>
      <c r="BX955" s="257"/>
      <c r="BY955" s="252"/>
      <c r="BZ955" s="252"/>
      <c r="CA955" s="252"/>
      <c r="CB955" s="252"/>
      <c r="CC955" s="52"/>
      <c r="CD955" s="53"/>
      <c r="CE955" s="54"/>
      <c r="CF955" s="54"/>
      <c r="CG955" s="55"/>
      <c r="CH955" s="56"/>
      <c r="CI955" s="262"/>
      <c r="CJ955" s="272"/>
      <c r="CK955" s="272"/>
      <c r="CL955" s="272"/>
      <c r="CM955" s="272"/>
      <c r="CN955" s="267"/>
      <c r="CO955" s="272"/>
      <c r="CP955" s="272"/>
      <c r="CQ955" s="272"/>
      <c r="CR955" s="284"/>
      <c r="CS955" s="280"/>
      <c r="CT955" s="57"/>
    </row>
    <row r="956" spans="1:98" ht="15.75" customHeight="1" x14ac:dyDescent="0.25">
      <c r="A956" s="35"/>
      <c r="B956" s="36"/>
      <c r="C956" s="37"/>
      <c r="D956" s="37"/>
      <c r="E956" s="38"/>
      <c r="F956" s="174"/>
      <c r="G956" s="179"/>
      <c r="H956" s="179"/>
      <c r="I956" s="179"/>
      <c r="J956" s="179"/>
      <c r="K956" s="179"/>
      <c r="L956" s="197"/>
      <c r="M956" s="185"/>
      <c r="N956" s="191"/>
      <c r="O956" s="191"/>
      <c r="P956" s="174"/>
      <c r="Q956" s="179"/>
      <c r="R956" s="39"/>
      <c r="S956" s="40"/>
      <c r="T956" s="40"/>
      <c r="U956" s="41"/>
      <c r="V956" s="42"/>
      <c r="W956" s="202"/>
      <c r="X956" s="207"/>
      <c r="Y956" s="207"/>
      <c r="Z956" s="207"/>
      <c r="AA956" s="207"/>
      <c r="AB956" s="212"/>
      <c r="AC956" s="207"/>
      <c r="AD956" s="207"/>
      <c r="AE956" s="207"/>
      <c r="AF956" s="309"/>
      <c r="AG956" s="305"/>
      <c r="AH956" s="45"/>
      <c r="AI956" s="43"/>
      <c r="AJ956" s="43"/>
      <c r="AK956" s="44"/>
      <c r="AL956" s="45"/>
      <c r="AM956" s="217"/>
      <c r="AN956" s="227"/>
      <c r="AO956" s="227"/>
      <c r="AP956" s="227"/>
      <c r="AQ956" s="227"/>
      <c r="AR956" s="222"/>
      <c r="AS956" s="227"/>
      <c r="AT956" s="227"/>
      <c r="AU956" s="227"/>
      <c r="AV956" s="301"/>
      <c r="AW956" s="297"/>
      <c r="AX956" s="48"/>
      <c r="AY956" s="46"/>
      <c r="AZ956" s="46"/>
      <c r="BA956" s="47"/>
      <c r="BB956" s="48"/>
      <c r="BC956" s="232"/>
      <c r="BD956" s="247"/>
      <c r="BE956" s="247"/>
      <c r="BF956" s="247"/>
      <c r="BG956" s="247"/>
      <c r="BH956" s="242"/>
      <c r="BI956" s="247"/>
      <c r="BJ956" s="247"/>
      <c r="BK956" s="247"/>
      <c r="BL956" s="293"/>
      <c r="BM956" s="289"/>
      <c r="BN956" s="51"/>
      <c r="BO956" s="49"/>
      <c r="BP956" s="49"/>
      <c r="BQ956" s="50"/>
      <c r="BR956" s="51"/>
      <c r="BS956" s="237"/>
      <c r="BT956" s="252"/>
      <c r="BU956" s="252"/>
      <c r="BV956" s="252"/>
      <c r="BW956" s="252"/>
      <c r="BX956" s="257"/>
      <c r="BY956" s="252"/>
      <c r="BZ956" s="252"/>
      <c r="CA956" s="252"/>
      <c r="CB956" s="252"/>
      <c r="CC956" s="52"/>
      <c r="CD956" s="53"/>
      <c r="CE956" s="54"/>
      <c r="CF956" s="54"/>
      <c r="CG956" s="55"/>
      <c r="CH956" s="56"/>
      <c r="CI956" s="262"/>
      <c r="CJ956" s="272"/>
      <c r="CK956" s="272"/>
      <c r="CL956" s="272"/>
      <c r="CM956" s="272"/>
      <c r="CN956" s="267"/>
      <c r="CO956" s="272"/>
      <c r="CP956" s="272"/>
      <c r="CQ956" s="272"/>
      <c r="CR956" s="284"/>
      <c r="CS956" s="280"/>
      <c r="CT956" s="57"/>
    </row>
    <row r="957" spans="1:98" ht="15.75" customHeight="1" x14ac:dyDescent="0.25">
      <c r="A957" s="35"/>
      <c r="B957" s="36"/>
      <c r="C957" s="37"/>
      <c r="D957" s="37"/>
      <c r="E957" s="38"/>
      <c r="F957" s="174"/>
      <c r="G957" s="179"/>
      <c r="H957" s="179"/>
      <c r="I957" s="179"/>
      <c r="J957" s="179"/>
      <c r="K957" s="179"/>
      <c r="L957" s="197"/>
      <c r="M957" s="185"/>
      <c r="N957" s="191"/>
      <c r="O957" s="191"/>
      <c r="P957" s="174"/>
      <c r="Q957" s="179"/>
      <c r="R957" s="39"/>
      <c r="S957" s="40"/>
      <c r="T957" s="40"/>
      <c r="U957" s="41"/>
      <c r="V957" s="42"/>
      <c r="W957" s="202"/>
      <c r="X957" s="207"/>
      <c r="Y957" s="207"/>
      <c r="Z957" s="207"/>
      <c r="AA957" s="207"/>
      <c r="AB957" s="212"/>
      <c r="AC957" s="207"/>
      <c r="AD957" s="207"/>
      <c r="AE957" s="207"/>
      <c r="AF957" s="309"/>
      <c r="AG957" s="305"/>
      <c r="AH957" s="45"/>
      <c r="AI957" s="43"/>
      <c r="AJ957" s="43"/>
      <c r="AK957" s="44"/>
      <c r="AL957" s="45"/>
      <c r="AM957" s="217"/>
      <c r="AN957" s="227"/>
      <c r="AO957" s="227"/>
      <c r="AP957" s="227"/>
      <c r="AQ957" s="227"/>
      <c r="AR957" s="222"/>
      <c r="AS957" s="227"/>
      <c r="AT957" s="227"/>
      <c r="AU957" s="227"/>
      <c r="AV957" s="301"/>
      <c r="AW957" s="297"/>
      <c r="AX957" s="48"/>
      <c r="AY957" s="46"/>
      <c r="AZ957" s="46"/>
      <c r="BA957" s="47"/>
      <c r="BB957" s="48"/>
      <c r="BC957" s="232"/>
      <c r="BD957" s="247"/>
      <c r="BE957" s="247"/>
      <c r="BF957" s="247"/>
      <c r="BG957" s="247"/>
      <c r="BH957" s="242"/>
      <c r="BI957" s="247"/>
      <c r="BJ957" s="247"/>
      <c r="BK957" s="247"/>
      <c r="BL957" s="293"/>
      <c r="BM957" s="289"/>
      <c r="BN957" s="51"/>
      <c r="BO957" s="49"/>
      <c r="BP957" s="49"/>
      <c r="BQ957" s="50"/>
      <c r="BR957" s="51"/>
      <c r="BS957" s="237"/>
      <c r="BT957" s="252"/>
      <c r="BU957" s="252"/>
      <c r="BV957" s="252"/>
      <c r="BW957" s="252"/>
      <c r="BX957" s="257"/>
      <c r="BY957" s="252"/>
      <c r="BZ957" s="252"/>
      <c r="CA957" s="252"/>
      <c r="CB957" s="252"/>
      <c r="CC957" s="52"/>
      <c r="CD957" s="53"/>
      <c r="CE957" s="54"/>
      <c r="CF957" s="54"/>
      <c r="CG957" s="55"/>
      <c r="CH957" s="56"/>
      <c r="CI957" s="262"/>
      <c r="CJ957" s="272"/>
      <c r="CK957" s="272"/>
      <c r="CL957" s="272"/>
      <c r="CM957" s="272"/>
      <c r="CN957" s="267"/>
      <c r="CO957" s="272"/>
      <c r="CP957" s="272"/>
      <c r="CQ957" s="272"/>
      <c r="CR957" s="284"/>
      <c r="CS957" s="280"/>
      <c r="CT957" s="57"/>
    </row>
    <row r="958" spans="1:98" ht="15.75" customHeight="1" x14ac:dyDescent="0.25">
      <c r="A958" s="35"/>
      <c r="B958" s="36"/>
      <c r="C958" s="37"/>
      <c r="D958" s="37"/>
      <c r="E958" s="38"/>
      <c r="F958" s="174"/>
      <c r="G958" s="179"/>
      <c r="H958" s="179"/>
      <c r="I958" s="179"/>
      <c r="J958" s="179"/>
      <c r="K958" s="179"/>
      <c r="L958" s="197"/>
      <c r="M958" s="185"/>
      <c r="N958" s="191"/>
      <c r="O958" s="191"/>
      <c r="P958" s="174"/>
      <c r="Q958" s="179"/>
      <c r="R958" s="39"/>
      <c r="S958" s="40"/>
      <c r="T958" s="40"/>
      <c r="U958" s="41"/>
      <c r="V958" s="42"/>
      <c r="W958" s="202"/>
      <c r="X958" s="207"/>
      <c r="Y958" s="207"/>
      <c r="Z958" s="207"/>
      <c r="AA958" s="207"/>
      <c r="AB958" s="212"/>
      <c r="AC958" s="207"/>
      <c r="AD958" s="207"/>
      <c r="AE958" s="207"/>
      <c r="AF958" s="309"/>
      <c r="AG958" s="305"/>
      <c r="AH958" s="45"/>
      <c r="AI958" s="43"/>
      <c r="AJ958" s="43"/>
      <c r="AK958" s="44"/>
      <c r="AL958" s="45"/>
      <c r="AM958" s="217"/>
      <c r="AN958" s="227"/>
      <c r="AO958" s="227"/>
      <c r="AP958" s="227"/>
      <c r="AQ958" s="227"/>
      <c r="AR958" s="222"/>
      <c r="AS958" s="227"/>
      <c r="AT958" s="227"/>
      <c r="AU958" s="227"/>
      <c r="AV958" s="301"/>
      <c r="AW958" s="297"/>
      <c r="AX958" s="48"/>
      <c r="AY958" s="46"/>
      <c r="AZ958" s="46"/>
      <c r="BA958" s="47"/>
      <c r="BB958" s="48"/>
      <c r="BC958" s="232"/>
      <c r="BD958" s="247"/>
      <c r="BE958" s="247"/>
      <c r="BF958" s="247"/>
      <c r="BG958" s="247"/>
      <c r="BH958" s="242"/>
      <c r="BI958" s="247"/>
      <c r="BJ958" s="247"/>
      <c r="BK958" s="247"/>
      <c r="BL958" s="293"/>
      <c r="BM958" s="289"/>
      <c r="BN958" s="51"/>
      <c r="BO958" s="49"/>
      <c r="BP958" s="49"/>
      <c r="BQ958" s="50"/>
      <c r="BR958" s="51"/>
      <c r="BS958" s="237"/>
      <c r="BT958" s="252"/>
      <c r="BU958" s="252"/>
      <c r="BV958" s="252"/>
      <c r="BW958" s="252"/>
      <c r="BX958" s="257"/>
      <c r="BY958" s="252"/>
      <c r="BZ958" s="252"/>
      <c r="CA958" s="252"/>
      <c r="CB958" s="252"/>
      <c r="CC958" s="52"/>
      <c r="CD958" s="53"/>
      <c r="CE958" s="54"/>
      <c r="CF958" s="54"/>
      <c r="CG958" s="55"/>
      <c r="CH958" s="56"/>
      <c r="CI958" s="262"/>
      <c r="CJ958" s="272"/>
      <c r="CK958" s="272"/>
      <c r="CL958" s="272"/>
      <c r="CM958" s="272"/>
      <c r="CN958" s="267"/>
      <c r="CO958" s="272"/>
      <c r="CP958" s="272"/>
      <c r="CQ958" s="272"/>
      <c r="CR958" s="284"/>
      <c r="CS958" s="280"/>
      <c r="CT958" s="57"/>
    </row>
    <row r="959" spans="1:98" ht="15.75" customHeight="1" x14ac:dyDescent="0.25">
      <c r="A959" s="35"/>
      <c r="B959" s="36"/>
      <c r="C959" s="37"/>
      <c r="D959" s="37"/>
      <c r="E959" s="38"/>
      <c r="F959" s="174"/>
      <c r="G959" s="179"/>
      <c r="H959" s="179"/>
      <c r="I959" s="179"/>
      <c r="J959" s="179"/>
      <c r="K959" s="179"/>
      <c r="L959" s="197"/>
      <c r="M959" s="185"/>
      <c r="N959" s="191"/>
      <c r="O959" s="191"/>
      <c r="P959" s="174"/>
      <c r="Q959" s="179"/>
      <c r="R959" s="39"/>
      <c r="S959" s="40"/>
      <c r="T959" s="40"/>
      <c r="U959" s="41"/>
      <c r="V959" s="42"/>
      <c r="W959" s="202"/>
      <c r="X959" s="207"/>
      <c r="Y959" s="207"/>
      <c r="Z959" s="207"/>
      <c r="AA959" s="207"/>
      <c r="AB959" s="212"/>
      <c r="AC959" s="207"/>
      <c r="AD959" s="207"/>
      <c r="AE959" s="207"/>
      <c r="AF959" s="309"/>
      <c r="AG959" s="305"/>
      <c r="AH959" s="45"/>
      <c r="AI959" s="43"/>
      <c r="AJ959" s="43"/>
      <c r="AK959" s="44"/>
      <c r="AL959" s="45"/>
      <c r="AM959" s="217"/>
      <c r="AN959" s="227"/>
      <c r="AO959" s="227"/>
      <c r="AP959" s="227"/>
      <c r="AQ959" s="227"/>
      <c r="AR959" s="222"/>
      <c r="AS959" s="227"/>
      <c r="AT959" s="227"/>
      <c r="AU959" s="227"/>
      <c r="AV959" s="301"/>
      <c r="AW959" s="297"/>
      <c r="AX959" s="48"/>
      <c r="AY959" s="46"/>
      <c r="AZ959" s="46"/>
      <c r="BA959" s="47"/>
      <c r="BB959" s="48"/>
      <c r="BC959" s="232"/>
      <c r="BD959" s="247"/>
      <c r="BE959" s="247"/>
      <c r="BF959" s="247"/>
      <c r="BG959" s="247"/>
      <c r="BH959" s="242"/>
      <c r="BI959" s="247"/>
      <c r="BJ959" s="247"/>
      <c r="BK959" s="247"/>
      <c r="BL959" s="293"/>
      <c r="BM959" s="289"/>
      <c r="BN959" s="51"/>
      <c r="BO959" s="49"/>
      <c r="BP959" s="49"/>
      <c r="BQ959" s="50"/>
      <c r="BR959" s="51"/>
      <c r="BS959" s="237"/>
      <c r="BT959" s="252"/>
      <c r="BU959" s="252"/>
      <c r="BV959" s="252"/>
      <c r="BW959" s="252"/>
      <c r="BX959" s="257"/>
      <c r="BY959" s="252"/>
      <c r="BZ959" s="252"/>
      <c r="CA959" s="252"/>
      <c r="CB959" s="252"/>
      <c r="CC959" s="52"/>
      <c r="CD959" s="53"/>
      <c r="CE959" s="54"/>
      <c r="CF959" s="54"/>
      <c r="CG959" s="55"/>
      <c r="CH959" s="56"/>
      <c r="CI959" s="262"/>
      <c r="CJ959" s="272"/>
      <c r="CK959" s="272"/>
      <c r="CL959" s="272"/>
      <c r="CM959" s="272"/>
      <c r="CN959" s="267"/>
      <c r="CO959" s="272"/>
      <c r="CP959" s="272"/>
      <c r="CQ959" s="272"/>
      <c r="CR959" s="284"/>
      <c r="CS959" s="280"/>
      <c r="CT959" s="57"/>
    </row>
    <row r="960" spans="1:98" ht="15.75" customHeight="1" x14ac:dyDescent="0.25">
      <c r="A960" s="35"/>
      <c r="B960" s="36"/>
      <c r="C960" s="37"/>
      <c r="D960" s="37"/>
      <c r="E960" s="38"/>
      <c r="F960" s="174"/>
      <c r="G960" s="179"/>
      <c r="H960" s="179"/>
      <c r="I960" s="179"/>
      <c r="J960" s="179"/>
      <c r="K960" s="179"/>
      <c r="L960" s="197"/>
      <c r="M960" s="185"/>
      <c r="N960" s="191"/>
      <c r="O960" s="191"/>
      <c r="P960" s="174"/>
      <c r="Q960" s="179"/>
      <c r="R960" s="39"/>
      <c r="S960" s="40"/>
      <c r="T960" s="40"/>
      <c r="U960" s="41"/>
      <c r="V960" s="42"/>
      <c r="W960" s="202"/>
      <c r="X960" s="207"/>
      <c r="Y960" s="207"/>
      <c r="Z960" s="207"/>
      <c r="AA960" s="207"/>
      <c r="AB960" s="212"/>
      <c r="AC960" s="207"/>
      <c r="AD960" s="207"/>
      <c r="AE960" s="207"/>
      <c r="AF960" s="309"/>
      <c r="AG960" s="305"/>
      <c r="AH960" s="45"/>
      <c r="AI960" s="43"/>
      <c r="AJ960" s="43"/>
      <c r="AK960" s="44"/>
      <c r="AL960" s="45"/>
      <c r="AM960" s="217"/>
      <c r="AN960" s="227"/>
      <c r="AO960" s="227"/>
      <c r="AP960" s="227"/>
      <c r="AQ960" s="227"/>
      <c r="AR960" s="222"/>
      <c r="AS960" s="227"/>
      <c r="AT960" s="227"/>
      <c r="AU960" s="227"/>
      <c r="AV960" s="301"/>
      <c r="AW960" s="297"/>
      <c r="AX960" s="48"/>
      <c r="AY960" s="46"/>
      <c r="AZ960" s="46"/>
      <c r="BA960" s="47"/>
      <c r="BB960" s="48"/>
      <c r="BC960" s="232"/>
      <c r="BD960" s="247"/>
      <c r="BE960" s="247"/>
      <c r="BF960" s="247"/>
      <c r="BG960" s="247"/>
      <c r="BH960" s="242"/>
      <c r="BI960" s="247"/>
      <c r="BJ960" s="247"/>
      <c r="BK960" s="247"/>
      <c r="BL960" s="293"/>
      <c r="BM960" s="289"/>
      <c r="BN960" s="51"/>
      <c r="BO960" s="49"/>
      <c r="BP960" s="49"/>
      <c r="BQ960" s="50"/>
      <c r="BR960" s="51"/>
      <c r="BS960" s="237"/>
      <c r="BT960" s="252"/>
      <c r="BU960" s="252"/>
      <c r="BV960" s="252"/>
      <c r="BW960" s="252"/>
      <c r="BX960" s="257"/>
      <c r="BY960" s="252"/>
      <c r="BZ960" s="252"/>
      <c r="CA960" s="252"/>
      <c r="CB960" s="252"/>
      <c r="CC960" s="52"/>
      <c r="CD960" s="53"/>
      <c r="CE960" s="54"/>
      <c r="CF960" s="54"/>
      <c r="CG960" s="55"/>
      <c r="CH960" s="56"/>
      <c r="CI960" s="262"/>
      <c r="CJ960" s="272"/>
      <c r="CK960" s="272"/>
      <c r="CL960" s="272"/>
      <c r="CM960" s="272"/>
      <c r="CN960" s="267"/>
      <c r="CO960" s="272"/>
      <c r="CP960" s="272"/>
      <c r="CQ960" s="272"/>
      <c r="CR960" s="284"/>
      <c r="CS960" s="280"/>
      <c r="CT960" s="57"/>
    </row>
    <row r="961" spans="1:98" ht="15.75" customHeight="1" x14ac:dyDescent="0.25">
      <c r="A961" s="35"/>
      <c r="B961" s="36"/>
      <c r="C961" s="37"/>
      <c r="D961" s="37"/>
      <c r="E961" s="38"/>
      <c r="F961" s="174"/>
      <c r="G961" s="179"/>
      <c r="H961" s="179"/>
      <c r="I961" s="179"/>
      <c r="J961" s="179"/>
      <c r="K961" s="179"/>
      <c r="L961" s="197"/>
      <c r="M961" s="185"/>
      <c r="N961" s="191"/>
      <c r="O961" s="191"/>
      <c r="P961" s="174"/>
      <c r="Q961" s="179"/>
      <c r="R961" s="39"/>
      <c r="S961" s="40"/>
      <c r="T961" s="40"/>
      <c r="U961" s="41"/>
      <c r="V961" s="42"/>
      <c r="W961" s="202"/>
      <c r="X961" s="207"/>
      <c r="Y961" s="207"/>
      <c r="Z961" s="207"/>
      <c r="AA961" s="207"/>
      <c r="AB961" s="212"/>
      <c r="AC961" s="207"/>
      <c r="AD961" s="207"/>
      <c r="AE961" s="207"/>
      <c r="AF961" s="309"/>
      <c r="AG961" s="305"/>
      <c r="AH961" s="45"/>
      <c r="AI961" s="43"/>
      <c r="AJ961" s="43"/>
      <c r="AK961" s="44"/>
      <c r="AL961" s="45"/>
      <c r="AM961" s="217"/>
      <c r="AN961" s="227"/>
      <c r="AO961" s="227"/>
      <c r="AP961" s="227"/>
      <c r="AQ961" s="227"/>
      <c r="AR961" s="222"/>
      <c r="AS961" s="227"/>
      <c r="AT961" s="227"/>
      <c r="AU961" s="227"/>
      <c r="AV961" s="301"/>
      <c r="AW961" s="297"/>
      <c r="AX961" s="48"/>
      <c r="AY961" s="46"/>
      <c r="AZ961" s="46"/>
      <c r="BA961" s="47"/>
      <c r="BB961" s="48"/>
      <c r="BC961" s="232"/>
      <c r="BD961" s="247"/>
      <c r="BE961" s="247"/>
      <c r="BF961" s="247"/>
      <c r="BG961" s="247"/>
      <c r="BH961" s="242"/>
      <c r="BI961" s="247"/>
      <c r="BJ961" s="247"/>
      <c r="BK961" s="247"/>
      <c r="BL961" s="293"/>
      <c r="BM961" s="289"/>
      <c r="BN961" s="51"/>
      <c r="BO961" s="49"/>
      <c r="BP961" s="49"/>
      <c r="BQ961" s="50"/>
      <c r="BR961" s="51"/>
      <c r="BS961" s="237"/>
      <c r="BT961" s="252"/>
      <c r="BU961" s="252"/>
      <c r="BV961" s="252"/>
      <c r="BW961" s="252"/>
      <c r="BX961" s="257"/>
      <c r="BY961" s="252"/>
      <c r="BZ961" s="252"/>
      <c r="CA961" s="252"/>
      <c r="CB961" s="252"/>
      <c r="CC961" s="52"/>
      <c r="CD961" s="53"/>
      <c r="CE961" s="54"/>
      <c r="CF961" s="54"/>
      <c r="CG961" s="55"/>
      <c r="CH961" s="56"/>
      <c r="CI961" s="262"/>
      <c r="CJ961" s="272"/>
      <c r="CK961" s="272"/>
      <c r="CL961" s="272"/>
      <c r="CM961" s="272"/>
      <c r="CN961" s="267"/>
      <c r="CO961" s="272"/>
      <c r="CP961" s="272"/>
      <c r="CQ961" s="272"/>
      <c r="CR961" s="284"/>
      <c r="CS961" s="280"/>
      <c r="CT961" s="57"/>
    </row>
    <row r="962" spans="1:98" ht="15.75" customHeight="1" x14ac:dyDescent="0.25">
      <c r="A962" s="35"/>
      <c r="B962" s="36"/>
      <c r="C962" s="37"/>
      <c r="D962" s="37"/>
      <c r="E962" s="38"/>
      <c r="F962" s="174"/>
      <c r="G962" s="179"/>
      <c r="H962" s="179"/>
      <c r="I962" s="179"/>
      <c r="J962" s="179"/>
      <c r="K962" s="179"/>
      <c r="L962" s="197"/>
      <c r="M962" s="185"/>
      <c r="N962" s="191"/>
      <c r="O962" s="191"/>
      <c r="P962" s="174"/>
      <c r="Q962" s="179"/>
      <c r="R962" s="39"/>
      <c r="S962" s="40"/>
      <c r="T962" s="40"/>
      <c r="U962" s="41"/>
      <c r="V962" s="42"/>
      <c r="W962" s="202"/>
      <c r="X962" s="207"/>
      <c r="Y962" s="207"/>
      <c r="Z962" s="207"/>
      <c r="AA962" s="207"/>
      <c r="AB962" s="212"/>
      <c r="AC962" s="207"/>
      <c r="AD962" s="207"/>
      <c r="AE962" s="207"/>
      <c r="AF962" s="309"/>
      <c r="AG962" s="305"/>
      <c r="AH962" s="45"/>
      <c r="AI962" s="43"/>
      <c r="AJ962" s="43"/>
      <c r="AK962" s="44"/>
      <c r="AL962" s="45"/>
      <c r="AM962" s="217"/>
      <c r="AN962" s="227"/>
      <c r="AO962" s="227"/>
      <c r="AP962" s="227"/>
      <c r="AQ962" s="227"/>
      <c r="AR962" s="222"/>
      <c r="AS962" s="227"/>
      <c r="AT962" s="227"/>
      <c r="AU962" s="227"/>
      <c r="AV962" s="301"/>
      <c r="AW962" s="297"/>
      <c r="AX962" s="48"/>
      <c r="AY962" s="46"/>
      <c r="AZ962" s="46"/>
      <c r="BA962" s="47"/>
      <c r="BB962" s="48"/>
      <c r="BC962" s="232"/>
      <c r="BD962" s="247"/>
      <c r="BE962" s="247"/>
      <c r="BF962" s="247"/>
      <c r="BG962" s="247"/>
      <c r="BH962" s="242"/>
      <c r="BI962" s="247"/>
      <c r="BJ962" s="247"/>
      <c r="BK962" s="247"/>
      <c r="BL962" s="293"/>
      <c r="BM962" s="289"/>
      <c r="BN962" s="51"/>
      <c r="BO962" s="49"/>
      <c r="BP962" s="49"/>
      <c r="BQ962" s="50"/>
      <c r="BR962" s="51"/>
      <c r="BS962" s="237"/>
      <c r="BT962" s="252"/>
      <c r="BU962" s="252"/>
      <c r="BV962" s="252"/>
      <c r="BW962" s="252"/>
      <c r="BX962" s="257"/>
      <c r="BY962" s="252"/>
      <c r="BZ962" s="252"/>
      <c r="CA962" s="252"/>
      <c r="CB962" s="252"/>
      <c r="CC962" s="52"/>
      <c r="CD962" s="53"/>
      <c r="CE962" s="54"/>
      <c r="CF962" s="54"/>
      <c r="CG962" s="55"/>
      <c r="CH962" s="56"/>
      <c r="CI962" s="262"/>
      <c r="CJ962" s="272"/>
      <c r="CK962" s="272"/>
      <c r="CL962" s="272"/>
      <c r="CM962" s="272"/>
      <c r="CN962" s="267"/>
      <c r="CO962" s="272"/>
      <c r="CP962" s="272"/>
      <c r="CQ962" s="272"/>
      <c r="CR962" s="284"/>
      <c r="CS962" s="280"/>
      <c r="CT962" s="57"/>
    </row>
    <row r="963" spans="1:98" ht="15.75" customHeight="1" x14ac:dyDescent="0.25">
      <c r="A963" s="35"/>
      <c r="B963" s="36"/>
      <c r="C963" s="37"/>
      <c r="D963" s="37"/>
      <c r="E963" s="38"/>
      <c r="F963" s="174"/>
      <c r="G963" s="179"/>
      <c r="H963" s="179"/>
      <c r="I963" s="179"/>
      <c r="J963" s="179"/>
      <c r="K963" s="179"/>
      <c r="L963" s="197"/>
      <c r="M963" s="185"/>
      <c r="N963" s="191"/>
      <c r="O963" s="191"/>
      <c r="P963" s="174"/>
      <c r="Q963" s="179"/>
      <c r="R963" s="39"/>
      <c r="S963" s="40"/>
      <c r="T963" s="40"/>
      <c r="U963" s="41"/>
      <c r="V963" s="42"/>
      <c r="W963" s="202"/>
      <c r="X963" s="207"/>
      <c r="Y963" s="207"/>
      <c r="Z963" s="207"/>
      <c r="AA963" s="207"/>
      <c r="AB963" s="212"/>
      <c r="AC963" s="207"/>
      <c r="AD963" s="207"/>
      <c r="AE963" s="207"/>
      <c r="AF963" s="309"/>
      <c r="AG963" s="305"/>
      <c r="AH963" s="45"/>
      <c r="AI963" s="43"/>
      <c r="AJ963" s="43"/>
      <c r="AK963" s="44"/>
      <c r="AL963" s="45"/>
      <c r="AM963" s="217"/>
      <c r="AN963" s="227"/>
      <c r="AO963" s="227"/>
      <c r="AP963" s="227"/>
      <c r="AQ963" s="227"/>
      <c r="AR963" s="222"/>
      <c r="AS963" s="227"/>
      <c r="AT963" s="227"/>
      <c r="AU963" s="227"/>
      <c r="AV963" s="301"/>
      <c r="AW963" s="297"/>
      <c r="AX963" s="48"/>
      <c r="AY963" s="46"/>
      <c r="AZ963" s="46"/>
      <c r="BA963" s="47"/>
      <c r="BB963" s="48"/>
      <c r="BC963" s="232"/>
      <c r="BD963" s="247"/>
      <c r="BE963" s="247"/>
      <c r="BF963" s="247"/>
      <c r="BG963" s="247"/>
      <c r="BH963" s="242"/>
      <c r="BI963" s="247"/>
      <c r="BJ963" s="247"/>
      <c r="BK963" s="247"/>
      <c r="BL963" s="293"/>
      <c r="BM963" s="289"/>
      <c r="BN963" s="51"/>
      <c r="BO963" s="49"/>
      <c r="BP963" s="49"/>
      <c r="BQ963" s="50"/>
      <c r="BR963" s="51"/>
      <c r="BS963" s="237"/>
      <c r="BT963" s="252"/>
      <c r="BU963" s="252"/>
      <c r="BV963" s="252"/>
      <c r="BW963" s="252"/>
      <c r="BX963" s="257"/>
      <c r="BY963" s="252"/>
      <c r="BZ963" s="252"/>
      <c r="CA963" s="252"/>
      <c r="CB963" s="252"/>
      <c r="CC963" s="52"/>
      <c r="CD963" s="53"/>
      <c r="CE963" s="54"/>
      <c r="CF963" s="54"/>
      <c r="CG963" s="55"/>
      <c r="CH963" s="56"/>
      <c r="CI963" s="262"/>
      <c r="CJ963" s="272"/>
      <c r="CK963" s="272"/>
      <c r="CL963" s="272"/>
      <c r="CM963" s="272"/>
      <c r="CN963" s="267"/>
      <c r="CO963" s="272"/>
      <c r="CP963" s="272"/>
      <c r="CQ963" s="272"/>
      <c r="CR963" s="284"/>
      <c r="CS963" s="280"/>
      <c r="CT963" s="57"/>
    </row>
    <row r="964" spans="1:98" ht="15.75" customHeight="1" x14ac:dyDescent="0.25">
      <c r="A964" s="35"/>
      <c r="B964" s="36"/>
      <c r="C964" s="37"/>
      <c r="D964" s="37"/>
      <c r="E964" s="38"/>
      <c r="F964" s="174"/>
      <c r="G964" s="179"/>
      <c r="H964" s="179"/>
      <c r="I964" s="179"/>
      <c r="J964" s="179"/>
      <c r="K964" s="179"/>
      <c r="L964" s="197"/>
      <c r="M964" s="185"/>
      <c r="N964" s="191"/>
      <c r="O964" s="191"/>
      <c r="P964" s="174"/>
      <c r="Q964" s="179"/>
      <c r="R964" s="39"/>
      <c r="S964" s="40"/>
      <c r="T964" s="40"/>
      <c r="U964" s="41"/>
      <c r="V964" s="42"/>
      <c r="W964" s="202"/>
      <c r="X964" s="207"/>
      <c r="Y964" s="207"/>
      <c r="Z964" s="207"/>
      <c r="AA964" s="207"/>
      <c r="AB964" s="212"/>
      <c r="AC964" s="207"/>
      <c r="AD964" s="207"/>
      <c r="AE964" s="207"/>
      <c r="AF964" s="309"/>
      <c r="AG964" s="305"/>
      <c r="AH964" s="45"/>
      <c r="AI964" s="43"/>
      <c r="AJ964" s="43"/>
      <c r="AK964" s="44"/>
      <c r="AL964" s="45"/>
      <c r="AM964" s="217"/>
      <c r="AN964" s="227"/>
      <c r="AO964" s="227"/>
      <c r="AP964" s="227"/>
      <c r="AQ964" s="227"/>
      <c r="AR964" s="222"/>
      <c r="AS964" s="227"/>
      <c r="AT964" s="227"/>
      <c r="AU964" s="227"/>
      <c r="AV964" s="301"/>
      <c r="AW964" s="297"/>
      <c r="AX964" s="48"/>
      <c r="AY964" s="46"/>
      <c r="AZ964" s="46"/>
      <c r="BA964" s="47"/>
      <c r="BB964" s="48"/>
      <c r="BC964" s="232"/>
      <c r="BD964" s="247"/>
      <c r="BE964" s="247"/>
      <c r="BF964" s="247"/>
      <c r="BG964" s="247"/>
      <c r="BH964" s="242"/>
      <c r="BI964" s="247"/>
      <c r="BJ964" s="247"/>
      <c r="BK964" s="247"/>
      <c r="BL964" s="293"/>
      <c r="BM964" s="289"/>
      <c r="BN964" s="51"/>
      <c r="BO964" s="49"/>
      <c r="BP964" s="49"/>
      <c r="BQ964" s="50"/>
      <c r="BR964" s="51"/>
      <c r="BS964" s="237"/>
      <c r="BT964" s="252"/>
      <c r="BU964" s="252"/>
      <c r="BV964" s="252"/>
      <c r="BW964" s="252"/>
      <c r="BX964" s="257"/>
      <c r="BY964" s="252"/>
      <c r="BZ964" s="252"/>
      <c r="CA964" s="252"/>
      <c r="CB964" s="252"/>
      <c r="CC964" s="52"/>
      <c r="CD964" s="53"/>
      <c r="CE964" s="54"/>
      <c r="CF964" s="54"/>
      <c r="CG964" s="55"/>
      <c r="CH964" s="56"/>
      <c r="CI964" s="262"/>
      <c r="CJ964" s="272"/>
      <c r="CK964" s="272"/>
      <c r="CL964" s="272"/>
      <c r="CM964" s="272"/>
      <c r="CN964" s="267"/>
      <c r="CO964" s="272"/>
      <c r="CP964" s="272"/>
      <c r="CQ964" s="272"/>
      <c r="CR964" s="284"/>
      <c r="CS964" s="280"/>
      <c r="CT964" s="57"/>
    </row>
    <row r="965" spans="1:98" ht="15.75" customHeight="1" x14ac:dyDescent="0.25">
      <c r="A965" s="35"/>
      <c r="B965" s="36"/>
      <c r="C965" s="37"/>
      <c r="D965" s="37"/>
      <c r="E965" s="38"/>
      <c r="F965" s="174"/>
      <c r="G965" s="179"/>
      <c r="H965" s="179"/>
      <c r="I965" s="179"/>
      <c r="J965" s="179"/>
      <c r="K965" s="179"/>
      <c r="L965" s="197"/>
      <c r="M965" s="185"/>
      <c r="N965" s="191"/>
      <c r="O965" s="191"/>
      <c r="P965" s="174"/>
      <c r="Q965" s="179"/>
      <c r="R965" s="39"/>
      <c r="S965" s="40"/>
      <c r="T965" s="40"/>
      <c r="U965" s="41"/>
      <c r="V965" s="42"/>
      <c r="W965" s="202"/>
      <c r="X965" s="207"/>
      <c r="Y965" s="207"/>
      <c r="Z965" s="207"/>
      <c r="AA965" s="207"/>
      <c r="AB965" s="212"/>
      <c r="AC965" s="207"/>
      <c r="AD965" s="207"/>
      <c r="AE965" s="207"/>
      <c r="AF965" s="309"/>
      <c r="AG965" s="305"/>
      <c r="AH965" s="45"/>
      <c r="AI965" s="43"/>
      <c r="AJ965" s="43"/>
      <c r="AK965" s="44"/>
      <c r="AL965" s="45"/>
      <c r="AM965" s="217"/>
      <c r="AN965" s="227"/>
      <c r="AO965" s="227"/>
      <c r="AP965" s="227"/>
      <c r="AQ965" s="227"/>
      <c r="AR965" s="222"/>
      <c r="AS965" s="227"/>
      <c r="AT965" s="227"/>
      <c r="AU965" s="227"/>
      <c r="AV965" s="301"/>
      <c r="AW965" s="297"/>
      <c r="AX965" s="48"/>
      <c r="AY965" s="46"/>
      <c r="AZ965" s="46"/>
      <c r="BA965" s="47"/>
      <c r="BB965" s="48"/>
      <c r="BC965" s="232"/>
      <c r="BD965" s="247"/>
      <c r="BE965" s="247"/>
      <c r="BF965" s="247"/>
      <c r="BG965" s="247"/>
      <c r="BH965" s="242"/>
      <c r="BI965" s="247"/>
      <c r="BJ965" s="247"/>
      <c r="BK965" s="247"/>
      <c r="BL965" s="293"/>
      <c r="BM965" s="289"/>
      <c r="BN965" s="51"/>
      <c r="BO965" s="49"/>
      <c r="BP965" s="49"/>
      <c r="BQ965" s="50"/>
      <c r="BR965" s="51"/>
      <c r="BS965" s="237"/>
      <c r="BT965" s="252"/>
      <c r="BU965" s="252"/>
      <c r="BV965" s="252"/>
      <c r="BW965" s="252"/>
      <c r="BX965" s="257"/>
      <c r="BY965" s="252"/>
      <c r="BZ965" s="252"/>
      <c r="CA965" s="252"/>
      <c r="CB965" s="252"/>
      <c r="CC965" s="52"/>
      <c r="CD965" s="53"/>
      <c r="CE965" s="54"/>
      <c r="CF965" s="54"/>
      <c r="CG965" s="55"/>
      <c r="CH965" s="56"/>
      <c r="CI965" s="262"/>
      <c r="CJ965" s="272"/>
      <c r="CK965" s="272"/>
      <c r="CL965" s="272"/>
      <c r="CM965" s="272"/>
      <c r="CN965" s="267"/>
      <c r="CO965" s="272"/>
      <c r="CP965" s="272"/>
      <c r="CQ965" s="272"/>
      <c r="CR965" s="284"/>
      <c r="CS965" s="280"/>
      <c r="CT965" s="57"/>
    </row>
    <row r="966" spans="1:98" ht="15.75" customHeight="1" x14ac:dyDescent="0.25">
      <c r="A966" s="35"/>
      <c r="B966" s="36"/>
      <c r="C966" s="37"/>
      <c r="D966" s="37"/>
      <c r="E966" s="38"/>
      <c r="F966" s="174"/>
      <c r="G966" s="179"/>
      <c r="H966" s="179"/>
      <c r="I966" s="179"/>
      <c r="J966" s="179"/>
      <c r="K966" s="179"/>
      <c r="L966" s="197"/>
      <c r="M966" s="185"/>
      <c r="N966" s="191"/>
      <c r="O966" s="191"/>
      <c r="P966" s="174"/>
      <c r="Q966" s="179"/>
      <c r="R966" s="39"/>
      <c r="S966" s="40"/>
      <c r="T966" s="40"/>
      <c r="U966" s="41"/>
      <c r="V966" s="42"/>
      <c r="W966" s="202"/>
      <c r="X966" s="207"/>
      <c r="Y966" s="207"/>
      <c r="Z966" s="207"/>
      <c r="AA966" s="207"/>
      <c r="AB966" s="212"/>
      <c r="AC966" s="207"/>
      <c r="AD966" s="207"/>
      <c r="AE966" s="207"/>
      <c r="AF966" s="309"/>
      <c r="AG966" s="305"/>
      <c r="AH966" s="45"/>
      <c r="AI966" s="43"/>
      <c r="AJ966" s="43"/>
      <c r="AK966" s="44"/>
      <c r="AL966" s="45"/>
      <c r="AM966" s="217"/>
      <c r="AN966" s="227"/>
      <c r="AO966" s="227"/>
      <c r="AP966" s="227"/>
      <c r="AQ966" s="227"/>
      <c r="AR966" s="222"/>
      <c r="AS966" s="227"/>
      <c r="AT966" s="227"/>
      <c r="AU966" s="227"/>
      <c r="AV966" s="301"/>
      <c r="AW966" s="297"/>
      <c r="AX966" s="48"/>
      <c r="AY966" s="46"/>
      <c r="AZ966" s="46"/>
      <c r="BA966" s="47"/>
      <c r="BB966" s="48"/>
      <c r="BC966" s="232"/>
      <c r="BD966" s="247"/>
      <c r="BE966" s="247"/>
      <c r="BF966" s="247"/>
      <c r="BG966" s="247"/>
      <c r="BH966" s="242"/>
      <c r="BI966" s="247"/>
      <c r="BJ966" s="247"/>
      <c r="BK966" s="247"/>
      <c r="BL966" s="293"/>
      <c r="BM966" s="289"/>
      <c r="BN966" s="51"/>
      <c r="BO966" s="49"/>
      <c r="BP966" s="49"/>
      <c r="BQ966" s="50"/>
      <c r="BR966" s="51"/>
      <c r="BS966" s="237"/>
      <c r="BT966" s="252"/>
      <c r="BU966" s="252"/>
      <c r="BV966" s="252"/>
      <c r="BW966" s="252"/>
      <c r="BX966" s="257"/>
      <c r="BY966" s="252"/>
      <c r="BZ966" s="252"/>
      <c r="CA966" s="252"/>
      <c r="CB966" s="252"/>
      <c r="CC966" s="52"/>
      <c r="CD966" s="53"/>
      <c r="CE966" s="54"/>
      <c r="CF966" s="54"/>
      <c r="CG966" s="55"/>
      <c r="CH966" s="56"/>
      <c r="CI966" s="262"/>
      <c r="CJ966" s="272"/>
      <c r="CK966" s="272"/>
      <c r="CL966" s="272"/>
      <c r="CM966" s="272"/>
      <c r="CN966" s="267"/>
      <c r="CO966" s="272"/>
      <c r="CP966" s="272"/>
      <c r="CQ966" s="272"/>
      <c r="CR966" s="284"/>
      <c r="CS966" s="280"/>
      <c r="CT966" s="57"/>
    </row>
    <row r="967" spans="1:98" ht="15.75" customHeight="1" x14ac:dyDescent="0.25">
      <c r="A967" s="35"/>
      <c r="B967" s="36"/>
      <c r="C967" s="37"/>
      <c r="D967" s="37"/>
      <c r="E967" s="38"/>
      <c r="F967" s="174"/>
      <c r="G967" s="179"/>
      <c r="H967" s="179"/>
      <c r="I967" s="179"/>
      <c r="J967" s="179"/>
      <c r="K967" s="179"/>
      <c r="L967" s="197"/>
      <c r="M967" s="185"/>
      <c r="N967" s="191"/>
      <c r="O967" s="191"/>
      <c r="P967" s="174"/>
      <c r="Q967" s="179"/>
      <c r="R967" s="39"/>
      <c r="S967" s="40"/>
      <c r="T967" s="40"/>
      <c r="U967" s="41"/>
      <c r="V967" s="42"/>
      <c r="W967" s="202"/>
      <c r="X967" s="207"/>
      <c r="Y967" s="207"/>
      <c r="Z967" s="207"/>
      <c r="AA967" s="207"/>
      <c r="AB967" s="212"/>
      <c r="AC967" s="207"/>
      <c r="AD967" s="207"/>
      <c r="AE967" s="207"/>
      <c r="AF967" s="309"/>
      <c r="AG967" s="305"/>
      <c r="AH967" s="45"/>
      <c r="AI967" s="43"/>
      <c r="AJ967" s="43"/>
      <c r="AK967" s="44"/>
      <c r="AL967" s="45"/>
      <c r="AM967" s="217"/>
      <c r="AN967" s="227"/>
      <c r="AO967" s="227"/>
      <c r="AP967" s="227"/>
      <c r="AQ967" s="227"/>
      <c r="AR967" s="222"/>
      <c r="AS967" s="227"/>
      <c r="AT967" s="227"/>
      <c r="AU967" s="227"/>
      <c r="AV967" s="301"/>
      <c r="AW967" s="297"/>
      <c r="AX967" s="48"/>
      <c r="AY967" s="46"/>
      <c r="AZ967" s="46"/>
      <c r="BA967" s="47"/>
      <c r="BB967" s="48"/>
      <c r="BC967" s="232"/>
      <c r="BD967" s="247"/>
      <c r="BE967" s="247"/>
      <c r="BF967" s="247"/>
      <c r="BG967" s="247"/>
      <c r="BH967" s="242"/>
      <c r="BI967" s="247"/>
      <c r="BJ967" s="247"/>
      <c r="BK967" s="247"/>
      <c r="BL967" s="293"/>
      <c r="BM967" s="289"/>
      <c r="BN967" s="51"/>
      <c r="BO967" s="49"/>
      <c r="BP967" s="49"/>
      <c r="BQ967" s="50"/>
      <c r="BR967" s="51"/>
      <c r="BS967" s="237"/>
      <c r="BT967" s="252"/>
      <c r="BU967" s="252"/>
      <c r="BV967" s="252"/>
      <c r="BW967" s="252"/>
      <c r="BX967" s="257"/>
      <c r="BY967" s="252"/>
      <c r="BZ967" s="252"/>
      <c r="CA967" s="252"/>
      <c r="CB967" s="252"/>
      <c r="CC967" s="52"/>
      <c r="CD967" s="53"/>
      <c r="CE967" s="54"/>
      <c r="CF967" s="54"/>
      <c r="CG967" s="55"/>
      <c r="CH967" s="56"/>
      <c r="CI967" s="262"/>
      <c r="CJ967" s="272"/>
      <c r="CK967" s="272"/>
      <c r="CL967" s="272"/>
      <c r="CM967" s="272"/>
      <c r="CN967" s="267"/>
      <c r="CO967" s="272"/>
      <c r="CP967" s="272"/>
      <c r="CQ967" s="272"/>
      <c r="CR967" s="284"/>
      <c r="CS967" s="280"/>
      <c r="CT967" s="57"/>
    </row>
    <row r="968" spans="1:98" ht="15.75" customHeight="1" x14ac:dyDescent="0.25">
      <c r="A968" s="35"/>
      <c r="B968" s="36"/>
      <c r="C968" s="37"/>
      <c r="D968" s="37"/>
      <c r="E968" s="38"/>
      <c r="F968" s="174"/>
      <c r="G968" s="179"/>
      <c r="H968" s="179"/>
      <c r="I968" s="179"/>
      <c r="J968" s="179"/>
      <c r="K968" s="179"/>
      <c r="L968" s="197"/>
      <c r="M968" s="185"/>
      <c r="N968" s="191"/>
      <c r="O968" s="191"/>
      <c r="P968" s="174"/>
      <c r="Q968" s="179"/>
      <c r="R968" s="39"/>
      <c r="S968" s="40"/>
      <c r="T968" s="40"/>
      <c r="U968" s="41"/>
      <c r="V968" s="42"/>
      <c r="W968" s="202"/>
      <c r="X968" s="207"/>
      <c r="Y968" s="207"/>
      <c r="Z968" s="207"/>
      <c r="AA968" s="207"/>
      <c r="AB968" s="212"/>
      <c r="AC968" s="207"/>
      <c r="AD968" s="207"/>
      <c r="AE968" s="207"/>
      <c r="AF968" s="309"/>
      <c r="AG968" s="305"/>
      <c r="AH968" s="45"/>
      <c r="AI968" s="43"/>
      <c r="AJ968" s="43"/>
      <c r="AK968" s="44"/>
      <c r="AL968" s="45"/>
      <c r="AM968" s="217"/>
      <c r="AN968" s="227"/>
      <c r="AO968" s="227"/>
      <c r="AP968" s="227"/>
      <c r="AQ968" s="227"/>
      <c r="AR968" s="222"/>
      <c r="AS968" s="227"/>
      <c r="AT968" s="227"/>
      <c r="AU968" s="227"/>
      <c r="AV968" s="301"/>
      <c r="AW968" s="297"/>
      <c r="AX968" s="48"/>
      <c r="AY968" s="46"/>
      <c r="AZ968" s="46"/>
      <c r="BA968" s="47"/>
      <c r="BB968" s="48"/>
      <c r="BC968" s="232"/>
      <c r="BD968" s="247"/>
      <c r="BE968" s="247"/>
      <c r="BF968" s="247"/>
      <c r="BG968" s="247"/>
      <c r="BH968" s="242"/>
      <c r="BI968" s="247"/>
      <c r="BJ968" s="247"/>
      <c r="BK968" s="247"/>
      <c r="BL968" s="293"/>
      <c r="BM968" s="289"/>
      <c r="BN968" s="51"/>
      <c r="BO968" s="49"/>
      <c r="BP968" s="49"/>
      <c r="BQ968" s="50"/>
      <c r="BR968" s="51"/>
      <c r="BS968" s="237"/>
      <c r="BT968" s="252"/>
      <c r="BU968" s="252"/>
      <c r="BV968" s="252"/>
      <c r="BW968" s="252"/>
      <c r="BX968" s="257"/>
      <c r="BY968" s="252"/>
      <c r="BZ968" s="252"/>
      <c r="CA968" s="252"/>
      <c r="CB968" s="252"/>
      <c r="CC968" s="52"/>
      <c r="CD968" s="53"/>
      <c r="CE968" s="54"/>
      <c r="CF968" s="54"/>
      <c r="CG968" s="55"/>
      <c r="CH968" s="56"/>
      <c r="CI968" s="262"/>
      <c r="CJ968" s="272"/>
      <c r="CK968" s="272"/>
      <c r="CL968" s="272"/>
      <c r="CM968" s="272"/>
      <c r="CN968" s="267"/>
      <c r="CO968" s="272"/>
      <c r="CP968" s="272"/>
      <c r="CQ968" s="272"/>
      <c r="CR968" s="284"/>
      <c r="CS968" s="280"/>
      <c r="CT968" s="57"/>
    </row>
    <row r="969" spans="1:98" ht="15.75" customHeight="1" x14ac:dyDescent="0.25">
      <c r="A969" s="35"/>
      <c r="B969" s="36"/>
      <c r="C969" s="37"/>
      <c r="D969" s="37"/>
      <c r="E969" s="38"/>
      <c r="F969" s="174"/>
      <c r="G969" s="179"/>
      <c r="H969" s="179"/>
      <c r="I969" s="179"/>
      <c r="J969" s="179"/>
      <c r="K969" s="179"/>
      <c r="L969" s="197"/>
      <c r="M969" s="185"/>
      <c r="N969" s="191"/>
      <c r="O969" s="191"/>
      <c r="P969" s="174"/>
      <c r="Q969" s="179"/>
      <c r="R969" s="39"/>
      <c r="S969" s="40"/>
      <c r="T969" s="40"/>
      <c r="U969" s="41"/>
      <c r="V969" s="42"/>
      <c r="W969" s="202"/>
      <c r="X969" s="207"/>
      <c r="Y969" s="207"/>
      <c r="Z969" s="207"/>
      <c r="AA969" s="207"/>
      <c r="AB969" s="212"/>
      <c r="AC969" s="207"/>
      <c r="AD969" s="207"/>
      <c r="AE969" s="207"/>
      <c r="AF969" s="309"/>
      <c r="AG969" s="305"/>
      <c r="AH969" s="45"/>
      <c r="AI969" s="43"/>
      <c r="AJ969" s="43"/>
      <c r="AK969" s="44"/>
      <c r="AL969" s="45"/>
      <c r="AM969" s="217"/>
      <c r="AN969" s="227"/>
      <c r="AO969" s="227"/>
      <c r="AP969" s="227"/>
      <c r="AQ969" s="227"/>
      <c r="AR969" s="222"/>
      <c r="AS969" s="227"/>
      <c r="AT969" s="227"/>
      <c r="AU969" s="227"/>
      <c r="AV969" s="301"/>
      <c r="AW969" s="297"/>
      <c r="AX969" s="48"/>
      <c r="AY969" s="46"/>
      <c r="AZ969" s="46"/>
      <c r="BA969" s="47"/>
      <c r="BB969" s="48"/>
      <c r="BC969" s="232"/>
      <c r="BD969" s="247"/>
      <c r="BE969" s="247"/>
      <c r="BF969" s="247"/>
      <c r="BG969" s="247"/>
      <c r="BH969" s="242"/>
      <c r="BI969" s="247"/>
      <c r="BJ969" s="247"/>
      <c r="BK969" s="247"/>
      <c r="BL969" s="293"/>
      <c r="BM969" s="289"/>
      <c r="BN969" s="51"/>
      <c r="BO969" s="49"/>
      <c r="BP969" s="49"/>
      <c r="BQ969" s="50"/>
      <c r="BR969" s="51"/>
      <c r="BS969" s="237"/>
      <c r="BT969" s="252"/>
      <c r="BU969" s="252"/>
      <c r="BV969" s="252"/>
      <c r="BW969" s="252"/>
      <c r="BX969" s="257"/>
      <c r="BY969" s="252"/>
      <c r="BZ969" s="252"/>
      <c r="CA969" s="252"/>
      <c r="CB969" s="252"/>
      <c r="CC969" s="52"/>
      <c r="CD969" s="53"/>
      <c r="CE969" s="54"/>
      <c r="CF969" s="54"/>
      <c r="CG969" s="55"/>
      <c r="CH969" s="56"/>
      <c r="CI969" s="262"/>
      <c r="CJ969" s="272"/>
      <c r="CK969" s="272"/>
      <c r="CL969" s="272"/>
      <c r="CM969" s="272"/>
      <c r="CN969" s="267"/>
      <c r="CO969" s="272"/>
      <c r="CP969" s="272"/>
      <c r="CQ969" s="272"/>
      <c r="CR969" s="284"/>
      <c r="CS969" s="280"/>
      <c r="CT969" s="57"/>
    </row>
    <row r="970" spans="1:98" ht="15.75" customHeight="1" x14ac:dyDescent="0.25">
      <c r="A970" s="35"/>
      <c r="B970" s="36"/>
      <c r="C970" s="37"/>
      <c r="D970" s="37"/>
      <c r="E970" s="38"/>
      <c r="F970" s="174"/>
      <c r="G970" s="179"/>
      <c r="H970" s="179"/>
      <c r="I970" s="179"/>
      <c r="J970" s="179"/>
      <c r="K970" s="179"/>
      <c r="L970" s="197"/>
      <c r="M970" s="185"/>
      <c r="N970" s="191"/>
      <c r="O970" s="191"/>
      <c r="P970" s="174"/>
      <c r="Q970" s="179"/>
      <c r="R970" s="39"/>
      <c r="S970" s="40"/>
      <c r="T970" s="40"/>
      <c r="U970" s="41"/>
      <c r="V970" s="42"/>
      <c r="W970" s="202"/>
      <c r="X970" s="207"/>
      <c r="Y970" s="207"/>
      <c r="Z970" s="207"/>
      <c r="AA970" s="207"/>
      <c r="AB970" s="212"/>
      <c r="AC970" s="207"/>
      <c r="AD970" s="207"/>
      <c r="AE970" s="207"/>
      <c r="AF970" s="309"/>
      <c r="AG970" s="305"/>
      <c r="AH970" s="45"/>
      <c r="AI970" s="43"/>
      <c r="AJ970" s="43"/>
      <c r="AK970" s="44"/>
      <c r="AL970" s="45"/>
      <c r="AM970" s="217"/>
      <c r="AN970" s="227"/>
      <c r="AO970" s="227"/>
      <c r="AP970" s="227"/>
      <c r="AQ970" s="227"/>
      <c r="AR970" s="222"/>
      <c r="AS970" s="227"/>
      <c r="AT970" s="227"/>
      <c r="AU970" s="227"/>
      <c r="AV970" s="301"/>
      <c r="AW970" s="297"/>
      <c r="AX970" s="48"/>
      <c r="AY970" s="46"/>
      <c r="AZ970" s="46"/>
      <c r="BA970" s="47"/>
      <c r="BB970" s="48"/>
      <c r="BC970" s="232"/>
      <c r="BD970" s="247"/>
      <c r="BE970" s="247"/>
      <c r="BF970" s="247"/>
      <c r="BG970" s="247"/>
      <c r="BH970" s="242"/>
      <c r="BI970" s="247"/>
      <c r="BJ970" s="247"/>
      <c r="BK970" s="247"/>
      <c r="BL970" s="293"/>
      <c r="BM970" s="289"/>
      <c r="BN970" s="51"/>
      <c r="BO970" s="49"/>
      <c r="BP970" s="49"/>
      <c r="BQ970" s="50"/>
      <c r="BR970" s="51"/>
      <c r="BS970" s="237"/>
      <c r="BT970" s="252"/>
      <c r="BU970" s="252"/>
      <c r="BV970" s="252"/>
      <c r="BW970" s="252"/>
      <c r="BX970" s="257"/>
      <c r="BY970" s="252"/>
      <c r="BZ970" s="252"/>
      <c r="CA970" s="252"/>
      <c r="CB970" s="252"/>
      <c r="CC970" s="52"/>
      <c r="CD970" s="53"/>
      <c r="CE970" s="54"/>
      <c r="CF970" s="54"/>
      <c r="CG970" s="55"/>
      <c r="CH970" s="56"/>
      <c r="CI970" s="262"/>
      <c r="CJ970" s="272"/>
      <c r="CK970" s="272"/>
      <c r="CL970" s="272"/>
      <c r="CM970" s="272"/>
      <c r="CN970" s="267"/>
      <c r="CO970" s="272"/>
      <c r="CP970" s="272"/>
      <c r="CQ970" s="272"/>
      <c r="CR970" s="284"/>
      <c r="CS970" s="280"/>
      <c r="CT970" s="57"/>
    </row>
    <row r="971" spans="1:98" ht="15.75" customHeight="1" x14ac:dyDescent="0.25">
      <c r="A971" s="35"/>
      <c r="B971" s="36"/>
      <c r="C971" s="37"/>
      <c r="D971" s="37"/>
      <c r="E971" s="38"/>
      <c r="F971" s="174"/>
      <c r="G971" s="179"/>
      <c r="H971" s="179"/>
      <c r="I971" s="179"/>
      <c r="J971" s="179"/>
      <c r="K971" s="179"/>
      <c r="L971" s="197"/>
      <c r="M971" s="185"/>
      <c r="N971" s="191"/>
      <c r="O971" s="191"/>
      <c r="P971" s="174"/>
      <c r="Q971" s="179"/>
      <c r="R971" s="39"/>
      <c r="S971" s="40"/>
      <c r="T971" s="40"/>
      <c r="U971" s="41"/>
      <c r="V971" s="42"/>
      <c r="W971" s="202"/>
      <c r="X971" s="207"/>
      <c r="Y971" s="207"/>
      <c r="Z971" s="207"/>
      <c r="AA971" s="207"/>
      <c r="AB971" s="212"/>
      <c r="AC971" s="207"/>
      <c r="AD971" s="207"/>
      <c r="AE971" s="207"/>
      <c r="AF971" s="309"/>
      <c r="AG971" s="305"/>
      <c r="AH971" s="45"/>
      <c r="AI971" s="43"/>
      <c r="AJ971" s="43"/>
      <c r="AK971" s="44"/>
      <c r="AL971" s="45"/>
      <c r="AM971" s="217"/>
      <c r="AN971" s="227"/>
      <c r="AO971" s="227"/>
      <c r="AP971" s="227"/>
      <c r="AQ971" s="227"/>
      <c r="AR971" s="222"/>
      <c r="AS971" s="227"/>
      <c r="AT971" s="227"/>
      <c r="AU971" s="227"/>
      <c r="AV971" s="301"/>
      <c r="AW971" s="297"/>
      <c r="AX971" s="48"/>
      <c r="AY971" s="46"/>
      <c r="AZ971" s="46"/>
      <c r="BA971" s="47"/>
      <c r="BB971" s="48"/>
      <c r="BC971" s="232"/>
      <c r="BD971" s="247"/>
      <c r="BE971" s="247"/>
      <c r="BF971" s="247"/>
      <c r="BG971" s="247"/>
      <c r="BH971" s="242"/>
      <c r="BI971" s="247"/>
      <c r="BJ971" s="247"/>
      <c r="BK971" s="247"/>
      <c r="BL971" s="293"/>
      <c r="BM971" s="289"/>
      <c r="BN971" s="51"/>
      <c r="BO971" s="49"/>
      <c r="BP971" s="49"/>
      <c r="BQ971" s="50"/>
      <c r="BR971" s="51"/>
      <c r="BS971" s="237"/>
      <c r="BT971" s="252"/>
      <c r="BU971" s="252"/>
      <c r="BV971" s="252"/>
      <c r="BW971" s="252"/>
      <c r="BX971" s="257"/>
      <c r="BY971" s="252"/>
      <c r="BZ971" s="252"/>
      <c r="CA971" s="252"/>
      <c r="CB971" s="252"/>
      <c r="CC971" s="52"/>
      <c r="CD971" s="53"/>
      <c r="CE971" s="54"/>
      <c r="CF971" s="54"/>
      <c r="CG971" s="55"/>
      <c r="CH971" s="56"/>
      <c r="CI971" s="262"/>
      <c r="CJ971" s="272"/>
      <c r="CK971" s="272"/>
      <c r="CL971" s="272"/>
      <c r="CM971" s="272"/>
      <c r="CN971" s="267"/>
      <c r="CO971" s="272"/>
      <c r="CP971" s="272"/>
      <c r="CQ971" s="272"/>
      <c r="CR971" s="284"/>
      <c r="CS971" s="280"/>
      <c r="CT971" s="57"/>
    </row>
    <row r="972" spans="1:98" ht="15.75" customHeight="1" x14ac:dyDescent="0.25">
      <c r="A972" s="35"/>
      <c r="B972" s="36"/>
      <c r="C972" s="37"/>
      <c r="D972" s="37"/>
      <c r="E972" s="38"/>
      <c r="F972" s="174"/>
      <c r="G972" s="179"/>
      <c r="H972" s="179"/>
      <c r="I972" s="179"/>
      <c r="J972" s="179"/>
      <c r="K972" s="179"/>
      <c r="L972" s="197"/>
      <c r="M972" s="185"/>
      <c r="N972" s="191"/>
      <c r="O972" s="191"/>
      <c r="P972" s="174"/>
      <c r="Q972" s="179"/>
      <c r="R972" s="39"/>
      <c r="S972" s="40"/>
      <c r="T972" s="40"/>
      <c r="U972" s="41"/>
      <c r="V972" s="42"/>
      <c r="W972" s="202"/>
      <c r="X972" s="207"/>
      <c r="Y972" s="207"/>
      <c r="Z972" s="207"/>
      <c r="AA972" s="207"/>
      <c r="AB972" s="212"/>
      <c r="AC972" s="207"/>
      <c r="AD972" s="207"/>
      <c r="AE972" s="207"/>
      <c r="AF972" s="309"/>
      <c r="AG972" s="305"/>
      <c r="AH972" s="45"/>
      <c r="AI972" s="43"/>
      <c r="AJ972" s="43"/>
      <c r="AK972" s="44"/>
      <c r="AL972" s="45"/>
      <c r="AM972" s="217"/>
      <c r="AN972" s="227"/>
      <c r="AO972" s="227"/>
      <c r="AP972" s="227"/>
      <c r="AQ972" s="227"/>
      <c r="AR972" s="222"/>
      <c r="AS972" s="227"/>
      <c r="AT972" s="227"/>
      <c r="AU972" s="227"/>
      <c r="AV972" s="301"/>
      <c r="AW972" s="297"/>
      <c r="AX972" s="48"/>
      <c r="AY972" s="46"/>
      <c r="AZ972" s="46"/>
      <c r="BA972" s="47"/>
      <c r="BB972" s="48"/>
      <c r="BC972" s="232"/>
      <c r="BD972" s="247"/>
      <c r="BE972" s="247"/>
      <c r="BF972" s="247"/>
      <c r="BG972" s="247"/>
      <c r="BH972" s="242"/>
      <c r="BI972" s="247"/>
      <c r="BJ972" s="247"/>
      <c r="BK972" s="247"/>
      <c r="BL972" s="293"/>
      <c r="BM972" s="289"/>
      <c r="BN972" s="51"/>
      <c r="BO972" s="49"/>
      <c r="BP972" s="49"/>
      <c r="BQ972" s="50"/>
      <c r="BR972" s="51"/>
      <c r="BS972" s="237"/>
      <c r="BT972" s="252"/>
      <c r="BU972" s="252"/>
      <c r="BV972" s="252"/>
      <c r="BW972" s="252"/>
      <c r="BX972" s="257"/>
      <c r="BY972" s="252"/>
      <c r="BZ972" s="252"/>
      <c r="CA972" s="252"/>
      <c r="CB972" s="252"/>
      <c r="CC972" s="52"/>
      <c r="CD972" s="53"/>
      <c r="CE972" s="54"/>
      <c r="CF972" s="54"/>
      <c r="CG972" s="55"/>
      <c r="CH972" s="56"/>
      <c r="CI972" s="262"/>
      <c r="CJ972" s="272"/>
      <c r="CK972" s="272"/>
      <c r="CL972" s="272"/>
      <c r="CM972" s="272"/>
      <c r="CN972" s="267"/>
      <c r="CO972" s="272"/>
      <c r="CP972" s="272"/>
      <c r="CQ972" s="272"/>
      <c r="CR972" s="284"/>
      <c r="CS972" s="280"/>
      <c r="CT972" s="57"/>
    </row>
    <row r="973" spans="1:98" ht="15.75" customHeight="1" x14ac:dyDescent="0.25">
      <c r="A973" s="35"/>
      <c r="B973" s="36"/>
      <c r="C973" s="37"/>
      <c r="D973" s="37"/>
      <c r="E973" s="38"/>
      <c r="F973" s="174"/>
      <c r="G973" s="179"/>
      <c r="H973" s="179"/>
      <c r="I973" s="179"/>
      <c r="J973" s="179"/>
      <c r="K973" s="179"/>
      <c r="L973" s="197"/>
      <c r="M973" s="185"/>
      <c r="N973" s="191"/>
      <c r="O973" s="191"/>
      <c r="P973" s="174"/>
      <c r="Q973" s="179"/>
      <c r="R973" s="39"/>
      <c r="S973" s="40"/>
      <c r="T973" s="40"/>
      <c r="U973" s="41"/>
      <c r="V973" s="42"/>
      <c r="W973" s="202"/>
      <c r="X973" s="207"/>
      <c r="Y973" s="207"/>
      <c r="Z973" s="207"/>
      <c r="AA973" s="207"/>
      <c r="AB973" s="212"/>
      <c r="AC973" s="207"/>
      <c r="AD973" s="207"/>
      <c r="AE973" s="207"/>
      <c r="AF973" s="309"/>
      <c r="AG973" s="305"/>
      <c r="AH973" s="45"/>
      <c r="AI973" s="43"/>
      <c r="AJ973" s="43"/>
      <c r="AK973" s="44"/>
      <c r="AL973" s="45"/>
      <c r="AM973" s="217"/>
      <c r="AN973" s="227"/>
      <c r="AO973" s="227"/>
      <c r="AP973" s="227"/>
      <c r="AQ973" s="227"/>
      <c r="AR973" s="222"/>
      <c r="AS973" s="227"/>
      <c r="AT973" s="227"/>
      <c r="AU973" s="227"/>
      <c r="AV973" s="301"/>
      <c r="AW973" s="297"/>
      <c r="AX973" s="48"/>
      <c r="AY973" s="46"/>
      <c r="AZ973" s="46"/>
      <c r="BA973" s="47"/>
      <c r="BB973" s="48"/>
      <c r="BC973" s="232"/>
      <c r="BD973" s="247"/>
      <c r="BE973" s="247"/>
      <c r="BF973" s="247"/>
      <c r="BG973" s="247"/>
      <c r="BH973" s="242"/>
      <c r="BI973" s="247"/>
      <c r="BJ973" s="247"/>
      <c r="BK973" s="247"/>
      <c r="BL973" s="293"/>
      <c r="BM973" s="289"/>
      <c r="BN973" s="51"/>
      <c r="BO973" s="49"/>
      <c r="BP973" s="49"/>
      <c r="BQ973" s="50"/>
      <c r="BR973" s="51"/>
      <c r="BS973" s="237"/>
      <c r="BT973" s="252"/>
      <c r="BU973" s="252"/>
      <c r="BV973" s="252"/>
      <c r="BW973" s="252"/>
      <c r="BX973" s="257"/>
      <c r="BY973" s="252"/>
      <c r="BZ973" s="252"/>
      <c r="CA973" s="252"/>
      <c r="CB973" s="252"/>
      <c r="CC973" s="52"/>
      <c r="CD973" s="53"/>
      <c r="CE973" s="54"/>
      <c r="CF973" s="54"/>
      <c r="CG973" s="55"/>
      <c r="CH973" s="56"/>
      <c r="CI973" s="262"/>
      <c r="CJ973" s="272"/>
      <c r="CK973" s="272"/>
      <c r="CL973" s="272"/>
      <c r="CM973" s="272"/>
      <c r="CN973" s="267"/>
      <c r="CO973" s="272"/>
      <c r="CP973" s="272"/>
      <c r="CQ973" s="272"/>
      <c r="CR973" s="284"/>
      <c r="CS973" s="280"/>
      <c r="CT973" s="57"/>
    </row>
    <row r="974" spans="1:98" ht="15.75" customHeight="1" x14ac:dyDescent="0.25">
      <c r="A974" s="35"/>
      <c r="B974" s="36"/>
      <c r="C974" s="37"/>
      <c r="D974" s="37"/>
      <c r="E974" s="38"/>
      <c r="F974" s="174"/>
      <c r="G974" s="179"/>
      <c r="H974" s="179"/>
      <c r="I974" s="179"/>
      <c r="J974" s="179"/>
      <c r="K974" s="179"/>
      <c r="L974" s="197"/>
      <c r="M974" s="185"/>
      <c r="N974" s="191"/>
      <c r="O974" s="191"/>
      <c r="P974" s="174"/>
      <c r="Q974" s="179"/>
      <c r="R974" s="39"/>
      <c r="S974" s="40"/>
      <c r="T974" s="40"/>
      <c r="U974" s="41"/>
      <c r="V974" s="42"/>
      <c r="W974" s="202"/>
      <c r="X974" s="207"/>
      <c r="Y974" s="207"/>
      <c r="Z974" s="207"/>
      <c r="AA974" s="207"/>
      <c r="AB974" s="212"/>
      <c r="AC974" s="207"/>
      <c r="AD974" s="207"/>
      <c r="AE974" s="207"/>
      <c r="AF974" s="309"/>
      <c r="AG974" s="305"/>
      <c r="AH974" s="45"/>
      <c r="AI974" s="43"/>
      <c r="AJ974" s="43"/>
      <c r="AK974" s="44"/>
      <c r="AL974" s="45"/>
      <c r="AM974" s="217"/>
      <c r="AN974" s="227"/>
      <c r="AO974" s="227"/>
      <c r="AP974" s="227"/>
      <c r="AQ974" s="227"/>
      <c r="AR974" s="222"/>
      <c r="AS974" s="227"/>
      <c r="AT974" s="227"/>
      <c r="AU974" s="227"/>
      <c r="AV974" s="301"/>
      <c r="AW974" s="297"/>
      <c r="AX974" s="48"/>
      <c r="AY974" s="46"/>
      <c r="AZ974" s="46"/>
      <c r="BA974" s="47"/>
      <c r="BB974" s="48"/>
      <c r="BC974" s="232"/>
      <c r="BD974" s="247"/>
      <c r="BE974" s="247"/>
      <c r="BF974" s="247"/>
      <c r="BG974" s="247"/>
      <c r="BH974" s="242"/>
      <c r="BI974" s="247"/>
      <c r="BJ974" s="247"/>
      <c r="BK974" s="247"/>
      <c r="BL974" s="293"/>
      <c r="BM974" s="289"/>
      <c r="BN974" s="51"/>
      <c r="BO974" s="49"/>
      <c r="BP974" s="49"/>
      <c r="BQ974" s="50"/>
      <c r="BR974" s="51"/>
      <c r="BS974" s="237"/>
      <c r="BT974" s="252"/>
      <c r="BU974" s="252"/>
      <c r="BV974" s="252"/>
      <c r="BW974" s="252"/>
      <c r="BX974" s="257"/>
      <c r="BY974" s="252"/>
      <c r="BZ974" s="252"/>
      <c r="CA974" s="252"/>
      <c r="CB974" s="252"/>
      <c r="CC974" s="52"/>
      <c r="CD974" s="53"/>
      <c r="CE974" s="54"/>
      <c r="CF974" s="54"/>
      <c r="CG974" s="55"/>
      <c r="CH974" s="56"/>
      <c r="CI974" s="262"/>
      <c r="CJ974" s="272"/>
      <c r="CK974" s="272"/>
      <c r="CL974" s="272"/>
      <c r="CM974" s="272"/>
      <c r="CN974" s="267"/>
      <c r="CO974" s="272"/>
      <c r="CP974" s="272"/>
      <c r="CQ974" s="272"/>
      <c r="CR974" s="284"/>
      <c r="CS974" s="280"/>
      <c r="CT974" s="57"/>
    </row>
    <row r="975" spans="1:98" ht="15.75" customHeight="1" x14ac:dyDescent="0.25">
      <c r="A975" s="35"/>
      <c r="B975" s="36"/>
      <c r="C975" s="37"/>
      <c r="D975" s="37"/>
      <c r="E975" s="38"/>
      <c r="F975" s="174"/>
      <c r="G975" s="179"/>
      <c r="H975" s="179"/>
      <c r="I975" s="179"/>
      <c r="J975" s="179"/>
      <c r="K975" s="179"/>
      <c r="L975" s="197"/>
      <c r="M975" s="185"/>
      <c r="N975" s="191"/>
      <c r="O975" s="191"/>
      <c r="P975" s="174"/>
      <c r="Q975" s="179"/>
      <c r="R975" s="39"/>
      <c r="S975" s="40"/>
      <c r="T975" s="40"/>
      <c r="U975" s="41"/>
      <c r="V975" s="42"/>
      <c r="W975" s="202"/>
      <c r="X975" s="207"/>
      <c r="Y975" s="207"/>
      <c r="Z975" s="207"/>
      <c r="AA975" s="207"/>
      <c r="AB975" s="212"/>
      <c r="AC975" s="207"/>
      <c r="AD975" s="207"/>
      <c r="AE975" s="207"/>
      <c r="AF975" s="309"/>
      <c r="AG975" s="305"/>
      <c r="AH975" s="45"/>
      <c r="AI975" s="43"/>
      <c r="AJ975" s="43"/>
      <c r="AK975" s="44"/>
      <c r="AL975" s="45"/>
      <c r="AM975" s="217"/>
      <c r="AN975" s="227"/>
      <c r="AO975" s="227"/>
      <c r="AP975" s="227"/>
      <c r="AQ975" s="227"/>
      <c r="AR975" s="222"/>
      <c r="AS975" s="227"/>
      <c r="AT975" s="227"/>
      <c r="AU975" s="227"/>
      <c r="AV975" s="301"/>
      <c r="AW975" s="297"/>
      <c r="AX975" s="48"/>
      <c r="AY975" s="46"/>
      <c r="AZ975" s="46"/>
      <c r="BA975" s="47"/>
      <c r="BB975" s="48"/>
      <c r="BC975" s="232"/>
      <c r="BD975" s="247"/>
      <c r="BE975" s="247"/>
      <c r="BF975" s="247"/>
      <c r="BG975" s="247"/>
      <c r="BH975" s="242"/>
      <c r="BI975" s="247"/>
      <c r="BJ975" s="247"/>
      <c r="BK975" s="247"/>
      <c r="BL975" s="293"/>
      <c r="BM975" s="289"/>
      <c r="BN975" s="51"/>
      <c r="BO975" s="49"/>
      <c r="BP975" s="49"/>
      <c r="BQ975" s="50"/>
      <c r="BR975" s="51"/>
      <c r="BS975" s="237"/>
      <c r="BT975" s="252"/>
      <c r="BU975" s="252"/>
      <c r="BV975" s="252"/>
      <c r="BW975" s="252"/>
      <c r="BX975" s="257"/>
      <c r="BY975" s="252"/>
      <c r="BZ975" s="252"/>
      <c r="CA975" s="252"/>
      <c r="CB975" s="252"/>
      <c r="CC975" s="52"/>
      <c r="CD975" s="53"/>
      <c r="CE975" s="54"/>
      <c r="CF975" s="54"/>
      <c r="CG975" s="55"/>
      <c r="CH975" s="56"/>
      <c r="CI975" s="262"/>
      <c r="CJ975" s="272"/>
      <c r="CK975" s="272"/>
      <c r="CL975" s="272"/>
      <c r="CM975" s="272"/>
      <c r="CN975" s="267"/>
      <c r="CO975" s="272"/>
      <c r="CP975" s="272"/>
      <c r="CQ975" s="272"/>
      <c r="CR975" s="284"/>
      <c r="CS975" s="280"/>
      <c r="CT975" s="57"/>
    </row>
    <row r="976" spans="1:98" ht="15.75" customHeight="1" x14ac:dyDescent="0.25">
      <c r="A976" s="35"/>
      <c r="B976" s="36"/>
      <c r="C976" s="37"/>
      <c r="D976" s="37"/>
      <c r="E976" s="38"/>
      <c r="F976" s="174"/>
      <c r="G976" s="179"/>
      <c r="H976" s="179"/>
      <c r="I976" s="179"/>
      <c r="J976" s="179"/>
      <c r="K976" s="179"/>
      <c r="L976" s="197"/>
      <c r="M976" s="185"/>
      <c r="N976" s="191"/>
      <c r="O976" s="191"/>
      <c r="P976" s="174"/>
      <c r="Q976" s="179"/>
      <c r="R976" s="39"/>
      <c r="S976" s="40"/>
      <c r="T976" s="40"/>
      <c r="U976" s="41"/>
      <c r="V976" s="42"/>
      <c r="W976" s="202"/>
      <c r="X976" s="207"/>
      <c r="Y976" s="207"/>
      <c r="Z976" s="207"/>
      <c r="AA976" s="207"/>
      <c r="AB976" s="212"/>
      <c r="AC976" s="207"/>
      <c r="AD976" s="207"/>
      <c r="AE976" s="207"/>
      <c r="AF976" s="309"/>
      <c r="AG976" s="305"/>
      <c r="AH976" s="45"/>
      <c r="AI976" s="43"/>
      <c r="AJ976" s="43"/>
      <c r="AK976" s="44"/>
      <c r="AL976" s="45"/>
      <c r="AM976" s="217"/>
      <c r="AN976" s="227"/>
      <c r="AO976" s="227"/>
      <c r="AP976" s="227"/>
      <c r="AQ976" s="227"/>
      <c r="AR976" s="222"/>
      <c r="AS976" s="227"/>
      <c r="AT976" s="227"/>
      <c r="AU976" s="227"/>
      <c r="AV976" s="301"/>
      <c r="AW976" s="297"/>
      <c r="AX976" s="48"/>
      <c r="AY976" s="46"/>
      <c r="AZ976" s="46"/>
      <c r="BA976" s="47"/>
      <c r="BB976" s="48"/>
      <c r="BC976" s="232"/>
      <c r="BD976" s="247"/>
      <c r="BE976" s="247"/>
      <c r="BF976" s="247"/>
      <c r="BG976" s="247"/>
      <c r="BH976" s="242"/>
      <c r="BI976" s="247"/>
      <c r="BJ976" s="247"/>
      <c r="BK976" s="247"/>
      <c r="BL976" s="293"/>
      <c r="BM976" s="289"/>
      <c r="BN976" s="51"/>
      <c r="BO976" s="49"/>
      <c r="BP976" s="49"/>
      <c r="BQ976" s="50"/>
      <c r="BR976" s="51"/>
      <c r="BS976" s="237"/>
      <c r="BT976" s="252"/>
      <c r="BU976" s="252"/>
      <c r="BV976" s="252"/>
      <c r="BW976" s="252"/>
      <c r="BX976" s="257"/>
      <c r="BY976" s="252"/>
      <c r="BZ976" s="252"/>
      <c r="CA976" s="252"/>
      <c r="CB976" s="252"/>
      <c r="CC976" s="52"/>
      <c r="CD976" s="53"/>
      <c r="CE976" s="54"/>
      <c r="CF976" s="54"/>
      <c r="CG976" s="55"/>
      <c r="CH976" s="56"/>
      <c r="CI976" s="262"/>
      <c r="CJ976" s="272"/>
      <c r="CK976" s="272"/>
      <c r="CL976" s="272"/>
      <c r="CM976" s="272"/>
      <c r="CN976" s="267"/>
      <c r="CO976" s="272"/>
      <c r="CP976" s="272"/>
      <c r="CQ976" s="272"/>
      <c r="CR976" s="284"/>
      <c r="CS976" s="280"/>
      <c r="CT976" s="57"/>
    </row>
    <row r="977" spans="1:98" ht="15.75" customHeight="1" x14ac:dyDescent="0.25">
      <c r="A977" s="35"/>
      <c r="B977" s="36"/>
      <c r="C977" s="37"/>
      <c r="D977" s="37"/>
      <c r="E977" s="38"/>
      <c r="F977" s="174"/>
      <c r="G977" s="179"/>
      <c r="H977" s="179"/>
      <c r="I977" s="179"/>
      <c r="J977" s="179"/>
      <c r="K977" s="179"/>
      <c r="L977" s="197"/>
      <c r="M977" s="185"/>
      <c r="N977" s="191"/>
      <c r="O977" s="191"/>
      <c r="P977" s="174"/>
      <c r="Q977" s="179"/>
      <c r="R977" s="39"/>
      <c r="S977" s="40"/>
      <c r="T977" s="40"/>
      <c r="U977" s="41"/>
      <c r="V977" s="42"/>
      <c r="W977" s="202"/>
      <c r="X977" s="207"/>
      <c r="Y977" s="207"/>
      <c r="Z977" s="207"/>
      <c r="AA977" s="207"/>
      <c r="AB977" s="212"/>
      <c r="AC977" s="207"/>
      <c r="AD977" s="207"/>
      <c r="AE977" s="207"/>
      <c r="AF977" s="309"/>
      <c r="AG977" s="305"/>
      <c r="AH977" s="45"/>
      <c r="AI977" s="43"/>
      <c r="AJ977" s="43"/>
      <c r="AK977" s="44"/>
      <c r="AL977" s="45"/>
      <c r="AM977" s="217"/>
      <c r="AN977" s="227"/>
      <c r="AO977" s="227"/>
      <c r="AP977" s="227"/>
      <c r="AQ977" s="227"/>
      <c r="AR977" s="222"/>
      <c r="AS977" s="227"/>
      <c r="AT977" s="227"/>
      <c r="AU977" s="227"/>
      <c r="AV977" s="301"/>
      <c r="AW977" s="297"/>
      <c r="AX977" s="48"/>
      <c r="AY977" s="46"/>
      <c r="AZ977" s="46"/>
      <c r="BA977" s="47"/>
      <c r="BB977" s="48"/>
      <c r="BC977" s="232"/>
      <c r="BD977" s="247"/>
      <c r="BE977" s="247"/>
      <c r="BF977" s="247"/>
      <c r="BG977" s="247"/>
      <c r="BH977" s="242"/>
      <c r="BI977" s="247"/>
      <c r="BJ977" s="247"/>
      <c r="BK977" s="247"/>
      <c r="BL977" s="293"/>
      <c r="BM977" s="289"/>
      <c r="BN977" s="51"/>
      <c r="BO977" s="49"/>
      <c r="BP977" s="49"/>
      <c r="BQ977" s="50"/>
      <c r="BR977" s="51"/>
      <c r="BS977" s="237"/>
      <c r="BT977" s="252"/>
      <c r="BU977" s="252"/>
      <c r="BV977" s="252"/>
      <c r="BW977" s="252"/>
      <c r="BX977" s="257"/>
      <c r="BY977" s="252"/>
      <c r="BZ977" s="252"/>
      <c r="CA977" s="252"/>
      <c r="CB977" s="252"/>
      <c r="CC977" s="52"/>
      <c r="CD977" s="53"/>
      <c r="CE977" s="54"/>
      <c r="CF977" s="54"/>
      <c r="CG977" s="55"/>
      <c r="CH977" s="56"/>
      <c r="CI977" s="262"/>
      <c r="CJ977" s="272"/>
      <c r="CK977" s="272"/>
      <c r="CL977" s="272"/>
      <c r="CM977" s="272"/>
      <c r="CN977" s="267"/>
      <c r="CO977" s="272"/>
      <c r="CP977" s="272"/>
      <c r="CQ977" s="272"/>
      <c r="CR977" s="284"/>
      <c r="CS977" s="280"/>
      <c r="CT977" s="57"/>
    </row>
    <row r="978" spans="1:98" ht="15.75" customHeight="1" x14ac:dyDescent="0.25">
      <c r="A978" s="35"/>
      <c r="B978" s="36"/>
      <c r="C978" s="37"/>
      <c r="D978" s="37"/>
      <c r="E978" s="38"/>
      <c r="F978" s="174"/>
      <c r="G978" s="179"/>
      <c r="H978" s="179"/>
      <c r="I978" s="179"/>
      <c r="J978" s="179"/>
      <c r="K978" s="179"/>
      <c r="L978" s="197"/>
      <c r="M978" s="185"/>
      <c r="N978" s="191"/>
      <c r="O978" s="191"/>
      <c r="P978" s="174"/>
      <c r="Q978" s="179"/>
      <c r="R978" s="39"/>
      <c r="S978" s="40"/>
      <c r="T978" s="40"/>
      <c r="U978" s="41"/>
      <c r="V978" s="42"/>
      <c r="W978" s="202"/>
      <c r="X978" s="207"/>
      <c r="Y978" s="207"/>
      <c r="Z978" s="207"/>
      <c r="AA978" s="207"/>
      <c r="AB978" s="212"/>
      <c r="AC978" s="207"/>
      <c r="AD978" s="207"/>
      <c r="AE978" s="207"/>
      <c r="AF978" s="309"/>
      <c r="AG978" s="305"/>
      <c r="AH978" s="45"/>
      <c r="AI978" s="43"/>
      <c r="AJ978" s="43"/>
      <c r="AK978" s="44"/>
      <c r="AL978" s="45"/>
      <c r="AM978" s="217"/>
      <c r="AN978" s="227"/>
      <c r="AO978" s="227"/>
      <c r="AP978" s="227"/>
      <c r="AQ978" s="227"/>
      <c r="AR978" s="222"/>
      <c r="AS978" s="227"/>
      <c r="AT978" s="227"/>
      <c r="AU978" s="227"/>
      <c r="AV978" s="301"/>
      <c r="AW978" s="297"/>
      <c r="AX978" s="48"/>
      <c r="AY978" s="46"/>
      <c r="AZ978" s="46"/>
      <c r="BA978" s="47"/>
      <c r="BB978" s="48"/>
      <c r="BC978" s="232"/>
      <c r="BD978" s="247"/>
      <c r="BE978" s="247"/>
      <c r="BF978" s="247"/>
      <c r="BG978" s="247"/>
      <c r="BH978" s="242"/>
      <c r="BI978" s="247"/>
      <c r="BJ978" s="247"/>
      <c r="BK978" s="247"/>
      <c r="BL978" s="293"/>
      <c r="BM978" s="289"/>
      <c r="BN978" s="51"/>
      <c r="BO978" s="49"/>
      <c r="BP978" s="49"/>
      <c r="BQ978" s="50"/>
      <c r="BR978" s="51"/>
      <c r="BS978" s="237"/>
      <c r="BT978" s="252"/>
      <c r="BU978" s="252"/>
      <c r="BV978" s="252"/>
      <c r="BW978" s="252"/>
      <c r="BX978" s="257"/>
      <c r="BY978" s="252"/>
      <c r="BZ978" s="252"/>
      <c r="CA978" s="252"/>
      <c r="CB978" s="252"/>
      <c r="CC978" s="52"/>
      <c r="CD978" s="53"/>
      <c r="CE978" s="54"/>
      <c r="CF978" s="54"/>
      <c r="CG978" s="55"/>
      <c r="CH978" s="56"/>
      <c r="CI978" s="262"/>
      <c r="CJ978" s="272"/>
      <c r="CK978" s="272"/>
      <c r="CL978" s="272"/>
      <c r="CM978" s="272"/>
      <c r="CN978" s="267"/>
      <c r="CO978" s="272"/>
      <c r="CP978" s="272"/>
      <c r="CQ978" s="272"/>
      <c r="CR978" s="284"/>
      <c r="CS978" s="280"/>
      <c r="CT978" s="57"/>
    </row>
    <row r="979" spans="1:98" ht="15.75" customHeight="1" x14ac:dyDescent="0.25">
      <c r="A979" s="35"/>
      <c r="B979" s="36"/>
      <c r="C979" s="37"/>
      <c r="D979" s="37"/>
      <c r="E979" s="38"/>
      <c r="F979" s="174"/>
      <c r="G979" s="179"/>
      <c r="H979" s="179"/>
      <c r="I979" s="179"/>
      <c r="J979" s="179"/>
      <c r="K979" s="179"/>
      <c r="L979" s="197"/>
      <c r="M979" s="185"/>
      <c r="N979" s="191"/>
      <c r="O979" s="191"/>
      <c r="P979" s="174"/>
      <c r="Q979" s="179"/>
      <c r="R979" s="39"/>
      <c r="S979" s="40"/>
      <c r="T979" s="40"/>
      <c r="U979" s="41"/>
      <c r="V979" s="42"/>
      <c r="W979" s="202"/>
      <c r="X979" s="207"/>
      <c r="Y979" s="207"/>
      <c r="Z979" s="207"/>
      <c r="AA979" s="207"/>
      <c r="AB979" s="212"/>
      <c r="AC979" s="207"/>
      <c r="AD979" s="207"/>
      <c r="AE979" s="207"/>
      <c r="AF979" s="309"/>
      <c r="AG979" s="305"/>
      <c r="AH979" s="45"/>
      <c r="AI979" s="43"/>
      <c r="AJ979" s="43"/>
      <c r="AK979" s="44"/>
      <c r="AL979" s="45"/>
      <c r="AM979" s="217"/>
      <c r="AN979" s="227"/>
      <c r="AO979" s="227"/>
      <c r="AP979" s="227"/>
      <c r="AQ979" s="227"/>
      <c r="AR979" s="222"/>
      <c r="AS979" s="227"/>
      <c r="AT979" s="227"/>
      <c r="AU979" s="227"/>
      <c r="AV979" s="301"/>
      <c r="AW979" s="297"/>
      <c r="AX979" s="48"/>
      <c r="AY979" s="46"/>
      <c r="AZ979" s="46"/>
      <c r="BA979" s="47"/>
      <c r="BB979" s="48"/>
      <c r="BC979" s="232"/>
      <c r="BD979" s="247"/>
      <c r="BE979" s="247"/>
      <c r="BF979" s="247"/>
      <c r="BG979" s="247"/>
      <c r="BH979" s="242"/>
      <c r="BI979" s="247"/>
      <c r="BJ979" s="247"/>
      <c r="BK979" s="247"/>
      <c r="BL979" s="293"/>
      <c r="BM979" s="289"/>
      <c r="BN979" s="51"/>
      <c r="BO979" s="49"/>
      <c r="BP979" s="49"/>
      <c r="BQ979" s="50"/>
      <c r="BR979" s="51"/>
      <c r="BS979" s="237"/>
      <c r="BT979" s="252"/>
      <c r="BU979" s="252"/>
      <c r="BV979" s="252"/>
      <c r="BW979" s="252"/>
      <c r="BX979" s="257"/>
      <c r="BY979" s="252"/>
      <c r="BZ979" s="252"/>
      <c r="CA979" s="252"/>
      <c r="CB979" s="252"/>
      <c r="CC979" s="52"/>
      <c r="CD979" s="53"/>
      <c r="CE979" s="54"/>
      <c r="CF979" s="54"/>
      <c r="CG979" s="55"/>
      <c r="CH979" s="56"/>
      <c r="CI979" s="262"/>
      <c r="CJ979" s="272"/>
      <c r="CK979" s="272"/>
      <c r="CL979" s="272"/>
      <c r="CM979" s="272"/>
      <c r="CN979" s="267"/>
      <c r="CO979" s="272"/>
      <c r="CP979" s="272"/>
      <c r="CQ979" s="272"/>
      <c r="CR979" s="284"/>
      <c r="CS979" s="280"/>
      <c r="CT979" s="57"/>
    </row>
    <row r="980" spans="1:98" ht="15.75" customHeight="1" x14ac:dyDescent="0.25">
      <c r="A980" s="35"/>
      <c r="B980" s="36"/>
      <c r="C980" s="37"/>
      <c r="D980" s="37"/>
      <c r="E980" s="38"/>
      <c r="F980" s="174"/>
      <c r="G980" s="179"/>
      <c r="H980" s="179"/>
      <c r="I980" s="179"/>
      <c r="J980" s="179"/>
      <c r="K980" s="179"/>
      <c r="L980" s="197"/>
      <c r="M980" s="185"/>
      <c r="N980" s="191"/>
      <c r="O980" s="191"/>
      <c r="P980" s="174"/>
      <c r="Q980" s="179"/>
      <c r="R980" s="39"/>
      <c r="S980" s="40"/>
      <c r="T980" s="40"/>
      <c r="U980" s="41"/>
      <c r="V980" s="42"/>
      <c r="W980" s="202"/>
      <c r="X980" s="207"/>
      <c r="Y980" s="207"/>
      <c r="Z980" s="207"/>
      <c r="AA980" s="207"/>
      <c r="AB980" s="212"/>
      <c r="AC980" s="207"/>
      <c r="AD980" s="207"/>
      <c r="AE980" s="207"/>
      <c r="AF980" s="309"/>
      <c r="AG980" s="305"/>
      <c r="AH980" s="45"/>
      <c r="AI980" s="43"/>
      <c r="AJ980" s="43"/>
      <c r="AK980" s="44"/>
      <c r="AL980" s="45"/>
      <c r="AM980" s="217"/>
      <c r="AN980" s="227"/>
      <c r="AO980" s="227"/>
      <c r="AP980" s="227"/>
      <c r="AQ980" s="227"/>
      <c r="AR980" s="222"/>
      <c r="AS980" s="227"/>
      <c r="AT980" s="227"/>
      <c r="AU980" s="227"/>
      <c r="AV980" s="301"/>
      <c r="AW980" s="297"/>
      <c r="AX980" s="48"/>
      <c r="AY980" s="46"/>
      <c r="AZ980" s="46"/>
      <c r="BA980" s="47"/>
      <c r="BB980" s="48"/>
      <c r="BC980" s="232"/>
      <c r="BD980" s="247"/>
      <c r="BE980" s="247"/>
      <c r="BF980" s="247"/>
      <c r="BG980" s="247"/>
      <c r="BH980" s="242"/>
      <c r="BI980" s="247"/>
      <c r="BJ980" s="247"/>
      <c r="BK980" s="247"/>
      <c r="BL980" s="293"/>
      <c r="BM980" s="289"/>
      <c r="BN980" s="51"/>
      <c r="BO980" s="49"/>
      <c r="BP980" s="49"/>
      <c r="BQ980" s="50"/>
      <c r="BR980" s="51"/>
      <c r="BS980" s="237"/>
      <c r="BT980" s="252"/>
      <c r="BU980" s="252"/>
      <c r="BV980" s="252"/>
      <c r="BW980" s="252"/>
      <c r="BX980" s="257"/>
      <c r="BY980" s="252"/>
      <c r="BZ980" s="252"/>
      <c r="CA980" s="252"/>
      <c r="CB980" s="252"/>
      <c r="CC980" s="52"/>
      <c r="CD980" s="53"/>
      <c r="CE980" s="54"/>
      <c r="CF980" s="54"/>
      <c r="CG980" s="55"/>
      <c r="CH980" s="56"/>
      <c r="CI980" s="262"/>
      <c r="CJ980" s="272"/>
      <c r="CK980" s="272"/>
      <c r="CL980" s="272"/>
      <c r="CM980" s="272"/>
      <c r="CN980" s="267"/>
      <c r="CO980" s="272"/>
      <c r="CP980" s="272"/>
      <c r="CQ980" s="272"/>
      <c r="CR980" s="284"/>
      <c r="CS980" s="280"/>
      <c r="CT980" s="57"/>
    </row>
    <row r="981" spans="1:98" ht="15.75" customHeight="1" x14ac:dyDescent="0.25">
      <c r="A981" s="35"/>
      <c r="B981" s="36"/>
      <c r="C981" s="37"/>
      <c r="D981" s="37"/>
      <c r="E981" s="38"/>
      <c r="F981" s="174"/>
      <c r="G981" s="179"/>
      <c r="H981" s="179"/>
      <c r="I981" s="179"/>
      <c r="J981" s="179"/>
      <c r="K981" s="179"/>
      <c r="L981" s="197"/>
      <c r="M981" s="185"/>
      <c r="N981" s="191"/>
      <c r="O981" s="191"/>
      <c r="P981" s="174"/>
      <c r="Q981" s="179"/>
      <c r="R981" s="39"/>
      <c r="S981" s="40"/>
      <c r="T981" s="40"/>
      <c r="U981" s="41"/>
      <c r="V981" s="42"/>
      <c r="W981" s="202"/>
      <c r="X981" s="207"/>
      <c r="Y981" s="207"/>
      <c r="Z981" s="207"/>
      <c r="AA981" s="207"/>
      <c r="AB981" s="212"/>
      <c r="AC981" s="207"/>
      <c r="AD981" s="207"/>
      <c r="AE981" s="207"/>
      <c r="AF981" s="309"/>
      <c r="AG981" s="305"/>
      <c r="AH981" s="45"/>
      <c r="AI981" s="43"/>
      <c r="AJ981" s="43"/>
      <c r="AK981" s="44"/>
      <c r="AL981" s="45"/>
      <c r="AM981" s="217"/>
      <c r="AN981" s="227"/>
      <c r="AO981" s="227"/>
      <c r="AP981" s="227"/>
      <c r="AQ981" s="227"/>
      <c r="AR981" s="222"/>
      <c r="AS981" s="227"/>
      <c r="AT981" s="227"/>
      <c r="AU981" s="227"/>
      <c r="AV981" s="301"/>
      <c r="AW981" s="297"/>
      <c r="AX981" s="48"/>
      <c r="AY981" s="46"/>
      <c r="AZ981" s="46"/>
      <c r="BA981" s="47"/>
      <c r="BB981" s="48"/>
      <c r="BC981" s="232"/>
      <c r="BD981" s="247"/>
      <c r="BE981" s="247"/>
      <c r="BF981" s="247"/>
      <c r="BG981" s="247"/>
      <c r="BH981" s="242"/>
      <c r="BI981" s="247"/>
      <c r="BJ981" s="247"/>
      <c r="BK981" s="247"/>
      <c r="BL981" s="293"/>
      <c r="BM981" s="289"/>
      <c r="BN981" s="51"/>
      <c r="BO981" s="49"/>
      <c r="BP981" s="49"/>
      <c r="BQ981" s="50"/>
      <c r="BR981" s="51"/>
      <c r="BS981" s="237"/>
      <c r="BT981" s="252"/>
      <c r="BU981" s="252"/>
      <c r="BV981" s="252"/>
      <c r="BW981" s="252"/>
      <c r="BX981" s="257"/>
      <c r="BY981" s="252"/>
      <c r="BZ981" s="252"/>
      <c r="CA981" s="252"/>
      <c r="CB981" s="252"/>
      <c r="CC981" s="52"/>
      <c r="CD981" s="53"/>
      <c r="CE981" s="54"/>
      <c r="CF981" s="54"/>
      <c r="CG981" s="55"/>
      <c r="CH981" s="56"/>
      <c r="CI981" s="262"/>
      <c r="CJ981" s="272"/>
      <c r="CK981" s="272"/>
      <c r="CL981" s="272"/>
      <c r="CM981" s="272"/>
      <c r="CN981" s="267"/>
      <c r="CO981" s="272"/>
      <c r="CP981" s="272"/>
      <c r="CQ981" s="272"/>
      <c r="CR981" s="284"/>
      <c r="CS981" s="280"/>
      <c r="CT981" s="57"/>
    </row>
    <row r="982" spans="1:98" ht="15.75" customHeight="1" x14ac:dyDescent="0.25">
      <c r="A982" s="35"/>
      <c r="B982" s="36"/>
      <c r="C982" s="37"/>
      <c r="D982" s="37"/>
      <c r="E982" s="38"/>
      <c r="F982" s="174"/>
      <c r="G982" s="179"/>
      <c r="H982" s="179"/>
      <c r="I982" s="179"/>
      <c r="J982" s="179"/>
      <c r="K982" s="179"/>
      <c r="L982" s="197"/>
      <c r="M982" s="185"/>
      <c r="N982" s="191"/>
      <c r="O982" s="191"/>
      <c r="P982" s="174"/>
      <c r="Q982" s="179"/>
      <c r="R982" s="39"/>
      <c r="S982" s="40"/>
      <c r="T982" s="40"/>
      <c r="U982" s="41"/>
      <c r="V982" s="42"/>
      <c r="W982" s="202"/>
      <c r="X982" s="207"/>
      <c r="Y982" s="207"/>
      <c r="Z982" s="207"/>
      <c r="AA982" s="207"/>
      <c r="AB982" s="212"/>
      <c r="AC982" s="207"/>
      <c r="AD982" s="207"/>
      <c r="AE982" s="207"/>
      <c r="AF982" s="309"/>
      <c r="AG982" s="305"/>
      <c r="AH982" s="45"/>
      <c r="AI982" s="43"/>
      <c r="AJ982" s="43"/>
      <c r="AK982" s="44"/>
      <c r="AL982" s="45"/>
      <c r="AM982" s="217"/>
      <c r="AN982" s="227"/>
      <c r="AO982" s="227"/>
      <c r="AP982" s="227"/>
      <c r="AQ982" s="227"/>
      <c r="AR982" s="222"/>
      <c r="AS982" s="227"/>
      <c r="AT982" s="227"/>
      <c r="AU982" s="227"/>
      <c r="AV982" s="301"/>
      <c r="AW982" s="297"/>
      <c r="AX982" s="48"/>
      <c r="AY982" s="46"/>
      <c r="AZ982" s="46"/>
      <c r="BA982" s="47"/>
      <c r="BB982" s="48"/>
      <c r="BC982" s="232"/>
      <c r="BD982" s="247"/>
      <c r="BE982" s="247"/>
      <c r="BF982" s="247"/>
      <c r="BG982" s="247"/>
      <c r="BH982" s="242"/>
      <c r="BI982" s="247"/>
      <c r="BJ982" s="247"/>
      <c r="BK982" s="247"/>
      <c r="BL982" s="293"/>
      <c r="BM982" s="289"/>
      <c r="BN982" s="51"/>
      <c r="BO982" s="49"/>
      <c r="BP982" s="49"/>
      <c r="BQ982" s="50"/>
      <c r="BR982" s="51"/>
      <c r="BS982" s="237"/>
      <c r="BT982" s="252"/>
      <c r="BU982" s="252"/>
      <c r="BV982" s="252"/>
      <c r="BW982" s="252"/>
      <c r="BX982" s="257"/>
      <c r="BY982" s="252"/>
      <c r="BZ982" s="252"/>
      <c r="CA982" s="252"/>
      <c r="CB982" s="252"/>
      <c r="CC982" s="52"/>
      <c r="CD982" s="53"/>
      <c r="CE982" s="54"/>
      <c r="CF982" s="54"/>
      <c r="CG982" s="55"/>
      <c r="CH982" s="56"/>
      <c r="CI982" s="262"/>
      <c r="CJ982" s="272"/>
      <c r="CK982" s="272"/>
      <c r="CL982" s="272"/>
      <c r="CM982" s="272"/>
      <c r="CN982" s="267"/>
      <c r="CO982" s="272"/>
      <c r="CP982" s="272"/>
      <c r="CQ982" s="272"/>
      <c r="CR982" s="284"/>
      <c r="CS982" s="280"/>
      <c r="CT982" s="57"/>
    </row>
    <row r="983" spans="1:98" ht="15.75" customHeight="1" x14ac:dyDescent="0.25">
      <c r="A983" s="35"/>
      <c r="B983" s="36"/>
      <c r="C983" s="37"/>
      <c r="D983" s="37"/>
      <c r="E983" s="38"/>
      <c r="F983" s="174"/>
      <c r="G983" s="179"/>
      <c r="H983" s="179"/>
      <c r="I983" s="179"/>
      <c r="J983" s="179"/>
      <c r="K983" s="179"/>
      <c r="L983" s="197"/>
      <c r="M983" s="185"/>
      <c r="N983" s="191"/>
      <c r="O983" s="191"/>
      <c r="P983" s="174"/>
      <c r="Q983" s="179"/>
      <c r="R983" s="39"/>
      <c r="S983" s="40"/>
      <c r="T983" s="40"/>
      <c r="U983" s="41"/>
      <c r="V983" s="42"/>
      <c r="W983" s="202"/>
      <c r="X983" s="207"/>
      <c r="Y983" s="207"/>
      <c r="Z983" s="207"/>
      <c r="AA983" s="207"/>
      <c r="AB983" s="212"/>
      <c r="AC983" s="207"/>
      <c r="AD983" s="207"/>
      <c r="AE983" s="207"/>
      <c r="AF983" s="309"/>
      <c r="AG983" s="305"/>
      <c r="AH983" s="45"/>
      <c r="AI983" s="43"/>
      <c r="AJ983" s="43"/>
      <c r="AK983" s="44"/>
      <c r="AL983" s="45"/>
      <c r="AM983" s="217"/>
      <c r="AN983" s="227"/>
      <c r="AO983" s="227"/>
      <c r="AP983" s="227"/>
      <c r="AQ983" s="227"/>
      <c r="AR983" s="222"/>
      <c r="AS983" s="227"/>
      <c r="AT983" s="227"/>
      <c r="AU983" s="227"/>
      <c r="AV983" s="301"/>
      <c r="AW983" s="297"/>
      <c r="AX983" s="48"/>
      <c r="AY983" s="46"/>
      <c r="AZ983" s="46"/>
      <c r="BA983" s="47"/>
      <c r="BB983" s="48"/>
      <c r="BC983" s="232"/>
      <c r="BD983" s="247"/>
      <c r="BE983" s="247"/>
      <c r="BF983" s="247"/>
      <c r="BG983" s="247"/>
      <c r="BH983" s="242"/>
      <c r="BI983" s="247"/>
      <c r="BJ983" s="247"/>
      <c r="BK983" s="247"/>
      <c r="BL983" s="293"/>
      <c r="BM983" s="289"/>
      <c r="BN983" s="51"/>
      <c r="BO983" s="49"/>
      <c r="BP983" s="49"/>
      <c r="BQ983" s="50"/>
      <c r="BR983" s="51"/>
      <c r="BS983" s="237"/>
      <c r="BT983" s="252"/>
      <c r="BU983" s="252"/>
      <c r="BV983" s="252"/>
      <c r="BW983" s="252"/>
      <c r="BX983" s="257"/>
      <c r="BY983" s="252"/>
      <c r="BZ983" s="252"/>
      <c r="CA983" s="252"/>
      <c r="CB983" s="252"/>
      <c r="CC983" s="52"/>
      <c r="CD983" s="53"/>
      <c r="CE983" s="54"/>
      <c r="CF983" s="54"/>
      <c r="CG983" s="55"/>
      <c r="CH983" s="56"/>
      <c r="CI983" s="262"/>
      <c r="CJ983" s="272"/>
      <c r="CK983" s="272"/>
      <c r="CL983" s="272"/>
      <c r="CM983" s="272"/>
      <c r="CN983" s="267"/>
      <c r="CO983" s="272"/>
      <c r="CP983" s="272"/>
      <c r="CQ983" s="272"/>
      <c r="CR983" s="284"/>
      <c r="CS983" s="280"/>
      <c r="CT983" s="57"/>
    </row>
    <row r="984" spans="1:98" ht="15.75" customHeight="1" x14ac:dyDescent="0.25">
      <c r="A984" s="35"/>
      <c r="B984" s="36"/>
      <c r="C984" s="37"/>
      <c r="D984" s="37"/>
      <c r="E984" s="38"/>
      <c r="F984" s="174"/>
      <c r="G984" s="179"/>
      <c r="H984" s="179"/>
      <c r="I984" s="179"/>
      <c r="J984" s="179"/>
      <c r="K984" s="179"/>
      <c r="L984" s="197"/>
      <c r="M984" s="185"/>
      <c r="N984" s="191"/>
      <c r="O984" s="191"/>
      <c r="P984" s="174"/>
      <c r="Q984" s="179"/>
      <c r="R984" s="39"/>
      <c r="S984" s="40"/>
      <c r="T984" s="40"/>
      <c r="U984" s="41"/>
      <c r="V984" s="42"/>
      <c r="W984" s="202"/>
      <c r="X984" s="207"/>
      <c r="Y984" s="207"/>
      <c r="Z984" s="207"/>
      <c r="AA984" s="207"/>
      <c r="AB984" s="212"/>
      <c r="AC984" s="207"/>
      <c r="AD984" s="207"/>
      <c r="AE984" s="207"/>
      <c r="AF984" s="309"/>
      <c r="AG984" s="305"/>
      <c r="AH984" s="45"/>
      <c r="AI984" s="43"/>
      <c r="AJ984" s="43"/>
      <c r="AK984" s="44"/>
      <c r="AL984" s="45"/>
      <c r="AM984" s="217"/>
      <c r="AN984" s="227"/>
      <c r="AO984" s="227"/>
      <c r="AP984" s="227"/>
      <c r="AQ984" s="227"/>
      <c r="AR984" s="222"/>
      <c r="AS984" s="227"/>
      <c r="AT984" s="227"/>
      <c r="AU984" s="227"/>
      <c r="AV984" s="301"/>
      <c r="AW984" s="297"/>
      <c r="AX984" s="48"/>
      <c r="AY984" s="46"/>
      <c r="AZ984" s="46"/>
      <c r="BA984" s="47"/>
      <c r="BB984" s="48"/>
      <c r="BC984" s="232"/>
      <c r="BD984" s="247"/>
      <c r="BE984" s="247"/>
      <c r="BF984" s="247"/>
      <c r="BG984" s="247"/>
      <c r="BH984" s="242"/>
      <c r="BI984" s="247"/>
      <c r="BJ984" s="247"/>
      <c r="BK984" s="247"/>
      <c r="BL984" s="293"/>
      <c r="BM984" s="289"/>
      <c r="BN984" s="51"/>
      <c r="BO984" s="49"/>
      <c r="BP984" s="49"/>
      <c r="BQ984" s="50"/>
      <c r="BR984" s="51"/>
      <c r="BS984" s="237"/>
      <c r="BT984" s="252"/>
      <c r="BU984" s="252"/>
      <c r="BV984" s="252"/>
      <c r="BW984" s="252"/>
      <c r="BX984" s="257"/>
      <c r="BY984" s="252"/>
      <c r="BZ984" s="252"/>
      <c r="CA984" s="252"/>
      <c r="CB984" s="252"/>
      <c r="CC984" s="52"/>
      <c r="CD984" s="53"/>
      <c r="CE984" s="54"/>
      <c r="CF984" s="54"/>
      <c r="CG984" s="55"/>
      <c r="CH984" s="56"/>
      <c r="CI984" s="262"/>
      <c r="CJ984" s="272"/>
      <c r="CK984" s="272"/>
      <c r="CL984" s="272"/>
      <c r="CM984" s="272"/>
      <c r="CN984" s="267"/>
      <c r="CO984" s="272"/>
      <c r="CP984" s="272"/>
      <c r="CQ984" s="272"/>
      <c r="CR984" s="284"/>
      <c r="CS984" s="280"/>
      <c r="CT984" s="57"/>
    </row>
    <row r="985" spans="1:98" ht="15.75" customHeight="1" x14ac:dyDescent="0.25">
      <c r="A985" s="35"/>
      <c r="B985" s="36"/>
      <c r="C985" s="37"/>
      <c r="D985" s="37"/>
      <c r="E985" s="38"/>
      <c r="F985" s="174"/>
      <c r="G985" s="179"/>
      <c r="H985" s="179"/>
      <c r="I985" s="179"/>
      <c r="J985" s="179"/>
      <c r="K985" s="179"/>
      <c r="L985" s="197"/>
      <c r="M985" s="185"/>
      <c r="N985" s="191"/>
      <c r="O985" s="191"/>
      <c r="P985" s="174"/>
      <c r="Q985" s="179"/>
      <c r="R985" s="39"/>
      <c r="S985" s="40"/>
      <c r="T985" s="40"/>
      <c r="U985" s="41"/>
      <c r="V985" s="42"/>
      <c r="W985" s="202"/>
      <c r="X985" s="207"/>
      <c r="Y985" s="207"/>
      <c r="Z985" s="207"/>
      <c r="AA985" s="207"/>
      <c r="AB985" s="212"/>
      <c r="AC985" s="207"/>
      <c r="AD985" s="207"/>
      <c r="AE985" s="207"/>
      <c r="AF985" s="309"/>
      <c r="AG985" s="305"/>
      <c r="AH985" s="45"/>
      <c r="AI985" s="43"/>
      <c r="AJ985" s="43"/>
      <c r="AK985" s="44"/>
      <c r="AL985" s="45"/>
      <c r="AM985" s="217"/>
      <c r="AN985" s="227"/>
      <c r="AO985" s="227"/>
      <c r="AP985" s="227"/>
      <c r="AQ985" s="227"/>
      <c r="AR985" s="222"/>
      <c r="AS985" s="227"/>
      <c r="AT985" s="227"/>
      <c r="AU985" s="227"/>
      <c r="AV985" s="301"/>
      <c r="AW985" s="297"/>
      <c r="AX985" s="48"/>
      <c r="AY985" s="46"/>
      <c r="AZ985" s="46"/>
      <c r="BA985" s="47"/>
      <c r="BB985" s="48"/>
      <c r="BC985" s="232"/>
      <c r="BD985" s="247"/>
      <c r="BE985" s="247"/>
      <c r="BF985" s="247"/>
      <c r="BG985" s="247"/>
      <c r="BH985" s="242"/>
      <c r="BI985" s="247"/>
      <c r="BJ985" s="247"/>
      <c r="BK985" s="247"/>
      <c r="BL985" s="293"/>
      <c r="BM985" s="289"/>
      <c r="BN985" s="51"/>
      <c r="BO985" s="49"/>
      <c r="BP985" s="49"/>
      <c r="BQ985" s="50"/>
      <c r="BR985" s="51"/>
      <c r="BS985" s="237"/>
      <c r="BT985" s="252"/>
      <c r="BU985" s="252"/>
      <c r="BV985" s="252"/>
      <c r="BW985" s="252"/>
      <c r="BX985" s="257"/>
      <c r="BY985" s="252"/>
      <c r="BZ985" s="252"/>
      <c r="CA985" s="252"/>
      <c r="CB985" s="252"/>
      <c r="CC985" s="52"/>
      <c r="CD985" s="53"/>
      <c r="CE985" s="54"/>
      <c r="CF985" s="54"/>
      <c r="CG985" s="55"/>
      <c r="CH985" s="56"/>
      <c r="CI985" s="262"/>
      <c r="CJ985" s="272"/>
      <c r="CK985" s="272"/>
      <c r="CL985" s="272"/>
      <c r="CM985" s="272"/>
      <c r="CN985" s="267"/>
      <c r="CO985" s="272"/>
      <c r="CP985" s="272"/>
      <c r="CQ985" s="272"/>
      <c r="CR985" s="284"/>
      <c r="CS985" s="280"/>
      <c r="CT985" s="57"/>
    </row>
    <row r="986" spans="1:98" ht="15.75" customHeight="1" x14ac:dyDescent="0.25">
      <c r="A986" s="35"/>
      <c r="B986" s="36"/>
      <c r="C986" s="37"/>
      <c r="D986" s="37"/>
      <c r="E986" s="38"/>
      <c r="F986" s="174"/>
      <c r="G986" s="179"/>
      <c r="H986" s="179"/>
      <c r="I986" s="179"/>
      <c r="J986" s="179"/>
      <c r="K986" s="179"/>
      <c r="L986" s="197"/>
      <c r="M986" s="185"/>
      <c r="N986" s="191"/>
      <c r="O986" s="191"/>
      <c r="P986" s="174"/>
      <c r="Q986" s="179"/>
      <c r="R986" s="39"/>
      <c r="S986" s="40"/>
      <c r="T986" s="40"/>
      <c r="U986" s="41"/>
      <c r="V986" s="42"/>
      <c r="W986" s="202"/>
      <c r="X986" s="207"/>
      <c r="Y986" s="207"/>
      <c r="Z986" s="207"/>
      <c r="AA986" s="207"/>
      <c r="AB986" s="212"/>
      <c r="AC986" s="207"/>
      <c r="AD986" s="207"/>
      <c r="AE986" s="207"/>
      <c r="AF986" s="309"/>
      <c r="AG986" s="305"/>
      <c r="AH986" s="45"/>
      <c r="AI986" s="43"/>
      <c r="AJ986" s="43"/>
      <c r="AK986" s="44"/>
      <c r="AL986" s="45"/>
      <c r="AM986" s="217"/>
      <c r="AN986" s="227"/>
      <c r="AO986" s="227"/>
      <c r="AP986" s="227"/>
      <c r="AQ986" s="227"/>
      <c r="AR986" s="222"/>
      <c r="AS986" s="227"/>
      <c r="AT986" s="227"/>
      <c r="AU986" s="227"/>
      <c r="AV986" s="301"/>
      <c r="AW986" s="297"/>
      <c r="AX986" s="48"/>
      <c r="AY986" s="46"/>
      <c r="AZ986" s="46"/>
      <c r="BA986" s="47"/>
      <c r="BB986" s="48"/>
      <c r="BC986" s="232"/>
      <c r="BD986" s="247"/>
      <c r="BE986" s="247"/>
      <c r="BF986" s="247"/>
      <c r="BG986" s="247"/>
      <c r="BH986" s="242"/>
      <c r="BI986" s="247"/>
      <c r="BJ986" s="247"/>
      <c r="BK986" s="247"/>
      <c r="BL986" s="293"/>
      <c r="BM986" s="289"/>
      <c r="BN986" s="51"/>
      <c r="BO986" s="49"/>
      <c r="BP986" s="49"/>
      <c r="BQ986" s="50"/>
      <c r="BR986" s="51"/>
      <c r="BS986" s="237"/>
      <c r="BT986" s="252"/>
      <c r="BU986" s="252"/>
      <c r="BV986" s="252"/>
      <c r="BW986" s="252"/>
      <c r="BX986" s="257"/>
      <c r="BY986" s="252"/>
      <c r="BZ986" s="252"/>
      <c r="CA986" s="252"/>
      <c r="CB986" s="252"/>
      <c r="CC986" s="52"/>
      <c r="CD986" s="53"/>
      <c r="CE986" s="54"/>
      <c r="CF986" s="54"/>
      <c r="CG986" s="55"/>
      <c r="CH986" s="56"/>
      <c r="CI986" s="262"/>
      <c r="CJ986" s="272"/>
      <c r="CK986" s="272"/>
      <c r="CL986" s="272"/>
      <c r="CM986" s="272"/>
      <c r="CN986" s="267"/>
      <c r="CO986" s="272"/>
      <c r="CP986" s="272"/>
      <c r="CQ986" s="272"/>
      <c r="CR986" s="284"/>
      <c r="CS986" s="280"/>
      <c r="CT986" s="57"/>
    </row>
    <row r="987" spans="1:98" ht="15.75" customHeight="1" x14ac:dyDescent="0.25">
      <c r="A987" s="35"/>
      <c r="B987" s="36"/>
      <c r="C987" s="37"/>
      <c r="D987" s="37"/>
      <c r="E987" s="38"/>
      <c r="F987" s="174"/>
      <c r="G987" s="179"/>
      <c r="H987" s="179"/>
      <c r="I987" s="179"/>
      <c r="J987" s="179"/>
      <c r="K987" s="179"/>
      <c r="L987" s="197"/>
      <c r="M987" s="185"/>
      <c r="N987" s="191"/>
      <c r="O987" s="191"/>
      <c r="P987" s="174"/>
      <c r="Q987" s="179"/>
      <c r="R987" s="39"/>
      <c r="S987" s="40"/>
      <c r="T987" s="40"/>
      <c r="U987" s="41"/>
      <c r="V987" s="42"/>
      <c r="W987" s="202"/>
      <c r="X987" s="207"/>
      <c r="Y987" s="207"/>
      <c r="Z987" s="207"/>
      <c r="AA987" s="207"/>
      <c r="AB987" s="212"/>
      <c r="AC987" s="207"/>
      <c r="AD987" s="207"/>
      <c r="AE987" s="207"/>
      <c r="AF987" s="309"/>
      <c r="AG987" s="305"/>
      <c r="AH987" s="45"/>
      <c r="AI987" s="43"/>
      <c r="AJ987" s="43"/>
      <c r="AK987" s="44"/>
      <c r="AL987" s="45"/>
      <c r="AM987" s="217"/>
      <c r="AN987" s="227"/>
      <c r="AO987" s="227"/>
      <c r="AP987" s="227"/>
      <c r="AQ987" s="227"/>
      <c r="AR987" s="222"/>
      <c r="AS987" s="227"/>
      <c r="AT987" s="227"/>
      <c r="AU987" s="227"/>
      <c r="AV987" s="301"/>
      <c r="AW987" s="297"/>
      <c r="AX987" s="48"/>
      <c r="AY987" s="46"/>
      <c r="AZ987" s="46"/>
      <c r="BA987" s="47"/>
      <c r="BB987" s="48"/>
      <c r="BC987" s="232"/>
      <c r="BD987" s="247"/>
      <c r="BE987" s="247"/>
      <c r="BF987" s="247"/>
      <c r="BG987" s="247"/>
      <c r="BH987" s="242"/>
      <c r="BI987" s="247"/>
      <c r="BJ987" s="247"/>
      <c r="BK987" s="247"/>
      <c r="BL987" s="293"/>
      <c r="BM987" s="289"/>
      <c r="BN987" s="51"/>
      <c r="BO987" s="49"/>
      <c r="BP987" s="49"/>
      <c r="BQ987" s="50"/>
      <c r="BR987" s="51"/>
      <c r="BS987" s="237"/>
      <c r="BT987" s="252"/>
      <c r="BU987" s="252"/>
      <c r="BV987" s="252"/>
      <c r="BW987" s="252"/>
      <c r="BX987" s="257"/>
      <c r="BY987" s="252"/>
      <c r="BZ987" s="252"/>
      <c r="CA987" s="252"/>
      <c r="CB987" s="252"/>
      <c r="CC987" s="52"/>
      <c r="CD987" s="53"/>
      <c r="CE987" s="54"/>
      <c r="CF987" s="54"/>
      <c r="CG987" s="55"/>
      <c r="CH987" s="56"/>
      <c r="CI987" s="262"/>
      <c r="CJ987" s="272"/>
      <c r="CK987" s="272"/>
      <c r="CL987" s="272"/>
      <c r="CM987" s="272"/>
      <c r="CN987" s="267"/>
      <c r="CO987" s="272"/>
      <c r="CP987" s="272"/>
      <c r="CQ987" s="272"/>
      <c r="CR987" s="284"/>
      <c r="CS987" s="280"/>
      <c r="CT987" s="57"/>
    </row>
    <row r="988" spans="1:98" ht="15.75" customHeight="1" x14ac:dyDescent="0.25">
      <c r="A988" s="35"/>
      <c r="B988" s="36"/>
      <c r="C988" s="37"/>
      <c r="D988" s="37"/>
      <c r="E988" s="38"/>
      <c r="F988" s="174"/>
      <c r="G988" s="179"/>
      <c r="H988" s="179"/>
      <c r="I988" s="179"/>
      <c r="J988" s="179"/>
      <c r="K988" s="179"/>
      <c r="L988" s="197"/>
      <c r="M988" s="185"/>
      <c r="N988" s="191"/>
      <c r="O988" s="191"/>
      <c r="P988" s="174"/>
      <c r="Q988" s="179"/>
      <c r="R988" s="39"/>
      <c r="S988" s="40"/>
      <c r="T988" s="40"/>
      <c r="U988" s="41"/>
      <c r="V988" s="42"/>
      <c r="W988" s="202"/>
      <c r="X988" s="207"/>
      <c r="Y988" s="207"/>
      <c r="Z988" s="207"/>
      <c r="AA988" s="207"/>
      <c r="AB988" s="212"/>
      <c r="AC988" s="207"/>
      <c r="AD988" s="207"/>
      <c r="AE988" s="207"/>
      <c r="AF988" s="309"/>
      <c r="AG988" s="305"/>
      <c r="AH988" s="45"/>
      <c r="AI988" s="43"/>
      <c r="AJ988" s="43"/>
      <c r="AK988" s="44"/>
      <c r="AL988" s="45"/>
      <c r="AM988" s="217"/>
      <c r="AN988" s="227"/>
      <c r="AO988" s="227"/>
      <c r="AP988" s="227"/>
      <c r="AQ988" s="227"/>
      <c r="AR988" s="222"/>
      <c r="AS988" s="227"/>
      <c r="AT988" s="227"/>
      <c r="AU988" s="227"/>
      <c r="AV988" s="301"/>
      <c r="AW988" s="297"/>
      <c r="AX988" s="48"/>
      <c r="AY988" s="46"/>
      <c r="AZ988" s="46"/>
      <c r="BA988" s="47"/>
      <c r="BB988" s="48"/>
      <c r="BC988" s="232"/>
      <c r="BD988" s="247"/>
      <c r="BE988" s="247"/>
      <c r="BF988" s="247"/>
      <c r="BG988" s="247"/>
      <c r="BH988" s="242"/>
      <c r="BI988" s="247"/>
      <c r="BJ988" s="247"/>
      <c r="BK988" s="247"/>
      <c r="BL988" s="293"/>
      <c r="BM988" s="289"/>
      <c r="BN988" s="51"/>
      <c r="BO988" s="49"/>
      <c r="BP988" s="49"/>
      <c r="BQ988" s="50"/>
      <c r="BR988" s="51"/>
      <c r="BS988" s="237"/>
      <c r="BT988" s="252"/>
      <c r="BU988" s="252"/>
      <c r="BV988" s="252"/>
      <c r="BW988" s="252"/>
      <c r="BX988" s="257"/>
      <c r="BY988" s="252"/>
      <c r="BZ988" s="252"/>
      <c r="CA988" s="252"/>
      <c r="CB988" s="252"/>
      <c r="CC988" s="52"/>
      <c r="CD988" s="53"/>
      <c r="CE988" s="54"/>
      <c r="CF988" s="54"/>
      <c r="CG988" s="55"/>
      <c r="CH988" s="56"/>
      <c r="CI988" s="262"/>
      <c r="CJ988" s="272"/>
      <c r="CK988" s="272"/>
      <c r="CL988" s="272"/>
      <c r="CM988" s="272"/>
      <c r="CN988" s="267"/>
      <c r="CO988" s="272"/>
      <c r="CP988" s="272"/>
      <c r="CQ988" s="272"/>
      <c r="CR988" s="284"/>
      <c r="CS988" s="280"/>
      <c r="CT988" s="57"/>
    </row>
    <row r="989" spans="1:98" ht="15.75" customHeight="1" x14ac:dyDescent="0.25">
      <c r="A989" s="35"/>
      <c r="B989" s="36"/>
      <c r="C989" s="37"/>
      <c r="D989" s="37"/>
      <c r="E989" s="38"/>
      <c r="F989" s="174"/>
      <c r="G989" s="179"/>
      <c r="H989" s="179"/>
      <c r="I989" s="179"/>
      <c r="J989" s="179"/>
      <c r="K989" s="179"/>
      <c r="L989" s="197"/>
      <c r="M989" s="185"/>
      <c r="N989" s="191"/>
      <c r="O989" s="191"/>
      <c r="P989" s="174"/>
      <c r="Q989" s="179"/>
      <c r="R989" s="39"/>
      <c r="S989" s="40"/>
      <c r="T989" s="40"/>
      <c r="U989" s="41"/>
      <c r="V989" s="42"/>
      <c r="W989" s="202"/>
      <c r="X989" s="207"/>
      <c r="Y989" s="207"/>
      <c r="Z989" s="207"/>
      <c r="AA989" s="207"/>
      <c r="AB989" s="212"/>
      <c r="AC989" s="207"/>
      <c r="AD989" s="207"/>
      <c r="AE989" s="207"/>
      <c r="AF989" s="309"/>
      <c r="AG989" s="305"/>
      <c r="AH989" s="45"/>
      <c r="AI989" s="43"/>
      <c r="AJ989" s="43"/>
      <c r="AK989" s="44"/>
      <c r="AL989" s="45"/>
      <c r="AM989" s="217"/>
      <c r="AN989" s="227"/>
      <c r="AO989" s="227"/>
      <c r="AP989" s="227"/>
      <c r="AQ989" s="227"/>
      <c r="AR989" s="222"/>
      <c r="AS989" s="227"/>
      <c r="AT989" s="227"/>
      <c r="AU989" s="227"/>
      <c r="AV989" s="301"/>
      <c r="AW989" s="297"/>
      <c r="AX989" s="48"/>
      <c r="AY989" s="46"/>
      <c r="AZ989" s="46"/>
      <c r="BA989" s="47"/>
      <c r="BB989" s="48"/>
      <c r="BC989" s="232"/>
      <c r="BD989" s="247"/>
      <c r="BE989" s="247"/>
      <c r="BF989" s="247"/>
      <c r="BG989" s="247"/>
      <c r="BH989" s="242"/>
      <c r="BI989" s="247"/>
      <c r="BJ989" s="247"/>
      <c r="BK989" s="247"/>
      <c r="BL989" s="293"/>
      <c r="BM989" s="289"/>
      <c r="BN989" s="51"/>
      <c r="BO989" s="49"/>
      <c r="BP989" s="49"/>
      <c r="BQ989" s="50"/>
      <c r="BR989" s="51"/>
      <c r="BS989" s="237"/>
      <c r="BT989" s="252"/>
      <c r="BU989" s="252"/>
      <c r="BV989" s="252"/>
      <c r="BW989" s="252"/>
      <c r="BX989" s="257"/>
      <c r="BY989" s="252"/>
      <c r="BZ989" s="252"/>
      <c r="CA989" s="252"/>
      <c r="CB989" s="252"/>
      <c r="CC989" s="52"/>
      <c r="CD989" s="53"/>
      <c r="CE989" s="54"/>
      <c r="CF989" s="54"/>
      <c r="CG989" s="55"/>
      <c r="CH989" s="56"/>
      <c r="CI989" s="262"/>
      <c r="CJ989" s="272"/>
      <c r="CK989" s="272"/>
      <c r="CL989" s="272"/>
      <c r="CM989" s="272"/>
      <c r="CN989" s="267"/>
      <c r="CO989" s="272"/>
      <c r="CP989" s="272"/>
      <c r="CQ989" s="272"/>
      <c r="CR989" s="284"/>
      <c r="CS989" s="280"/>
      <c r="CT989" s="57"/>
    </row>
    <row r="990" spans="1:98" ht="15.75" customHeight="1" x14ac:dyDescent="0.25">
      <c r="A990" s="35"/>
      <c r="B990" s="36"/>
      <c r="C990" s="37"/>
      <c r="D990" s="37"/>
      <c r="E990" s="38"/>
      <c r="F990" s="174"/>
      <c r="G990" s="179"/>
      <c r="H990" s="179"/>
      <c r="I990" s="179"/>
      <c r="J990" s="179"/>
      <c r="K990" s="179"/>
      <c r="L990" s="197"/>
      <c r="M990" s="185"/>
      <c r="N990" s="191"/>
      <c r="O990" s="191"/>
      <c r="P990" s="174"/>
      <c r="Q990" s="179"/>
      <c r="R990" s="39"/>
      <c r="S990" s="40"/>
      <c r="T990" s="40"/>
      <c r="U990" s="41"/>
      <c r="V990" s="42"/>
      <c r="W990" s="202"/>
      <c r="X990" s="207"/>
      <c r="Y990" s="207"/>
      <c r="Z990" s="207"/>
      <c r="AA990" s="207"/>
      <c r="AB990" s="212"/>
      <c r="AC990" s="207"/>
      <c r="AD990" s="207"/>
      <c r="AE990" s="207"/>
      <c r="AF990" s="309"/>
      <c r="AG990" s="305"/>
      <c r="AH990" s="45"/>
      <c r="AI990" s="43"/>
      <c r="AJ990" s="43"/>
      <c r="AK990" s="44"/>
      <c r="AL990" s="45"/>
      <c r="AM990" s="217"/>
      <c r="AN990" s="227"/>
      <c r="AO990" s="227"/>
      <c r="AP990" s="227"/>
      <c r="AQ990" s="227"/>
      <c r="AR990" s="222"/>
      <c r="AS990" s="227"/>
      <c r="AT990" s="227"/>
      <c r="AU990" s="227"/>
      <c r="AV990" s="301"/>
      <c r="AW990" s="297"/>
      <c r="AX990" s="48"/>
      <c r="AY990" s="46"/>
      <c r="AZ990" s="46"/>
      <c r="BA990" s="47"/>
      <c r="BB990" s="48"/>
      <c r="BC990" s="232"/>
      <c r="BD990" s="247"/>
      <c r="BE990" s="247"/>
      <c r="BF990" s="247"/>
      <c r="BG990" s="247"/>
      <c r="BH990" s="242"/>
      <c r="BI990" s="247"/>
      <c r="BJ990" s="247"/>
      <c r="BK990" s="247"/>
      <c r="BL990" s="293"/>
      <c r="BM990" s="289"/>
      <c r="BN990" s="51"/>
      <c r="BO990" s="49"/>
      <c r="BP990" s="49"/>
      <c r="BQ990" s="50"/>
      <c r="BR990" s="51"/>
      <c r="BS990" s="237"/>
      <c r="BT990" s="252"/>
      <c r="BU990" s="252"/>
      <c r="BV990" s="252"/>
      <c r="BW990" s="252"/>
      <c r="BX990" s="257"/>
      <c r="BY990" s="252"/>
      <c r="BZ990" s="252"/>
      <c r="CA990" s="252"/>
      <c r="CB990" s="252"/>
      <c r="CC990" s="52"/>
      <c r="CD990" s="53"/>
      <c r="CE990" s="54"/>
      <c r="CF990" s="54"/>
      <c r="CG990" s="55"/>
      <c r="CH990" s="56"/>
      <c r="CI990" s="262"/>
      <c r="CJ990" s="272"/>
      <c r="CK990" s="272"/>
      <c r="CL990" s="272"/>
      <c r="CM990" s="272"/>
      <c r="CN990" s="267"/>
      <c r="CO990" s="272"/>
      <c r="CP990" s="272"/>
      <c r="CQ990" s="272"/>
      <c r="CR990" s="284"/>
      <c r="CS990" s="280"/>
      <c r="CT990" s="57"/>
    </row>
    <row r="991" spans="1:98" ht="15.75" customHeight="1" x14ac:dyDescent="0.25">
      <c r="A991" s="35"/>
      <c r="B991" s="36"/>
      <c r="C991" s="37"/>
      <c r="D991" s="37"/>
      <c r="E991" s="38"/>
      <c r="F991" s="174"/>
      <c r="G991" s="179"/>
      <c r="H991" s="179"/>
      <c r="I991" s="179"/>
      <c r="J991" s="179"/>
      <c r="K991" s="179"/>
      <c r="L991" s="197"/>
      <c r="M991" s="185"/>
      <c r="N991" s="191"/>
      <c r="O991" s="191"/>
      <c r="P991" s="174"/>
      <c r="Q991" s="179"/>
      <c r="R991" s="39"/>
      <c r="S991" s="40"/>
      <c r="T991" s="40"/>
      <c r="U991" s="41"/>
      <c r="V991" s="42"/>
      <c r="W991" s="202"/>
      <c r="X991" s="207"/>
      <c r="Y991" s="207"/>
      <c r="Z991" s="207"/>
      <c r="AA991" s="207"/>
      <c r="AB991" s="212"/>
      <c r="AC991" s="207"/>
      <c r="AD991" s="207"/>
      <c r="AE991" s="207"/>
      <c r="AF991" s="309"/>
      <c r="AG991" s="305"/>
      <c r="AH991" s="45"/>
      <c r="AI991" s="43"/>
      <c r="AJ991" s="43"/>
      <c r="AK991" s="44"/>
      <c r="AL991" s="45"/>
      <c r="AM991" s="217"/>
      <c r="AN991" s="227"/>
      <c r="AO991" s="227"/>
      <c r="AP991" s="227"/>
      <c r="AQ991" s="227"/>
      <c r="AR991" s="222"/>
      <c r="AS991" s="227"/>
      <c r="AT991" s="227"/>
      <c r="AU991" s="227"/>
      <c r="AV991" s="301"/>
      <c r="AW991" s="297"/>
      <c r="AX991" s="48"/>
      <c r="AY991" s="46"/>
      <c r="AZ991" s="46"/>
      <c r="BA991" s="47"/>
      <c r="BB991" s="48"/>
      <c r="BC991" s="232"/>
      <c r="BD991" s="247"/>
      <c r="BE991" s="247"/>
      <c r="BF991" s="247"/>
      <c r="BG991" s="247"/>
      <c r="BH991" s="242"/>
      <c r="BI991" s="247"/>
      <c r="BJ991" s="247"/>
      <c r="BK991" s="247"/>
      <c r="BL991" s="293"/>
      <c r="BM991" s="289"/>
      <c r="BN991" s="51"/>
      <c r="BO991" s="49"/>
      <c r="BP991" s="49"/>
      <c r="BQ991" s="50"/>
      <c r="BR991" s="51"/>
      <c r="BS991" s="237"/>
      <c r="BT991" s="252"/>
      <c r="BU991" s="252"/>
      <c r="BV991" s="252"/>
      <c r="BW991" s="252"/>
      <c r="BX991" s="257"/>
      <c r="BY991" s="252"/>
      <c r="BZ991" s="252"/>
      <c r="CA991" s="252"/>
      <c r="CB991" s="252"/>
      <c r="CC991" s="52"/>
      <c r="CD991" s="53"/>
      <c r="CE991" s="54"/>
      <c r="CF991" s="54"/>
      <c r="CG991" s="55"/>
      <c r="CH991" s="56"/>
      <c r="CI991" s="262"/>
      <c r="CJ991" s="272"/>
      <c r="CK991" s="272"/>
      <c r="CL991" s="272"/>
      <c r="CM991" s="272"/>
      <c r="CN991" s="267"/>
      <c r="CO991" s="272"/>
      <c r="CP991" s="272"/>
      <c r="CQ991" s="272"/>
      <c r="CR991" s="284"/>
      <c r="CS991" s="280"/>
      <c r="CT991" s="57"/>
    </row>
    <row r="992" spans="1:98" ht="15.75" customHeight="1" x14ac:dyDescent="0.25">
      <c r="A992" s="35"/>
      <c r="B992" s="36"/>
      <c r="C992" s="37"/>
      <c r="D992" s="37"/>
      <c r="E992" s="38"/>
      <c r="F992" s="174"/>
      <c r="G992" s="179"/>
      <c r="H992" s="179"/>
      <c r="I992" s="179"/>
      <c r="J992" s="179"/>
      <c r="K992" s="179"/>
      <c r="L992" s="197"/>
      <c r="M992" s="185"/>
      <c r="N992" s="191"/>
      <c r="O992" s="191"/>
      <c r="P992" s="174"/>
      <c r="Q992" s="179"/>
      <c r="R992" s="39"/>
      <c r="S992" s="40"/>
      <c r="T992" s="40"/>
      <c r="U992" s="41"/>
      <c r="V992" s="42"/>
      <c r="W992" s="202"/>
      <c r="X992" s="207"/>
      <c r="Y992" s="207"/>
      <c r="Z992" s="207"/>
      <c r="AA992" s="207"/>
      <c r="AB992" s="212"/>
      <c r="AC992" s="207"/>
      <c r="AD992" s="207"/>
      <c r="AE992" s="207"/>
      <c r="AF992" s="309"/>
      <c r="AG992" s="305"/>
      <c r="AH992" s="45"/>
      <c r="AI992" s="43"/>
      <c r="AJ992" s="43"/>
      <c r="AK992" s="44"/>
      <c r="AL992" s="45"/>
      <c r="AM992" s="217"/>
      <c r="AN992" s="227"/>
      <c r="AO992" s="227"/>
      <c r="AP992" s="227"/>
      <c r="AQ992" s="227"/>
      <c r="AR992" s="222"/>
      <c r="AS992" s="227"/>
      <c r="AT992" s="227"/>
      <c r="AU992" s="227"/>
      <c r="AV992" s="301"/>
      <c r="AW992" s="297"/>
      <c r="AX992" s="48"/>
      <c r="AY992" s="46"/>
      <c r="AZ992" s="46"/>
      <c r="BA992" s="47"/>
      <c r="BB992" s="48"/>
      <c r="BC992" s="232"/>
      <c r="BD992" s="247"/>
      <c r="BE992" s="247"/>
      <c r="BF992" s="247"/>
      <c r="BG992" s="247"/>
      <c r="BH992" s="242"/>
      <c r="BI992" s="247"/>
      <c r="BJ992" s="247"/>
      <c r="BK992" s="247"/>
      <c r="BL992" s="293"/>
      <c r="BM992" s="289"/>
      <c r="BN992" s="51"/>
      <c r="BO992" s="49"/>
      <c r="BP992" s="49"/>
      <c r="BQ992" s="50"/>
      <c r="BR992" s="51"/>
      <c r="BS992" s="237"/>
      <c r="BT992" s="252"/>
      <c r="BU992" s="252"/>
      <c r="BV992" s="252"/>
      <c r="BW992" s="252"/>
      <c r="BX992" s="257"/>
      <c r="BY992" s="252"/>
      <c r="BZ992" s="252"/>
      <c r="CA992" s="252"/>
      <c r="CB992" s="252"/>
      <c r="CC992" s="52"/>
      <c r="CD992" s="53"/>
      <c r="CE992" s="54"/>
      <c r="CF992" s="54"/>
      <c r="CG992" s="55"/>
      <c r="CH992" s="56"/>
      <c r="CI992" s="262"/>
      <c r="CJ992" s="272"/>
      <c r="CK992" s="272"/>
      <c r="CL992" s="272"/>
      <c r="CM992" s="272"/>
      <c r="CN992" s="267"/>
      <c r="CO992" s="272"/>
      <c r="CP992" s="272"/>
      <c r="CQ992" s="272"/>
      <c r="CR992" s="284"/>
      <c r="CS992" s="280"/>
      <c r="CT992" s="57"/>
    </row>
    <row r="993" spans="1:98" ht="15.75" customHeight="1" x14ac:dyDescent="0.25">
      <c r="A993" s="35"/>
      <c r="B993" s="36"/>
      <c r="C993" s="37"/>
      <c r="D993" s="37"/>
      <c r="E993" s="38"/>
      <c r="F993" s="174"/>
      <c r="G993" s="179"/>
      <c r="H993" s="179"/>
      <c r="I993" s="179"/>
      <c r="J993" s="179"/>
      <c r="K993" s="179"/>
      <c r="L993" s="197"/>
      <c r="M993" s="185"/>
      <c r="N993" s="191"/>
      <c r="O993" s="191"/>
      <c r="P993" s="174"/>
      <c r="Q993" s="179"/>
      <c r="R993" s="39"/>
      <c r="S993" s="40"/>
      <c r="T993" s="40"/>
      <c r="U993" s="41"/>
      <c r="V993" s="42"/>
      <c r="W993" s="202"/>
      <c r="X993" s="207"/>
      <c r="Y993" s="207"/>
      <c r="Z993" s="207"/>
      <c r="AA993" s="207"/>
      <c r="AB993" s="212"/>
      <c r="AC993" s="207"/>
      <c r="AD993" s="207"/>
      <c r="AE993" s="207"/>
      <c r="AF993" s="309"/>
      <c r="AG993" s="305"/>
      <c r="AH993" s="45"/>
      <c r="AI993" s="43"/>
      <c r="AJ993" s="43"/>
      <c r="AK993" s="44"/>
      <c r="AL993" s="45"/>
      <c r="AM993" s="217"/>
      <c r="AN993" s="227"/>
      <c r="AO993" s="227"/>
      <c r="AP993" s="227"/>
      <c r="AQ993" s="227"/>
      <c r="AR993" s="222"/>
      <c r="AS993" s="227"/>
      <c r="AT993" s="227"/>
      <c r="AU993" s="227"/>
      <c r="AV993" s="301"/>
      <c r="AW993" s="297"/>
      <c r="AX993" s="48"/>
      <c r="AY993" s="46"/>
      <c r="AZ993" s="46"/>
      <c r="BA993" s="47"/>
      <c r="BB993" s="48"/>
      <c r="BC993" s="232"/>
      <c r="BD993" s="247"/>
      <c r="BE993" s="247"/>
      <c r="BF993" s="247"/>
      <c r="BG993" s="247"/>
      <c r="BH993" s="242"/>
      <c r="BI993" s="247"/>
      <c r="BJ993" s="247"/>
      <c r="BK993" s="247"/>
      <c r="BL993" s="293"/>
      <c r="BM993" s="289"/>
      <c r="BN993" s="51"/>
      <c r="BO993" s="49"/>
      <c r="BP993" s="49"/>
      <c r="BQ993" s="50"/>
      <c r="BR993" s="51"/>
      <c r="BS993" s="237"/>
      <c r="BT993" s="252"/>
      <c r="BU993" s="252"/>
      <c r="BV993" s="252"/>
      <c r="BW993" s="252"/>
      <c r="BX993" s="257"/>
      <c r="BY993" s="252"/>
      <c r="BZ993" s="252"/>
      <c r="CA993" s="252"/>
      <c r="CB993" s="252"/>
      <c r="CC993" s="52"/>
      <c r="CD993" s="53"/>
      <c r="CE993" s="54"/>
      <c r="CF993" s="54"/>
      <c r="CG993" s="55"/>
      <c r="CH993" s="56"/>
      <c r="CI993" s="262"/>
      <c r="CJ993" s="272"/>
      <c r="CK993" s="272"/>
      <c r="CL993" s="272"/>
      <c r="CM993" s="272"/>
      <c r="CN993" s="267"/>
      <c r="CO993" s="272"/>
      <c r="CP993" s="272"/>
      <c r="CQ993" s="272"/>
      <c r="CR993" s="284"/>
      <c r="CS993" s="280"/>
      <c r="CT993" s="57"/>
    </row>
    <row r="994" spans="1:98" ht="15.75" customHeight="1" x14ac:dyDescent="0.25">
      <c r="A994" s="35"/>
      <c r="B994" s="36"/>
      <c r="C994" s="37"/>
      <c r="D994" s="37"/>
      <c r="E994" s="38"/>
      <c r="F994" s="174"/>
      <c r="G994" s="179"/>
      <c r="H994" s="179"/>
      <c r="I994" s="179"/>
      <c r="J994" s="179"/>
      <c r="K994" s="179"/>
      <c r="L994" s="197"/>
      <c r="M994" s="185"/>
      <c r="N994" s="191"/>
      <c r="O994" s="191"/>
      <c r="P994" s="174"/>
      <c r="Q994" s="179"/>
      <c r="R994" s="39"/>
      <c r="S994" s="40"/>
      <c r="T994" s="40"/>
      <c r="U994" s="41"/>
      <c r="V994" s="42"/>
      <c r="W994" s="202"/>
      <c r="X994" s="207"/>
      <c r="Y994" s="207"/>
      <c r="Z994" s="207"/>
      <c r="AA994" s="207"/>
      <c r="AB994" s="212"/>
      <c r="AC994" s="207"/>
      <c r="AD994" s="207"/>
      <c r="AE994" s="207"/>
      <c r="AF994" s="309"/>
      <c r="AG994" s="305"/>
      <c r="AH994" s="45"/>
      <c r="AI994" s="43"/>
      <c r="AJ994" s="43"/>
      <c r="AK994" s="44"/>
      <c r="AL994" s="45"/>
      <c r="AM994" s="217"/>
      <c r="AN994" s="227"/>
      <c r="AO994" s="227"/>
      <c r="AP994" s="227"/>
      <c r="AQ994" s="227"/>
      <c r="AR994" s="222"/>
      <c r="AS994" s="227"/>
      <c r="AT994" s="227"/>
      <c r="AU994" s="227"/>
      <c r="AV994" s="301"/>
      <c r="AW994" s="297"/>
      <c r="AX994" s="48"/>
      <c r="AY994" s="46"/>
      <c r="AZ994" s="46"/>
      <c r="BA994" s="47"/>
      <c r="BB994" s="48"/>
      <c r="BC994" s="232"/>
      <c r="BD994" s="247"/>
      <c r="BE994" s="247"/>
      <c r="BF994" s="247"/>
      <c r="BG994" s="247"/>
      <c r="BH994" s="242"/>
      <c r="BI994" s="247"/>
      <c r="BJ994" s="247"/>
      <c r="BK994" s="247"/>
      <c r="BL994" s="293"/>
      <c r="BM994" s="289"/>
      <c r="BN994" s="51"/>
      <c r="BO994" s="49"/>
      <c r="BP994" s="49"/>
      <c r="BQ994" s="50"/>
      <c r="BR994" s="51"/>
      <c r="BS994" s="237"/>
      <c r="BT994" s="252"/>
      <c r="BU994" s="252"/>
      <c r="BV994" s="252"/>
      <c r="BW994" s="252"/>
      <c r="BX994" s="257"/>
      <c r="BY994" s="252"/>
      <c r="BZ994" s="252"/>
      <c r="CA994" s="252"/>
      <c r="CB994" s="252"/>
      <c r="CC994" s="52"/>
      <c r="CD994" s="53"/>
      <c r="CE994" s="54"/>
      <c r="CF994" s="54"/>
      <c r="CG994" s="55"/>
      <c r="CH994" s="56"/>
      <c r="CI994" s="262"/>
      <c r="CJ994" s="272"/>
      <c r="CK994" s="272"/>
      <c r="CL994" s="272"/>
      <c r="CM994" s="272"/>
      <c r="CN994" s="267"/>
      <c r="CO994" s="272"/>
      <c r="CP994" s="272"/>
      <c r="CQ994" s="272"/>
      <c r="CR994" s="284"/>
      <c r="CS994" s="280"/>
      <c r="CT994" s="57"/>
    </row>
    <row r="995" spans="1:98" ht="15.75" customHeight="1" x14ac:dyDescent="0.25">
      <c r="A995" s="35"/>
      <c r="B995" s="36"/>
      <c r="C995" s="37"/>
      <c r="D995" s="37"/>
      <c r="E995" s="38"/>
      <c r="F995" s="174"/>
      <c r="G995" s="179"/>
      <c r="H995" s="179"/>
      <c r="I995" s="179"/>
      <c r="J995" s="179"/>
      <c r="K995" s="179"/>
      <c r="L995" s="197"/>
      <c r="M995" s="185"/>
      <c r="N995" s="191"/>
      <c r="O995" s="191"/>
      <c r="P995" s="174"/>
      <c r="Q995" s="179"/>
      <c r="R995" s="39"/>
      <c r="S995" s="40"/>
      <c r="T995" s="40"/>
      <c r="U995" s="41"/>
      <c r="V995" s="42"/>
      <c r="W995" s="202"/>
      <c r="X995" s="207"/>
      <c r="Y995" s="207"/>
      <c r="Z995" s="207"/>
      <c r="AA995" s="207"/>
      <c r="AB995" s="212"/>
      <c r="AC995" s="207"/>
      <c r="AD995" s="207"/>
      <c r="AE995" s="207"/>
      <c r="AF995" s="309"/>
      <c r="AG995" s="305"/>
      <c r="AH995" s="45"/>
      <c r="AI995" s="43"/>
      <c r="AJ995" s="43"/>
      <c r="AK995" s="44"/>
      <c r="AL995" s="45"/>
      <c r="AM995" s="217"/>
      <c r="AN995" s="227"/>
      <c r="AO995" s="227"/>
      <c r="AP995" s="227"/>
      <c r="AQ995" s="227"/>
      <c r="AR995" s="222"/>
      <c r="AS995" s="227"/>
      <c r="AT995" s="227"/>
      <c r="AU995" s="227"/>
      <c r="AV995" s="301"/>
      <c r="AW995" s="297"/>
      <c r="AX995" s="48"/>
      <c r="AY995" s="46"/>
      <c r="AZ995" s="46"/>
      <c r="BA995" s="47"/>
      <c r="BB995" s="48"/>
      <c r="BC995" s="232"/>
      <c r="BD995" s="247"/>
      <c r="BE995" s="247"/>
      <c r="BF995" s="247"/>
      <c r="BG995" s="247"/>
      <c r="BH995" s="242"/>
      <c r="BI995" s="247"/>
      <c r="BJ995" s="247"/>
      <c r="BK995" s="247"/>
      <c r="BL995" s="293"/>
      <c r="BM995" s="289"/>
      <c r="BN995" s="51"/>
      <c r="BO995" s="49"/>
      <c r="BP995" s="49"/>
      <c r="BQ995" s="50"/>
      <c r="BR995" s="51"/>
      <c r="BS995" s="237"/>
      <c r="BT995" s="252"/>
      <c r="BU995" s="252"/>
      <c r="BV995" s="252"/>
      <c r="BW995" s="252"/>
      <c r="BX995" s="257"/>
      <c r="BY995" s="252"/>
      <c r="BZ995" s="252"/>
      <c r="CA995" s="252"/>
      <c r="CB995" s="252"/>
      <c r="CC995" s="52"/>
      <c r="CD995" s="53"/>
      <c r="CE995" s="54"/>
      <c r="CF995" s="54"/>
      <c r="CG995" s="55"/>
      <c r="CH995" s="56"/>
      <c r="CI995" s="262"/>
      <c r="CJ995" s="272"/>
      <c r="CK995" s="272"/>
      <c r="CL995" s="272"/>
      <c r="CM995" s="272"/>
      <c r="CN995" s="267"/>
      <c r="CO995" s="272"/>
      <c r="CP995" s="272"/>
      <c r="CQ995" s="272"/>
      <c r="CR995" s="284"/>
      <c r="CS995" s="280"/>
      <c r="CT995" s="57"/>
    </row>
    <row r="996" spans="1:98" ht="15.75" customHeight="1" x14ac:dyDescent="0.25">
      <c r="A996" s="35"/>
      <c r="B996" s="36"/>
      <c r="C996" s="37"/>
      <c r="D996" s="37"/>
      <c r="E996" s="38"/>
      <c r="F996" s="174"/>
      <c r="G996" s="179"/>
      <c r="H996" s="179"/>
      <c r="I996" s="179"/>
      <c r="J996" s="179"/>
      <c r="K996" s="179"/>
      <c r="L996" s="197"/>
      <c r="M996" s="185"/>
      <c r="N996" s="191"/>
      <c r="O996" s="191"/>
      <c r="P996" s="174"/>
      <c r="Q996" s="179"/>
      <c r="R996" s="39"/>
      <c r="S996" s="40"/>
      <c r="T996" s="40"/>
      <c r="U996" s="41"/>
      <c r="V996" s="42"/>
      <c r="W996" s="202"/>
      <c r="X996" s="207"/>
      <c r="Y996" s="207"/>
      <c r="Z996" s="207"/>
      <c r="AA996" s="207"/>
      <c r="AB996" s="212"/>
      <c r="AC996" s="207"/>
      <c r="AD996" s="207"/>
      <c r="AE996" s="207"/>
      <c r="AF996" s="309"/>
      <c r="AG996" s="305"/>
      <c r="AH996" s="45"/>
      <c r="AI996" s="43"/>
      <c r="AJ996" s="43"/>
      <c r="AK996" s="44"/>
      <c r="AL996" s="45"/>
      <c r="AM996" s="217"/>
      <c r="AN996" s="227"/>
      <c r="AO996" s="227"/>
      <c r="AP996" s="227"/>
      <c r="AQ996" s="227"/>
      <c r="AR996" s="222"/>
      <c r="AS996" s="227"/>
      <c r="AT996" s="227"/>
      <c r="AU996" s="227"/>
      <c r="AV996" s="301"/>
      <c r="AW996" s="297"/>
      <c r="AX996" s="48"/>
      <c r="AY996" s="46"/>
      <c r="AZ996" s="46"/>
      <c r="BA996" s="47"/>
      <c r="BB996" s="48"/>
      <c r="BC996" s="232"/>
      <c r="BD996" s="247"/>
      <c r="BE996" s="247"/>
      <c r="BF996" s="247"/>
      <c r="BG996" s="247"/>
      <c r="BH996" s="242"/>
      <c r="BI996" s="247"/>
      <c r="BJ996" s="247"/>
      <c r="BK996" s="247"/>
      <c r="BL996" s="293"/>
      <c r="BM996" s="289"/>
      <c r="BN996" s="51"/>
      <c r="BO996" s="49"/>
      <c r="BP996" s="49"/>
      <c r="BQ996" s="50"/>
      <c r="BR996" s="51"/>
      <c r="BS996" s="237"/>
      <c r="BT996" s="252"/>
      <c r="BU996" s="252"/>
      <c r="BV996" s="252"/>
      <c r="BW996" s="252"/>
      <c r="BX996" s="257"/>
      <c r="BY996" s="252"/>
      <c r="BZ996" s="252"/>
      <c r="CA996" s="252"/>
      <c r="CB996" s="252"/>
      <c r="CC996" s="52"/>
      <c r="CD996" s="53"/>
      <c r="CE996" s="54"/>
      <c r="CF996" s="54"/>
      <c r="CG996" s="55"/>
      <c r="CH996" s="56"/>
      <c r="CI996" s="262"/>
      <c r="CJ996" s="272"/>
      <c r="CK996" s="272"/>
      <c r="CL996" s="272"/>
      <c r="CM996" s="272"/>
      <c r="CN996" s="267"/>
      <c r="CO996" s="272"/>
      <c r="CP996" s="272"/>
      <c r="CQ996" s="272"/>
      <c r="CR996" s="284"/>
      <c r="CS996" s="280"/>
      <c r="CT996" s="57"/>
    </row>
    <row r="997" spans="1:98" ht="15.75" customHeight="1" x14ac:dyDescent="0.25">
      <c r="A997" s="35"/>
      <c r="B997" s="36"/>
      <c r="C997" s="37"/>
      <c r="D997" s="37"/>
      <c r="E997" s="38"/>
      <c r="F997" s="174"/>
      <c r="G997" s="179"/>
      <c r="H997" s="179"/>
      <c r="I997" s="179"/>
      <c r="J997" s="179"/>
      <c r="K997" s="179"/>
      <c r="L997" s="197"/>
      <c r="M997" s="185"/>
      <c r="N997" s="191"/>
      <c r="O997" s="191"/>
      <c r="P997" s="174"/>
      <c r="Q997" s="179"/>
      <c r="R997" s="39"/>
      <c r="S997" s="40"/>
      <c r="T997" s="40"/>
      <c r="U997" s="41"/>
      <c r="V997" s="42"/>
      <c r="W997" s="202"/>
      <c r="X997" s="207"/>
      <c r="Y997" s="207"/>
      <c r="Z997" s="207"/>
      <c r="AA997" s="207"/>
      <c r="AB997" s="212"/>
      <c r="AC997" s="207"/>
      <c r="AD997" s="207"/>
      <c r="AE997" s="207"/>
      <c r="AF997" s="309"/>
      <c r="AG997" s="305"/>
      <c r="AH997" s="45"/>
      <c r="AI997" s="43"/>
      <c r="AJ997" s="43"/>
      <c r="AK997" s="44"/>
      <c r="AL997" s="45"/>
      <c r="AM997" s="217"/>
      <c r="AN997" s="227"/>
      <c r="AO997" s="227"/>
      <c r="AP997" s="227"/>
      <c r="AQ997" s="227"/>
      <c r="AR997" s="222"/>
      <c r="AS997" s="227"/>
      <c r="AT997" s="227"/>
      <c r="AU997" s="227"/>
      <c r="AV997" s="301"/>
      <c r="AW997" s="297"/>
      <c r="AX997" s="48"/>
      <c r="AY997" s="46"/>
      <c r="AZ997" s="46"/>
      <c r="BA997" s="47"/>
      <c r="BB997" s="48"/>
      <c r="BC997" s="232"/>
      <c r="BD997" s="247"/>
      <c r="BE997" s="247"/>
      <c r="BF997" s="247"/>
      <c r="BG997" s="247"/>
      <c r="BH997" s="242"/>
      <c r="BI997" s="247"/>
      <c r="BJ997" s="247"/>
      <c r="BK997" s="247"/>
      <c r="BL997" s="293"/>
      <c r="BM997" s="289"/>
      <c r="BN997" s="51"/>
      <c r="BO997" s="49"/>
      <c r="BP997" s="49"/>
      <c r="BQ997" s="50"/>
      <c r="BR997" s="51"/>
      <c r="BS997" s="237"/>
      <c r="BT997" s="252"/>
      <c r="BU997" s="252"/>
      <c r="BV997" s="252"/>
      <c r="BW997" s="252"/>
      <c r="BX997" s="257"/>
      <c r="BY997" s="252"/>
      <c r="BZ997" s="252"/>
      <c r="CA997" s="252"/>
      <c r="CB997" s="252"/>
      <c r="CC997" s="52"/>
      <c r="CD997" s="53"/>
      <c r="CE997" s="54"/>
      <c r="CF997" s="54"/>
      <c r="CG997" s="55"/>
      <c r="CH997" s="56"/>
      <c r="CI997" s="262"/>
      <c r="CJ997" s="272"/>
      <c r="CK997" s="272"/>
      <c r="CL997" s="272"/>
      <c r="CM997" s="272"/>
      <c r="CN997" s="267"/>
      <c r="CO997" s="272"/>
      <c r="CP997" s="272"/>
      <c r="CQ997" s="272"/>
      <c r="CR997" s="284"/>
      <c r="CS997" s="280"/>
      <c r="CT997" s="57"/>
    </row>
    <row r="998" spans="1:98" ht="15.75" customHeight="1" x14ac:dyDescent="0.25">
      <c r="A998" s="35"/>
      <c r="B998" s="36"/>
      <c r="C998" s="37"/>
      <c r="D998" s="37"/>
      <c r="E998" s="38"/>
      <c r="F998" s="174"/>
      <c r="G998" s="179"/>
      <c r="H998" s="179"/>
      <c r="I998" s="179"/>
      <c r="J998" s="179"/>
      <c r="K998" s="179"/>
      <c r="L998" s="197"/>
      <c r="M998" s="185"/>
      <c r="N998" s="191"/>
      <c r="O998" s="191"/>
      <c r="P998" s="174"/>
      <c r="Q998" s="179"/>
      <c r="R998" s="39"/>
      <c r="S998" s="40"/>
      <c r="T998" s="40"/>
      <c r="U998" s="41"/>
      <c r="V998" s="42"/>
      <c r="W998" s="202"/>
      <c r="X998" s="207"/>
      <c r="Y998" s="207"/>
      <c r="Z998" s="207"/>
      <c r="AA998" s="207"/>
      <c r="AB998" s="212"/>
      <c r="AC998" s="207"/>
      <c r="AD998" s="207"/>
      <c r="AE998" s="207"/>
      <c r="AF998" s="309"/>
      <c r="AG998" s="305"/>
      <c r="AH998" s="45"/>
      <c r="AI998" s="43"/>
      <c r="AJ998" s="43"/>
      <c r="AK998" s="44"/>
      <c r="AL998" s="45"/>
      <c r="AM998" s="217"/>
      <c r="AN998" s="227"/>
      <c r="AO998" s="227"/>
      <c r="AP998" s="227"/>
      <c r="AQ998" s="227"/>
      <c r="AR998" s="222"/>
      <c r="AS998" s="227"/>
      <c r="AT998" s="227"/>
      <c r="AU998" s="227"/>
      <c r="AV998" s="301"/>
      <c r="AW998" s="297"/>
      <c r="AX998" s="48"/>
      <c r="AY998" s="46"/>
      <c r="AZ998" s="46"/>
      <c r="BA998" s="47"/>
      <c r="BB998" s="48"/>
      <c r="BC998" s="232"/>
      <c r="BD998" s="247"/>
      <c r="BE998" s="247"/>
      <c r="BF998" s="247"/>
      <c r="BG998" s="247"/>
      <c r="BH998" s="242"/>
      <c r="BI998" s="247"/>
      <c r="BJ998" s="247"/>
      <c r="BK998" s="247"/>
      <c r="BL998" s="293"/>
      <c r="BM998" s="289"/>
      <c r="BN998" s="51"/>
      <c r="BO998" s="49"/>
      <c r="BP998" s="49"/>
      <c r="BQ998" s="50"/>
      <c r="BR998" s="51"/>
      <c r="BS998" s="237"/>
      <c r="BT998" s="252"/>
      <c r="BU998" s="252"/>
      <c r="BV998" s="252"/>
      <c r="BW998" s="252"/>
      <c r="BX998" s="257"/>
      <c r="BY998" s="252"/>
      <c r="BZ998" s="252"/>
      <c r="CA998" s="252"/>
      <c r="CB998" s="252"/>
      <c r="CC998" s="52"/>
      <c r="CD998" s="53"/>
      <c r="CE998" s="54"/>
      <c r="CF998" s="54"/>
      <c r="CG998" s="55"/>
      <c r="CH998" s="56"/>
      <c r="CI998" s="262"/>
      <c r="CJ998" s="272"/>
      <c r="CK998" s="272"/>
      <c r="CL998" s="272"/>
      <c r="CM998" s="272"/>
      <c r="CN998" s="267"/>
      <c r="CO998" s="272"/>
      <c r="CP998" s="272"/>
      <c r="CQ998" s="272"/>
      <c r="CR998" s="284"/>
      <c r="CS998" s="280"/>
      <c r="CT998" s="57"/>
    </row>
    <row r="999" spans="1:98" ht="15.75" customHeight="1" x14ac:dyDescent="0.25">
      <c r="A999" s="35"/>
      <c r="B999" s="36"/>
      <c r="C999" s="37"/>
      <c r="D999" s="37"/>
      <c r="E999" s="38"/>
      <c r="F999" s="174"/>
      <c r="G999" s="179"/>
      <c r="H999" s="179"/>
      <c r="I999" s="179"/>
      <c r="J999" s="179"/>
      <c r="K999" s="179"/>
      <c r="L999" s="197"/>
      <c r="M999" s="185"/>
      <c r="N999" s="191"/>
      <c r="O999" s="191"/>
      <c r="P999" s="174"/>
      <c r="Q999" s="179"/>
      <c r="R999" s="39"/>
      <c r="S999" s="40"/>
      <c r="T999" s="40"/>
      <c r="U999" s="41"/>
      <c r="V999" s="42"/>
      <c r="W999" s="202"/>
      <c r="X999" s="207"/>
      <c r="Y999" s="207"/>
      <c r="Z999" s="207"/>
      <c r="AA999" s="207"/>
      <c r="AB999" s="212"/>
      <c r="AC999" s="207"/>
      <c r="AD999" s="207"/>
      <c r="AE999" s="207"/>
      <c r="AF999" s="309"/>
      <c r="AG999" s="305"/>
      <c r="AH999" s="45"/>
      <c r="AI999" s="43"/>
      <c r="AJ999" s="43"/>
      <c r="AK999" s="44"/>
      <c r="AL999" s="45"/>
      <c r="AM999" s="217"/>
      <c r="AN999" s="227"/>
      <c r="AO999" s="227"/>
      <c r="AP999" s="227"/>
      <c r="AQ999" s="227"/>
      <c r="AR999" s="222"/>
      <c r="AS999" s="227"/>
      <c r="AT999" s="227"/>
      <c r="AU999" s="227"/>
      <c r="AV999" s="301"/>
      <c r="AW999" s="297"/>
      <c r="AX999" s="48"/>
      <c r="AY999" s="46"/>
      <c r="AZ999" s="46"/>
      <c r="BA999" s="47"/>
      <c r="BB999" s="48"/>
      <c r="BC999" s="232"/>
      <c r="BD999" s="247"/>
      <c r="BE999" s="247"/>
      <c r="BF999" s="247"/>
      <c r="BG999" s="247"/>
      <c r="BH999" s="242"/>
      <c r="BI999" s="247"/>
      <c r="BJ999" s="247"/>
      <c r="BK999" s="247"/>
      <c r="BL999" s="293"/>
      <c r="BM999" s="289"/>
      <c r="BN999" s="51"/>
      <c r="BO999" s="49"/>
      <c r="BP999" s="49"/>
      <c r="BQ999" s="50"/>
      <c r="BR999" s="51"/>
      <c r="BS999" s="237"/>
      <c r="BT999" s="252"/>
      <c r="BU999" s="252"/>
      <c r="BV999" s="252"/>
      <c r="BW999" s="252"/>
      <c r="BX999" s="257"/>
      <c r="BY999" s="252"/>
      <c r="BZ999" s="252"/>
      <c r="CA999" s="252"/>
      <c r="CB999" s="252"/>
      <c r="CC999" s="52"/>
      <c r="CD999" s="53"/>
      <c r="CE999" s="54"/>
      <c r="CF999" s="54"/>
      <c r="CG999" s="55"/>
      <c r="CH999" s="56"/>
      <c r="CI999" s="262"/>
      <c r="CJ999" s="272"/>
      <c r="CK999" s="272"/>
      <c r="CL999" s="272"/>
      <c r="CM999" s="272"/>
      <c r="CN999" s="267"/>
      <c r="CO999" s="272"/>
      <c r="CP999" s="272"/>
      <c r="CQ999" s="272"/>
      <c r="CR999" s="284"/>
      <c r="CS999" s="280"/>
      <c r="CT999" s="57"/>
    </row>
    <row r="1000" spans="1:98" ht="15.75" customHeight="1" x14ac:dyDescent="0.25">
      <c r="A1000" s="35"/>
      <c r="B1000" s="36"/>
      <c r="C1000" s="37"/>
      <c r="D1000" s="37"/>
      <c r="E1000" s="38"/>
      <c r="F1000" s="174"/>
      <c r="G1000" s="179"/>
      <c r="H1000" s="179"/>
      <c r="I1000" s="179"/>
      <c r="J1000" s="179"/>
      <c r="K1000" s="179"/>
      <c r="L1000" s="197"/>
      <c r="M1000" s="185"/>
      <c r="N1000" s="191"/>
      <c r="O1000" s="191"/>
      <c r="P1000" s="174"/>
      <c r="Q1000" s="179"/>
      <c r="R1000" s="39"/>
      <c r="S1000" s="40"/>
      <c r="T1000" s="40"/>
      <c r="U1000" s="41"/>
      <c r="V1000" s="42"/>
      <c r="W1000" s="202"/>
      <c r="X1000" s="207"/>
      <c r="Y1000" s="207"/>
      <c r="Z1000" s="207"/>
      <c r="AA1000" s="207"/>
      <c r="AB1000" s="212"/>
      <c r="AC1000" s="207"/>
      <c r="AD1000" s="207"/>
      <c r="AE1000" s="207"/>
      <c r="AF1000" s="309"/>
      <c r="AG1000" s="305"/>
      <c r="AH1000" s="45"/>
      <c r="AI1000" s="43"/>
      <c r="AJ1000" s="43"/>
      <c r="AK1000" s="44"/>
      <c r="AL1000" s="45"/>
      <c r="AM1000" s="217"/>
      <c r="AN1000" s="227"/>
      <c r="AO1000" s="227"/>
      <c r="AP1000" s="227"/>
      <c r="AQ1000" s="227"/>
      <c r="AR1000" s="222"/>
      <c r="AS1000" s="227"/>
      <c r="AT1000" s="227"/>
      <c r="AU1000" s="227"/>
      <c r="AV1000" s="301"/>
      <c r="AW1000" s="297"/>
      <c r="AX1000" s="48"/>
      <c r="AY1000" s="46"/>
      <c r="AZ1000" s="46"/>
      <c r="BA1000" s="47"/>
      <c r="BB1000" s="48"/>
      <c r="BC1000" s="232"/>
      <c r="BD1000" s="247"/>
      <c r="BE1000" s="247"/>
      <c r="BF1000" s="247"/>
      <c r="BG1000" s="247"/>
      <c r="BH1000" s="242"/>
      <c r="BI1000" s="247"/>
      <c r="BJ1000" s="247"/>
      <c r="BK1000" s="247"/>
      <c r="BL1000" s="293"/>
      <c r="BM1000" s="289"/>
      <c r="BN1000" s="51"/>
      <c r="BO1000" s="49"/>
      <c r="BP1000" s="49"/>
      <c r="BQ1000" s="50"/>
      <c r="BR1000" s="51"/>
      <c r="BS1000" s="237"/>
      <c r="BT1000" s="252"/>
      <c r="BU1000" s="252"/>
      <c r="BV1000" s="252"/>
      <c r="BW1000" s="252"/>
      <c r="BX1000" s="257"/>
      <c r="BY1000" s="252"/>
      <c r="BZ1000" s="252"/>
      <c r="CA1000" s="252"/>
      <c r="CB1000" s="252"/>
      <c r="CC1000" s="52"/>
      <c r="CD1000" s="53"/>
      <c r="CE1000" s="54"/>
      <c r="CF1000" s="54"/>
      <c r="CG1000" s="55"/>
      <c r="CH1000" s="56"/>
      <c r="CI1000" s="262"/>
      <c r="CJ1000" s="272"/>
      <c r="CK1000" s="272"/>
      <c r="CL1000" s="272"/>
      <c r="CM1000" s="272"/>
      <c r="CN1000" s="267"/>
      <c r="CO1000" s="272"/>
      <c r="CP1000" s="272"/>
      <c r="CQ1000" s="272"/>
      <c r="CR1000" s="284"/>
      <c r="CS1000" s="280"/>
      <c r="CT1000" s="57"/>
    </row>
    <row r="1001" spans="1:98" ht="15.75" customHeight="1" x14ac:dyDescent="0.25">
      <c r="A1001" s="35"/>
      <c r="B1001" s="36"/>
      <c r="C1001" s="37"/>
      <c r="D1001" s="37"/>
      <c r="E1001" s="38"/>
      <c r="F1001" s="174"/>
      <c r="G1001" s="179"/>
      <c r="H1001" s="179"/>
      <c r="I1001" s="179"/>
      <c r="J1001" s="179"/>
      <c r="K1001" s="179"/>
      <c r="L1001" s="197"/>
      <c r="M1001" s="185"/>
      <c r="N1001" s="191"/>
      <c r="O1001" s="191"/>
      <c r="P1001" s="174"/>
      <c r="Q1001" s="179"/>
      <c r="R1001" s="39"/>
      <c r="S1001" s="40"/>
      <c r="T1001" s="40"/>
      <c r="U1001" s="41"/>
      <c r="V1001" s="42"/>
      <c r="W1001" s="202"/>
      <c r="X1001" s="207"/>
      <c r="Y1001" s="207"/>
      <c r="Z1001" s="207"/>
      <c r="AA1001" s="207"/>
      <c r="AB1001" s="212"/>
      <c r="AC1001" s="207"/>
      <c r="AD1001" s="207"/>
      <c r="AE1001" s="207"/>
      <c r="AF1001" s="309"/>
      <c r="AG1001" s="305"/>
      <c r="AH1001" s="45"/>
      <c r="AI1001" s="43"/>
      <c r="AJ1001" s="43"/>
      <c r="AK1001" s="44"/>
      <c r="AL1001" s="45"/>
      <c r="AM1001" s="217"/>
      <c r="AN1001" s="227"/>
      <c r="AO1001" s="227"/>
      <c r="AP1001" s="227"/>
      <c r="AQ1001" s="227"/>
      <c r="AR1001" s="222"/>
      <c r="AS1001" s="227"/>
      <c r="AT1001" s="227"/>
      <c r="AU1001" s="227"/>
      <c r="AV1001" s="301"/>
      <c r="AW1001" s="297"/>
      <c r="AX1001" s="48"/>
      <c r="AY1001" s="46"/>
      <c r="AZ1001" s="46"/>
      <c r="BA1001" s="47"/>
      <c r="BB1001" s="48"/>
      <c r="BC1001" s="232"/>
      <c r="BD1001" s="247"/>
      <c r="BE1001" s="247"/>
      <c r="BF1001" s="247"/>
      <c r="BG1001" s="247"/>
      <c r="BH1001" s="242"/>
      <c r="BI1001" s="247"/>
      <c r="BJ1001" s="247"/>
      <c r="BK1001" s="247"/>
      <c r="BL1001" s="293"/>
      <c r="BM1001" s="289"/>
      <c r="BN1001" s="51"/>
      <c r="BO1001" s="49"/>
      <c r="BP1001" s="49"/>
      <c r="BQ1001" s="50"/>
      <c r="BR1001" s="51"/>
      <c r="BS1001" s="237"/>
      <c r="BT1001" s="252"/>
      <c r="BU1001" s="252"/>
      <c r="BV1001" s="252"/>
      <c r="BW1001" s="252"/>
      <c r="BX1001" s="257"/>
      <c r="BY1001" s="252"/>
      <c r="BZ1001" s="252"/>
      <c r="CA1001" s="252"/>
      <c r="CB1001" s="252"/>
      <c r="CC1001" s="52"/>
      <c r="CD1001" s="53"/>
      <c r="CE1001" s="54"/>
      <c r="CF1001" s="54"/>
      <c r="CG1001" s="55"/>
      <c r="CH1001" s="56"/>
      <c r="CI1001" s="262"/>
      <c r="CJ1001" s="272"/>
      <c r="CK1001" s="272"/>
      <c r="CL1001" s="272"/>
      <c r="CM1001" s="272"/>
      <c r="CN1001" s="267"/>
      <c r="CO1001" s="272"/>
      <c r="CP1001" s="272"/>
      <c r="CQ1001" s="272"/>
      <c r="CR1001" s="284"/>
      <c r="CS1001" s="280"/>
      <c r="CT1001" s="57"/>
    </row>
  </sheetData>
  <sheetProtection algorithmName="SHA-512" hashValue="vtpqduPYiBSRLf4TvpYX2/KQvK4LYDenPTbbl+Sm9AZb/Dw7ar6I8l5BiMAlEHxgpgtv1CqhK9NZ0MvcdWB+YQ==" saltValue="iCmC21OSnXTq+mw8n5djyw==" spinCount="100000" sheet="1" objects="1" scenarios="1"/>
  <mergeCells count="26">
    <mergeCell ref="CH2:CM3"/>
    <mergeCell ref="CN2:CS3"/>
    <mergeCell ref="BH2:BM3"/>
    <mergeCell ref="BN2:BQ3"/>
    <mergeCell ref="BR2:BW3"/>
    <mergeCell ref="BX2:CC3"/>
    <mergeCell ref="CD2:CG3"/>
    <mergeCell ref="AH2:AK3"/>
    <mergeCell ref="AL2:AQ3"/>
    <mergeCell ref="AR2:AW3"/>
    <mergeCell ref="AX2:BA3"/>
    <mergeCell ref="BB2:BG3"/>
    <mergeCell ref="CT1:CY1"/>
    <mergeCell ref="CD1:CS1"/>
    <mergeCell ref="B1:Q1"/>
    <mergeCell ref="R1:AG1"/>
    <mergeCell ref="AH1:AW1"/>
    <mergeCell ref="AX1:BM1"/>
    <mergeCell ref="BN1:CC1"/>
    <mergeCell ref="A1:A4"/>
    <mergeCell ref="B2:E3"/>
    <mergeCell ref="F2:K3"/>
    <mergeCell ref="L2:Q3"/>
    <mergeCell ref="R2:U3"/>
    <mergeCell ref="V2:AA3"/>
    <mergeCell ref="AB2:AG3"/>
  </mergeCells>
  <conditionalFormatting sqref="CT2:HC2">
    <cfRule type="cellIs" dxfId="11" priority="1" operator="equal">
      <formula>"Skills For Future"</formula>
    </cfRule>
    <cfRule type="cellIs" dxfId="10" priority="2" operator="equal">
      <formula>"Take Action"</formula>
    </cfRule>
    <cfRule type="cellIs" dxfId="9" priority="3" operator="equal">
      <formula>"Have Adventures"</formula>
    </cfRule>
    <cfRule type="cellIs" dxfId="8" priority="4" operator="equal">
      <formula>"Express Myself"</formula>
    </cfRule>
    <cfRule type="cellIs" dxfId="7" priority="5" operator="equal">
      <formula>"Know Myself"</formula>
    </cfRule>
    <cfRule type="cellIs" dxfId="6" priority="6" operator="equal">
      <formula>"Be Well"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6FFF2A-DE87-44FD-92C5-83EB2496C732}">
          <x14:formula1>
            <xm:f>'Background - dont edit!'!$K$2:$K$7</xm:f>
          </x14:formula1>
          <xm:sqref>CT2:HG2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6603-8744-4989-B4B4-08FBDC45EA9D}">
  <dimension ref="A1:KX1001"/>
  <sheetViews>
    <sheetView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21" sqref="A21"/>
    </sheetView>
  </sheetViews>
  <sheetFormatPr defaultColWidth="12.5703125" defaultRowHeight="15" customHeight="1" x14ac:dyDescent="0.25"/>
  <cols>
    <col min="1" max="1" width="25.5703125" style="2" customWidth="1"/>
    <col min="2" max="2" width="6.85546875" style="58" customWidth="1"/>
    <col min="3" max="4" width="6.85546875" style="2" customWidth="1"/>
    <col min="5" max="5" width="6.85546875" style="59" customWidth="1"/>
    <col min="6" max="6" width="6.85546875" style="2" customWidth="1"/>
    <col min="7" max="7" width="6.85546875" style="186" customWidth="1"/>
    <col min="8" max="9" width="7" style="192" customWidth="1"/>
    <col min="10" max="10" width="7" style="2" customWidth="1"/>
    <col min="11" max="11" width="7" style="180" hidden="1" customWidth="1"/>
    <col min="12" max="12" width="6.85546875" style="58" customWidth="1"/>
    <col min="13" max="13" width="6.85546875" style="186" customWidth="1"/>
    <col min="14" max="15" width="6.85546875" style="192" customWidth="1"/>
    <col min="16" max="16" width="6.85546875" style="2" customWidth="1"/>
    <col min="17" max="17" width="6.85546875" style="180" hidden="1" customWidth="1"/>
    <col min="18" max="18" width="6.85546875" style="58" customWidth="1"/>
    <col min="19" max="20" width="6.85546875" style="2" customWidth="1"/>
    <col min="21" max="21" width="6.85546875" style="59" customWidth="1"/>
    <col min="22" max="23" width="6.85546875" style="2" customWidth="1"/>
    <col min="24" max="26" width="6.85546875" style="180" customWidth="1"/>
    <col min="27" max="27" width="6.85546875" style="180" hidden="1" customWidth="1"/>
    <col min="28" max="28" width="6.85546875" style="58" customWidth="1"/>
    <col min="29" max="31" width="6.85546875" style="180" customWidth="1"/>
    <col min="32" max="32" width="6.85546875" style="285" customWidth="1"/>
    <col min="33" max="33" width="6.85546875" style="59" hidden="1" customWidth="1"/>
    <col min="34" max="36" width="6.85546875" style="2" customWidth="1"/>
    <col min="37" max="37" width="6.85546875" style="59" customWidth="1"/>
    <col min="38" max="39" width="6.85546875" style="2" customWidth="1"/>
    <col min="40" max="42" width="6.85546875" style="180" customWidth="1"/>
    <col min="43" max="43" width="6.85546875" style="180" hidden="1" customWidth="1"/>
    <col min="44" max="44" width="6.85546875" style="58" customWidth="1"/>
    <col min="45" max="47" width="6.85546875" style="180" customWidth="1"/>
    <col min="48" max="48" width="6.85546875" style="285" customWidth="1"/>
    <col min="49" max="49" width="6.85546875" style="59" hidden="1" customWidth="1"/>
    <col min="50" max="52" width="6.85546875" style="2" customWidth="1"/>
    <col min="53" max="53" width="6.85546875" style="59" customWidth="1"/>
    <col min="54" max="55" width="6.85546875" style="2" customWidth="1"/>
    <col min="56" max="58" width="6.85546875" style="180" customWidth="1"/>
    <col min="59" max="59" width="6.85546875" style="180" hidden="1" customWidth="1"/>
    <col min="60" max="60" width="6.85546875" style="58" customWidth="1"/>
    <col min="61" max="63" width="6.85546875" style="180" customWidth="1"/>
    <col min="64" max="64" width="6.85546875" style="285" customWidth="1"/>
    <col min="65" max="65" width="6.85546875" style="59" hidden="1" customWidth="1"/>
    <col min="66" max="68" width="6.85546875" style="2" customWidth="1"/>
    <col min="69" max="69" width="6.85546875" style="59" customWidth="1"/>
    <col min="70" max="71" width="6.85546875" style="2" customWidth="1"/>
    <col min="72" max="74" width="6.85546875" style="180" customWidth="1"/>
    <col min="75" max="75" width="6.85546875" style="180" hidden="1" customWidth="1"/>
    <col min="76" max="76" width="6.85546875" style="58" customWidth="1"/>
    <col min="77" max="80" width="6.85546875" style="180" customWidth="1"/>
    <col min="81" max="81" width="6.85546875" style="2" hidden="1" customWidth="1"/>
    <col min="82" max="82" width="6.85546875" style="58" customWidth="1"/>
    <col min="83" max="84" width="6.85546875" style="2" customWidth="1"/>
    <col min="85" max="85" width="6.85546875" style="59" customWidth="1"/>
    <col min="86" max="87" width="6.85546875" style="2" customWidth="1"/>
    <col min="88" max="90" width="6.85546875" style="180" customWidth="1"/>
    <col min="91" max="91" width="6.85546875" style="180" hidden="1" customWidth="1"/>
    <col min="92" max="92" width="6.85546875" style="58" customWidth="1"/>
    <col min="93" max="95" width="6.85546875" style="180" customWidth="1"/>
    <col min="96" max="96" width="6.85546875" style="285" customWidth="1"/>
    <col min="97" max="97" width="6.85546875" style="59" hidden="1" customWidth="1"/>
    <col min="98" max="98" width="14.7109375" style="2" customWidth="1"/>
    <col min="99" max="16384" width="12.5703125" style="2"/>
  </cols>
  <sheetData>
    <row r="1" spans="1:310" s="4" customFormat="1" ht="15" customHeight="1" thickBot="1" x14ac:dyDescent="0.3">
      <c r="A1" s="333" t="s">
        <v>0</v>
      </c>
      <c r="B1" s="347" t="s">
        <v>1</v>
      </c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9"/>
      <c r="R1" s="350" t="s">
        <v>2</v>
      </c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2"/>
      <c r="AH1" s="353" t="s">
        <v>3</v>
      </c>
      <c r="AI1" s="354"/>
      <c r="AJ1" s="354"/>
      <c r="AK1" s="354"/>
      <c r="AL1" s="354"/>
      <c r="AM1" s="354"/>
      <c r="AN1" s="354"/>
      <c r="AO1" s="354"/>
      <c r="AP1" s="354"/>
      <c r="AQ1" s="354"/>
      <c r="AR1" s="354"/>
      <c r="AS1" s="354"/>
      <c r="AT1" s="354"/>
      <c r="AU1" s="354"/>
      <c r="AV1" s="354"/>
      <c r="AW1" s="355"/>
      <c r="AX1" s="356" t="s">
        <v>4</v>
      </c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8"/>
      <c r="BN1" s="330" t="s">
        <v>5</v>
      </c>
      <c r="BO1" s="331"/>
      <c r="BP1" s="331"/>
      <c r="BQ1" s="331"/>
      <c r="BR1" s="331"/>
      <c r="BS1" s="331"/>
      <c r="BT1" s="331"/>
      <c r="BU1" s="331"/>
      <c r="BV1" s="331"/>
      <c r="BW1" s="331"/>
      <c r="BX1" s="331"/>
      <c r="BY1" s="331"/>
      <c r="BZ1" s="331"/>
      <c r="CA1" s="331"/>
      <c r="CB1" s="331"/>
      <c r="CC1" s="332"/>
      <c r="CD1" s="342" t="s">
        <v>6</v>
      </c>
      <c r="CE1" s="343"/>
      <c r="CF1" s="343"/>
      <c r="CG1" s="343"/>
      <c r="CH1" s="343"/>
      <c r="CI1" s="343"/>
      <c r="CJ1" s="343"/>
      <c r="CK1" s="343"/>
      <c r="CL1" s="343"/>
      <c r="CM1" s="343"/>
      <c r="CN1" s="398"/>
      <c r="CO1" s="398"/>
      <c r="CP1" s="398"/>
      <c r="CQ1" s="398"/>
      <c r="CR1" s="398"/>
      <c r="CS1" s="399"/>
      <c r="CT1" s="337" t="s">
        <v>57</v>
      </c>
      <c r="CU1" s="338"/>
      <c r="CV1" s="338"/>
      <c r="CW1" s="338"/>
      <c r="CX1" s="338"/>
      <c r="CY1" s="338"/>
      <c r="CZ1" s="131"/>
      <c r="DA1" s="131"/>
      <c r="DB1" s="131"/>
      <c r="DC1" s="131"/>
      <c r="DD1" s="131"/>
      <c r="DE1" s="131"/>
      <c r="DF1" s="131"/>
      <c r="DG1" s="131"/>
      <c r="DH1" s="131"/>
      <c r="DI1" s="131"/>
      <c r="DJ1" s="131"/>
      <c r="DK1" s="131"/>
      <c r="DL1" s="131"/>
      <c r="DM1" s="131"/>
      <c r="DN1" s="131"/>
      <c r="DO1" s="131"/>
      <c r="DP1" s="131"/>
      <c r="DQ1" s="131"/>
      <c r="DR1" s="131"/>
      <c r="DS1" s="131"/>
      <c r="DT1" s="131"/>
      <c r="DU1" s="131"/>
      <c r="DV1" s="131"/>
      <c r="DW1" s="131"/>
      <c r="DX1" s="131"/>
      <c r="DY1" s="131"/>
      <c r="DZ1" s="131"/>
      <c r="EA1" s="131"/>
      <c r="EB1" s="131"/>
      <c r="EC1" s="131"/>
      <c r="ED1" s="131"/>
      <c r="EE1" s="131"/>
      <c r="EF1" s="131"/>
      <c r="EG1" s="131"/>
      <c r="EH1" s="131"/>
      <c r="EI1" s="131"/>
      <c r="EJ1" s="131"/>
      <c r="EK1" s="131"/>
      <c r="EL1" s="131"/>
      <c r="EM1" s="131"/>
      <c r="EN1" s="131"/>
      <c r="EO1" s="131"/>
      <c r="EP1" s="131"/>
      <c r="EQ1" s="131"/>
      <c r="ER1" s="131"/>
      <c r="ES1" s="131"/>
      <c r="ET1" s="131"/>
      <c r="EU1" s="131"/>
      <c r="EV1" s="131"/>
      <c r="EW1" s="131"/>
      <c r="EX1" s="131"/>
      <c r="EY1" s="131"/>
      <c r="EZ1" s="131"/>
      <c r="FA1" s="131"/>
      <c r="FB1" s="131"/>
      <c r="FC1" s="131"/>
      <c r="FD1" s="131"/>
      <c r="FE1" s="131"/>
      <c r="FF1" s="131"/>
      <c r="FG1" s="131"/>
      <c r="FH1" s="131"/>
      <c r="FI1" s="131"/>
      <c r="FJ1" s="131"/>
      <c r="FK1" s="131"/>
      <c r="FL1" s="131"/>
      <c r="FM1" s="131"/>
      <c r="FN1" s="131"/>
      <c r="FO1" s="131"/>
      <c r="FP1" s="131"/>
      <c r="FQ1" s="131"/>
      <c r="FR1" s="131"/>
      <c r="FS1" s="131"/>
      <c r="FT1" s="131"/>
      <c r="FU1" s="131"/>
      <c r="FV1" s="131"/>
      <c r="FW1" s="131"/>
      <c r="FX1" s="131"/>
      <c r="FY1" s="131"/>
      <c r="FZ1" s="131"/>
      <c r="GA1" s="131"/>
      <c r="GB1" s="131"/>
      <c r="GC1" s="131"/>
      <c r="GD1" s="131"/>
      <c r="GE1" s="131"/>
      <c r="GF1" s="131"/>
      <c r="GG1" s="131"/>
      <c r="GH1" s="131"/>
      <c r="GI1" s="131"/>
      <c r="GJ1" s="131"/>
      <c r="GK1" s="131"/>
      <c r="GL1" s="131"/>
      <c r="GM1" s="131"/>
      <c r="GN1" s="131"/>
      <c r="GO1" s="131"/>
      <c r="GP1" s="131"/>
      <c r="GQ1" s="131"/>
      <c r="GR1" s="131"/>
      <c r="GS1" s="131"/>
      <c r="GT1" s="131"/>
      <c r="GU1" s="131"/>
      <c r="GV1" s="131"/>
      <c r="GW1" s="131"/>
      <c r="GX1" s="131"/>
      <c r="GY1" s="131"/>
      <c r="GZ1" s="131"/>
      <c r="HA1" s="131"/>
      <c r="HB1" s="131"/>
      <c r="HC1" s="131"/>
      <c r="HD1" s="131"/>
      <c r="HE1" s="131"/>
      <c r="HF1" s="131"/>
      <c r="HG1" s="131"/>
      <c r="HH1" s="131"/>
      <c r="HI1" s="131"/>
      <c r="HJ1" s="131"/>
      <c r="HK1" s="131"/>
      <c r="HL1" s="131"/>
      <c r="HM1" s="131"/>
      <c r="HN1" s="131"/>
      <c r="HO1" s="131"/>
      <c r="HP1" s="131"/>
      <c r="HQ1" s="131"/>
      <c r="HR1" s="131"/>
      <c r="HS1" s="131"/>
      <c r="HT1" s="131"/>
      <c r="HU1" s="131"/>
      <c r="HV1" s="131"/>
      <c r="HW1" s="131"/>
      <c r="HX1" s="131"/>
      <c r="HY1" s="131"/>
      <c r="HZ1" s="131"/>
      <c r="IA1" s="131"/>
      <c r="IB1" s="131"/>
      <c r="IC1" s="131"/>
      <c r="ID1" s="131"/>
      <c r="IE1" s="131"/>
      <c r="IF1" s="131"/>
      <c r="IG1" s="131"/>
      <c r="IH1" s="131"/>
      <c r="II1" s="131"/>
      <c r="IJ1" s="131"/>
      <c r="IK1" s="131"/>
      <c r="IL1" s="131"/>
      <c r="IM1" s="131"/>
      <c r="IN1" s="131"/>
      <c r="IO1" s="131"/>
      <c r="IP1" s="131"/>
      <c r="IQ1" s="131"/>
      <c r="IR1" s="131"/>
      <c r="IS1" s="131"/>
      <c r="IT1" s="131"/>
      <c r="IU1" s="131"/>
      <c r="IV1" s="131"/>
      <c r="IW1" s="131"/>
      <c r="IX1" s="131"/>
      <c r="IY1" s="131"/>
      <c r="IZ1" s="131"/>
      <c r="JA1" s="131"/>
      <c r="JB1" s="131"/>
      <c r="JC1" s="131"/>
      <c r="JD1" s="131"/>
      <c r="JE1" s="131"/>
      <c r="JF1" s="131"/>
      <c r="JG1" s="131"/>
      <c r="JH1" s="131"/>
      <c r="JI1" s="131"/>
      <c r="JJ1" s="131"/>
      <c r="JK1" s="131"/>
      <c r="JL1" s="131"/>
      <c r="JM1" s="131"/>
      <c r="JN1" s="131"/>
      <c r="JO1" s="131"/>
      <c r="JP1" s="131"/>
      <c r="JQ1" s="131"/>
      <c r="JR1" s="131"/>
      <c r="JS1" s="131"/>
      <c r="JT1" s="131"/>
      <c r="JU1" s="131"/>
      <c r="JV1" s="131"/>
      <c r="JW1" s="131"/>
      <c r="JX1" s="131"/>
      <c r="JY1" s="131"/>
      <c r="JZ1" s="131"/>
      <c r="KA1" s="131"/>
      <c r="KB1" s="131"/>
      <c r="KC1" s="131"/>
      <c r="KD1" s="131"/>
      <c r="KE1" s="131"/>
      <c r="KF1" s="131"/>
      <c r="KG1" s="131"/>
      <c r="KH1" s="131"/>
    </row>
    <row r="2" spans="1:310" s="6" customFormat="1" ht="15" customHeight="1" x14ac:dyDescent="0.25">
      <c r="A2" s="334"/>
      <c r="B2" s="362" t="s">
        <v>46</v>
      </c>
      <c r="C2" s="363"/>
      <c r="D2" s="363"/>
      <c r="E2" s="364"/>
      <c r="F2" s="362" t="s">
        <v>87</v>
      </c>
      <c r="G2" s="363"/>
      <c r="H2" s="363"/>
      <c r="I2" s="363"/>
      <c r="J2" s="363"/>
      <c r="K2" s="364"/>
      <c r="L2" s="362" t="s">
        <v>88</v>
      </c>
      <c r="M2" s="363"/>
      <c r="N2" s="363"/>
      <c r="O2" s="363"/>
      <c r="P2" s="363"/>
      <c r="Q2" s="364"/>
      <c r="R2" s="367" t="s">
        <v>46</v>
      </c>
      <c r="S2" s="368"/>
      <c r="T2" s="368"/>
      <c r="U2" s="369"/>
      <c r="V2" s="367" t="s">
        <v>89</v>
      </c>
      <c r="W2" s="368"/>
      <c r="X2" s="368"/>
      <c r="Y2" s="368"/>
      <c r="Z2" s="368"/>
      <c r="AA2" s="369"/>
      <c r="AB2" s="367" t="s">
        <v>90</v>
      </c>
      <c r="AC2" s="368"/>
      <c r="AD2" s="368"/>
      <c r="AE2" s="368"/>
      <c r="AF2" s="368"/>
      <c r="AG2" s="369"/>
      <c r="AH2" s="372" t="s">
        <v>46</v>
      </c>
      <c r="AI2" s="373"/>
      <c r="AJ2" s="373"/>
      <c r="AK2" s="374"/>
      <c r="AL2" s="372" t="s">
        <v>91</v>
      </c>
      <c r="AM2" s="373"/>
      <c r="AN2" s="373"/>
      <c r="AO2" s="373"/>
      <c r="AP2" s="373"/>
      <c r="AQ2" s="374"/>
      <c r="AR2" s="372" t="s">
        <v>92</v>
      </c>
      <c r="AS2" s="373"/>
      <c r="AT2" s="373"/>
      <c r="AU2" s="373"/>
      <c r="AV2" s="373"/>
      <c r="AW2" s="374"/>
      <c r="AX2" s="377" t="s">
        <v>46</v>
      </c>
      <c r="AY2" s="378"/>
      <c r="AZ2" s="378"/>
      <c r="BA2" s="379"/>
      <c r="BB2" s="377" t="s">
        <v>93</v>
      </c>
      <c r="BC2" s="378"/>
      <c r="BD2" s="378"/>
      <c r="BE2" s="378"/>
      <c r="BF2" s="378"/>
      <c r="BG2" s="379"/>
      <c r="BH2" s="377" t="s">
        <v>94</v>
      </c>
      <c r="BI2" s="378"/>
      <c r="BJ2" s="378"/>
      <c r="BK2" s="378"/>
      <c r="BL2" s="378"/>
      <c r="BM2" s="379"/>
      <c r="BN2" s="382" t="s">
        <v>46</v>
      </c>
      <c r="BO2" s="383"/>
      <c r="BP2" s="383"/>
      <c r="BQ2" s="384"/>
      <c r="BR2" s="382" t="s">
        <v>95</v>
      </c>
      <c r="BS2" s="383"/>
      <c r="BT2" s="383"/>
      <c r="BU2" s="383"/>
      <c r="BV2" s="383"/>
      <c r="BW2" s="384"/>
      <c r="BX2" s="382" t="s">
        <v>96</v>
      </c>
      <c r="BY2" s="383"/>
      <c r="BZ2" s="383"/>
      <c r="CA2" s="383"/>
      <c r="CB2" s="383"/>
      <c r="CC2" s="384"/>
      <c r="CD2" s="387" t="s">
        <v>46</v>
      </c>
      <c r="CE2" s="388"/>
      <c r="CF2" s="388"/>
      <c r="CG2" s="389"/>
      <c r="CH2" s="392" t="s">
        <v>97</v>
      </c>
      <c r="CI2" s="393"/>
      <c r="CJ2" s="393"/>
      <c r="CK2" s="393"/>
      <c r="CL2" s="393"/>
      <c r="CM2" s="394"/>
      <c r="CN2" s="404" t="s">
        <v>98</v>
      </c>
      <c r="CO2" s="405"/>
      <c r="CP2" s="405"/>
      <c r="CQ2" s="405"/>
      <c r="CR2" s="405"/>
      <c r="CS2" s="406"/>
      <c r="CT2" s="132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4"/>
      <c r="GF2" s="134"/>
      <c r="GG2" s="134"/>
      <c r="GH2" s="134"/>
      <c r="GI2" s="134"/>
      <c r="GJ2" s="134"/>
      <c r="GK2" s="134"/>
      <c r="GL2" s="134"/>
      <c r="GM2" s="134"/>
      <c r="GN2" s="134"/>
      <c r="GO2" s="134"/>
      <c r="GP2" s="134"/>
      <c r="GQ2" s="134"/>
      <c r="GR2" s="134"/>
      <c r="GS2" s="134"/>
      <c r="GT2" s="134"/>
      <c r="GU2" s="134"/>
      <c r="GV2" s="134"/>
      <c r="GW2" s="134"/>
      <c r="GX2" s="134"/>
      <c r="GY2" s="134"/>
      <c r="GZ2" s="134"/>
      <c r="HA2" s="134"/>
      <c r="HB2" s="134"/>
      <c r="HC2" s="134"/>
      <c r="HD2" s="134"/>
      <c r="HE2" s="134"/>
      <c r="HF2" s="134"/>
      <c r="HG2" s="134"/>
      <c r="HH2" s="126"/>
      <c r="HI2" s="126"/>
      <c r="HJ2" s="126"/>
      <c r="HK2" s="126"/>
      <c r="HL2" s="126"/>
      <c r="HM2" s="126"/>
      <c r="HN2" s="126"/>
      <c r="HO2" s="126"/>
      <c r="HP2" s="126"/>
      <c r="HQ2" s="126"/>
      <c r="HR2" s="126"/>
      <c r="HS2" s="126"/>
      <c r="HT2" s="126"/>
      <c r="HU2" s="126"/>
      <c r="HV2" s="126"/>
      <c r="HW2" s="126"/>
      <c r="HX2" s="126"/>
      <c r="HY2" s="126"/>
      <c r="HZ2" s="126"/>
      <c r="IA2" s="126"/>
      <c r="IB2" s="126"/>
      <c r="IC2" s="126"/>
      <c r="ID2" s="126"/>
      <c r="IE2" s="126"/>
      <c r="IF2" s="126"/>
      <c r="IG2" s="126"/>
      <c r="IH2" s="126"/>
      <c r="II2" s="126"/>
      <c r="IJ2" s="126"/>
      <c r="IK2" s="126"/>
      <c r="IL2" s="126"/>
      <c r="IM2" s="126"/>
      <c r="IN2" s="126"/>
      <c r="IO2" s="126"/>
      <c r="IP2" s="126"/>
      <c r="IQ2" s="126"/>
      <c r="IR2" s="126"/>
      <c r="IS2" s="126"/>
      <c r="IT2" s="126"/>
      <c r="IU2" s="126"/>
      <c r="IV2" s="126"/>
      <c r="IW2" s="126"/>
      <c r="IX2" s="126"/>
      <c r="IY2" s="126"/>
      <c r="IZ2" s="126"/>
      <c r="JA2" s="126"/>
      <c r="JB2" s="126"/>
      <c r="JC2" s="126"/>
      <c r="JD2" s="126"/>
      <c r="JE2" s="126"/>
      <c r="JF2" s="126"/>
      <c r="JG2" s="126"/>
      <c r="JH2" s="126"/>
      <c r="JI2" s="126"/>
      <c r="JJ2" s="126"/>
      <c r="JK2" s="126"/>
      <c r="JL2" s="126"/>
      <c r="JM2" s="126"/>
      <c r="JN2" s="126"/>
      <c r="JO2" s="126"/>
      <c r="JP2" s="126"/>
      <c r="JQ2" s="126"/>
      <c r="JR2" s="126"/>
      <c r="JS2" s="126"/>
      <c r="JT2" s="126"/>
      <c r="JU2" s="126"/>
      <c r="JV2" s="126"/>
      <c r="JW2" s="126"/>
      <c r="JX2" s="126"/>
      <c r="JY2" s="126"/>
      <c r="JZ2" s="126"/>
      <c r="KA2" s="126"/>
      <c r="KB2" s="126"/>
      <c r="KC2" s="126"/>
      <c r="KD2" s="126"/>
      <c r="KE2" s="126"/>
      <c r="KF2" s="126"/>
      <c r="KG2" s="126"/>
      <c r="KH2" s="126"/>
      <c r="KI2" s="5"/>
      <c r="KJ2" s="5"/>
    </row>
    <row r="3" spans="1:310" s="6" customFormat="1" ht="15" customHeight="1" thickBot="1" x14ac:dyDescent="0.3">
      <c r="A3" s="334"/>
      <c r="B3" s="339"/>
      <c r="C3" s="365"/>
      <c r="D3" s="365"/>
      <c r="E3" s="366"/>
      <c r="F3" s="339"/>
      <c r="G3" s="365"/>
      <c r="H3" s="365"/>
      <c r="I3" s="365"/>
      <c r="J3" s="365"/>
      <c r="K3" s="366"/>
      <c r="L3" s="339"/>
      <c r="M3" s="365"/>
      <c r="N3" s="365"/>
      <c r="O3" s="365"/>
      <c r="P3" s="365"/>
      <c r="Q3" s="366"/>
      <c r="R3" s="340"/>
      <c r="S3" s="370"/>
      <c r="T3" s="370"/>
      <c r="U3" s="371"/>
      <c r="V3" s="340"/>
      <c r="W3" s="370"/>
      <c r="X3" s="370"/>
      <c r="Y3" s="370"/>
      <c r="Z3" s="370"/>
      <c r="AA3" s="371"/>
      <c r="AB3" s="340"/>
      <c r="AC3" s="370"/>
      <c r="AD3" s="370"/>
      <c r="AE3" s="370"/>
      <c r="AF3" s="370"/>
      <c r="AG3" s="371"/>
      <c r="AH3" s="341"/>
      <c r="AI3" s="375"/>
      <c r="AJ3" s="375"/>
      <c r="AK3" s="376"/>
      <c r="AL3" s="341"/>
      <c r="AM3" s="375"/>
      <c r="AN3" s="375"/>
      <c r="AO3" s="375"/>
      <c r="AP3" s="375"/>
      <c r="AQ3" s="376"/>
      <c r="AR3" s="341"/>
      <c r="AS3" s="375"/>
      <c r="AT3" s="375"/>
      <c r="AU3" s="375"/>
      <c r="AV3" s="375"/>
      <c r="AW3" s="376"/>
      <c r="AX3" s="336"/>
      <c r="AY3" s="380"/>
      <c r="AZ3" s="380"/>
      <c r="BA3" s="381"/>
      <c r="BB3" s="336"/>
      <c r="BC3" s="380"/>
      <c r="BD3" s="380"/>
      <c r="BE3" s="380"/>
      <c r="BF3" s="380"/>
      <c r="BG3" s="381"/>
      <c r="BH3" s="336"/>
      <c r="BI3" s="380"/>
      <c r="BJ3" s="380"/>
      <c r="BK3" s="380"/>
      <c r="BL3" s="380"/>
      <c r="BM3" s="381"/>
      <c r="BN3" s="345"/>
      <c r="BO3" s="385"/>
      <c r="BP3" s="385"/>
      <c r="BQ3" s="386"/>
      <c r="BR3" s="345"/>
      <c r="BS3" s="385"/>
      <c r="BT3" s="385"/>
      <c r="BU3" s="385"/>
      <c r="BV3" s="385"/>
      <c r="BW3" s="386"/>
      <c r="BX3" s="345"/>
      <c r="BY3" s="385"/>
      <c r="BZ3" s="385"/>
      <c r="CA3" s="385"/>
      <c r="CB3" s="385"/>
      <c r="CC3" s="386"/>
      <c r="CD3" s="346"/>
      <c r="CE3" s="390"/>
      <c r="CF3" s="390"/>
      <c r="CG3" s="391"/>
      <c r="CH3" s="395"/>
      <c r="CI3" s="396"/>
      <c r="CJ3" s="396"/>
      <c r="CK3" s="396"/>
      <c r="CL3" s="396"/>
      <c r="CM3" s="397"/>
      <c r="CN3" s="407"/>
      <c r="CO3" s="408"/>
      <c r="CP3" s="408"/>
      <c r="CQ3" s="408"/>
      <c r="CR3" s="408"/>
      <c r="CS3" s="409"/>
      <c r="CT3" s="360"/>
      <c r="CU3" s="360"/>
      <c r="CV3" s="360"/>
      <c r="CW3" s="360"/>
      <c r="CX3" s="360"/>
      <c r="CY3" s="360"/>
      <c r="CZ3" s="360"/>
      <c r="DA3" s="360"/>
      <c r="DB3" s="360"/>
      <c r="DC3" s="360"/>
      <c r="DD3" s="360"/>
      <c r="DE3" s="360"/>
      <c r="DF3" s="360"/>
      <c r="DG3" s="360"/>
      <c r="DH3" s="360"/>
      <c r="DI3" s="360"/>
      <c r="DJ3" s="360"/>
      <c r="DK3" s="360"/>
      <c r="DL3" s="360"/>
      <c r="DM3" s="360"/>
      <c r="DN3" s="360"/>
      <c r="DO3" s="360"/>
      <c r="DP3" s="360"/>
      <c r="DQ3" s="360"/>
      <c r="DR3" s="360"/>
      <c r="DS3" s="360"/>
      <c r="DT3" s="360"/>
      <c r="DU3" s="360"/>
      <c r="DV3" s="360"/>
      <c r="DW3" s="360"/>
      <c r="DX3" s="360"/>
      <c r="DY3" s="360"/>
      <c r="DZ3" s="360"/>
      <c r="EA3" s="360"/>
      <c r="EB3" s="360"/>
      <c r="EC3" s="360"/>
      <c r="ED3" s="360"/>
      <c r="EE3" s="360"/>
      <c r="EF3" s="360"/>
      <c r="EG3" s="360"/>
      <c r="EH3" s="360"/>
      <c r="EI3" s="360"/>
      <c r="EJ3" s="360"/>
      <c r="EK3" s="360"/>
      <c r="EL3" s="360"/>
      <c r="EM3" s="360"/>
      <c r="EN3" s="360"/>
      <c r="EO3" s="360"/>
      <c r="EP3" s="360"/>
      <c r="EQ3" s="360"/>
      <c r="ER3" s="360"/>
      <c r="ES3" s="360"/>
      <c r="ET3" s="360"/>
      <c r="EU3" s="360"/>
      <c r="EV3" s="360"/>
      <c r="EW3" s="360"/>
      <c r="EX3" s="360"/>
      <c r="EY3" s="360"/>
      <c r="EZ3" s="360"/>
      <c r="FA3" s="360"/>
      <c r="FB3" s="360"/>
      <c r="FC3" s="360"/>
      <c r="FD3" s="360"/>
      <c r="FE3" s="360"/>
      <c r="FF3" s="360"/>
      <c r="FG3" s="360"/>
      <c r="FH3" s="360"/>
      <c r="FI3" s="360"/>
      <c r="FJ3" s="360"/>
      <c r="FK3" s="360"/>
      <c r="FL3" s="360"/>
      <c r="FM3" s="360"/>
      <c r="FN3" s="360"/>
      <c r="FO3" s="360"/>
      <c r="FP3" s="360"/>
      <c r="FQ3" s="360"/>
      <c r="FR3" s="360"/>
      <c r="FS3" s="360"/>
      <c r="FT3" s="360"/>
      <c r="FU3" s="361"/>
      <c r="FV3" s="361"/>
    </row>
    <row r="4" spans="1:310" s="8" customFormat="1" ht="73.5" customHeight="1" thickBot="1" x14ac:dyDescent="0.3">
      <c r="A4" s="335"/>
      <c r="B4" s="139" t="s">
        <v>9</v>
      </c>
      <c r="C4" s="140" t="s">
        <v>10</v>
      </c>
      <c r="D4" s="140" t="s">
        <v>11</v>
      </c>
      <c r="E4" s="141" t="s">
        <v>12</v>
      </c>
      <c r="F4" s="170">
        <v>1</v>
      </c>
      <c r="G4" s="181">
        <v>2</v>
      </c>
      <c r="H4" s="187">
        <v>3</v>
      </c>
      <c r="I4" s="187">
        <v>4</v>
      </c>
      <c r="J4" s="170">
        <v>5</v>
      </c>
      <c r="K4" s="175" t="s">
        <v>99</v>
      </c>
      <c r="L4" s="193">
        <v>1</v>
      </c>
      <c r="M4" s="181">
        <v>2</v>
      </c>
      <c r="N4" s="187">
        <v>3</v>
      </c>
      <c r="O4" s="187">
        <v>4</v>
      </c>
      <c r="P4" s="170">
        <v>5</v>
      </c>
      <c r="Q4" s="175" t="s">
        <v>99</v>
      </c>
      <c r="R4" s="142" t="s">
        <v>15</v>
      </c>
      <c r="S4" s="143" t="s">
        <v>16</v>
      </c>
      <c r="T4" s="143" t="s">
        <v>17</v>
      </c>
      <c r="U4" s="144" t="s">
        <v>18</v>
      </c>
      <c r="V4" s="145">
        <v>1</v>
      </c>
      <c r="W4" s="198">
        <v>2</v>
      </c>
      <c r="X4" s="203">
        <v>3</v>
      </c>
      <c r="Y4" s="203">
        <v>4</v>
      </c>
      <c r="Z4" s="203">
        <v>5</v>
      </c>
      <c r="AA4" s="203" t="s">
        <v>99</v>
      </c>
      <c r="AB4" s="208">
        <v>1</v>
      </c>
      <c r="AC4" s="203">
        <v>2</v>
      </c>
      <c r="AD4" s="203">
        <v>3</v>
      </c>
      <c r="AE4" s="203">
        <v>4</v>
      </c>
      <c r="AF4" s="274">
        <v>5</v>
      </c>
      <c r="AG4" s="302" t="s">
        <v>99</v>
      </c>
      <c r="AH4" s="149" t="s">
        <v>21</v>
      </c>
      <c r="AI4" s="147" t="s">
        <v>22</v>
      </c>
      <c r="AJ4" s="147" t="s">
        <v>23</v>
      </c>
      <c r="AK4" s="148" t="s">
        <v>24</v>
      </c>
      <c r="AL4" s="149">
        <v>1</v>
      </c>
      <c r="AM4" s="213">
        <v>2</v>
      </c>
      <c r="AN4" s="223">
        <v>3</v>
      </c>
      <c r="AO4" s="223">
        <v>4</v>
      </c>
      <c r="AP4" s="223">
        <v>5</v>
      </c>
      <c r="AQ4" s="223" t="s">
        <v>99</v>
      </c>
      <c r="AR4" s="218">
        <v>1</v>
      </c>
      <c r="AS4" s="223">
        <v>2</v>
      </c>
      <c r="AT4" s="223">
        <v>3</v>
      </c>
      <c r="AU4" s="223">
        <v>4</v>
      </c>
      <c r="AV4" s="275">
        <v>5</v>
      </c>
      <c r="AW4" s="294" t="s">
        <v>99</v>
      </c>
      <c r="AX4" s="152" t="s">
        <v>27</v>
      </c>
      <c r="AY4" s="150" t="s">
        <v>28</v>
      </c>
      <c r="AZ4" s="150" t="s">
        <v>29</v>
      </c>
      <c r="BA4" s="151" t="s">
        <v>30</v>
      </c>
      <c r="BB4" s="152">
        <v>1</v>
      </c>
      <c r="BC4" s="228">
        <v>2</v>
      </c>
      <c r="BD4" s="243">
        <v>3</v>
      </c>
      <c r="BE4" s="243">
        <v>4</v>
      </c>
      <c r="BF4" s="243">
        <v>5</v>
      </c>
      <c r="BG4" s="243" t="s">
        <v>99</v>
      </c>
      <c r="BH4" s="238">
        <v>1</v>
      </c>
      <c r="BI4" s="243">
        <v>2</v>
      </c>
      <c r="BJ4" s="243">
        <v>3</v>
      </c>
      <c r="BK4" s="243">
        <v>4</v>
      </c>
      <c r="BL4" s="276">
        <v>5</v>
      </c>
      <c r="BM4" s="286" t="s">
        <v>99</v>
      </c>
      <c r="BN4" s="155" t="s">
        <v>33</v>
      </c>
      <c r="BO4" s="153" t="s">
        <v>34</v>
      </c>
      <c r="BP4" s="153" t="s">
        <v>35</v>
      </c>
      <c r="BQ4" s="154" t="s">
        <v>36</v>
      </c>
      <c r="BR4" s="155">
        <v>1</v>
      </c>
      <c r="BS4" s="233">
        <v>2</v>
      </c>
      <c r="BT4" s="248">
        <v>3</v>
      </c>
      <c r="BU4" s="248">
        <v>4</v>
      </c>
      <c r="BV4" s="248">
        <v>5</v>
      </c>
      <c r="BW4" s="248" t="s">
        <v>99</v>
      </c>
      <c r="BX4" s="253">
        <v>1</v>
      </c>
      <c r="BY4" s="248">
        <v>2</v>
      </c>
      <c r="BZ4" s="248">
        <v>3</v>
      </c>
      <c r="CA4" s="248">
        <v>4</v>
      </c>
      <c r="CB4" s="248">
        <v>5</v>
      </c>
      <c r="CC4" s="156" t="s">
        <v>99</v>
      </c>
      <c r="CD4" s="157" t="s">
        <v>39</v>
      </c>
      <c r="CE4" s="158" t="s">
        <v>40</v>
      </c>
      <c r="CF4" s="158" t="s">
        <v>41</v>
      </c>
      <c r="CG4" s="159" t="s">
        <v>42</v>
      </c>
      <c r="CH4" s="160">
        <v>1</v>
      </c>
      <c r="CI4" s="258">
        <v>2</v>
      </c>
      <c r="CJ4" s="268">
        <v>3</v>
      </c>
      <c r="CK4" s="268">
        <v>4</v>
      </c>
      <c r="CL4" s="268">
        <v>5</v>
      </c>
      <c r="CM4" s="268" t="s">
        <v>99</v>
      </c>
      <c r="CN4" s="400">
        <v>1</v>
      </c>
      <c r="CO4" s="401">
        <v>2</v>
      </c>
      <c r="CP4" s="401">
        <v>3</v>
      </c>
      <c r="CQ4" s="401">
        <v>4</v>
      </c>
      <c r="CR4" s="402">
        <v>5</v>
      </c>
      <c r="CS4" s="403" t="s">
        <v>99</v>
      </c>
      <c r="CT4" s="135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6"/>
      <c r="FG4" s="136"/>
      <c r="FH4" s="136"/>
      <c r="FI4" s="136"/>
      <c r="FJ4" s="136"/>
      <c r="FK4" s="136"/>
      <c r="FL4" s="136"/>
      <c r="FM4" s="136"/>
      <c r="FN4" s="136"/>
      <c r="FO4" s="136"/>
      <c r="FP4" s="136"/>
      <c r="FQ4" s="136"/>
      <c r="FR4" s="136"/>
      <c r="FS4" s="136"/>
      <c r="FT4" s="136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8"/>
      <c r="GJ4" s="138"/>
      <c r="GK4" s="138"/>
      <c r="GL4" s="138"/>
      <c r="GM4" s="138"/>
      <c r="GN4" s="138"/>
      <c r="GO4" s="138"/>
      <c r="GP4" s="138"/>
      <c r="GQ4" s="138"/>
      <c r="GR4" s="138"/>
      <c r="GS4" s="138"/>
      <c r="GT4" s="138"/>
      <c r="GU4" s="138"/>
      <c r="GV4" s="138"/>
      <c r="GW4" s="138"/>
      <c r="GX4" s="138"/>
      <c r="GY4" s="138"/>
      <c r="GZ4" s="138"/>
      <c r="HA4" s="138"/>
      <c r="HB4" s="138"/>
      <c r="HC4" s="138"/>
      <c r="HD4" s="138"/>
      <c r="HE4" s="138"/>
      <c r="HF4" s="138"/>
      <c r="HG4" s="138"/>
      <c r="HH4" s="138"/>
      <c r="HI4" s="138"/>
      <c r="HJ4" s="138"/>
      <c r="HK4" s="138"/>
      <c r="HL4" s="138"/>
      <c r="HM4" s="138"/>
      <c r="HN4" s="138"/>
      <c r="HO4" s="138"/>
      <c r="HP4" s="138"/>
      <c r="HQ4" s="138"/>
      <c r="HR4" s="138"/>
      <c r="HS4" s="138"/>
      <c r="HT4" s="138"/>
      <c r="HU4" s="138"/>
      <c r="HV4" s="138"/>
      <c r="HW4" s="138"/>
      <c r="HX4" s="138"/>
      <c r="HY4" s="138"/>
      <c r="HZ4" s="138"/>
      <c r="IA4" s="138"/>
      <c r="IB4" s="138"/>
      <c r="IC4" s="138"/>
      <c r="ID4" s="138"/>
      <c r="IE4" s="138"/>
      <c r="IF4" s="138"/>
      <c r="IG4" s="138"/>
      <c r="IH4" s="138"/>
      <c r="II4" s="138"/>
      <c r="IJ4" s="138"/>
      <c r="IK4" s="138"/>
      <c r="IL4" s="138"/>
      <c r="IM4" s="138"/>
      <c r="IN4" s="138"/>
      <c r="IO4" s="138"/>
      <c r="IP4" s="138"/>
      <c r="IQ4" s="138"/>
      <c r="IR4" s="138"/>
      <c r="IS4" s="138"/>
      <c r="IT4" s="138"/>
      <c r="IU4" s="138"/>
      <c r="IV4" s="138"/>
      <c r="IW4" s="138"/>
      <c r="IX4" s="138"/>
      <c r="IY4" s="138"/>
      <c r="IZ4" s="138"/>
      <c r="JA4" s="138"/>
      <c r="JB4" s="138"/>
      <c r="JC4" s="138"/>
      <c r="JD4" s="138"/>
      <c r="JE4" s="138"/>
      <c r="JF4" s="138"/>
      <c r="JG4" s="138"/>
      <c r="JH4" s="138"/>
      <c r="JI4" s="138"/>
      <c r="JJ4" s="138"/>
      <c r="JK4" s="138"/>
      <c r="JL4" s="138"/>
      <c r="JM4" s="138"/>
      <c r="JN4" s="138"/>
      <c r="JO4" s="138"/>
      <c r="JP4" s="138"/>
      <c r="JQ4" s="138"/>
      <c r="JR4" s="138"/>
      <c r="JS4" s="138"/>
      <c r="JT4" s="138"/>
      <c r="JU4" s="138"/>
      <c r="JV4" s="138"/>
      <c r="JW4" s="138"/>
      <c r="JX4" s="138"/>
      <c r="JY4" s="138"/>
      <c r="JZ4" s="138"/>
      <c r="KA4" s="138"/>
      <c r="KB4" s="138"/>
      <c r="KC4" s="138"/>
      <c r="KD4" s="138"/>
      <c r="KE4" s="138"/>
      <c r="KF4" s="138"/>
      <c r="KG4" s="138"/>
      <c r="KH4" s="138"/>
      <c r="KI4" s="7"/>
      <c r="KJ4" s="7"/>
    </row>
    <row r="5" spans="1:310" s="6" customFormat="1" x14ac:dyDescent="0.25">
      <c r="A5" s="9" t="str">
        <f>IF('Enter Names Here'!B4="","",'Enter Names Here'!B4)</f>
        <v>Child 1</v>
      </c>
      <c r="B5" s="82"/>
      <c r="C5" s="83"/>
      <c r="D5" s="83"/>
      <c r="E5" s="84"/>
      <c r="F5" s="171"/>
      <c r="G5" s="182"/>
      <c r="H5" s="188"/>
      <c r="I5" s="188"/>
      <c r="J5" s="171"/>
      <c r="K5" s="176"/>
      <c r="L5" s="194"/>
      <c r="M5" s="182"/>
      <c r="N5" s="188"/>
      <c r="O5" s="188"/>
      <c r="P5" s="171"/>
      <c r="Q5" s="176">
        <f>COUNTA(L5:P5)</f>
        <v>0</v>
      </c>
      <c r="R5" s="85"/>
      <c r="S5" s="86"/>
      <c r="T5" s="86"/>
      <c r="U5" s="87"/>
      <c r="V5" s="88"/>
      <c r="W5" s="199"/>
      <c r="X5" s="204"/>
      <c r="Y5" s="204"/>
      <c r="Z5" s="204"/>
      <c r="AA5" s="204"/>
      <c r="AB5" s="209"/>
      <c r="AC5" s="204"/>
      <c r="AD5" s="204"/>
      <c r="AE5" s="204"/>
      <c r="AF5" s="306"/>
      <c r="AG5" s="303"/>
      <c r="AH5" s="91"/>
      <c r="AI5" s="89"/>
      <c r="AJ5" s="89"/>
      <c r="AK5" s="90"/>
      <c r="AL5" s="91"/>
      <c r="AM5" s="214"/>
      <c r="AN5" s="224"/>
      <c r="AO5" s="224"/>
      <c r="AP5" s="224"/>
      <c r="AQ5" s="224">
        <f>COUNTA(AL5:AP5)</f>
        <v>0</v>
      </c>
      <c r="AR5" s="219"/>
      <c r="AS5" s="224"/>
      <c r="AT5" s="224"/>
      <c r="AU5" s="224"/>
      <c r="AV5" s="298"/>
      <c r="AW5" s="295">
        <f>COUNTA(AR5:AV5)</f>
        <v>0</v>
      </c>
      <c r="AX5" s="94"/>
      <c r="AY5" s="92"/>
      <c r="AZ5" s="92"/>
      <c r="BA5" s="93"/>
      <c r="BB5" s="94"/>
      <c r="BC5" s="229"/>
      <c r="BD5" s="244"/>
      <c r="BE5" s="244"/>
      <c r="BF5" s="244"/>
      <c r="BG5" s="244">
        <f>COUNTA(BB5:BF5)</f>
        <v>0</v>
      </c>
      <c r="BH5" s="239"/>
      <c r="BI5" s="244"/>
      <c r="BJ5" s="244"/>
      <c r="BK5" s="244"/>
      <c r="BL5" s="290"/>
      <c r="BM5" s="287">
        <f>COUNTA(BH5:BL5)</f>
        <v>0</v>
      </c>
      <c r="BN5" s="97"/>
      <c r="BO5" s="95"/>
      <c r="BP5" s="95"/>
      <c r="BQ5" s="96"/>
      <c r="BR5" s="97"/>
      <c r="BS5" s="234"/>
      <c r="BT5" s="249"/>
      <c r="BU5" s="249"/>
      <c r="BV5" s="249"/>
      <c r="BW5" s="249">
        <f>COUNTA(BR5:BV5)</f>
        <v>0</v>
      </c>
      <c r="BX5" s="254"/>
      <c r="BY5" s="249"/>
      <c r="BZ5" s="249"/>
      <c r="CA5" s="249"/>
      <c r="CB5" s="249"/>
      <c r="CC5" s="98">
        <f>COUNTA(BX5:CB5)</f>
        <v>0</v>
      </c>
      <c r="CD5" s="99"/>
      <c r="CE5" s="100"/>
      <c r="CF5" s="100"/>
      <c r="CG5" s="101"/>
      <c r="CH5" s="102"/>
      <c r="CI5" s="259"/>
      <c r="CJ5" s="269"/>
      <c r="CK5" s="269"/>
      <c r="CL5" s="269"/>
      <c r="CM5" s="269">
        <f>COUNTA(CH5:CL5)</f>
        <v>0</v>
      </c>
      <c r="CN5" s="264"/>
      <c r="CO5" s="269"/>
      <c r="CP5" s="269"/>
      <c r="CQ5" s="269"/>
      <c r="CR5" s="281"/>
      <c r="CS5" s="278">
        <f>COUNTA(CN5:CR5)</f>
        <v>0</v>
      </c>
      <c r="CT5" s="103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4"/>
      <c r="EO5" s="104"/>
      <c r="EP5" s="104"/>
      <c r="EQ5" s="104"/>
      <c r="ER5" s="104"/>
      <c r="ES5" s="104"/>
      <c r="ET5" s="104"/>
      <c r="EU5" s="104"/>
      <c r="EV5" s="104"/>
      <c r="EW5" s="104"/>
      <c r="EX5" s="104"/>
      <c r="EY5" s="104"/>
      <c r="EZ5" s="104"/>
      <c r="FA5" s="104"/>
      <c r="FB5" s="104"/>
      <c r="FC5" s="104"/>
      <c r="FD5" s="104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4"/>
      <c r="GG5" s="104"/>
      <c r="GH5" s="104"/>
      <c r="GI5" s="104"/>
      <c r="GJ5" s="104"/>
      <c r="GK5" s="104"/>
      <c r="GL5" s="104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4"/>
      <c r="HP5" s="104"/>
      <c r="HQ5" s="104"/>
      <c r="HR5" s="104"/>
      <c r="HS5" s="104"/>
      <c r="HT5" s="104"/>
      <c r="HU5" s="104"/>
      <c r="HV5" s="104"/>
      <c r="HW5" s="104"/>
      <c r="HX5" s="104"/>
      <c r="HY5" s="104"/>
      <c r="HZ5" s="104"/>
      <c r="IA5" s="104"/>
      <c r="IB5" s="104"/>
      <c r="IC5" s="104"/>
      <c r="ID5" s="104"/>
      <c r="IE5" s="104"/>
      <c r="IF5" s="104"/>
      <c r="IG5" s="104"/>
      <c r="IH5" s="104"/>
      <c r="II5" s="104"/>
      <c r="IJ5" s="104"/>
      <c r="IK5" s="104"/>
      <c r="IL5" s="104"/>
      <c r="IM5" s="104"/>
      <c r="IN5" s="104"/>
      <c r="IO5" s="104"/>
      <c r="IP5" s="104"/>
      <c r="IQ5" s="104"/>
      <c r="IR5" s="104"/>
      <c r="IS5" s="104"/>
      <c r="IT5" s="104"/>
      <c r="IU5" s="104"/>
      <c r="IV5" s="104"/>
      <c r="IW5" s="104"/>
      <c r="IX5" s="104"/>
      <c r="IY5" s="104"/>
      <c r="IZ5" s="104"/>
      <c r="JA5" s="104"/>
      <c r="JB5" s="104"/>
      <c r="JC5" s="104"/>
      <c r="JD5" s="104"/>
      <c r="JE5" s="104"/>
      <c r="JF5" s="104"/>
      <c r="JG5" s="104"/>
      <c r="JH5" s="104"/>
      <c r="JI5" s="104"/>
      <c r="JJ5" s="104"/>
      <c r="JK5" s="104"/>
      <c r="JL5" s="104"/>
      <c r="JM5" s="104"/>
      <c r="JN5" s="104"/>
      <c r="JO5" s="104"/>
      <c r="JP5" s="104"/>
      <c r="JQ5" s="104"/>
      <c r="JR5" s="104"/>
      <c r="JS5" s="104"/>
      <c r="JT5" s="104"/>
      <c r="JU5" s="104"/>
      <c r="JV5" s="104"/>
      <c r="JW5" s="104"/>
      <c r="JX5" s="104"/>
      <c r="JY5" s="104"/>
      <c r="JZ5" s="104"/>
      <c r="KA5" s="104"/>
      <c r="KB5" s="104"/>
      <c r="KC5" s="104"/>
      <c r="KD5" s="104"/>
      <c r="KE5" s="104"/>
      <c r="KF5" s="104"/>
      <c r="KG5" s="104"/>
      <c r="KH5" s="104"/>
      <c r="KI5" s="104"/>
      <c r="KJ5" s="104"/>
      <c r="KK5" s="129"/>
      <c r="KL5" s="129"/>
      <c r="KM5" s="129"/>
      <c r="KN5" s="129"/>
      <c r="KO5" s="129"/>
      <c r="KP5" s="129"/>
      <c r="KQ5" s="129"/>
      <c r="KR5" s="129"/>
      <c r="KS5" s="129"/>
      <c r="KT5" s="129"/>
      <c r="KU5" s="129"/>
      <c r="KV5" s="129"/>
      <c r="KW5" s="129"/>
      <c r="KX5" s="129"/>
    </row>
    <row r="6" spans="1:310" s="6" customFormat="1" x14ac:dyDescent="0.25">
      <c r="A6" s="9" t="str">
        <f>IF('Enter Names Here'!B5="","",'Enter Names Here'!B5)</f>
        <v>Child 2</v>
      </c>
      <c r="B6" s="105"/>
      <c r="C6" s="106"/>
      <c r="D6" s="106"/>
      <c r="E6" s="107"/>
      <c r="F6" s="172"/>
      <c r="G6" s="183"/>
      <c r="H6" s="189"/>
      <c r="I6" s="189"/>
      <c r="J6" s="172"/>
      <c r="K6" s="176"/>
      <c r="L6" s="195"/>
      <c r="M6" s="183"/>
      <c r="N6" s="189"/>
      <c r="O6" s="189"/>
      <c r="P6" s="172"/>
      <c r="Q6" s="176">
        <f t="shared" ref="Q6:Q69" si="0">COUNTA(L6:P6)</f>
        <v>0</v>
      </c>
      <c r="R6" s="108"/>
      <c r="S6" s="109"/>
      <c r="T6" s="109"/>
      <c r="U6" s="110"/>
      <c r="V6" s="111"/>
      <c r="W6" s="200"/>
      <c r="X6" s="205"/>
      <c r="Y6" s="205"/>
      <c r="Z6" s="205"/>
      <c r="AA6" s="204">
        <f t="shared" ref="AA6:AA69" si="1">COUNTA(V6:Z6)</f>
        <v>0</v>
      </c>
      <c r="AB6" s="210"/>
      <c r="AC6" s="205"/>
      <c r="AD6" s="205"/>
      <c r="AE6" s="205"/>
      <c r="AF6" s="307"/>
      <c r="AG6" s="303">
        <f t="shared" ref="AG6:AG69" si="2">COUNTA(AB6:AF6)</f>
        <v>0</v>
      </c>
      <c r="AH6" s="114"/>
      <c r="AI6" s="112"/>
      <c r="AJ6" s="112"/>
      <c r="AK6" s="113"/>
      <c r="AL6" s="114"/>
      <c r="AM6" s="215"/>
      <c r="AN6" s="225"/>
      <c r="AO6" s="225"/>
      <c r="AP6" s="225"/>
      <c r="AQ6" s="224">
        <f t="shared" ref="AQ6:AQ69" si="3">COUNTA(AL6:AP6)</f>
        <v>0</v>
      </c>
      <c r="AR6" s="220"/>
      <c r="AS6" s="225"/>
      <c r="AT6" s="225"/>
      <c r="AU6" s="225"/>
      <c r="AV6" s="299"/>
      <c r="AW6" s="295">
        <f t="shared" ref="AW6:AW69" si="4">COUNTA(AR6:AV6)</f>
        <v>0</v>
      </c>
      <c r="AX6" s="117"/>
      <c r="AY6" s="115"/>
      <c r="AZ6" s="115"/>
      <c r="BA6" s="116"/>
      <c r="BB6" s="117"/>
      <c r="BC6" s="230"/>
      <c r="BD6" s="245"/>
      <c r="BE6" s="245"/>
      <c r="BF6" s="245"/>
      <c r="BG6" s="244">
        <f t="shared" ref="BG6:BG69" si="5">COUNTA(BB6:BF6)</f>
        <v>0</v>
      </c>
      <c r="BH6" s="240"/>
      <c r="BI6" s="245"/>
      <c r="BJ6" s="245"/>
      <c r="BK6" s="245"/>
      <c r="BL6" s="291"/>
      <c r="BM6" s="287">
        <f t="shared" ref="BM6:BM69" si="6">COUNTA(BH6:BL6)</f>
        <v>0</v>
      </c>
      <c r="BN6" s="120"/>
      <c r="BO6" s="118"/>
      <c r="BP6" s="118"/>
      <c r="BQ6" s="119"/>
      <c r="BR6" s="120"/>
      <c r="BS6" s="235"/>
      <c r="BT6" s="250"/>
      <c r="BU6" s="250"/>
      <c r="BV6" s="250"/>
      <c r="BW6" s="249">
        <f t="shared" ref="BW6:BW69" si="7">COUNTA(BR6:BV6)</f>
        <v>0</v>
      </c>
      <c r="BX6" s="255"/>
      <c r="BY6" s="250"/>
      <c r="BZ6" s="250"/>
      <c r="CA6" s="250"/>
      <c r="CB6" s="250"/>
      <c r="CC6" s="98">
        <f t="shared" ref="CC6:CC69" si="8">COUNTA(BX6:CB6)</f>
        <v>0</v>
      </c>
      <c r="CD6" s="121"/>
      <c r="CE6" s="122"/>
      <c r="CF6" s="122"/>
      <c r="CG6" s="123"/>
      <c r="CH6" s="124"/>
      <c r="CI6" s="260"/>
      <c r="CJ6" s="270"/>
      <c r="CK6" s="270"/>
      <c r="CL6" s="270"/>
      <c r="CM6" s="269">
        <f t="shared" ref="CM6:CM69" si="9">COUNTA(CH6:CL6)</f>
        <v>0</v>
      </c>
      <c r="CN6" s="265"/>
      <c r="CO6" s="270"/>
      <c r="CP6" s="270"/>
      <c r="CQ6" s="270"/>
      <c r="CR6" s="282"/>
      <c r="CS6" s="278">
        <f t="shared" ref="CS6:CS69" si="10">COUNTA(CN6:CR6)</f>
        <v>0</v>
      </c>
      <c r="CT6" s="125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6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9"/>
      <c r="KL6" s="129"/>
      <c r="KM6" s="129"/>
      <c r="KN6" s="129"/>
      <c r="KO6" s="129"/>
      <c r="KP6" s="129"/>
      <c r="KQ6" s="129"/>
      <c r="KR6" s="129"/>
      <c r="KS6" s="129"/>
      <c r="KT6" s="129"/>
      <c r="KU6" s="129"/>
      <c r="KV6" s="129"/>
      <c r="KW6" s="129"/>
      <c r="KX6" s="129"/>
    </row>
    <row r="7" spans="1:310" s="6" customFormat="1" x14ac:dyDescent="0.25">
      <c r="A7" s="9" t="str">
        <f>IF('Enter Names Here'!B6="","",'Enter Names Here'!B6)</f>
        <v>Child 3</v>
      </c>
      <c r="B7" s="105"/>
      <c r="C7" s="106"/>
      <c r="D7" s="106"/>
      <c r="E7" s="107"/>
      <c r="F7" s="172"/>
      <c r="G7" s="183"/>
      <c r="H7" s="189"/>
      <c r="I7" s="189"/>
      <c r="J7" s="172"/>
      <c r="K7" s="176"/>
      <c r="L7" s="195"/>
      <c r="M7" s="183"/>
      <c r="N7" s="189"/>
      <c r="O7" s="189"/>
      <c r="P7" s="172"/>
      <c r="Q7" s="176">
        <f t="shared" si="0"/>
        <v>0</v>
      </c>
      <c r="R7" s="108"/>
      <c r="S7" s="109"/>
      <c r="T7" s="109"/>
      <c r="U7" s="110"/>
      <c r="V7" s="111"/>
      <c r="W7" s="200"/>
      <c r="X7" s="205"/>
      <c r="Y7" s="205"/>
      <c r="Z7" s="205"/>
      <c r="AA7" s="204">
        <f t="shared" si="1"/>
        <v>0</v>
      </c>
      <c r="AB7" s="210"/>
      <c r="AC7" s="205"/>
      <c r="AD7" s="205"/>
      <c r="AE7" s="205"/>
      <c r="AF7" s="307"/>
      <c r="AG7" s="303">
        <f t="shared" si="2"/>
        <v>0</v>
      </c>
      <c r="AH7" s="114"/>
      <c r="AI7" s="112"/>
      <c r="AJ7" s="112"/>
      <c r="AK7" s="113"/>
      <c r="AL7" s="114"/>
      <c r="AM7" s="215"/>
      <c r="AN7" s="225"/>
      <c r="AO7" s="225"/>
      <c r="AP7" s="225"/>
      <c r="AQ7" s="224">
        <f t="shared" si="3"/>
        <v>0</v>
      </c>
      <c r="AR7" s="220"/>
      <c r="AS7" s="225"/>
      <c r="AT7" s="225"/>
      <c r="AU7" s="225"/>
      <c r="AV7" s="299"/>
      <c r="AW7" s="295">
        <f t="shared" si="4"/>
        <v>0</v>
      </c>
      <c r="AX7" s="117"/>
      <c r="AY7" s="115"/>
      <c r="AZ7" s="115"/>
      <c r="BA7" s="116"/>
      <c r="BB7" s="117"/>
      <c r="BC7" s="230"/>
      <c r="BD7" s="245"/>
      <c r="BE7" s="245"/>
      <c r="BF7" s="245"/>
      <c r="BG7" s="244">
        <f t="shared" si="5"/>
        <v>0</v>
      </c>
      <c r="BH7" s="240"/>
      <c r="BI7" s="245"/>
      <c r="BJ7" s="245"/>
      <c r="BK7" s="245"/>
      <c r="BL7" s="291"/>
      <c r="BM7" s="287">
        <f t="shared" si="6"/>
        <v>0</v>
      </c>
      <c r="BN7" s="120"/>
      <c r="BO7" s="118"/>
      <c r="BP7" s="118"/>
      <c r="BQ7" s="119"/>
      <c r="BR7" s="120"/>
      <c r="BS7" s="235"/>
      <c r="BT7" s="250"/>
      <c r="BU7" s="250"/>
      <c r="BV7" s="250"/>
      <c r="BW7" s="249">
        <f t="shared" si="7"/>
        <v>0</v>
      </c>
      <c r="BX7" s="255"/>
      <c r="BY7" s="250"/>
      <c r="BZ7" s="250"/>
      <c r="CA7" s="250"/>
      <c r="CB7" s="250"/>
      <c r="CC7" s="98">
        <f t="shared" si="8"/>
        <v>0</v>
      </c>
      <c r="CD7" s="121"/>
      <c r="CE7" s="122"/>
      <c r="CF7" s="122"/>
      <c r="CG7" s="123"/>
      <c r="CH7" s="124"/>
      <c r="CI7" s="260"/>
      <c r="CJ7" s="270"/>
      <c r="CK7" s="270"/>
      <c r="CL7" s="270"/>
      <c r="CM7" s="269">
        <f t="shared" si="9"/>
        <v>0</v>
      </c>
      <c r="CN7" s="265"/>
      <c r="CO7" s="270"/>
      <c r="CP7" s="270"/>
      <c r="CQ7" s="270"/>
      <c r="CR7" s="282"/>
      <c r="CS7" s="278">
        <f t="shared" si="10"/>
        <v>0</v>
      </c>
      <c r="CT7" s="125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</row>
    <row r="8" spans="1:310" s="6" customFormat="1" x14ac:dyDescent="0.25">
      <c r="A8" s="9" t="str">
        <f>IF('Enter Names Here'!B7="","",'Enter Names Here'!B7)</f>
        <v>Child 4</v>
      </c>
      <c r="B8" s="105"/>
      <c r="C8" s="106"/>
      <c r="D8" s="106"/>
      <c r="E8" s="107"/>
      <c r="F8" s="172"/>
      <c r="G8" s="183"/>
      <c r="H8" s="189"/>
      <c r="I8" s="189"/>
      <c r="J8" s="172"/>
      <c r="K8" s="176"/>
      <c r="L8" s="195"/>
      <c r="M8" s="183"/>
      <c r="N8" s="189"/>
      <c r="O8" s="189"/>
      <c r="P8" s="172"/>
      <c r="Q8" s="176">
        <f t="shared" si="0"/>
        <v>0</v>
      </c>
      <c r="R8" s="108"/>
      <c r="S8" s="109"/>
      <c r="T8" s="109"/>
      <c r="U8" s="110"/>
      <c r="V8" s="111"/>
      <c r="W8" s="200"/>
      <c r="X8" s="205"/>
      <c r="Y8" s="205"/>
      <c r="Z8" s="205"/>
      <c r="AA8" s="204">
        <f t="shared" si="1"/>
        <v>0</v>
      </c>
      <c r="AB8" s="210"/>
      <c r="AC8" s="205"/>
      <c r="AD8" s="205"/>
      <c r="AE8" s="205"/>
      <c r="AF8" s="307"/>
      <c r="AG8" s="303">
        <f t="shared" si="2"/>
        <v>0</v>
      </c>
      <c r="AH8" s="114"/>
      <c r="AI8" s="112"/>
      <c r="AJ8" s="112"/>
      <c r="AK8" s="113"/>
      <c r="AL8" s="114"/>
      <c r="AM8" s="215"/>
      <c r="AN8" s="225"/>
      <c r="AO8" s="225"/>
      <c r="AP8" s="225"/>
      <c r="AQ8" s="224">
        <f t="shared" si="3"/>
        <v>0</v>
      </c>
      <c r="AR8" s="220"/>
      <c r="AS8" s="225"/>
      <c r="AT8" s="225"/>
      <c r="AU8" s="225"/>
      <c r="AV8" s="299"/>
      <c r="AW8" s="295">
        <f t="shared" si="4"/>
        <v>0</v>
      </c>
      <c r="AX8" s="117"/>
      <c r="AY8" s="115"/>
      <c r="AZ8" s="115"/>
      <c r="BA8" s="116"/>
      <c r="BB8" s="117"/>
      <c r="BC8" s="230"/>
      <c r="BD8" s="245"/>
      <c r="BE8" s="245"/>
      <c r="BF8" s="245"/>
      <c r="BG8" s="244">
        <f t="shared" si="5"/>
        <v>0</v>
      </c>
      <c r="BH8" s="240"/>
      <c r="BI8" s="245"/>
      <c r="BJ8" s="245"/>
      <c r="BK8" s="245"/>
      <c r="BL8" s="291"/>
      <c r="BM8" s="287">
        <f t="shared" si="6"/>
        <v>0</v>
      </c>
      <c r="BN8" s="120"/>
      <c r="BO8" s="118"/>
      <c r="BP8" s="118"/>
      <c r="BQ8" s="119"/>
      <c r="BR8" s="120"/>
      <c r="BS8" s="235"/>
      <c r="BT8" s="250"/>
      <c r="BU8" s="250"/>
      <c r="BV8" s="250"/>
      <c r="BW8" s="249">
        <f t="shared" si="7"/>
        <v>0</v>
      </c>
      <c r="BX8" s="255"/>
      <c r="BY8" s="250"/>
      <c r="BZ8" s="250"/>
      <c r="CA8" s="250"/>
      <c r="CB8" s="250"/>
      <c r="CC8" s="98">
        <f t="shared" si="8"/>
        <v>0</v>
      </c>
      <c r="CD8" s="121"/>
      <c r="CE8" s="122"/>
      <c r="CF8" s="122"/>
      <c r="CG8" s="123"/>
      <c r="CH8" s="124"/>
      <c r="CI8" s="260"/>
      <c r="CJ8" s="270"/>
      <c r="CK8" s="270"/>
      <c r="CL8" s="270"/>
      <c r="CM8" s="269">
        <f t="shared" si="9"/>
        <v>0</v>
      </c>
      <c r="CN8" s="265"/>
      <c r="CO8" s="270"/>
      <c r="CP8" s="270"/>
      <c r="CQ8" s="270"/>
      <c r="CR8" s="282"/>
      <c r="CS8" s="278">
        <f t="shared" si="10"/>
        <v>0</v>
      </c>
      <c r="CT8" s="125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</row>
    <row r="9" spans="1:310" s="6" customFormat="1" x14ac:dyDescent="0.25">
      <c r="A9" s="9" t="str">
        <f>IF('Enter Names Here'!B8="","",'Enter Names Here'!B8)</f>
        <v>Child 5</v>
      </c>
      <c r="B9" s="105"/>
      <c r="C9" s="106"/>
      <c r="D9" s="106"/>
      <c r="E9" s="107"/>
      <c r="F9" s="172"/>
      <c r="G9" s="183"/>
      <c r="H9" s="189"/>
      <c r="I9" s="189"/>
      <c r="J9" s="172"/>
      <c r="K9" s="176"/>
      <c r="L9" s="195"/>
      <c r="M9" s="183"/>
      <c r="N9" s="189"/>
      <c r="O9" s="189"/>
      <c r="P9" s="172"/>
      <c r="Q9" s="176">
        <f t="shared" si="0"/>
        <v>0</v>
      </c>
      <c r="R9" s="108"/>
      <c r="S9" s="109"/>
      <c r="T9" s="109"/>
      <c r="U9" s="110"/>
      <c r="V9" s="111"/>
      <c r="W9" s="200"/>
      <c r="X9" s="205"/>
      <c r="Y9" s="205"/>
      <c r="Z9" s="205"/>
      <c r="AA9" s="204">
        <f t="shared" si="1"/>
        <v>0</v>
      </c>
      <c r="AB9" s="210"/>
      <c r="AC9" s="205"/>
      <c r="AD9" s="205"/>
      <c r="AE9" s="205"/>
      <c r="AF9" s="307"/>
      <c r="AG9" s="303">
        <f t="shared" si="2"/>
        <v>0</v>
      </c>
      <c r="AH9" s="114"/>
      <c r="AI9" s="112"/>
      <c r="AJ9" s="112"/>
      <c r="AK9" s="113"/>
      <c r="AL9" s="114"/>
      <c r="AM9" s="215"/>
      <c r="AN9" s="225"/>
      <c r="AO9" s="225"/>
      <c r="AP9" s="225"/>
      <c r="AQ9" s="224">
        <f t="shared" si="3"/>
        <v>0</v>
      </c>
      <c r="AR9" s="220"/>
      <c r="AS9" s="225"/>
      <c r="AT9" s="225"/>
      <c r="AU9" s="225"/>
      <c r="AV9" s="299"/>
      <c r="AW9" s="295">
        <f t="shared" si="4"/>
        <v>0</v>
      </c>
      <c r="AX9" s="117"/>
      <c r="AY9" s="115"/>
      <c r="AZ9" s="115"/>
      <c r="BA9" s="116"/>
      <c r="BB9" s="117"/>
      <c r="BC9" s="230"/>
      <c r="BD9" s="245"/>
      <c r="BE9" s="245"/>
      <c r="BF9" s="245"/>
      <c r="BG9" s="244">
        <f t="shared" si="5"/>
        <v>0</v>
      </c>
      <c r="BH9" s="240"/>
      <c r="BI9" s="245"/>
      <c r="BJ9" s="245"/>
      <c r="BK9" s="245"/>
      <c r="BL9" s="291"/>
      <c r="BM9" s="287">
        <f t="shared" si="6"/>
        <v>0</v>
      </c>
      <c r="BN9" s="120"/>
      <c r="BO9" s="118"/>
      <c r="BP9" s="118"/>
      <c r="BQ9" s="119"/>
      <c r="BR9" s="120"/>
      <c r="BS9" s="235"/>
      <c r="BT9" s="250"/>
      <c r="BU9" s="250"/>
      <c r="BV9" s="250"/>
      <c r="BW9" s="249">
        <f t="shared" si="7"/>
        <v>0</v>
      </c>
      <c r="BX9" s="255"/>
      <c r="BY9" s="250"/>
      <c r="BZ9" s="250"/>
      <c r="CA9" s="250"/>
      <c r="CB9" s="250"/>
      <c r="CC9" s="98">
        <f t="shared" si="8"/>
        <v>0</v>
      </c>
      <c r="CD9" s="121"/>
      <c r="CE9" s="122"/>
      <c r="CF9" s="122"/>
      <c r="CG9" s="123"/>
      <c r="CH9" s="124"/>
      <c r="CI9" s="260"/>
      <c r="CJ9" s="270"/>
      <c r="CK9" s="270"/>
      <c r="CL9" s="270"/>
      <c r="CM9" s="269">
        <f t="shared" si="9"/>
        <v>0</v>
      </c>
      <c r="CN9" s="265"/>
      <c r="CO9" s="270"/>
      <c r="CP9" s="270"/>
      <c r="CQ9" s="270"/>
      <c r="CR9" s="282"/>
      <c r="CS9" s="278">
        <f t="shared" si="10"/>
        <v>0</v>
      </c>
      <c r="CT9" s="125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</row>
    <row r="10" spans="1:310" s="6" customFormat="1" x14ac:dyDescent="0.25">
      <c r="A10" s="9" t="str">
        <f>IF('Enter Names Here'!B9="","",'Enter Names Here'!B9)</f>
        <v>Child 6</v>
      </c>
      <c r="B10" s="105"/>
      <c r="C10" s="106"/>
      <c r="D10" s="106"/>
      <c r="E10" s="107"/>
      <c r="F10" s="172"/>
      <c r="G10" s="183"/>
      <c r="H10" s="189"/>
      <c r="I10" s="189"/>
      <c r="J10" s="172"/>
      <c r="K10" s="176">
        <f t="shared" ref="K10:K69" si="11">COUNTA(F10:J10)</f>
        <v>0</v>
      </c>
      <c r="L10" s="195"/>
      <c r="M10" s="183"/>
      <c r="N10" s="189"/>
      <c r="O10" s="189"/>
      <c r="P10" s="172"/>
      <c r="Q10" s="176">
        <f t="shared" si="0"/>
        <v>0</v>
      </c>
      <c r="R10" s="108"/>
      <c r="S10" s="109"/>
      <c r="T10" s="109"/>
      <c r="U10" s="110"/>
      <c r="V10" s="111"/>
      <c r="W10" s="200"/>
      <c r="X10" s="205"/>
      <c r="Y10" s="205"/>
      <c r="Z10" s="205"/>
      <c r="AA10" s="204">
        <f t="shared" si="1"/>
        <v>0</v>
      </c>
      <c r="AB10" s="210"/>
      <c r="AC10" s="205"/>
      <c r="AD10" s="205"/>
      <c r="AE10" s="205"/>
      <c r="AF10" s="307"/>
      <c r="AG10" s="303">
        <f t="shared" si="2"/>
        <v>0</v>
      </c>
      <c r="AH10" s="114"/>
      <c r="AI10" s="112"/>
      <c r="AJ10" s="112"/>
      <c r="AK10" s="113"/>
      <c r="AL10" s="114"/>
      <c r="AM10" s="215"/>
      <c r="AN10" s="225"/>
      <c r="AO10" s="225"/>
      <c r="AP10" s="225"/>
      <c r="AQ10" s="224">
        <f t="shared" si="3"/>
        <v>0</v>
      </c>
      <c r="AR10" s="220"/>
      <c r="AS10" s="225"/>
      <c r="AT10" s="225"/>
      <c r="AU10" s="225"/>
      <c r="AV10" s="299"/>
      <c r="AW10" s="295">
        <f t="shared" si="4"/>
        <v>0</v>
      </c>
      <c r="AX10" s="117"/>
      <c r="AY10" s="115"/>
      <c r="AZ10" s="115"/>
      <c r="BA10" s="116"/>
      <c r="BB10" s="117"/>
      <c r="BC10" s="230"/>
      <c r="BD10" s="245"/>
      <c r="BE10" s="245"/>
      <c r="BF10" s="245"/>
      <c r="BG10" s="244">
        <f t="shared" si="5"/>
        <v>0</v>
      </c>
      <c r="BH10" s="240"/>
      <c r="BI10" s="245"/>
      <c r="BJ10" s="245"/>
      <c r="BK10" s="245"/>
      <c r="BL10" s="291"/>
      <c r="BM10" s="287">
        <f t="shared" si="6"/>
        <v>0</v>
      </c>
      <c r="BN10" s="120"/>
      <c r="BO10" s="118"/>
      <c r="BP10" s="118"/>
      <c r="BQ10" s="119"/>
      <c r="BR10" s="120"/>
      <c r="BS10" s="235"/>
      <c r="BT10" s="250"/>
      <c r="BU10" s="250"/>
      <c r="BV10" s="250"/>
      <c r="BW10" s="249">
        <f t="shared" si="7"/>
        <v>0</v>
      </c>
      <c r="BX10" s="255"/>
      <c r="BY10" s="250"/>
      <c r="BZ10" s="250"/>
      <c r="CA10" s="250"/>
      <c r="CB10" s="250"/>
      <c r="CC10" s="98">
        <f t="shared" si="8"/>
        <v>0</v>
      </c>
      <c r="CD10" s="121"/>
      <c r="CE10" s="122"/>
      <c r="CF10" s="122"/>
      <c r="CG10" s="123"/>
      <c r="CH10" s="124"/>
      <c r="CI10" s="260"/>
      <c r="CJ10" s="270"/>
      <c r="CK10" s="270"/>
      <c r="CL10" s="270"/>
      <c r="CM10" s="269">
        <f t="shared" si="9"/>
        <v>0</v>
      </c>
      <c r="CN10" s="265"/>
      <c r="CO10" s="270"/>
      <c r="CP10" s="270"/>
      <c r="CQ10" s="270"/>
      <c r="CR10" s="282"/>
      <c r="CS10" s="278">
        <f t="shared" si="10"/>
        <v>0</v>
      </c>
      <c r="CT10" s="125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</row>
    <row r="11" spans="1:310" s="6" customFormat="1" x14ac:dyDescent="0.25">
      <c r="A11" s="9" t="str">
        <f>IF('Enter Names Here'!B10="","",'Enter Names Here'!B10)</f>
        <v>Child 7</v>
      </c>
      <c r="B11" s="105"/>
      <c r="C11" s="106"/>
      <c r="D11" s="106"/>
      <c r="E11" s="107"/>
      <c r="F11" s="172"/>
      <c r="G11" s="183"/>
      <c r="H11" s="189"/>
      <c r="I11" s="189"/>
      <c r="J11" s="172"/>
      <c r="K11" s="176">
        <f t="shared" si="11"/>
        <v>0</v>
      </c>
      <c r="L11" s="195"/>
      <c r="M11" s="183"/>
      <c r="N11" s="189"/>
      <c r="O11" s="189"/>
      <c r="P11" s="172"/>
      <c r="Q11" s="176">
        <f t="shared" si="0"/>
        <v>0</v>
      </c>
      <c r="R11" s="108"/>
      <c r="S11" s="109"/>
      <c r="T11" s="109"/>
      <c r="U11" s="110"/>
      <c r="V11" s="111"/>
      <c r="W11" s="200"/>
      <c r="X11" s="205"/>
      <c r="Y11" s="205"/>
      <c r="Z11" s="205"/>
      <c r="AA11" s="204">
        <f t="shared" si="1"/>
        <v>0</v>
      </c>
      <c r="AB11" s="210"/>
      <c r="AC11" s="205"/>
      <c r="AD11" s="205"/>
      <c r="AE11" s="205"/>
      <c r="AF11" s="307"/>
      <c r="AG11" s="303">
        <f t="shared" si="2"/>
        <v>0</v>
      </c>
      <c r="AH11" s="114"/>
      <c r="AI11" s="112"/>
      <c r="AJ11" s="112"/>
      <c r="AK11" s="113"/>
      <c r="AL11" s="114"/>
      <c r="AM11" s="215"/>
      <c r="AN11" s="225"/>
      <c r="AO11" s="225"/>
      <c r="AP11" s="225"/>
      <c r="AQ11" s="224">
        <f t="shared" si="3"/>
        <v>0</v>
      </c>
      <c r="AR11" s="220"/>
      <c r="AS11" s="225"/>
      <c r="AT11" s="225"/>
      <c r="AU11" s="225"/>
      <c r="AV11" s="299"/>
      <c r="AW11" s="295">
        <f t="shared" si="4"/>
        <v>0</v>
      </c>
      <c r="AX11" s="117"/>
      <c r="AY11" s="115"/>
      <c r="AZ11" s="115"/>
      <c r="BA11" s="116"/>
      <c r="BB11" s="117"/>
      <c r="BC11" s="230"/>
      <c r="BD11" s="245"/>
      <c r="BE11" s="245"/>
      <c r="BF11" s="245"/>
      <c r="BG11" s="244">
        <f t="shared" si="5"/>
        <v>0</v>
      </c>
      <c r="BH11" s="240"/>
      <c r="BI11" s="245"/>
      <c r="BJ11" s="245"/>
      <c r="BK11" s="245"/>
      <c r="BL11" s="291"/>
      <c r="BM11" s="287">
        <f t="shared" si="6"/>
        <v>0</v>
      </c>
      <c r="BN11" s="120"/>
      <c r="BO11" s="118"/>
      <c r="BP11" s="118"/>
      <c r="BQ11" s="119"/>
      <c r="BR11" s="120"/>
      <c r="BS11" s="235"/>
      <c r="BT11" s="250"/>
      <c r="BU11" s="250"/>
      <c r="BV11" s="250"/>
      <c r="BW11" s="249">
        <f t="shared" si="7"/>
        <v>0</v>
      </c>
      <c r="BX11" s="255"/>
      <c r="BY11" s="250"/>
      <c r="BZ11" s="250"/>
      <c r="CA11" s="250"/>
      <c r="CB11" s="250"/>
      <c r="CC11" s="98">
        <f t="shared" si="8"/>
        <v>0</v>
      </c>
      <c r="CD11" s="121"/>
      <c r="CE11" s="122"/>
      <c r="CF11" s="122"/>
      <c r="CG11" s="123"/>
      <c r="CH11" s="124"/>
      <c r="CI11" s="260"/>
      <c r="CJ11" s="270"/>
      <c r="CK11" s="270"/>
      <c r="CL11" s="270"/>
      <c r="CM11" s="269">
        <f t="shared" si="9"/>
        <v>0</v>
      </c>
      <c r="CN11" s="265"/>
      <c r="CO11" s="270"/>
      <c r="CP11" s="270"/>
      <c r="CQ11" s="270"/>
      <c r="CR11" s="282"/>
      <c r="CS11" s="278">
        <f t="shared" si="10"/>
        <v>0</v>
      </c>
      <c r="CT11" s="125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</row>
    <row r="12" spans="1:310" s="6" customFormat="1" x14ac:dyDescent="0.25">
      <c r="A12" s="9" t="str">
        <f>IF('Enter Names Here'!B11="","",'Enter Names Here'!B11)</f>
        <v>Child 8</v>
      </c>
      <c r="B12" s="105"/>
      <c r="C12" s="106"/>
      <c r="D12" s="106"/>
      <c r="E12" s="107"/>
      <c r="F12" s="172"/>
      <c r="G12" s="183"/>
      <c r="H12" s="189"/>
      <c r="I12" s="189"/>
      <c r="J12" s="172"/>
      <c r="K12" s="176">
        <f t="shared" si="11"/>
        <v>0</v>
      </c>
      <c r="L12" s="195"/>
      <c r="M12" s="183"/>
      <c r="N12" s="189"/>
      <c r="O12" s="189"/>
      <c r="P12" s="172"/>
      <c r="Q12" s="176">
        <f t="shared" si="0"/>
        <v>0</v>
      </c>
      <c r="R12" s="108"/>
      <c r="S12" s="109"/>
      <c r="T12" s="109"/>
      <c r="U12" s="110"/>
      <c r="V12" s="111"/>
      <c r="W12" s="200"/>
      <c r="X12" s="205"/>
      <c r="Y12" s="205"/>
      <c r="Z12" s="205"/>
      <c r="AA12" s="204">
        <f t="shared" si="1"/>
        <v>0</v>
      </c>
      <c r="AB12" s="210"/>
      <c r="AC12" s="205"/>
      <c r="AD12" s="205"/>
      <c r="AE12" s="205"/>
      <c r="AF12" s="307"/>
      <c r="AG12" s="303">
        <f t="shared" si="2"/>
        <v>0</v>
      </c>
      <c r="AH12" s="114"/>
      <c r="AI12" s="112"/>
      <c r="AJ12" s="112"/>
      <c r="AK12" s="113"/>
      <c r="AL12" s="114"/>
      <c r="AM12" s="215"/>
      <c r="AN12" s="225"/>
      <c r="AO12" s="225"/>
      <c r="AP12" s="225"/>
      <c r="AQ12" s="224">
        <f t="shared" si="3"/>
        <v>0</v>
      </c>
      <c r="AR12" s="220"/>
      <c r="AS12" s="225"/>
      <c r="AT12" s="225"/>
      <c r="AU12" s="225"/>
      <c r="AV12" s="299"/>
      <c r="AW12" s="295">
        <f t="shared" si="4"/>
        <v>0</v>
      </c>
      <c r="AX12" s="117"/>
      <c r="AY12" s="115"/>
      <c r="AZ12" s="115"/>
      <c r="BA12" s="116"/>
      <c r="BB12" s="117"/>
      <c r="BC12" s="230"/>
      <c r="BD12" s="245"/>
      <c r="BE12" s="245"/>
      <c r="BF12" s="245"/>
      <c r="BG12" s="244">
        <f t="shared" si="5"/>
        <v>0</v>
      </c>
      <c r="BH12" s="240"/>
      <c r="BI12" s="245"/>
      <c r="BJ12" s="245"/>
      <c r="BK12" s="245"/>
      <c r="BL12" s="291"/>
      <c r="BM12" s="287">
        <f t="shared" si="6"/>
        <v>0</v>
      </c>
      <c r="BN12" s="120"/>
      <c r="BO12" s="118"/>
      <c r="BP12" s="118"/>
      <c r="BQ12" s="119"/>
      <c r="BR12" s="120"/>
      <c r="BS12" s="235"/>
      <c r="BT12" s="250"/>
      <c r="BU12" s="250"/>
      <c r="BV12" s="250"/>
      <c r="BW12" s="249">
        <f t="shared" si="7"/>
        <v>0</v>
      </c>
      <c r="BX12" s="255"/>
      <c r="BY12" s="250"/>
      <c r="BZ12" s="250"/>
      <c r="CA12" s="250"/>
      <c r="CB12" s="250"/>
      <c r="CC12" s="98">
        <f t="shared" si="8"/>
        <v>0</v>
      </c>
      <c r="CD12" s="121"/>
      <c r="CE12" s="122"/>
      <c r="CF12" s="122"/>
      <c r="CG12" s="123"/>
      <c r="CH12" s="124"/>
      <c r="CI12" s="260"/>
      <c r="CJ12" s="270"/>
      <c r="CK12" s="270"/>
      <c r="CL12" s="270"/>
      <c r="CM12" s="269">
        <f t="shared" si="9"/>
        <v>0</v>
      </c>
      <c r="CN12" s="265"/>
      <c r="CO12" s="270"/>
      <c r="CP12" s="270"/>
      <c r="CQ12" s="270"/>
      <c r="CR12" s="282"/>
      <c r="CS12" s="278">
        <f t="shared" si="10"/>
        <v>0</v>
      </c>
      <c r="CT12" s="125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9"/>
      <c r="KL12" s="129"/>
      <c r="KM12" s="129"/>
      <c r="KN12" s="129"/>
      <c r="KO12" s="129"/>
      <c r="KP12" s="129"/>
      <c r="KQ12" s="129"/>
      <c r="KR12" s="129"/>
      <c r="KS12" s="129"/>
      <c r="KT12" s="129"/>
      <c r="KU12" s="129"/>
      <c r="KV12" s="129"/>
      <c r="KW12" s="129"/>
      <c r="KX12" s="129"/>
    </row>
    <row r="13" spans="1:310" s="6" customFormat="1" x14ac:dyDescent="0.25">
      <c r="A13" s="9" t="str">
        <f>IF('Enter Names Here'!B12="","",'Enter Names Here'!B12)</f>
        <v>Child 9</v>
      </c>
      <c r="B13" s="105"/>
      <c r="C13" s="106"/>
      <c r="D13" s="106"/>
      <c r="E13" s="107"/>
      <c r="F13" s="172"/>
      <c r="G13" s="183"/>
      <c r="H13" s="189"/>
      <c r="I13" s="189"/>
      <c r="J13" s="172"/>
      <c r="K13" s="176">
        <f t="shared" si="11"/>
        <v>0</v>
      </c>
      <c r="L13" s="195"/>
      <c r="M13" s="183"/>
      <c r="N13" s="189"/>
      <c r="O13" s="189"/>
      <c r="P13" s="172"/>
      <c r="Q13" s="176">
        <f t="shared" si="0"/>
        <v>0</v>
      </c>
      <c r="R13" s="108"/>
      <c r="S13" s="109"/>
      <c r="T13" s="109"/>
      <c r="U13" s="110"/>
      <c r="V13" s="111"/>
      <c r="W13" s="200"/>
      <c r="X13" s="205"/>
      <c r="Y13" s="205"/>
      <c r="Z13" s="205"/>
      <c r="AA13" s="204">
        <f t="shared" si="1"/>
        <v>0</v>
      </c>
      <c r="AB13" s="210"/>
      <c r="AC13" s="205"/>
      <c r="AD13" s="205"/>
      <c r="AE13" s="205"/>
      <c r="AF13" s="307"/>
      <c r="AG13" s="303">
        <f t="shared" si="2"/>
        <v>0</v>
      </c>
      <c r="AH13" s="114"/>
      <c r="AI13" s="112"/>
      <c r="AJ13" s="112"/>
      <c r="AK13" s="113"/>
      <c r="AL13" s="114"/>
      <c r="AM13" s="215"/>
      <c r="AN13" s="225"/>
      <c r="AO13" s="225"/>
      <c r="AP13" s="225"/>
      <c r="AQ13" s="224">
        <f t="shared" si="3"/>
        <v>0</v>
      </c>
      <c r="AR13" s="220"/>
      <c r="AS13" s="225"/>
      <c r="AT13" s="225"/>
      <c r="AU13" s="225"/>
      <c r="AV13" s="299"/>
      <c r="AW13" s="295">
        <f t="shared" si="4"/>
        <v>0</v>
      </c>
      <c r="AX13" s="117"/>
      <c r="AY13" s="115"/>
      <c r="AZ13" s="115"/>
      <c r="BA13" s="116"/>
      <c r="BB13" s="117"/>
      <c r="BC13" s="230"/>
      <c r="BD13" s="245"/>
      <c r="BE13" s="245"/>
      <c r="BF13" s="245"/>
      <c r="BG13" s="244">
        <f t="shared" si="5"/>
        <v>0</v>
      </c>
      <c r="BH13" s="240"/>
      <c r="BI13" s="245"/>
      <c r="BJ13" s="245"/>
      <c r="BK13" s="245"/>
      <c r="BL13" s="291"/>
      <c r="BM13" s="287">
        <f t="shared" si="6"/>
        <v>0</v>
      </c>
      <c r="BN13" s="120"/>
      <c r="BO13" s="118"/>
      <c r="BP13" s="118"/>
      <c r="BQ13" s="119"/>
      <c r="BR13" s="120"/>
      <c r="BS13" s="235"/>
      <c r="BT13" s="250"/>
      <c r="BU13" s="250"/>
      <c r="BV13" s="250"/>
      <c r="BW13" s="249">
        <f t="shared" si="7"/>
        <v>0</v>
      </c>
      <c r="BX13" s="255"/>
      <c r="BY13" s="250"/>
      <c r="BZ13" s="250"/>
      <c r="CA13" s="250"/>
      <c r="CB13" s="250"/>
      <c r="CC13" s="98">
        <f t="shared" si="8"/>
        <v>0</v>
      </c>
      <c r="CD13" s="121"/>
      <c r="CE13" s="122"/>
      <c r="CF13" s="122"/>
      <c r="CG13" s="123"/>
      <c r="CH13" s="124"/>
      <c r="CI13" s="260"/>
      <c r="CJ13" s="270"/>
      <c r="CK13" s="270"/>
      <c r="CL13" s="270"/>
      <c r="CM13" s="269">
        <f t="shared" si="9"/>
        <v>0</v>
      </c>
      <c r="CN13" s="265"/>
      <c r="CO13" s="270"/>
      <c r="CP13" s="270"/>
      <c r="CQ13" s="270"/>
      <c r="CR13" s="282"/>
      <c r="CS13" s="278">
        <f t="shared" si="10"/>
        <v>0</v>
      </c>
      <c r="CT13" s="125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</row>
    <row r="14" spans="1:310" s="6" customFormat="1" x14ac:dyDescent="0.25">
      <c r="A14" s="9" t="str">
        <f>IF('Enter Names Here'!B13="","",'Enter Names Here'!B13)</f>
        <v>Child 10</v>
      </c>
      <c r="B14" s="105"/>
      <c r="C14" s="106"/>
      <c r="D14" s="106"/>
      <c r="E14" s="107"/>
      <c r="F14" s="172"/>
      <c r="G14" s="183"/>
      <c r="H14" s="189"/>
      <c r="I14" s="189"/>
      <c r="J14" s="172"/>
      <c r="K14" s="176">
        <f t="shared" si="11"/>
        <v>0</v>
      </c>
      <c r="L14" s="195"/>
      <c r="M14" s="183"/>
      <c r="N14" s="189"/>
      <c r="O14" s="189"/>
      <c r="P14" s="172"/>
      <c r="Q14" s="176">
        <f t="shared" si="0"/>
        <v>0</v>
      </c>
      <c r="R14" s="108"/>
      <c r="S14" s="109"/>
      <c r="T14" s="127"/>
      <c r="U14" s="110"/>
      <c r="V14" s="111"/>
      <c r="W14" s="200"/>
      <c r="X14" s="205"/>
      <c r="Y14" s="205"/>
      <c r="Z14" s="205"/>
      <c r="AA14" s="204">
        <f t="shared" si="1"/>
        <v>0</v>
      </c>
      <c r="AB14" s="210"/>
      <c r="AC14" s="205"/>
      <c r="AD14" s="205"/>
      <c r="AE14" s="205"/>
      <c r="AF14" s="307"/>
      <c r="AG14" s="303">
        <f t="shared" si="2"/>
        <v>0</v>
      </c>
      <c r="AH14" s="114"/>
      <c r="AI14" s="112"/>
      <c r="AJ14" s="112"/>
      <c r="AK14" s="113"/>
      <c r="AL14" s="114"/>
      <c r="AM14" s="215"/>
      <c r="AN14" s="225"/>
      <c r="AO14" s="225"/>
      <c r="AP14" s="225"/>
      <c r="AQ14" s="224">
        <f t="shared" si="3"/>
        <v>0</v>
      </c>
      <c r="AR14" s="220"/>
      <c r="AS14" s="225"/>
      <c r="AT14" s="225"/>
      <c r="AU14" s="225"/>
      <c r="AV14" s="299"/>
      <c r="AW14" s="295">
        <f t="shared" si="4"/>
        <v>0</v>
      </c>
      <c r="AX14" s="117"/>
      <c r="AY14" s="115"/>
      <c r="AZ14" s="115"/>
      <c r="BA14" s="116"/>
      <c r="BB14" s="117"/>
      <c r="BC14" s="230"/>
      <c r="BD14" s="245"/>
      <c r="BE14" s="245"/>
      <c r="BF14" s="245"/>
      <c r="BG14" s="244">
        <f t="shared" si="5"/>
        <v>0</v>
      </c>
      <c r="BH14" s="240"/>
      <c r="BI14" s="245"/>
      <c r="BJ14" s="245"/>
      <c r="BK14" s="245"/>
      <c r="BL14" s="291"/>
      <c r="BM14" s="287">
        <f t="shared" si="6"/>
        <v>0</v>
      </c>
      <c r="BN14" s="120"/>
      <c r="BO14" s="118"/>
      <c r="BP14" s="118"/>
      <c r="BQ14" s="119"/>
      <c r="BR14" s="120"/>
      <c r="BS14" s="235"/>
      <c r="BT14" s="250"/>
      <c r="BU14" s="250"/>
      <c r="BV14" s="250"/>
      <c r="BW14" s="249">
        <f t="shared" si="7"/>
        <v>0</v>
      </c>
      <c r="BX14" s="255"/>
      <c r="BY14" s="250"/>
      <c r="BZ14" s="250"/>
      <c r="CA14" s="250"/>
      <c r="CB14" s="250"/>
      <c r="CC14" s="98">
        <f t="shared" si="8"/>
        <v>0</v>
      </c>
      <c r="CD14" s="121"/>
      <c r="CE14" s="122"/>
      <c r="CF14" s="122"/>
      <c r="CG14" s="123"/>
      <c r="CH14" s="124"/>
      <c r="CI14" s="260"/>
      <c r="CJ14" s="270"/>
      <c r="CK14" s="270"/>
      <c r="CL14" s="270"/>
      <c r="CM14" s="269">
        <f t="shared" si="9"/>
        <v>0</v>
      </c>
      <c r="CN14" s="265"/>
      <c r="CO14" s="270"/>
      <c r="CP14" s="270"/>
      <c r="CQ14" s="270"/>
      <c r="CR14" s="282"/>
      <c r="CS14" s="278">
        <f t="shared" si="10"/>
        <v>0</v>
      </c>
      <c r="CT14" s="125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</row>
    <row r="15" spans="1:310" s="6" customFormat="1" x14ac:dyDescent="0.25">
      <c r="A15" s="9" t="str">
        <f>IF('Enter Names Here'!B14="","",'Enter Names Here'!B14)</f>
        <v>Child 11</v>
      </c>
      <c r="B15" s="105"/>
      <c r="C15" s="106"/>
      <c r="D15" s="106"/>
      <c r="E15" s="107"/>
      <c r="F15" s="172"/>
      <c r="G15" s="183"/>
      <c r="H15" s="189"/>
      <c r="I15" s="189"/>
      <c r="J15" s="172"/>
      <c r="K15" s="176">
        <f t="shared" si="11"/>
        <v>0</v>
      </c>
      <c r="L15" s="195"/>
      <c r="M15" s="183"/>
      <c r="N15" s="189"/>
      <c r="O15" s="189"/>
      <c r="P15" s="172"/>
      <c r="Q15" s="176">
        <f t="shared" si="0"/>
        <v>0</v>
      </c>
      <c r="R15" s="108"/>
      <c r="S15" s="109"/>
      <c r="T15" s="109"/>
      <c r="U15" s="110"/>
      <c r="V15" s="111"/>
      <c r="W15" s="200"/>
      <c r="X15" s="205"/>
      <c r="Y15" s="205"/>
      <c r="Z15" s="205"/>
      <c r="AA15" s="204">
        <f t="shared" si="1"/>
        <v>0</v>
      </c>
      <c r="AB15" s="210"/>
      <c r="AC15" s="205"/>
      <c r="AD15" s="205"/>
      <c r="AE15" s="205"/>
      <c r="AF15" s="307"/>
      <c r="AG15" s="303">
        <f t="shared" si="2"/>
        <v>0</v>
      </c>
      <c r="AH15" s="114"/>
      <c r="AI15" s="112"/>
      <c r="AJ15" s="112"/>
      <c r="AK15" s="113"/>
      <c r="AL15" s="114"/>
      <c r="AM15" s="215"/>
      <c r="AN15" s="225"/>
      <c r="AO15" s="225"/>
      <c r="AP15" s="225"/>
      <c r="AQ15" s="224">
        <f t="shared" si="3"/>
        <v>0</v>
      </c>
      <c r="AR15" s="220"/>
      <c r="AS15" s="225"/>
      <c r="AT15" s="225"/>
      <c r="AU15" s="225"/>
      <c r="AV15" s="299"/>
      <c r="AW15" s="295">
        <f t="shared" si="4"/>
        <v>0</v>
      </c>
      <c r="AX15" s="117"/>
      <c r="AY15" s="115"/>
      <c r="AZ15" s="115"/>
      <c r="BA15" s="116"/>
      <c r="BB15" s="117"/>
      <c r="BC15" s="230"/>
      <c r="BD15" s="245"/>
      <c r="BE15" s="245"/>
      <c r="BF15" s="245"/>
      <c r="BG15" s="244">
        <f t="shared" si="5"/>
        <v>0</v>
      </c>
      <c r="BH15" s="240"/>
      <c r="BI15" s="245"/>
      <c r="BJ15" s="245"/>
      <c r="BK15" s="245"/>
      <c r="BL15" s="291"/>
      <c r="BM15" s="287">
        <f t="shared" si="6"/>
        <v>0</v>
      </c>
      <c r="BN15" s="120"/>
      <c r="BO15" s="118"/>
      <c r="BP15" s="118"/>
      <c r="BQ15" s="119"/>
      <c r="BR15" s="120"/>
      <c r="BS15" s="235"/>
      <c r="BT15" s="250"/>
      <c r="BU15" s="250"/>
      <c r="BV15" s="250"/>
      <c r="BW15" s="249">
        <f t="shared" si="7"/>
        <v>0</v>
      </c>
      <c r="BX15" s="255"/>
      <c r="BY15" s="250"/>
      <c r="BZ15" s="250"/>
      <c r="CA15" s="250"/>
      <c r="CB15" s="250"/>
      <c r="CC15" s="98">
        <f t="shared" si="8"/>
        <v>0</v>
      </c>
      <c r="CD15" s="121"/>
      <c r="CE15" s="122"/>
      <c r="CF15" s="122"/>
      <c r="CG15" s="123"/>
      <c r="CH15" s="124"/>
      <c r="CI15" s="260"/>
      <c r="CJ15" s="270"/>
      <c r="CK15" s="270"/>
      <c r="CL15" s="270"/>
      <c r="CM15" s="269">
        <f t="shared" si="9"/>
        <v>0</v>
      </c>
      <c r="CN15" s="265"/>
      <c r="CO15" s="270"/>
      <c r="CP15" s="270"/>
      <c r="CQ15" s="270"/>
      <c r="CR15" s="282"/>
      <c r="CS15" s="278">
        <f t="shared" si="10"/>
        <v>0</v>
      </c>
      <c r="CT15" s="125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9"/>
      <c r="KL15" s="129"/>
      <c r="KM15" s="129"/>
      <c r="KN15" s="129"/>
      <c r="KO15" s="129"/>
      <c r="KP15" s="129"/>
      <c r="KQ15" s="129"/>
      <c r="KR15" s="129"/>
      <c r="KS15" s="129"/>
      <c r="KT15" s="129"/>
      <c r="KU15" s="129"/>
      <c r="KV15" s="129"/>
      <c r="KW15" s="129"/>
      <c r="KX15" s="129"/>
    </row>
    <row r="16" spans="1:310" s="6" customFormat="1" x14ac:dyDescent="0.25">
      <c r="A16" s="9" t="str">
        <f>IF('Enter Names Here'!B15="","",'Enter Names Here'!B15)</f>
        <v>Child 12</v>
      </c>
      <c r="B16" s="105"/>
      <c r="C16" s="106"/>
      <c r="D16" s="106"/>
      <c r="E16" s="107"/>
      <c r="F16" s="172"/>
      <c r="G16" s="183"/>
      <c r="H16" s="189"/>
      <c r="I16" s="189"/>
      <c r="J16" s="172"/>
      <c r="K16" s="176">
        <f t="shared" si="11"/>
        <v>0</v>
      </c>
      <c r="L16" s="195"/>
      <c r="M16" s="183"/>
      <c r="N16" s="189"/>
      <c r="O16" s="189"/>
      <c r="P16" s="172"/>
      <c r="Q16" s="176">
        <f t="shared" si="0"/>
        <v>0</v>
      </c>
      <c r="R16" s="108"/>
      <c r="S16" s="109"/>
      <c r="T16" s="109"/>
      <c r="U16" s="110"/>
      <c r="V16" s="111"/>
      <c r="W16" s="200"/>
      <c r="X16" s="205"/>
      <c r="Y16" s="205"/>
      <c r="Z16" s="205"/>
      <c r="AA16" s="204">
        <f t="shared" si="1"/>
        <v>0</v>
      </c>
      <c r="AB16" s="210"/>
      <c r="AC16" s="205"/>
      <c r="AD16" s="205"/>
      <c r="AE16" s="205"/>
      <c r="AF16" s="307"/>
      <c r="AG16" s="303">
        <f t="shared" si="2"/>
        <v>0</v>
      </c>
      <c r="AH16" s="114"/>
      <c r="AI16" s="112"/>
      <c r="AJ16" s="112"/>
      <c r="AK16" s="113"/>
      <c r="AL16" s="114"/>
      <c r="AM16" s="215"/>
      <c r="AN16" s="225"/>
      <c r="AO16" s="225"/>
      <c r="AP16" s="225"/>
      <c r="AQ16" s="224">
        <f t="shared" si="3"/>
        <v>0</v>
      </c>
      <c r="AR16" s="220"/>
      <c r="AS16" s="225"/>
      <c r="AT16" s="225"/>
      <c r="AU16" s="225"/>
      <c r="AV16" s="299"/>
      <c r="AW16" s="295">
        <f t="shared" si="4"/>
        <v>0</v>
      </c>
      <c r="AX16" s="117"/>
      <c r="AY16" s="115"/>
      <c r="AZ16" s="115"/>
      <c r="BA16" s="116"/>
      <c r="BB16" s="117"/>
      <c r="BC16" s="230"/>
      <c r="BD16" s="245"/>
      <c r="BE16" s="245"/>
      <c r="BF16" s="245"/>
      <c r="BG16" s="244">
        <f t="shared" si="5"/>
        <v>0</v>
      </c>
      <c r="BH16" s="240"/>
      <c r="BI16" s="245"/>
      <c r="BJ16" s="245"/>
      <c r="BK16" s="245"/>
      <c r="BL16" s="291"/>
      <c r="BM16" s="287">
        <f t="shared" si="6"/>
        <v>0</v>
      </c>
      <c r="BN16" s="120"/>
      <c r="BO16" s="118"/>
      <c r="BP16" s="118"/>
      <c r="BQ16" s="119"/>
      <c r="BR16" s="120"/>
      <c r="BS16" s="235"/>
      <c r="BT16" s="250"/>
      <c r="BU16" s="250"/>
      <c r="BV16" s="250"/>
      <c r="BW16" s="249">
        <f t="shared" si="7"/>
        <v>0</v>
      </c>
      <c r="BX16" s="255"/>
      <c r="BY16" s="250"/>
      <c r="BZ16" s="250"/>
      <c r="CA16" s="250"/>
      <c r="CB16" s="250"/>
      <c r="CC16" s="98">
        <f t="shared" si="8"/>
        <v>0</v>
      </c>
      <c r="CD16" s="121"/>
      <c r="CE16" s="122"/>
      <c r="CF16" s="122"/>
      <c r="CG16" s="123"/>
      <c r="CH16" s="124"/>
      <c r="CI16" s="260"/>
      <c r="CJ16" s="270"/>
      <c r="CK16" s="270"/>
      <c r="CL16" s="270"/>
      <c r="CM16" s="269">
        <f t="shared" si="9"/>
        <v>0</v>
      </c>
      <c r="CN16" s="265"/>
      <c r="CO16" s="270"/>
      <c r="CP16" s="270"/>
      <c r="CQ16" s="270"/>
      <c r="CR16" s="282"/>
      <c r="CS16" s="278">
        <f t="shared" si="10"/>
        <v>0</v>
      </c>
      <c r="CT16" s="125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</row>
    <row r="17" spans="1:310" s="6" customFormat="1" x14ac:dyDescent="0.25">
      <c r="A17" s="9" t="str">
        <f>IF('Enter Names Here'!B16="","",'Enter Names Here'!B16)</f>
        <v>Child 13</v>
      </c>
      <c r="B17" s="105"/>
      <c r="C17" s="106"/>
      <c r="D17" s="106"/>
      <c r="E17" s="107"/>
      <c r="F17" s="172"/>
      <c r="G17" s="183"/>
      <c r="H17" s="189"/>
      <c r="I17" s="189"/>
      <c r="J17" s="172"/>
      <c r="K17" s="176">
        <f t="shared" si="11"/>
        <v>0</v>
      </c>
      <c r="L17" s="195"/>
      <c r="M17" s="183"/>
      <c r="N17" s="189"/>
      <c r="O17" s="189"/>
      <c r="P17" s="172"/>
      <c r="Q17" s="176">
        <f t="shared" si="0"/>
        <v>0</v>
      </c>
      <c r="R17" s="108"/>
      <c r="S17" s="109"/>
      <c r="T17" s="109"/>
      <c r="U17" s="110"/>
      <c r="V17" s="111"/>
      <c r="W17" s="200"/>
      <c r="X17" s="205"/>
      <c r="Y17" s="205"/>
      <c r="Z17" s="205"/>
      <c r="AA17" s="204">
        <f t="shared" si="1"/>
        <v>0</v>
      </c>
      <c r="AB17" s="210"/>
      <c r="AC17" s="205"/>
      <c r="AD17" s="205"/>
      <c r="AE17" s="205"/>
      <c r="AF17" s="307"/>
      <c r="AG17" s="303">
        <f t="shared" si="2"/>
        <v>0</v>
      </c>
      <c r="AH17" s="114"/>
      <c r="AI17" s="112"/>
      <c r="AJ17" s="112"/>
      <c r="AK17" s="113"/>
      <c r="AL17" s="114"/>
      <c r="AM17" s="215"/>
      <c r="AN17" s="225"/>
      <c r="AO17" s="225"/>
      <c r="AP17" s="225"/>
      <c r="AQ17" s="224">
        <f t="shared" si="3"/>
        <v>0</v>
      </c>
      <c r="AR17" s="220"/>
      <c r="AS17" s="225"/>
      <c r="AT17" s="225"/>
      <c r="AU17" s="225"/>
      <c r="AV17" s="299"/>
      <c r="AW17" s="295">
        <f t="shared" si="4"/>
        <v>0</v>
      </c>
      <c r="AX17" s="117"/>
      <c r="AY17" s="115"/>
      <c r="AZ17" s="115"/>
      <c r="BA17" s="116"/>
      <c r="BB17" s="117"/>
      <c r="BC17" s="230"/>
      <c r="BD17" s="245"/>
      <c r="BE17" s="245"/>
      <c r="BF17" s="245"/>
      <c r="BG17" s="244">
        <f t="shared" si="5"/>
        <v>0</v>
      </c>
      <c r="BH17" s="240"/>
      <c r="BI17" s="245"/>
      <c r="BJ17" s="245"/>
      <c r="BK17" s="245"/>
      <c r="BL17" s="291"/>
      <c r="BM17" s="287">
        <f t="shared" si="6"/>
        <v>0</v>
      </c>
      <c r="BN17" s="120"/>
      <c r="BO17" s="118"/>
      <c r="BP17" s="118"/>
      <c r="BQ17" s="119"/>
      <c r="BR17" s="120"/>
      <c r="BS17" s="235"/>
      <c r="BT17" s="250"/>
      <c r="BU17" s="250"/>
      <c r="BV17" s="250"/>
      <c r="BW17" s="249">
        <f t="shared" si="7"/>
        <v>0</v>
      </c>
      <c r="BX17" s="255"/>
      <c r="BY17" s="250"/>
      <c r="BZ17" s="250"/>
      <c r="CA17" s="250"/>
      <c r="CB17" s="250"/>
      <c r="CC17" s="98">
        <f t="shared" si="8"/>
        <v>0</v>
      </c>
      <c r="CD17" s="121"/>
      <c r="CE17" s="122"/>
      <c r="CF17" s="122"/>
      <c r="CG17" s="123"/>
      <c r="CH17" s="124"/>
      <c r="CI17" s="260"/>
      <c r="CJ17" s="270"/>
      <c r="CK17" s="270"/>
      <c r="CL17" s="270"/>
      <c r="CM17" s="269">
        <f t="shared" si="9"/>
        <v>0</v>
      </c>
      <c r="CN17" s="265"/>
      <c r="CO17" s="270"/>
      <c r="CP17" s="270"/>
      <c r="CQ17" s="270"/>
      <c r="CR17" s="282"/>
      <c r="CS17" s="278">
        <f t="shared" si="10"/>
        <v>0</v>
      </c>
      <c r="CT17" s="125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</row>
    <row r="18" spans="1:310" s="6" customFormat="1" x14ac:dyDescent="0.25">
      <c r="A18" s="9" t="str">
        <f>IF('Enter Names Here'!B17="","",'Enter Names Here'!B17)</f>
        <v>Child 14</v>
      </c>
      <c r="B18" s="105"/>
      <c r="C18" s="106"/>
      <c r="D18" s="106"/>
      <c r="E18" s="107"/>
      <c r="F18" s="172"/>
      <c r="G18" s="183"/>
      <c r="H18" s="189"/>
      <c r="I18" s="189"/>
      <c r="J18" s="172"/>
      <c r="K18" s="176">
        <f t="shared" si="11"/>
        <v>0</v>
      </c>
      <c r="L18" s="195"/>
      <c r="M18" s="183"/>
      <c r="N18" s="189"/>
      <c r="O18" s="189"/>
      <c r="P18" s="172"/>
      <c r="Q18" s="176">
        <f t="shared" si="0"/>
        <v>0</v>
      </c>
      <c r="R18" s="108"/>
      <c r="S18" s="109"/>
      <c r="T18" s="109"/>
      <c r="U18" s="110"/>
      <c r="V18" s="111"/>
      <c r="W18" s="200"/>
      <c r="X18" s="205"/>
      <c r="Y18" s="205"/>
      <c r="Z18" s="205"/>
      <c r="AA18" s="204">
        <f t="shared" si="1"/>
        <v>0</v>
      </c>
      <c r="AB18" s="210"/>
      <c r="AC18" s="205"/>
      <c r="AD18" s="205"/>
      <c r="AE18" s="205"/>
      <c r="AF18" s="307"/>
      <c r="AG18" s="303">
        <f t="shared" si="2"/>
        <v>0</v>
      </c>
      <c r="AH18" s="114"/>
      <c r="AI18" s="112"/>
      <c r="AJ18" s="112"/>
      <c r="AK18" s="113"/>
      <c r="AL18" s="114"/>
      <c r="AM18" s="215"/>
      <c r="AN18" s="225"/>
      <c r="AO18" s="225"/>
      <c r="AP18" s="225"/>
      <c r="AQ18" s="224">
        <f t="shared" si="3"/>
        <v>0</v>
      </c>
      <c r="AR18" s="220"/>
      <c r="AS18" s="225"/>
      <c r="AT18" s="225"/>
      <c r="AU18" s="225"/>
      <c r="AV18" s="299"/>
      <c r="AW18" s="295">
        <f t="shared" si="4"/>
        <v>0</v>
      </c>
      <c r="AX18" s="117"/>
      <c r="AY18" s="115"/>
      <c r="AZ18" s="115"/>
      <c r="BA18" s="116"/>
      <c r="BB18" s="117"/>
      <c r="BC18" s="230"/>
      <c r="BD18" s="245"/>
      <c r="BE18" s="245"/>
      <c r="BF18" s="245"/>
      <c r="BG18" s="244">
        <f t="shared" si="5"/>
        <v>0</v>
      </c>
      <c r="BH18" s="240"/>
      <c r="BI18" s="245"/>
      <c r="BJ18" s="245"/>
      <c r="BK18" s="245"/>
      <c r="BL18" s="291"/>
      <c r="BM18" s="287">
        <f t="shared" si="6"/>
        <v>0</v>
      </c>
      <c r="BN18" s="120"/>
      <c r="BO18" s="118"/>
      <c r="BP18" s="118"/>
      <c r="BQ18" s="119"/>
      <c r="BR18" s="120"/>
      <c r="BS18" s="235"/>
      <c r="BT18" s="250"/>
      <c r="BU18" s="250"/>
      <c r="BV18" s="250"/>
      <c r="BW18" s="249">
        <f t="shared" si="7"/>
        <v>0</v>
      </c>
      <c r="BX18" s="255"/>
      <c r="BY18" s="250"/>
      <c r="BZ18" s="250"/>
      <c r="CA18" s="250"/>
      <c r="CB18" s="250"/>
      <c r="CC18" s="98">
        <f t="shared" si="8"/>
        <v>0</v>
      </c>
      <c r="CD18" s="121"/>
      <c r="CE18" s="122"/>
      <c r="CF18" s="122"/>
      <c r="CG18" s="123"/>
      <c r="CH18" s="124"/>
      <c r="CI18" s="260"/>
      <c r="CJ18" s="270"/>
      <c r="CK18" s="270"/>
      <c r="CL18" s="270"/>
      <c r="CM18" s="269">
        <f t="shared" si="9"/>
        <v>0</v>
      </c>
      <c r="CN18" s="265"/>
      <c r="CO18" s="270"/>
      <c r="CP18" s="270"/>
      <c r="CQ18" s="270"/>
      <c r="CR18" s="282"/>
      <c r="CS18" s="278">
        <f t="shared" si="10"/>
        <v>0</v>
      </c>
      <c r="CT18" s="125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</row>
    <row r="19" spans="1:310" s="6" customFormat="1" x14ac:dyDescent="0.25">
      <c r="A19" s="9" t="str">
        <f>IF('Enter Names Here'!B18="","",'Enter Names Here'!B18)</f>
        <v>Child 15</v>
      </c>
      <c r="B19" s="105"/>
      <c r="C19" s="106"/>
      <c r="D19" s="106"/>
      <c r="E19" s="107"/>
      <c r="F19" s="172"/>
      <c r="G19" s="183"/>
      <c r="H19" s="189"/>
      <c r="I19" s="189"/>
      <c r="J19" s="172"/>
      <c r="K19" s="176">
        <f t="shared" si="11"/>
        <v>0</v>
      </c>
      <c r="L19" s="195"/>
      <c r="M19" s="183"/>
      <c r="N19" s="189"/>
      <c r="O19" s="189"/>
      <c r="P19" s="172"/>
      <c r="Q19" s="176">
        <f t="shared" si="0"/>
        <v>0</v>
      </c>
      <c r="R19" s="108"/>
      <c r="S19" s="109"/>
      <c r="T19" s="109"/>
      <c r="U19" s="110"/>
      <c r="V19" s="111"/>
      <c r="W19" s="200"/>
      <c r="X19" s="205"/>
      <c r="Y19" s="205"/>
      <c r="Z19" s="205"/>
      <c r="AA19" s="204">
        <f t="shared" si="1"/>
        <v>0</v>
      </c>
      <c r="AB19" s="210"/>
      <c r="AC19" s="205"/>
      <c r="AD19" s="205"/>
      <c r="AE19" s="205"/>
      <c r="AF19" s="307"/>
      <c r="AG19" s="303">
        <f t="shared" si="2"/>
        <v>0</v>
      </c>
      <c r="AH19" s="114"/>
      <c r="AI19" s="112"/>
      <c r="AJ19" s="112"/>
      <c r="AK19" s="113"/>
      <c r="AL19" s="114"/>
      <c r="AM19" s="215"/>
      <c r="AN19" s="225"/>
      <c r="AO19" s="225"/>
      <c r="AP19" s="225"/>
      <c r="AQ19" s="224">
        <f t="shared" si="3"/>
        <v>0</v>
      </c>
      <c r="AR19" s="220"/>
      <c r="AS19" s="225"/>
      <c r="AT19" s="225"/>
      <c r="AU19" s="225"/>
      <c r="AV19" s="299"/>
      <c r="AW19" s="295">
        <f t="shared" si="4"/>
        <v>0</v>
      </c>
      <c r="AX19" s="117"/>
      <c r="AY19" s="115"/>
      <c r="AZ19" s="115"/>
      <c r="BA19" s="116"/>
      <c r="BB19" s="117"/>
      <c r="BC19" s="230"/>
      <c r="BD19" s="245"/>
      <c r="BE19" s="245"/>
      <c r="BF19" s="245"/>
      <c r="BG19" s="244">
        <f t="shared" si="5"/>
        <v>0</v>
      </c>
      <c r="BH19" s="240"/>
      <c r="BI19" s="245"/>
      <c r="BJ19" s="245"/>
      <c r="BK19" s="245"/>
      <c r="BL19" s="291"/>
      <c r="BM19" s="287">
        <f t="shared" si="6"/>
        <v>0</v>
      </c>
      <c r="BN19" s="120"/>
      <c r="BO19" s="118"/>
      <c r="BP19" s="118"/>
      <c r="BQ19" s="119"/>
      <c r="BR19" s="120"/>
      <c r="BS19" s="235"/>
      <c r="BT19" s="250"/>
      <c r="BU19" s="250"/>
      <c r="BV19" s="250"/>
      <c r="BW19" s="249">
        <f t="shared" si="7"/>
        <v>0</v>
      </c>
      <c r="BX19" s="255"/>
      <c r="BY19" s="250"/>
      <c r="BZ19" s="250"/>
      <c r="CA19" s="250"/>
      <c r="CB19" s="250"/>
      <c r="CC19" s="98">
        <f t="shared" si="8"/>
        <v>0</v>
      </c>
      <c r="CD19" s="121"/>
      <c r="CE19" s="122"/>
      <c r="CF19" s="122"/>
      <c r="CG19" s="123"/>
      <c r="CH19" s="124"/>
      <c r="CI19" s="260"/>
      <c r="CJ19" s="270"/>
      <c r="CK19" s="270"/>
      <c r="CL19" s="270"/>
      <c r="CM19" s="269">
        <f t="shared" si="9"/>
        <v>0</v>
      </c>
      <c r="CN19" s="265"/>
      <c r="CO19" s="270"/>
      <c r="CP19" s="270"/>
      <c r="CQ19" s="270"/>
      <c r="CR19" s="282"/>
      <c r="CS19" s="278">
        <f t="shared" si="10"/>
        <v>0</v>
      </c>
      <c r="CT19" s="125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6"/>
      <c r="JX19" s="126"/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9"/>
      <c r="KL19" s="129"/>
      <c r="KM19" s="129"/>
      <c r="KN19" s="129"/>
      <c r="KO19" s="129"/>
      <c r="KP19" s="129"/>
      <c r="KQ19" s="129"/>
      <c r="KR19" s="129"/>
      <c r="KS19" s="129"/>
      <c r="KT19" s="129"/>
      <c r="KU19" s="129"/>
      <c r="KV19" s="129"/>
      <c r="KW19" s="129"/>
      <c r="KX19" s="129"/>
    </row>
    <row r="20" spans="1:310" s="6" customFormat="1" x14ac:dyDescent="0.25">
      <c r="A20" s="9" t="str">
        <f>IF('Enter Names Here'!B19="","",'Enter Names Here'!B19)</f>
        <v>Child 16</v>
      </c>
      <c r="B20" s="105"/>
      <c r="C20" s="106"/>
      <c r="D20" s="106"/>
      <c r="E20" s="107"/>
      <c r="F20" s="172"/>
      <c r="G20" s="183"/>
      <c r="H20" s="189"/>
      <c r="I20" s="189"/>
      <c r="J20" s="172"/>
      <c r="K20" s="176">
        <f t="shared" si="11"/>
        <v>0</v>
      </c>
      <c r="L20" s="195"/>
      <c r="M20" s="183"/>
      <c r="N20" s="189"/>
      <c r="O20" s="189"/>
      <c r="P20" s="172"/>
      <c r="Q20" s="176">
        <f t="shared" si="0"/>
        <v>0</v>
      </c>
      <c r="R20" s="108"/>
      <c r="S20" s="109"/>
      <c r="T20" s="109"/>
      <c r="U20" s="110"/>
      <c r="V20" s="111"/>
      <c r="W20" s="200"/>
      <c r="X20" s="205"/>
      <c r="Y20" s="205"/>
      <c r="Z20" s="205"/>
      <c r="AA20" s="204">
        <f t="shared" si="1"/>
        <v>0</v>
      </c>
      <c r="AB20" s="210"/>
      <c r="AC20" s="205"/>
      <c r="AD20" s="205"/>
      <c r="AE20" s="205"/>
      <c r="AF20" s="307"/>
      <c r="AG20" s="303">
        <f t="shared" si="2"/>
        <v>0</v>
      </c>
      <c r="AH20" s="114"/>
      <c r="AI20" s="112"/>
      <c r="AJ20" s="112"/>
      <c r="AK20" s="113"/>
      <c r="AL20" s="114"/>
      <c r="AM20" s="215"/>
      <c r="AN20" s="225"/>
      <c r="AO20" s="225"/>
      <c r="AP20" s="225"/>
      <c r="AQ20" s="224">
        <f t="shared" si="3"/>
        <v>0</v>
      </c>
      <c r="AR20" s="220"/>
      <c r="AS20" s="225"/>
      <c r="AT20" s="225"/>
      <c r="AU20" s="225"/>
      <c r="AV20" s="299"/>
      <c r="AW20" s="295">
        <f t="shared" si="4"/>
        <v>0</v>
      </c>
      <c r="AX20" s="117"/>
      <c r="AY20" s="115"/>
      <c r="AZ20" s="115"/>
      <c r="BA20" s="116"/>
      <c r="BB20" s="117"/>
      <c r="BC20" s="230"/>
      <c r="BD20" s="245"/>
      <c r="BE20" s="245"/>
      <c r="BF20" s="245"/>
      <c r="BG20" s="244">
        <f t="shared" si="5"/>
        <v>0</v>
      </c>
      <c r="BH20" s="240"/>
      <c r="BI20" s="245"/>
      <c r="BJ20" s="245"/>
      <c r="BK20" s="245"/>
      <c r="BL20" s="291"/>
      <c r="BM20" s="287">
        <f t="shared" si="6"/>
        <v>0</v>
      </c>
      <c r="BN20" s="120"/>
      <c r="BO20" s="118"/>
      <c r="BP20" s="118"/>
      <c r="BQ20" s="119"/>
      <c r="BR20" s="120"/>
      <c r="BS20" s="235"/>
      <c r="BT20" s="250"/>
      <c r="BU20" s="250"/>
      <c r="BV20" s="250"/>
      <c r="BW20" s="249">
        <f t="shared" si="7"/>
        <v>0</v>
      </c>
      <c r="BX20" s="255"/>
      <c r="BY20" s="250"/>
      <c r="BZ20" s="250"/>
      <c r="CA20" s="250"/>
      <c r="CB20" s="250"/>
      <c r="CC20" s="98">
        <f t="shared" si="8"/>
        <v>0</v>
      </c>
      <c r="CD20" s="121"/>
      <c r="CE20" s="122"/>
      <c r="CF20" s="122"/>
      <c r="CG20" s="123"/>
      <c r="CH20" s="124"/>
      <c r="CI20" s="260"/>
      <c r="CJ20" s="270"/>
      <c r="CK20" s="270"/>
      <c r="CL20" s="270"/>
      <c r="CM20" s="269">
        <f t="shared" si="9"/>
        <v>0</v>
      </c>
      <c r="CN20" s="265"/>
      <c r="CO20" s="270"/>
      <c r="CP20" s="270"/>
      <c r="CQ20" s="270"/>
      <c r="CR20" s="282"/>
      <c r="CS20" s="278">
        <f t="shared" si="10"/>
        <v>0</v>
      </c>
      <c r="CT20" s="125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9"/>
      <c r="KL20" s="129"/>
      <c r="KM20" s="129"/>
      <c r="KN20" s="129"/>
      <c r="KO20" s="129"/>
      <c r="KP20" s="129"/>
      <c r="KQ20" s="129"/>
      <c r="KR20" s="129"/>
      <c r="KS20" s="129"/>
      <c r="KT20" s="129"/>
      <c r="KU20" s="129"/>
      <c r="KV20" s="129"/>
      <c r="KW20" s="129"/>
      <c r="KX20" s="129"/>
    </row>
    <row r="21" spans="1:310" s="6" customFormat="1" x14ac:dyDescent="0.25">
      <c r="A21" s="9" t="str">
        <f>IF('Enter Names Here'!B20="","",'Enter Names Here'!B20)</f>
        <v>Child 17</v>
      </c>
      <c r="B21" s="105"/>
      <c r="C21" s="106"/>
      <c r="D21" s="106"/>
      <c r="E21" s="107"/>
      <c r="F21" s="172"/>
      <c r="G21" s="183"/>
      <c r="H21" s="189"/>
      <c r="I21" s="189"/>
      <c r="J21" s="172"/>
      <c r="K21" s="176">
        <f t="shared" si="11"/>
        <v>0</v>
      </c>
      <c r="L21" s="195"/>
      <c r="M21" s="183"/>
      <c r="N21" s="189"/>
      <c r="O21" s="189"/>
      <c r="P21" s="172"/>
      <c r="Q21" s="176">
        <f t="shared" si="0"/>
        <v>0</v>
      </c>
      <c r="R21" s="108"/>
      <c r="S21" s="109"/>
      <c r="T21" s="109"/>
      <c r="U21" s="110"/>
      <c r="V21" s="111"/>
      <c r="W21" s="200"/>
      <c r="X21" s="205"/>
      <c r="Y21" s="205"/>
      <c r="Z21" s="205"/>
      <c r="AA21" s="204">
        <f t="shared" si="1"/>
        <v>0</v>
      </c>
      <c r="AB21" s="210"/>
      <c r="AC21" s="205"/>
      <c r="AD21" s="205"/>
      <c r="AE21" s="205"/>
      <c r="AF21" s="307"/>
      <c r="AG21" s="303">
        <f t="shared" si="2"/>
        <v>0</v>
      </c>
      <c r="AH21" s="114"/>
      <c r="AI21" s="112"/>
      <c r="AJ21" s="112"/>
      <c r="AK21" s="113"/>
      <c r="AL21" s="114"/>
      <c r="AM21" s="215"/>
      <c r="AN21" s="225"/>
      <c r="AO21" s="225"/>
      <c r="AP21" s="225"/>
      <c r="AQ21" s="224">
        <f t="shared" si="3"/>
        <v>0</v>
      </c>
      <c r="AR21" s="220"/>
      <c r="AS21" s="225"/>
      <c r="AT21" s="225"/>
      <c r="AU21" s="225"/>
      <c r="AV21" s="299"/>
      <c r="AW21" s="295">
        <f t="shared" si="4"/>
        <v>0</v>
      </c>
      <c r="AX21" s="117"/>
      <c r="AY21" s="115"/>
      <c r="AZ21" s="115"/>
      <c r="BA21" s="116"/>
      <c r="BB21" s="117"/>
      <c r="BC21" s="230"/>
      <c r="BD21" s="245"/>
      <c r="BE21" s="245"/>
      <c r="BF21" s="245"/>
      <c r="BG21" s="244">
        <f t="shared" si="5"/>
        <v>0</v>
      </c>
      <c r="BH21" s="240"/>
      <c r="BI21" s="245"/>
      <c r="BJ21" s="245"/>
      <c r="BK21" s="245"/>
      <c r="BL21" s="291"/>
      <c r="BM21" s="287">
        <f t="shared" si="6"/>
        <v>0</v>
      </c>
      <c r="BN21" s="120"/>
      <c r="BO21" s="118"/>
      <c r="BP21" s="118"/>
      <c r="BQ21" s="119"/>
      <c r="BR21" s="120"/>
      <c r="BS21" s="235"/>
      <c r="BT21" s="250"/>
      <c r="BU21" s="250"/>
      <c r="BV21" s="250"/>
      <c r="BW21" s="249">
        <f t="shared" si="7"/>
        <v>0</v>
      </c>
      <c r="BX21" s="255"/>
      <c r="BY21" s="250"/>
      <c r="BZ21" s="250"/>
      <c r="CA21" s="250"/>
      <c r="CB21" s="250"/>
      <c r="CC21" s="98">
        <f t="shared" si="8"/>
        <v>0</v>
      </c>
      <c r="CD21" s="121"/>
      <c r="CE21" s="122"/>
      <c r="CF21" s="122"/>
      <c r="CG21" s="123"/>
      <c r="CH21" s="124"/>
      <c r="CI21" s="260"/>
      <c r="CJ21" s="270"/>
      <c r="CK21" s="270"/>
      <c r="CL21" s="270"/>
      <c r="CM21" s="269">
        <f t="shared" si="9"/>
        <v>0</v>
      </c>
      <c r="CN21" s="265"/>
      <c r="CO21" s="270"/>
      <c r="CP21" s="270"/>
      <c r="CQ21" s="270"/>
      <c r="CR21" s="282"/>
      <c r="CS21" s="278">
        <f t="shared" si="10"/>
        <v>0</v>
      </c>
      <c r="CT21" s="125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9"/>
      <c r="KL21" s="129"/>
      <c r="KM21" s="129"/>
      <c r="KN21" s="129"/>
      <c r="KO21" s="129"/>
      <c r="KP21" s="129"/>
      <c r="KQ21" s="129"/>
      <c r="KR21" s="129"/>
      <c r="KS21" s="129"/>
      <c r="KT21" s="129"/>
      <c r="KU21" s="129"/>
      <c r="KV21" s="129"/>
      <c r="KW21" s="129"/>
      <c r="KX21" s="129"/>
    </row>
    <row r="22" spans="1:310" s="6" customFormat="1" ht="15.75" customHeight="1" x14ac:dyDescent="0.25">
      <c r="A22" s="9" t="str">
        <f>IF('Enter Names Here'!B21="","",'Enter Names Here'!B21)</f>
        <v>Child 18</v>
      </c>
      <c r="B22" s="105"/>
      <c r="C22" s="106"/>
      <c r="D22" s="106"/>
      <c r="E22" s="107"/>
      <c r="F22" s="172"/>
      <c r="G22" s="183"/>
      <c r="H22" s="189"/>
      <c r="I22" s="189"/>
      <c r="J22" s="172"/>
      <c r="K22" s="176">
        <f t="shared" si="11"/>
        <v>0</v>
      </c>
      <c r="L22" s="195"/>
      <c r="M22" s="183"/>
      <c r="N22" s="189"/>
      <c r="O22" s="189"/>
      <c r="P22" s="172"/>
      <c r="Q22" s="176">
        <f t="shared" si="0"/>
        <v>0</v>
      </c>
      <c r="R22" s="108"/>
      <c r="S22" s="109"/>
      <c r="T22" s="109"/>
      <c r="U22" s="110"/>
      <c r="V22" s="111"/>
      <c r="W22" s="200"/>
      <c r="X22" s="205"/>
      <c r="Y22" s="205"/>
      <c r="Z22" s="205"/>
      <c r="AA22" s="204">
        <f t="shared" si="1"/>
        <v>0</v>
      </c>
      <c r="AB22" s="210"/>
      <c r="AC22" s="205"/>
      <c r="AD22" s="205"/>
      <c r="AE22" s="205"/>
      <c r="AF22" s="307"/>
      <c r="AG22" s="303">
        <f t="shared" si="2"/>
        <v>0</v>
      </c>
      <c r="AH22" s="114"/>
      <c r="AI22" s="112"/>
      <c r="AJ22" s="112"/>
      <c r="AK22" s="113"/>
      <c r="AL22" s="114"/>
      <c r="AM22" s="215"/>
      <c r="AN22" s="225"/>
      <c r="AO22" s="225"/>
      <c r="AP22" s="225"/>
      <c r="AQ22" s="224">
        <f t="shared" si="3"/>
        <v>0</v>
      </c>
      <c r="AR22" s="220"/>
      <c r="AS22" s="225"/>
      <c r="AT22" s="225"/>
      <c r="AU22" s="225"/>
      <c r="AV22" s="299"/>
      <c r="AW22" s="295">
        <f t="shared" si="4"/>
        <v>0</v>
      </c>
      <c r="AX22" s="117"/>
      <c r="AY22" s="115"/>
      <c r="AZ22" s="115"/>
      <c r="BA22" s="116"/>
      <c r="BB22" s="117"/>
      <c r="BC22" s="230"/>
      <c r="BD22" s="245"/>
      <c r="BE22" s="245"/>
      <c r="BF22" s="245"/>
      <c r="BG22" s="244">
        <f t="shared" si="5"/>
        <v>0</v>
      </c>
      <c r="BH22" s="240"/>
      <c r="BI22" s="245"/>
      <c r="BJ22" s="245"/>
      <c r="BK22" s="245"/>
      <c r="BL22" s="291"/>
      <c r="BM22" s="287">
        <f t="shared" si="6"/>
        <v>0</v>
      </c>
      <c r="BN22" s="120"/>
      <c r="BO22" s="118"/>
      <c r="BP22" s="118"/>
      <c r="BQ22" s="119"/>
      <c r="BR22" s="120"/>
      <c r="BS22" s="235"/>
      <c r="BT22" s="250"/>
      <c r="BU22" s="250"/>
      <c r="BV22" s="250"/>
      <c r="BW22" s="249">
        <f t="shared" si="7"/>
        <v>0</v>
      </c>
      <c r="BX22" s="255"/>
      <c r="BY22" s="250"/>
      <c r="BZ22" s="250"/>
      <c r="CA22" s="250"/>
      <c r="CB22" s="250"/>
      <c r="CC22" s="98">
        <f t="shared" si="8"/>
        <v>0</v>
      </c>
      <c r="CD22" s="121"/>
      <c r="CE22" s="122"/>
      <c r="CF22" s="122"/>
      <c r="CG22" s="123"/>
      <c r="CH22" s="124"/>
      <c r="CI22" s="260"/>
      <c r="CJ22" s="270"/>
      <c r="CK22" s="270"/>
      <c r="CL22" s="270"/>
      <c r="CM22" s="269">
        <f t="shared" si="9"/>
        <v>0</v>
      </c>
      <c r="CN22" s="265"/>
      <c r="CO22" s="270"/>
      <c r="CP22" s="270"/>
      <c r="CQ22" s="270"/>
      <c r="CR22" s="282"/>
      <c r="CS22" s="278">
        <f t="shared" si="10"/>
        <v>0</v>
      </c>
      <c r="CT22" s="125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9"/>
      <c r="KL22" s="129"/>
      <c r="KM22" s="129"/>
      <c r="KN22" s="129"/>
      <c r="KO22" s="129"/>
      <c r="KP22" s="129"/>
      <c r="KQ22" s="129"/>
      <c r="KR22" s="129"/>
      <c r="KS22" s="129"/>
      <c r="KT22" s="129"/>
      <c r="KU22" s="129"/>
      <c r="KV22" s="129"/>
      <c r="KW22" s="129"/>
      <c r="KX22" s="129"/>
    </row>
    <row r="23" spans="1:310" s="6" customFormat="1" ht="15.75" customHeight="1" x14ac:dyDescent="0.25">
      <c r="A23" s="9" t="str">
        <f>IF('Enter Names Here'!B22="","",'Enter Names Here'!B22)</f>
        <v>Child 19</v>
      </c>
      <c r="B23" s="105"/>
      <c r="C23" s="106"/>
      <c r="D23" s="106"/>
      <c r="E23" s="107"/>
      <c r="F23" s="172"/>
      <c r="G23" s="183"/>
      <c r="H23" s="189"/>
      <c r="I23" s="189"/>
      <c r="J23" s="172"/>
      <c r="K23" s="176">
        <f t="shared" si="11"/>
        <v>0</v>
      </c>
      <c r="L23" s="195"/>
      <c r="M23" s="183"/>
      <c r="N23" s="189"/>
      <c r="O23" s="189"/>
      <c r="P23" s="172"/>
      <c r="Q23" s="176">
        <f t="shared" si="0"/>
        <v>0</v>
      </c>
      <c r="R23" s="108"/>
      <c r="S23" s="109"/>
      <c r="T23" s="109"/>
      <c r="U23" s="110"/>
      <c r="V23" s="111"/>
      <c r="W23" s="200"/>
      <c r="X23" s="205"/>
      <c r="Y23" s="205"/>
      <c r="Z23" s="205"/>
      <c r="AA23" s="204">
        <f t="shared" si="1"/>
        <v>0</v>
      </c>
      <c r="AB23" s="210"/>
      <c r="AC23" s="205"/>
      <c r="AD23" s="205"/>
      <c r="AE23" s="205"/>
      <c r="AF23" s="307"/>
      <c r="AG23" s="303">
        <f t="shared" si="2"/>
        <v>0</v>
      </c>
      <c r="AH23" s="114"/>
      <c r="AI23" s="112"/>
      <c r="AJ23" s="112"/>
      <c r="AK23" s="113"/>
      <c r="AL23" s="114"/>
      <c r="AM23" s="215"/>
      <c r="AN23" s="225"/>
      <c r="AO23" s="225"/>
      <c r="AP23" s="225"/>
      <c r="AQ23" s="224">
        <f t="shared" si="3"/>
        <v>0</v>
      </c>
      <c r="AR23" s="220"/>
      <c r="AS23" s="225"/>
      <c r="AT23" s="225"/>
      <c r="AU23" s="225"/>
      <c r="AV23" s="299"/>
      <c r="AW23" s="295">
        <f t="shared" si="4"/>
        <v>0</v>
      </c>
      <c r="AX23" s="117"/>
      <c r="AY23" s="115"/>
      <c r="AZ23" s="115"/>
      <c r="BA23" s="116"/>
      <c r="BB23" s="117"/>
      <c r="BC23" s="230"/>
      <c r="BD23" s="245"/>
      <c r="BE23" s="245"/>
      <c r="BF23" s="245"/>
      <c r="BG23" s="244">
        <f t="shared" si="5"/>
        <v>0</v>
      </c>
      <c r="BH23" s="240"/>
      <c r="BI23" s="245"/>
      <c r="BJ23" s="245"/>
      <c r="BK23" s="245"/>
      <c r="BL23" s="291"/>
      <c r="BM23" s="287">
        <f t="shared" si="6"/>
        <v>0</v>
      </c>
      <c r="BN23" s="120"/>
      <c r="BO23" s="118"/>
      <c r="BP23" s="118"/>
      <c r="BQ23" s="119"/>
      <c r="BR23" s="120"/>
      <c r="BS23" s="235"/>
      <c r="BT23" s="250"/>
      <c r="BU23" s="250"/>
      <c r="BV23" s="250"/>
      <c r="BW23" s="249">
        <f t="shared" si="7"/>
        <v>0</v>
      </c>
      <c r="BX23" s="255"/>
      <c r="BY23" s="250"/>
      <c r="BZ23" s="250"/>
      <c r="CA23" s="250"/>
      <c r="CB23" s="250"/>
      <c r="CC23" s="98">
        <f t="shared" si="8"/>
        <v>0</v>
      </c>
      <c r="CD23" s="121"/>
      <c r="CE23" s="122"/>
      <c r="CF23" s="122"/>
      <c r="CG23" s="123"/>
      <c r="CH23" s="124"/>
      <c r="CI23" s="260"/>
      <c r="CJ23" s="270"/>
      <c r="CK23" s="270"/>
      <c r="CL23" s="270"/>
      <c r="CM23" s="269">
        <f t="shared" si="9"/>
        <v>0</v>
      </c>
      <c r="CN23" s="265"/>
      <c r="CO23" s="270"/>
      <c r="CP23" s="270"/>
      <c r="CQ23" s="270"/>
      <c r="CR23" s="282"/>
      <c r="CS23" s="278">
        <f t="shared" si="10"/>
        <v>0</v>
      </c>
      <c r="CT23" s="125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9"/>
      <c r="KL23" s="129"/>
      <c r="KM23" s="129"/>
      <c r="KN23" s="129"/>
      <c r="KO23" s="129"/>
      <c r="KP23" s="129"/>
      <c r="KQ23" s="129"/>
      <c r="KR23" s="129"/>
      <c r="KS23" s="129"/>
      <c r="KT23" s="129"/>
      <c r="KU23" s="129"/>
      <c r="KV23" s="129"/>
      <c r="KW23" s="129"/>
      <c r="KX23" s="129"/>
    </row>
    <row r="24" spans="1:310" s="6" customFormat="1" ht="15.75" customHeight="1" x14ac:dyDescent="0.25">
      <c r="A24" s="9" t="str">
        <f>IF('Enter Names Here'!B23="","",'Enter Names Here'!B23)</f>
        <v>Child 20</v>
      </c>
      <c r="B24" s="105"/>
      <c r="C24" s="106"/>
      <c r="D24" s="106"/>
      <c r="E24" s="107"/>
      <c r="F24" s="172"/>
      <c r="G24" s="183"/>
      <c r="H24" s="189"/>
      <c r="I24" s="189"/>
      <c r="J24" s="172"/>
      <c r="K24" s="176">
        <f t="shared" si="11"/>
        <v>0</v>
      </c>
      <c r="L24" s="195"/>
      <c r="M24" s="183"/>
      <c r="N24" s="189"/>
      <c r="O24" s="189"/>
      <c r="P24" s="172"/>
      <c r="Q24" s="176">
        <f t="shared" si="0"/>
        <v>0</v>
      </c>
      <c r="R24" s="108"/>
      <c r="S24" s="109"/>
      <c r="T24" s="109"/>
      <c r="U24" s="110"/>
      <c r="V24" s="111"/>
      <c r="W24" s="200"/>
      <c r="X24" s="205"/>
      <c r="Y24" s="205"/>
      <c r="Z24" s="205"/>
      <c r="AA24" s="204">
        <f t="shared" si="1"/>
        <v>0</v>
      </c>
      <c r="AB24" s="210"/>
      <c r="AC24" s="205"/>
      <c r="AD24" s="205"/>
      <c r="AE24" s="205"/>
      <c r="AF24" s="307"/>
      <c r="AG24" s="303">
        <f t="shared" si="2"/>
        <v>0</v>
      </c>
      <c r="AH24" s="114"/>
      <c r="AI24" s="112"/>
      <c r="AJ24" s="112"/>
      <c r="AK24" s="113"/>
      <c r="AL24" s="114"/>
      <c r="AM24" s="215"/>
      <c r="AN24" s="225"/>
      <c r="AO24" s="225"/>
      <c r="AP24" s="225"/>
      <c r="AQ24" s="224">
        <f t="shared" si="3"/>
        <v>0</v>
      </c>
      <c r="AR24" s="220"/>
      <c r="AS24" s="225"/>
      <c r="AT24" s="225"/>
      <c r="AU24" s="225"/>
      <c r="AV24" s="299"/>
      <c r="AW24" s="295">
        <f t="shared" si="4"/>
        <v>0</v>
      </c>
      <c r="AX24" s="117"/>
      <c r="AY24" s="115"/>
      <c r="AZ24" s="115"/>
      <c r="BA24" s="116"/>
      <c r="BB24" s="117"/>
      <c r="BC24" s="230"/>
      <c r="BD24" s="245"/>
      <c r="BE24" s="245"/>
      <c r="BF24" s="245"/>
      <c r="BG24" s="244">
        <f t="shared" si="5"/>
        <v>0</v>
      </c>
      <c r="BH24" s="240"/>
      <c r="BI24" s="245"/>
      <c r="BJ24" s="245"/>
      <c r="BK24" s="245"/>
      <c r="BL24" s="291"/>
      <c r="BM24" s="287">
        <f t="shared" si="6"/>
        <v>0</v>
      </c>
      <c r="BN24" s="120"/>
      <c r="BO24" s="118"/>
      <c r="BP24" s="118"/>
      <c r="BQ24" s="119"/>
      <c r="BR24" s="120"/>
      <c r="BS24" s="235"/>
      <c r="BT24" s="250"/>
      <c r="BU24" s="250"/>
      <c r="BV24" s="250"/>
      <c r="BW24" s="249">
        <f t="shared" si="7"/>
        <v>0</v>
      </c>
      <c r="BX24" s="255"/>
      <c r="BY24" s="250"/>
      <c r="BZ24" s="250"/>
      <c r="CA24" s="250"/>
      <c r="CB24" s="250"/>
      <c r="CC24" s="98">
        <f t="shared" si="8"/>
        <v>0</v>
      </c>
      <c r="CD24" s="121"/>
      <c r="CE24" s="122"/>
      <c r="CF24" s="122"/>
      <c r="CG24" s="123"/>
      <c r="CH24" s="124"/>
      <c r="CI24" s="260"/>
      <c r="CJ24" s="270"/>
      <c r="CK24" s="270"/>
      <c r="CL24" s="270"/>
      <c r="CM24" s="269">
        <f t="shared" si="9"/>
        <v>0</v>
      </c>
      <c r="CN24" s="265"/>
      <c r="CO24" s="270"/>
      <c r="CP24" s="270"/>
      <c r="CQ24" s="270"/>
      <c r="CR24" s="282"/>
      <c r="CS24" s="278">
        <f t="shared" si="10"/>
        <v>0</v>
      </c>
      <c r="CT24" s="125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9"/>
      <c r="KL24" s="129"/>
      <c r="KM24" s="129"/>
      <c r="KN24" s="129"/>
      <c r="KO24" s="129"/>
      <c r="KP24" s="129"/>
      <c r="KQ24" s="129"/>
      <c r="KR24" s="129"/>
      <c r="KS24" s="129"/>
      <c r="KT24" s="129"/>
      <c r="KU24" s="129"/>
      <c r="KV24" s="129"/>
      <c r="KW24" s="129"/>
      <c r="KX24" s="129"/>
    </row>
    <row r="25" spans="1:310" s="6" customFormat="1" ht="15.75" customHeight="1" x14ac:dyDescent="0.25">
      <c r="A25" s="9" t="str">
        <f>IF('Enter Names Here'!B24="","",'Enter Names Here'!B24)</f>
        <v/>
      </c>
      <c r="B25" s="105"/>
      <c r="C25" s="106"/>
      <c r="D25" s="106"/>
      <c r="E25" s="107"/>
      <c r="F25" s="172"/>
      <c r="G25" s="183"/>
      <c r="H25" s="189"/>
      <c r="I25" s="189"/>
      <c r="J25" s="172"/>
      <c r="K25" s="176">
        <f t="shared" si="11"/>
        <v>0</v>
      </c>
      <c r="L25" s="195"/>
      <c r="M25" s="183"/>
      <c r="N25" s="189"/>
      <c r="O25" s="189"/>
      <c r="P25" s="172"/>
      <c r="Q25" s="176">
        <f t="shared" si="0"/>
        <v>0</v>
      </c>
      <c r="R25" s="108"/>
      <c r="S25" s="109"/>
      <c r="T25" s="109"/>
      <c r="U25" s="110"/>
      <c r="V25" s="111"/>
      <c r="W25" s="200"/>
      <c r="X25" s="205"/>
      <c r="Y25" s="205"/>
      <c r="Z25" s="205"/>
      <c r="AA25" s="204">
        <f t="shared" si="1"/>
        <v>0</v>
      </c>
      <c r="AB25" s="210"/>
      <c r="AC25" s="205"/>
      <c r="AD25" s="205"/>
      <c r="AE25" s="205"/>
      <c r="AF25" s="307"/>
      <c r="AG25" s="303">
        <f t="shared" si="2"/>
        <v>0</v>
      </c>
      <c r="AH25" s="114"/>
      <c r="AI25" s="112"/>
      <c r="AJ25" s="112"/>
      <c r="AK25" s="113"/>
      <c r="AL25" s="114"/>
      <c r="AM25" s="215"/>
      <c r="AN25" s="225"/>
      <c r="AO25" s="225"/>
      <c r="AP25" s="225"/>
      <c r="AQ25" s="224">
        <f t="shared" si="3"/>
        <v>0</v>
      </c>
      <c r="AR25" s="220"/>
      <c r="AS25" s="225"/>
      <c r="AT25" s="225"/>
      <c r="AU25" s="225"/>
      <c r="AV25" s="299"/>
      <c r="AW25" s="295">
        <f t="shared" si="4"/>
        <v>0</v>
      </c>
      <c r="AX25" s="117"/>
      <c r="AY25" s="115"/>
      <c r="AZ25" s="115"/>
      <c r="BA25" s="116"/>
      <c r="BB25" s="117"/>
      <c r="BC25" s="230"/>
      <c r="BD25" s="245"/>
      <c r="BE25" s="245"/>
      <c r="BF25" s="245"/>
      <c r="BG25" s="244">
        <f t="shared" si="5"/>
        <v>0</v>
      </c>
      <c r="BH25" s="240"/>
      <c r="BI25" s="245"/>
      <c r="BJ25" s="245"/>
      <c r="BK25" s="245"/>
      <c r="BL25" s="291"/>
      <c r="BM25" s="287">
        <f t="shared" si="6"/>
        <v>0</v>
      </c>
      <c r="BN25" s="120"/>
      <c r="BO25" s="118"/>
      <c r="BP25" s="118"/>
      <c r="BQ25" s="119"/>
      <c r="BR25" s="120"/>
      <c r="BS25" s="235"/>
      <c r="BT25" s="250"/>
      <c r="BU25" s="250"/>
      <c r="BV25" s="250"/>
      <c r="BW25" s="249">
        <f t="shared" si="7"/>
        <v>0</v>
      </c>
      <c r="BX25" s="255"/>
      <c r="BY25" s="250"/>
      <c r="BZ25" s="250"/>
      <c r="CA25" s="250"/>
      <c r="CB25" s="250"/>
      <c r="CC25" s="98">
        <f t="shared" si="8"/>
        <v>0</v>
      </c>
      <c r="CD25" s="121"/>
      <c r="CE25" s="122"/>
      <c r="CF25" s="122"/>
      <c r="CG25" s="123"/>
      <c r="CH25" s="124"/>
      <c r="CI25" s="260"/>
      <c r="CJ25" s="270"/>
      <c r="CK25" s="270"/>
      <c r="CL25" s="270"/>
      <c r="CM25" s="269">
        <f t="shared" si="9"/>
        <v>0</v>
      </c>
      <c r="CN25" s="265"/>
      <c r="CO25" s="270"/>
      <c r="CP25" s="270"/>
      <c r="CQ25" s="270"/>
      <c r="CR25" s="282"/>
      <c r="CS25" s="278">
        <f t="shared" si="10"/>
        <v>0</v>
      </c>
      <c r="CT25" s="125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9"/>
      <c r="KL25" s="129"/>
      <c r="KM25" s="129"/>
      <c r="KN25" s="129"/>
      <c r="KO25" s="129"/>
      <c r="KP25" s="129"/>
      <c r="KQ25" s="129"/>
      <c r="KR25" s="129"/>
      <c r="KS25" s="129"/>
      <c r="KT25" s="129"/>
      <c r="KU25" s="129"/>
      <c r="KV25" s="129"/>
      <c r="KW25" s="129"/>
      <c r="KX25" s="129"/>
    </row>
    <row r="26" spans="1:310" s="6" customFormat="1" ht="15.75" customHeight="1" x14ac:dyDescent="0.25">
      <c r="A26" s="9" t="str">
        <f>IF('Enter Names Here'!B25="","",'Enter Names Here'!B25)</f>
        <v/>
      </c>
      <c r="B26" s="105"/>
      <c r="C26" s="106"/>
      <c r="D26" s="106"/>
      <c r="E26" s="107"/>
      <c r="F26" s="172"/>
      <c r="G26" s="183"/>
      <c r="H26" s="189"/>
      <c r="I26" s="189"/>
      <c r="J26" s="172"/>
      <c r="K26" s="176">
        <f t="shared" si="11"/>
        <v>0</v>
      </c>
      <c r="L26" s="195"/>
      <c r="M26" s="183"/>
      <c r="N26" s="189"/>
      <c r="O26" s="189"/>
      <c r="P26" s="172"/>
      <c r="Q26" s="176">
        <f t="shared" si="0"/>
        <v>0</v>
      </c>
      <c r="R26" s="108"/>
      <c r="S26" s="109"/>
      <c r="T26" s="109"/>
      <c r="U26" s="110"/>
      <c r="V26" s="111"/>
      <c r="W26" s="200"/>
      <c r="X26" s="205"/>
      <c r="Y26" s="205"/>
      <c r="Z26" s="205"/>
      <c r="AA26" s="204">
        <f t="shared" si="1"/>
        <v>0</v>
      </c>
      <c r="AB26" s="210"/>
      <c r="AC26" s="205"/>
      <c r="AD26" s="205"/>
      <c r="AE26" s="205"/>
      <c r="AF26" s="307"/>
      <c r="AG26" s="303">
        <f t="shared" si="2"/>
        <v>0</v>
      </c>
      <c r="AH26" s="114"/>
      <c r="AI26" s="112"/>
      <c r="AJ26" s="112"/>
      <c r="AK26" s="113"/>
      <c r="AL26" s="114"/>
      <c r="AM26" s="215"/>
      <c r="AN26" s="225"/>
      <c r="AO26" s="225"/>
      <c r="AP26" s="225"/>
      <c r="AQ26" s="224">
        <f t="shared" si="3"/>
        <v>0</v>
      </c>
      <c r="AR26" s="220"/>
      <c r="AS26" s="225"/>
      <c r="AT26" s="225"/>
      <c r="AU26" s="225"/>
      <c r="AV26" s="299"/>
      <c r="AW26" s="295">
        <f t="shared" si="4"/>
        <v>0</v>
      </c>
      <c r="AX26" s="117"/>
      <c r="AY26" s="115"/>
      <c r="AZ26" s="115"/>
      <c r="BA26" s="116"/>
      <c r="BB26" s="117"/>
      <c r="BC26" s="230"/>
      <c r="BD26" s="245"/>
      <c r="BE26" s="245"/>
      <c r="BF26" s="245"/>
      <c r="BG26" s="244">
        <f t="shared" si="5"/>
        <v>0</v>
      </c>
      <c r="BH26" s="240"/>
      <c r="BI26" s="245"/>
      <c r="BJ26" s="245"/>
      <c r="BK26" s="245"/>
      <c r="BL26" s="291"/>
      <c r="BM26" s="287">
        <f t="shared" si="6"/>
        <v>0</v>
      </c>
      <c r="BN26" s="120"/>
      <c r="BO26" s="118"/>
      <c r="BP26" s="118"/>
      <c r="BQ26" s="119"/>
      <c r="BR26" s="120"/>
      <c r="BS26" s="235"/>
      <c r="BT26" s="250"/>
      <c r="BU26" s="250"/>
      <c r="BV26" s="250"/>
      <c r="BW26" s="249">
        <f t="shared" si="7"/>
        <v>0</v>
      </c>
      <c r="BX26" s="255"/>
      <c r="BY26" s="250"/>
      <c r="BZ26" s="250"/>
      <c r="CA26" s="250"/>
      <c r="CB26" s="250"/>
      <c r="CC26" s="98">
        <f t="shared" si="8"/>
        <v>0</v>
      </c>
      <c r="CD26" s="121"/>
      <c r="CE26" s="122"/>
      <c r="CF26" s="122"/>
      <c r="CG26" s="123"/>
      <c r="CH26" s="124"/>
      <c r="CI26" s="260"/>
      <c r="CJ26" s="270"/>
      <c r="CK26" s="270"/>
      <c r="CL26" s="270"/>
      <c r="CM26" s="269">
        <f t="shared" si="9"/>
        <v>0</v>
      </c>
      <c r="CN26" s="265"/>
      <c r="CO26" s="270"/>
      <c r="CP26" s="270"/>
      <c r="CQ26" s="270"/>
      <c r="CR26" s="282"/>
      <c r="CS26" s="278">
        <f t="shared" si="10"/>
        <v>0</v>
      </c>
      <c r="CT26" s="125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9"/>
      <c r="KL26" s="129"/>
      <c r="KM26" s="129"/>
      <c r="KN26" s="129"/>
      <c r="KO26" s="129"/>
      <c r="KP26" s="129"/>
      <c r="KQ26" s="129"/>
      <c r="KR26" s="129"/>
      <c r="KS26" s="129"/>
      <c r="KT26" s="129"/>
      <c r="KU26" s="129"/>
      <c r="KV26" s="129"/>
      <c r="KW26" s="129"/>
      <c r="KX26" s="129"/>
    </row>
    <row r="27" spans="1:310" s="6" customFormat="1" ht="15.75" customHeight="1" x14ac:dyDescent="0.25">
      <c r="A27" s="9" t="str">
        <f>IF('Enter Names Here'!B26="","",'Enter Names Here'!B26)</f>
        <v/>
      </c>
      <c r="B27" s="105"/>
      <c r="C27" s="106"/>
      <c r="D27" s="106"/>
      <c r="E27" s="107"/>
      <c r="F27" s="172"/>
      <c r="G27" s="183"/>
      <c r="H27" s="189"/>
      <c r="I27" s="189"/>
      <c r="J27" s="172"/>
      <c r="K27" s="176">
        <f t="shared" si="11"/>
        <v>0</v>
      </c>
      <c r="L27" s="195"/>
      <c r="M27" s="183"/>
      <c r="N27" s="189"/>
      <c r="O27" s="189"/>
      <c r="P27" s="172"/>
      <c r="Q27" s="176">
        <f t="shared" si="0"/>
        <v>0</v>
      </c>
      <c r="R27" s="108"/>
      <c r="S27" s="109"/>
      <c r="T27" s="109"/>
      <c r="U27" s="110"/>
      <c r="V27" s="111"/>
      <c r="W27" s="200"/>
      <c r="X27" s="205"/>
      <c r="Y27" s="205"/>
      <c r="Z27" s="205"/>
      <c r="AA27" s="204">
        <f t="shared" si="1"/>
        <v>0</v>
      </c>
      <c r="AB27" s="210"/>
      <c r="AC27" s="205"/>
      <c r="AD27" s="205"/>
      <c r="AE27" s="205"/>
      <c r="AF27" s="307"/>
      <c r="AG27" s="303">
        <f t="shared" si="2"/>
        <v>0</v>
      </c>
      <c r="AH27" s="114"/>
      <c r="AI27" s="112"/>
      <c r="AJ27" s="112"/>
      <c r="AK27" s="113"/>
      <c r="AL27" s="114"/>
      <c r="AM27" s="215"/>
      <c r="AN27" s="225"/>
      <c r="AO27" s="225"/>
      <c r="AP27" s="225"/>
      <c r="AQ27" s="224">
        <f t="shared" si="3"/>
        <v>0</v>
      </c>
      <c r="AR27" s="220"/>
      <c r="AS27" s="225"/>
      <c r="AT27" s="225"/>
      <c r="AU27" s="225"/>
      <c r="AV27" s="299"/>
      <c r="AW27" s="295">
        <f t="shared" si="4"/>
        <v>0</v>
      </c>
      <c r="AX27" s="117"/>
      <c r="AY27" s="115"/>
      <c r="AZ27" s="115"/>
      <c r="BA27" s="116"/>
      <c r="BB27" s="117"/>
      <c r="BC27" s="230"/>
      <c r="BD27" s="245"/>
      <c r="BE27" s="245"/>
      <c r="BF27" s="245"/>
      <c r="BG27" s="244">
        <f t="shared" si="5"/>
        <v>0</v>
      </c>
      <c r="BH27" s="240"/>
      <c r="BI27" s="245"/>
      <c r="BJ27" s="245"/>
      <c r="BK27" s="245"/>
      <c r="BL27" s="291"/>
      <c r="BM27" s="287">
        <f t="shared" si="6"/>
        <v>0</v>
      </c>
      <c r="BN27" s="120"/>
      <c r="BO27" s="118"/>
      <c r="BP27" s="118"/>
      <c r="BQ27" s="119"/>
      <c r="BR27" s="120"/>
      <c r="BS27" s="235"/>
      <c r="BT27" s="250"/>
      <c r="BU27" s="250"/>
      <c r="BV27" s="250"/>
      <c r="BW27" s="249">
        <f t="shared" si="7"/>
        <v>0</v>
      </c>
      <c r="BX27" s="255"/>
      <c r="BY27" s="250"/>
      <c r="BZ27" s="250"/>
      <c r="CA27" s="250"/>
      <c r="CB27" s="250"/>
      <c r="CC27" s="98">
        <f t="shared" si="8"/>
        <v>0</v>
      </c>
      <c r="CD27" s="121"/>
      <c r="CE27" s="122"/>
      <c r="CF27" s="122"/>
      <c r="CG27" s="123"/>
      <c r="CH27" s="124"/>
      <c r="CI27" s="260"/>
      <c r="CJ27" s="270"/>
      <c r="CK27" s="270"/>
      <c r="CL27" s="270"/>
      <c r="CM27" s="269">
        <f t="shared" si="9"/>
        <v>0</v>
      </c>
      <c r="CN27" s="265"/>
      <c r="CO27" s="270"/>
      <c r="CP27" s="270"/>
      <c r="CQ27" s="270"/>
      <c r="CR27" s="282"/>
      <c r="CS27" s="278">
        <f t="shared" si="10"/>
        <v>0</v>
      </c>
      <c r="CT27" s="125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</row>
    <row r="28" spans="1:310" s="6" customFormat="1" ht="15.75" customHeight="1" x14ac:dyDescent="0.25">
      <c r="A28" s="9" t="str">
        <f>IF('Enter Names Here'!B27="","",'Enter Names Here'!B27)</f>
        <v/>
      </c>
      <c r="B28" s="105"/>
      <c r="C28" s="106"/>
      <c r="D28" s="106"/>
      <c r="E28" s="107"/>
      <c r="F28" s="172"/>
      <c r="G28" s="183"/>
      <c r="H28" s="189"/>
      <c r="I28" s="189"/>
      <c r="J28" s="172"/>
      <c r="K28" s="176">
        <f t="shared" si="11"/>
        <v>0</v>
      </c>
      <c r="L28" s="195"/>
      <c r="M28" s="183"/>
      <c r="N28" s="189"/>
      <c r="O28" s="189"/>
      <c r="P28" s="172"/>
      <c r="Q28" s="176">
        <f t="shared" si="0"/>
        <v>0</v>
      </c>
      <c r="R28" s="108"/>
      <c r="S28" s="109"/>
      <c r="T28" s="109"/>
      <c r="U28" s="110"/>
      <c r="V28" s="111"/>
      <c r="W28" s="200"/>
      <c r="X28" s="205"/>
      <c r="Y28" s="205"/>
      <c r="Z28" s="205"/>
      <c r="AA28" s="204">
        <f t="shared" si="1"/>
        <v>0</v>
      </c>
      <c r="AB28" s="210"/>
      <c r="AC28" s="205"/>
      <c r="AD28" s="205"/>
      <c r="AE28" s="205"/>
      <c r="AF28" s="307"/>
      <c r="AG28" s="303">
        <f t="shared" si="2"/>
        <v>0</v>
      </c>
      <c r="AH28" s="114"/>
      <c r="AI28" s="112"/>
      <c r="AJ28" s="112"/>
      <c r="AK28" s="113"/>
      <c r="AL28" s="114"/>
      <c r="AM28" s="215"/>
      <c r="AN28" s="225"/>
      <c r="AO28" s="225"/>
      <c r="AP28" s="225"/>
      <c r="AQ28" s="224">
        <f t="shared" si="3"/>
        <v>0</v>
      </c>
      <c r="AR28" s="220"/>
      <c r="AS28" s="225"/>
      <c r="AT28" s="225"/>
      <c r="AU28" s="225"/>
      <c r="AV28" s="299"/>
      <c r="AW28" s="295">
        <f t="shared" si="4"/>
        <v>0</v>
      </c>
      <c r="AX28" s="117"/>
      <c r="AY28" s="115"/>
      <c r="AZ28" s="115"/>
      <c r="BA28" s="116"/>
      <c r="BB28" s="117"/>
      <c r="BC28" s="230"/>
      <c r="BD28" s="245"/>
      <c r="BE28" s="245"/>
      <c r="BF28" s="245"/>
      <c r="BG28" s="244">
        <f t="shared" si="5"/>
        <v>0</v>
      </c>
      <c r="BH28" s="240"/>
      <c r="BI28" s="245"/>
      <c r="BJ28" s="245"/>
      <c r="BK28" s="245"/>
      <c r="BL28" s="291"/>
      <c r="BM28" s="287">
        <f t="shared" si="6"/>
        <v>0</v>
      </c>
      <c r="BN28" s="120"/>
      <c r="BO28" s="118"/>
      <c r="BP28" s="118"/>
      <c r="BQ28" s="119"/>
      <c r="BR28" s="120"/>
      <c r="BS28" s="235"/>
      <c r="BT28" s="250"/>
      <c r="BU28" s="250"/>
      <c r="BV28" s="250"/>
      <c r="BW28" s="249">
        <f t="shared" si="7"/>
        <v>0</v>
      </c>
      <c r="BX28" s="255"/>
      <c r="BY28" s="250"/>
      <c r="BZ28" s="250"/>
      <c r="CA28" s="250"/>
      <c r="CB28" s="250"/>
      <c r="CC28" s="98">
        <f t="shared" si="8"/>
        <v>0</v>
      </c>
      <c r="CD28" s="121"/>
      <c r="CE28" s="122"/>
      <c r="CF28" s="122"/>
      <c r="CG28" s="123"/>
      <c r="CH28" s="124"/>
      <c r="CI28" s="260"/>
      <c r="CJ28" s="270"/>
      <c r="CK28" s="270"/>
      <c r="CL28" s="270"/>
      <c r="CM28" s="269">
        <f t="shared" si="9"/>
        <v>0</v>
      </c>
      <c r="CN28" s="265"/>
      <c r="CO28" s="270"/>
      <c r="CP28" s="270"/>
      <c r="CQ28" s="270"/>
      <c r="CR28" s="282"/>
      <c r="CS28" s="278">
        <f t="shared" si="10"/>
        <v>0</v>
      </c>
      <c r="CT28" s="125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9"/>
      <c r="KL28" s="129"/>
      <c r="KM28" s="129"/>
      <c r="KN28" s="129"/>
      <c r="KO28" s="129"/>
      <c r="KP28" s="129"/>
      <c r="KQ28" s="129"/>
      <c r="KR28" s="129"/>
      <c r="KS28" s="129"/>
      <c r="KT28" s="129"/>
      <c r="KU28" s="129"/>
      <c r="KV28" s="129"/>
      <c r="KW28" s="129"/>
      <c r="KX28" s="129"/>
    </row>
    <row r="29" spans="1:310" s="6" customFormat="1" ht="15.75" customHeight="1" x14ac:dyDescent="0.25">
      <c r="A29" s="9" t="str">
        <f>IF('Enter Names Here'!B28="","",'Enter Names Here'!B28)</f>
        <v/>
      </c>
      <c r="B29" s="105"/>
      <c r="C29" s="106"/>
      <c r="D29" s="106"/>
      <c r="E29" s="107"/>
      <c r="F29" s="172"/>
      <c r="G29" s="183"/>
      <c r="H29" s="189"/>
      <c r="I29" s="189"/>
      <c r="J29" s="172"/>
      <c r="K29" s="176">
        <f t="shared" si="11"/>
        <v>0</v>
      </c>
      <c r="L29" s="195"/>
      <c r="M29" s="183"/>
      <c r="N29" s="189"/>
      <c r="O29" s="189"/>
      <c r="P29" s="172"/>
      <c r="Q29" s="176">
        <f t="shared" si="0"/>
        <v>0</v>
      </c>
      <c r="R29" s="108"/>
      <c r="S29" s="109"/>
      <c r="T29" s="109"/>
      <c r="U29" s="110"/>
      <c r="V29" s="111"/>
      <c r="W29" s="200"/>
      <c r="X29" s="205"/>
      <c r="Y29" s="205"/>
      <c r="Z29" s="205"/>
      <c r="AA29" s="204">
        <f t="shared" si="1"/>
        <v>0</v>
      </c>
      <c r="AB29" s="210"/>
      <c r="AC29" s="205"/>
      <c r="AD29" s="205"/>
      <c r="AE29" s="205"/>
      <c r="AF29" s="307"/>
      <c r="AG29" s="303">
        <f t="shared" si="2"/>
        <v>0</v>
      </c>
      <c r="AH29" s="114"/>
      <c r="AI29" s="112"/>
      <c r="AJ29" s="112"/>
      <c r="AK29" s="113"/>
      <c r="AL29" s="114"/>
      <c r="AM29" s="215"/>
      <c r="AN29" s="225"/>
      <c r="AO29" s="225"/>
      <c r="AP29" s="225"/>
      <c r="AQ29" s="224">
        <f t="shared" si="3"/>
        <v>0</v>
      </c>
      <c r="AR29" s="220"/>
      <c r="AS29" s="225"/>
      <c r="AT29" s="225"/>
      <c r="AU29" s="225"/>
      <c r="AV29" s="299"/>
      <c r="AW29" s="295">
        <f t="shared" si="4"/>
        <v>0</v>
      </c>
      <c r="AX29" s="117"/>
      <c r="AY29" s="115"/>
      <c r="AZ29" s="115"/>
      <c r="BA29" s="116"/>
      <c r="BB29" s="117"/>
      <c r="BC29" s="230"/>
      <c r="BD29" s="245"/>
      <c r="BE29" s="245"/>
      <c r="BF29" s="245"/>
      <c r="BG29" s="244">
        <f t="shared" si="5"/>
        <v>0</v>
      </c>
      <c r="BH29" s="240"/>
      <c r="BI29" s="245"/>
      <c r="BJ29" s="245"/>
      <c r="BK29" s="245"/>
      <c r="BL29" s="291"/>
      <c r="BM29" s="287">
        <f t="shared" si="6"/>
        <v>0</v>
      </c>
      <c r="BN29" s="120"/>
      <c r="BO29" s="118"/>
      <c r="BP29" s="118"/>
      <c r="BQ29" s="119"/>
      <c r="BR29" s="120"/>
      <c r="BS29" s="235"/>
      <c r="BT29" s="250"/>
      <c r="BU29" s="250"/>
      <c r="BV29" s="250"/>
      <c r="BW29" s="249">
        <f t="shared" si="7"/>
        <v>0</v>
      </c>
      <c r="BX29" s="255"/>
      <c r="BY29" s="250"/>
      <c r="BZ29" s="250"/>
      <c r="CA29" s="250"/>
      <c r="CB29" s="250"/>
      <c r="CC29" s="98">
        <f t="shared" si="8"/>
        <v>0</v>
      </c>
      <c r="CD29" s="121"/>
      <c r="CE29" s="122"/>
      <c r="CF29" s="122"/>
      <c r="CG29" s="123"/>
      <c r="CH29" s="124"/>
      <c r="CI29" s="260"/>
      <c r="CJ29" s="270"/>
      <c r="CK29" s="270"/>
      <c r="CL29" s="270"/>
      <c r="CM29" s="269">
        <f t="shared" si="9"/>
        <v>0</v>
      </c>
      <c r="CN29" s="265"/>
      <c r="CO29" s="270"/>
      <c r="CP29" s="270"/>
      <c r="CQ29" s="270"/>
      <c r="CR29" s="282"/>
      <c r="CS29" s="278">
        <f t="shared" si="10"/>
        <v>0</v>
      </c>
      <c r="CT29" s="125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9"/>
      <c r="KL29" s="129"/>
      <c r="KM29" s="129"/>
      <c r="KN29" s="129"/>
      <c r="KO29" s="129"/>
      <c r="KP29" s="129"/>
      <c r="KQ29" s="129"/>
      <c r="KR29" s="129"/>
      <c r="KS29" s="129"/>
      <c r="KT29" s="129"/>
      <c r="KU29" s="129"/>
      <c r="KV29" s="129"/>
      <c r="KW29" s="129"/>
      <c r="KX29" s="129"/>
    </row>
    <row r="30" spans="1:310" s="6" customFormat="1" ht="15.75" customHeight="1" x14ac:dyDescent="0.25">
      <c r="A30" s="9" t="str">
        <f>IF('Enter Names Here'!B29="","",'Enter Names Here'!B29)</f>
        <v/>
      </c>
      <c r="B30" s="105"/>
      <c r="C30" s="106"/>
      <c r="D30" s="106"/>
      <c r="E30" s="107"/>
      <c r="F30" s="172"/>
      <c r="G30" s="183"/>
      <c r="H30" s="189"/>
      <c r="I30" s="189"/>
      <c r="J30" s="172"/>
      <c r="K30" s="176">
        <f t="shared" si="11"/>
        <v>0</v>
      </c>
      <c r="L30" s="195"/>
      <c r="M30" s="183"/>
      <c r="N30" s="189"/>
      <c r="O30" s="189"/>
      <c r="P30" s="172"/>
      <c r="Q30" s="176">
        <f t="shared" si="0"/>
        <v>0</v>
      </c>
      <c r="R30" s="108"/>
      <c r="S30" s="109"/>
      <c r="T30" s="109"/>
      <c r="U30" s="110"/>
      <c r="V30" s="111"/>
      <c r="W30" s="200"/>
      <c r="X30" s="205"/>
      <c r="Y30" s="205"/>
      <c r="Z30" s="205"/>
      <c r="AA30" s="204">
        <f t="shared" si="1"/>
        <v>0</v>
      </c>
      <c r="AB30" s="210"/>
      <c r="AC30" s="205"/>
      <c r="AD30" s="205"/>
      <c r="AE30" s="205"/>
      <c r="AF30" s="307"/>
      <c r="AG30" s="303">
        <f t="shared" si="2"/>
        <v>0</v>
      </c>
      <c r="AH30" s="114"/>
      <c r="AI30" s="112"/>
      <c r="AJ30" s="112"/>
      <c r="AK30" s="113"/>
      <c r="AL30" s="114"/>
      <c r="AM30" s="215"/>
      <c r="AN30" s="225"/>
      <c r="AO30" s="225"/>
      <c r="AP30" s="225"/>
      <c r="AQ30" s="224">
        <f t="shared" si="3"/>
        <v>0</v>
      </c>
      <c r="AR30" s="220"/>
      <c r="AS30" s="225"/>
      <c r="AT30" s="225"/>
      <c r="AU30" s="225"/>
      <c r="AV30" s="299"/>
      <c r="AW30" s="295">
        <f t="shared" si="4"/>
        <v>0</v>
      </c>
      <c r="AX30" s="117"/>
      <c r="AY30" s="115"/>
      <c r="AZ30" s="115"/>
      <c r="BA30" s="116"/>
      <c r="BB30" s="117"/>
      <c r="BC30" s="230"/>
      <c r="BD30" s="245"/>
      <c r="BE30" s="245"/>
      <c r="BF30" s="245"/>
      <c r="BG30" s="244">
        <f t="shared" si="5"/>
        <v>0</v>
      </c>
      <c r="BH30" s="240"/>
      <c r="BI30" s="245"/>
      <c r="BJ30" s="245"/>
      <c r="BK30" s="245"/>
      <c r="BL30" s="291"/>
      <c r="BM30" s="287">
        <f t="shared" si="6"/>
        <v>0</v>
      </c>
      <c r="BN30" s="120"/>
      <c r="BO30" s="118"/>
      <c r="BP30" s="118"/>
      <c r="BQ30" s="119"/>
      <c r="BR30" s="120"/>
      <c r="BS30" s="235"/>
      <c r="BT30" s="250"/>
      <c r="BU30" s="250"/>
      <c r="BV30" s="250"/>
      <c r="BW30" s="249">
        <f t="shared" si="7"/>
        <v>0</v>
      </c>
      <c r="BX30" s="255"/>
      <c r="BY30" s="250"/>
      <c r="BZ30" s="250"/>
      <c r="CA30" s="250"/>
      <c r="CB30" s="250"/>
      <c r="CC30" s="98">
        <f t="shared" si="8"/>
        <v>0</v>
      </c>
      <c r="CD30" s="121"/>
      <c r="CE30" s="122"/>
      <c r="CF30" s="122"/>
      <c r="CG30" s="123"/>
      <c r="CH30" s="124"/>
      <c r="CI30" s="260"/>
      <c r="CJ30" s="270"/>
      <c r="CK30" s="270"/>
      <c r="CL30" s="270"/>
      <c r="CM30" s="269">
        <f t="shared" si="9"/>
        <v>0</v>
      </c>
      <c r="CN30" s="265"/>
      <c r="CO30" s="270"/>
      <c r="CP30" s="270"/>
      <c r="CQ30" s="270"/>
      <c r="CR30" s="282"/>
      <c r="CS30" s="278">
        <f t="shared" si="10"/>
        <v>0</v>
      </c>
      <c r="CT30" s="125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9"/>
      <c r="KL30" s="129"/>
      <c r="KM30" s="129"/>
      <c r="KN30" s="129"/>
      <c r="KO30" s="129"/>
      <c r="KP30" s="129"/>
      <c r="KQ30" s="129"/>
      <c r="KR30" s="129"/>
      <c r="KS30" s="129"/>
      <c r="KT30" s="129"/>
      <c r="KU30" s="129"/>
      <c r="KV30" s="129"/>
      <c r="KW30" s="129"/>
      <c r="KX30" s="129"/>
    </row>
    <row r="31" spans="1:310" s="6" customFormat="1" ht="15.75" customHeight="1" x14ac:dyDescent="0.25">
      <c r="A31" s="9" t="str">
        <f>IF('Enter Names Here'!B30="","",'Enter Names Here'!B30)</f>
        <v/>
      </c>
      <c r="B31" s="105"/>
      <c r="C31" s="106"/>
      <c r="D31" s="106"/>
      <c r="E31" s="107"/>
      <c r="F31" s="172"/>
      <c r="G31" s="183"/>
      <c r="H31" s="189"/>
      <c r="I31" s="189"/>
      <c r="J31" s="172"/>
      <c r="K31" s="176">
        <f t="shared" si="11"/>
        <v>0</v>
      </c>
      <c r="L31" s="195"/>
      <c r="M31" s="183"/>
      <c r="N31" s="189"/>
      <c r="O31" s="189"/>
      <c r="P31" s="172"/>
      <c r="Q31" s="176">
        <f t="shared" si="0"/>
        <v>0</v>
      </c>
      <c r="R31" s="108"/>
      <c r="S31" s="109"/>
      <c r="T31" s="109"/>
      <c r="U31" s="110"/>
      <c r="V31" s="111"/>
      <c r="W31" s="200"/>
      <c r="X31" s="205"/>
      <c r="Y31" s="205"/>
      <c r="Z31" s="205"/>
      <c r="AA31" s="204">
        <f t="shared" si="1"/>
        <v>0</v>
      </c>
      <c r="AB31" s="210"/>
      <c r="AC31" s="205"/>
      <c r="AD31" s="205"/>
      <c r="AE31" s="205"/>
      <c r="AF31" s="307"/>
      <c r="AG31" s="303">
        <f t="shared" si="2"/>
        <v>0</v>
      </c>
      <c r="AH31" s="114"/>
      <c r="AI31" s="112"/>
      <c r="AJ31" s="112"/>
      <c r="AK31" s="113"/>
      <c r="AL31" s="114"/>
      <c r="AM31" s="215"/>
      <c r="AN31" s="225"/>
      <c r="AO31" s="225"/>
      <c r="AP31" s="225"/>
      <c r="AQ31" s="224">
        <f t="shared" si="3"/>
        <v>0</v>
      </c>
      <c r="AR31" s="220"/>
      <c r="AS31" s="225"/>
      <c r="AT31" s="225"/>
      <c r="AU31" s="225"/>
      <c r="AV31" s="299"/>
      <c r="AW31" s="295">
        <f t="shared" si="4"/>
        <v>0</v>
      </c>
      <c r="AX31" s="117"/>
      <c r="AY31" s="115"/>
      <c r="AZ31" s="115"/>
      <c r="BA31" s="116"/>
      <c r="BB31" s="117"/>
      <c r="BC31" s="230"/>
      <c r="BD31" s="245"/>
      <c r="BE31" s="245"/>
      <c r="BF31" s="245"/>
      <c r="BG31" s="244">
        <f t="shared" si="5"/>
        <v>0</v>
      </c>
      <c r="BH31" s="240"/>
      <c r="BI31" s="245"/>
      <c r="BJ31" s="245"/>
      <c r="BK31" s="245"/>
      <c r="BL31" s="291"/>
      <c r="BM31" s="287">
        <f t="shared" si="6"/>
        <v>0</v>
      </c>
      <c r="BN31" s="120"/>
      <c r="BO31" s="118"/>
      <c r="BP31" s="118"/>
      <c r="BQ31" s="119"/>
      <c r="BR31" s="120"/>
      <c r="BS31" s="235"/>
      <c r="BT31" s="250"/>
      <c r="BU31" s="250"/>
      <c r="BV31" s="250"/>
      <c r="BW31" s="249">
        <f t="shared" si="7"/>
        <v>0</v>
      </c>
      <c r="BX31" s="255"/>
      <c r="BY31" s="250"/>
      <c r="BZ31" s="250"/>
      <c r="CA31" s="250"/>
      <c r="CB31" s="250"/>
      <c r="CC31" s="98">
        <f t="shared" si="8"/>
        <v>0</v>
      </c>
      <c r="CD31" s="121"/>
      <c r="CE31" s="122"/>
      <c r="CF31" s="122"/>
      <c r="CG31" s="123"/>
      <c r="CH31" s="124"/>
      <c r="CI31" s="260"/>
      <c r="CJ31" s="270"/>
      <c r="CK31" s="270"/>
      <c r="CL31" s="270"/>
      <c r="CM31" s="269">
        <f t="shared" si="9"/>
        <v>0</v>
      </c>
      <c r="CN31" s="265"/>
      <c r="CO31" s="270"/>
      <c r="CP31" s="270"/>
      <c r="CQ31" s="270"/>
      <c r="CR31" s="282"/>
      <c r="CS31" s="278">
        <f t="shared" si="10"/>
        <v>0</v>
      </c>
      <c r="CT31" s="125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9"/>
      <c r="KL31" s="129"/>
      <c r="KM31" s="129"/>
      <c r="KN31" s="129"/>
      <c r="KO31" s="129"/>
      <c r="KP31" s="129"/>
      <c r="KQ31" s="129"/>
      <c r="KR31" s="129"/>
      <c r="KS31" s="129"/>
      <c r="KT31" s="129"/>
      <c r="KU31" s="129"/>
      <c r="KV31" s="129"/>
      <c r="KW31" s="129"/>
      <c r="KX31" s="129"/>
    </row>
    <row r="32" spans="1:310" s="6" customFormat="1" ht="15.75" customHeight="1" x14ac:dyDescent="0.25">
      <c r="A32" s="9" t="str">
        <f>IF('Enter Names Here'!B31="","",'Enter Names Here'!B31)</f>
        <v/>
      </c>
      <c r="B32" s="105"/>
      <c r="C32" s="106"/>
      <c r="D32" s="106"/>
      <c r="E32" s="107"/>
      <c r="F32" s="172"/>
      <c r="G32" s="183"/>
      <c r="H32" s="189"/>
      <c r="I32" s="189"/>
      <c r="J32" s="172"/>
      <c r="K32" s="176">
        <f t="shared" si="11"/>
        <v>0</v>
      </c>
      <c r="L32" s="195"/>
      <c r="M32" s="183"/>
      <c r="N32" s="189"/>
      <c r="O32" s="189"/>
      <c r="P32" s="172"/>
      <c r="Q32" s="176">
        <f t="shared" si="0"/>
        <v>0</v>
      </c>
      <c r="R32" s="108"/>
      <c r="S32" s="109"/>
      <c r="T32" s="109"/>
      <c r="U32" s="110"/>
      <c r="V32" s="111"/>
      <c r="W32" s="200"/>
      <c r="X32" s="205"/>
      <c r="Y32" s="205"/>
      <c r="Z32" s="205"/>
      <c r="AA32" s="204">
        <f t="shared" si="1"/>
        <v>0</v>
      </c>
      <c r="AB32" s="210"/>
      <c r="AC32" s="205"/>
      <c r="AD32" s="205"/>
      <c r="AE32" s="205"/>
      <c r="AF32" s="307"/>
      <c r="AG32" s="303">
        <f t="shared" si="2"/>
        <v>0</v>
      </c>
      <c r="AH32" s="114"/>
      <c r="AI32" s="112"/>
      <c r="AJ32" s="112"/>
      <c r="AK32" s="113"/>
      <c r="AL32" s="114"/>
      <c r="AM32" s="215"/>
      <c r="AN32" s="225"/>
      <c r="AO32" s="225"/>
      <c r="AP32" s="225"/>
      <c r="AQ32" s="224">
        <f t="shared" si="3"/>
        <v>0</v>
      </c>
      <c r="AR32" s="220"/>
      <c r="AS32" s="225"/>
      <c r="AT32" s="225"/>
      <c r="AU32" s="225"/>
      <c r="AV32" s="299"/>
      <c r="AW32" s="295">
        <f t="shared" si="4"/>
        <v>0</v>
      </c>
      <c r="AX32" s="117"/>
      <c r="AY32" s="115"/>
      <c r="AZ32" s="115"/>
      <c r="BA32" s="116"/>
      <c r="BB32" s="117"/>
      <c r="BC32" s="230"/>
      <c r="BD32" s="245"/>
      <c r="BE32" s="245"/>
      <c r="BF32" s="245"/>
      <c r="BG32" s="244">
        <f t="shared" si="5"/>
        <v>0</v>
      </c>
      <c r="BH32" s="240"/>
      <c r="BI32" s="245"/>
      <c r="BJ32" s="245"/>
      <c r="BK32" s="245"/>
      <c r="BL32" s="291"/>
      <c r="BM32" s="287">
        <f t="shared" si="6"/>
        <v>0</v>
      </c>
      <c r="BN32" s="120"/>
      <c r="BO32" s="118"/>
      <c r="BP32" s="118"/>
      <c r="BQ32" s="119"/>
      <c r="BR32" s="120"/>
      <c r="BS32" s="235"/>
      <c r="BT32" s="250"/>
      <c r="BU32" s="250"/>
      <c r="BV32" s="250"/>
      <c r="BW32" s="249">
        <f t="shared" si="7"/>
        <v>0</v>
      </c>
      <c r="BX32" s="255"/>
      <c r="BY32" s="250"/>
      <c r="BZ32" s="250"/>
      <c r="CA32" s="250"/>
      <c r="CB32" s="250"/>
      <c r="CC32" s="98">
        <f t="shared" si="8"/>
        <v>0</v>
      </c>
      <c r="CD32" s="121"/>
      <c r="CE32" s="122"/>
      <c r="CF32" s="122"/>
      <c r="CG32" s="123"/>
      <c r="CH32" s="124"/>
      <c r="CI32" s="260"/>
      <c r="CJ32" s="270"/>
      <c r="CK32" s="270"/>
      <c r="CL32" s="270"/>
      <c r="CM32" s="269">
        <f t="shared" si="9"/>
        <v>0</v>
      </c>
      <c r="CN32" s="265"/>
      <c r="CO32" s="270"/>
      <c r="CP32" s="270"/>
      <c r="CQ32" s="270"/>
      <c r="CR32" s="282"/>
      <c r="CS32" s="278">
        <f t="shared" si="10"/>
        <v>0</v>
      </c>
      <c r="CT32" s="125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9"/>
      <c r="KL32" s="129"/>
      <c r="KM32" s="129"/>
      <c r="KN32" s="129"/>
      <c r="KO32" s="129"/>
      <c r="KP32" s="129"/>
      <c r="KQ32" s="129"/>
      <c r="KR32" s="129"/>
      <c r="KS32" s="129"/>
      <c r="KT32" s="129"/>
      <c r="KU32" s="129"/>
      <c r="KV32" s="129"/>
      <c r="KW32" s="129"/>
      <c r="KX32" s="129"/>
    </row>
    <row r="33" spans="1:310" s="6" customFormat="1" ht="15.75" customHeight="1" x14ac:dyDescent="0.25">
      <c r="A33" s="9" t="str">
        <f>IF('Enter Names Here'!B32="","",'Enter Names Here'!B32)</f>
        <v/>
      </c>
      <c r="B33" s="105"/>
      <c r="C33" s="106"/>
      <c r="D33" s="106"/>
      <c r="E33" s="107"/>
      <c r="F33" s="172"/>
      <c r="G33" s="183"/>
      <c r="H33" s="189"/>
      <c r="I33" s="189"/>
      <c r="J33" s="172"/>
      <c r="K33" s="176">
        <f t="shared" si="11"/>
        <v>0</v>
      </c>
      <c r="L33" s="195"/>
      <c r="M33" s="183"/>
      <c r="N33" s="189"/>
      <c r="O33" s="189"/>
      <c r="P33" s="172"/>
      <c r="Q33" s="176">
        <f t="shared" si="0"/>
        <v>0</v>
      </c>
      <c r="R33" s="108"/>
      <c r="S33" s="109"/>
      <c r="T33" s="109"/>
      <c r="U33" s="110"/>
      <c r="V33" s="111"/>
      <c r="W33" s="200"/>
      <c r="X33" s="205"/>
      <c r="Y33" s="205"/>
      <c r="Z33" s="205"/>
      <c r="AA33" s="204">
        <f t="shared" si="1"/>
        <v>0</v>
      </c>
      <c r="AB33" s="210"/>
      <c r="AC33" s="205"/>
      <c r="AD33" s="205"/>
      <c r="AE33" s="205"/>
      <c r="AF33" s="307"/>
      <c r="AG33" s="303">
        <f t="shared" si="2"/>
        <v>0</v>
      </c>
      <c r="AH33" s="114"/>
      <c r="AI33" s="112"/>
      <c r="AJ33" s="112"/>
      <c r="AK33" s="113"/>
      <c r="AL33" s="114"/>
      <c r="AM33" s="215"/>
      <c r="AN33" s="225"/>
      <c r="AO33" s="225"/>
      <c r="AP33" s="225"/>
      <c r="AQ33" s="224">
        <f t="shared" si="3"/>
        <v>0</v>
      </c>
      <c r="AR33" s="220"/>
      <c r="AS33" s="225"/>
      <c r="AT33" s="225"/>
      <c r="AU33" s="225"/>
      <c r="AV33" s="299"/>
      <c r="AW33" s="295">
        <f t="shared" si="4"/>
        <v>0</v>
      </c>
      <c r="AX33" s="117"/>
      <c r="AY33" s="115"/>
      <c r="AZ33" s="115"/>
      <c r="BA33" s="116"/>
      <c r="BB33" s="117"/>
      <c r="BC33" s="230"/>
      <c r="BD33" s="245"/>
      <c r="BE33" s="245"/>
      <c r="BF33" s="245"/>
      <c r="BG33" s="244">
        <f t="shared" si="5"/>
        <v>0</v>
      </c>
      <c r="BH33" s="240"/>
      <c r="BI33" s="245"/>
      <c r="BJ33" s="245"/>
      <c r="BK33" s="245"/>
      <c r="BL33" s="291"/>
      <c r="BM33" s="287">
        <f t="shared" si="6"/>
        <v>0</v>
      </c>
      <c r="BN33" s="120"/>
      <c r="BO33" s="118"/>
      <c r="BP33" s="118"/>
      <c r="BQ33" s="119"/>
      <c r="BR33" s="120"/>
      <c r="BS33" s="235"/>
      <c r="BT33" s="250"/>
      <c r="BU33" s="250"/>
      <c r="BV33" s="250"/>
      <c r="BW33" s="249">
        <f t="shared" si="7"/>
        <v>0</v>
      </c>
      <c r="BX33" s="255"/>
      <c r="BY33" s="250"/>
      <c r="BZ33" s="250"/>
      <c r="CA33" s="250"/>
      <c r="CB33" s="250"/>
      <c r="CC33" s="98">
        <f t="shared" si="8"/>
        <v>0</v>
      </c>
      <c r="CD33" s="121"/>
      <c r="CE33" s="122"/>
      <c r="CF33" s="122"/>
      <c r="CG33" s="123"/>
      <c r="CH33" s="124"/>
      <c r="CI33" s="260"/>
      <c r="CJ33" s="270"/>
      <c r="CK33" s="270"/>
      <c r="CL33" s="270"/>
      <c r="CM33" s="269">
        <f t="shared" si="9"/>
        <v>0</v>
      </c>
      <c r="CN33" s="265"/>
      <c r="CO33" s="270"/>
      <c r="CP33" s="270"/>
      <c r="CQ33" s="270"/>
      <c r="CR33" s="282"/>
      <c r="CS33" s="278">
        <f t="shared" si="10"/>
        <v>0</v>
      </c>
      <c r="CT33" s="125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6"/>
      <c r="JX33" s="126"/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9"/>
      <c r="KL33" s="129"/>
      <c r="KM33" s="129"/>
      <c r="KN33" s="129"/>
      <c r="KO33" s="129"/>
      <c r="KP33" s="129"/>
      <c r="KQ33" s="129"/>
      <c r="KR33" s="129"/>
      <c r="KS33" s="129"/>
      <c r="KT33" s="129"/>
      <c r="KU33" s="129"/>
      <c r="KV33" s="129"/>
      <c r="KW33" s="129"/>
      <c r="KX33" s="129"/>
    </row>
    <row r="34" spans="1:310" s="6" customFormat="1" ht="15.75" customHeight="1" x14ac:dyDescent="0.25">
      <c r="A34" s="9" t="str">
        <f>IF('Enter Names Here'!B33="","",'Enter Names Here'!B33)</f>
        <v/>
      </c>
      <c r="B34" s="105"/>
      <c r="C34" s="106"/>
      <c r="D34" s="106"/>
      <c r="E34" s="107"/>
      <c r="F34" s="172"/>
      <c r="G34" s="183"/>
      <c r="H34" s="189"/>
      <c r="I34" s="189"/>
      <c r="J34" s="172"/>
      <c r="K34" s="176">
        <f t="shared" si="11"/>
        <v>0</v>
      </c>
      <c r="L34" s="195"/>
      <c r="M34" s="183"/>
      <c r="N34" s="189"/>
      <c r="O34" s="189"/>
      <c r="P34" s="172"/>
      <c r="Q34" s="176">
        <f t="shared" si="0"/>
        <v>0</v>
      </c>
      <c r="R34" s="108"/>
      <c r="S34" s="109"/>
      <c r="T34" s="109"/>
      <c r="U34" s="110"/>
      <c r="V34" s="111"/>
      <c r="W34" s="200"/>
      <c r="X34" s="205"/>
      <c r="Y34" s="205"/>
      <c r="Z34" s="205"/>
      <c r="AA34" s="204">
        <f t="shared" si="1"/>
        <v>0</v>
      </c>
      <c r="AB34" s="210"/>
      <c r="AC34" s="205"/>
      <c r="AD34" s="205"/>
      <c r="AE34" s="205"/>
      <c r="AF34" s="307"/>
      <c r="AG34" s="303">
        <f t="shared" si="2"/>
        <v>0</v>
      </c>
      <c r="AH34" s="114"/>
      <c r="AI34" s="112"/>
      <c r="AJ34" s="112"/>
      <c r="AK34" s="113"/>
      <c r="AL34" s="114"/>
      <c r="AM34" s="215"/>
      <c r="AN34" s="225"/>
      <c r="AO34" s="225"/>
      <c r="AP34" s="225"/>
      <c r="AQ34" s="224">
        <f t="shared" si="3"/>
        <v>0</v>
      </c>
      <c r="AR34" s="220"/>
      <c r="AS34" s="225"/>
      <c r="AT34" s="225"/>
      <c r="AU34" s="225"/>
      <c r="AV34" s="299"/>
      <c r="AW34" s="295">
        <f t="shared" si="4"/>
        <v>0</v>
      </c>
      <c r="AX34" s="117"/>
      <c r="AY34" s="115"/>
      <c r="AZ34" s="115"/>
      <c r="BA34" s="116"/>
      <c r="BB34" s="117"/>
      <c r="BC34" s="230"/>
      <c r="BD34" s="245"/>
      <c r="BE34" s="245"/>
      <c r="BF34" s="245"/>
      <c r="BG34" s="244">
        <f t="shared" si="5"/>
        <v>0</v>
      </c>
      <c r="BH34" s="240"/>
      <c r="BI34" s="245"/>
      <c r="BJ34" s="245"/>
      <c r="BK34" s="245"/>
      <c r="BL34" s="291"/>
      <c r="BM34" s="287">
        <f t="shared" si="6"/>
        <v>0</v>
      </c>
      <c r="BN34" s="120"/>
      <c r="BO34" s="118"/>
      <c r="BP34" s="118"/>
      <c r="BQ34" s="119"/>
      <c r="BR34" s="120"/>
      <c r="BS34" s="235"/>
      <c r="BT34" s="250"/>
      <c r="BU34" s="250"/>
      <c r="BV34" s="250"/>
      <c r="BW34" s="249">
        <f t="shared" si="7"/>
        <v>0</v>
      </c>
      <c r="BX34" s="255"/>
      <c r="BY34" s="250"/>
      <c r="BZ34" s="250"/>
      <c r="CA34" s="250"/>
      <c r="CB34" s="250"/>
      <c r="CC34" s="98">
        <f t="shared" si="8"/>
        <v>0</v>
      </c>
      <c r="CD34" s="121"/>
      <c r="CE34" s="122"/>
      <c r="CF34" s="122"/>
      <c r="CG34" s="123"/>
      <c r="CH34" s="124"/>
      <c r="CI34" s="260"/>
      <c r="CJ34" s="270"/>
      <c r="CK34" s="270"/>
      <c r="CL34" s="270"/>
      <c r="CM34" s="269">
        <f t="shared" si="9"/>
        <v>0</v>
      </c>
      <c r="CN34" s="265"/>
      <c r="CO34" s="270"/>
      <c r="CP34" s="270"/>
      <c r="CQ34" s="270"/>
      <c r="CR34" s="282"/>
      <c r="CS34" s="278">
        <f t="shared" si="10"/>
        <v>0</v>
      </c>
      <c r="CT34" s="125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/>
      <c r="KD34" s="126"/>
      <c r="KE34" s="126"/>
      <c r="KF34" s="126"/>
      <c r="KG34" s="126"/>
      <c r="KH34" s="126"/>
      <c r="KI34" s="126"/>
      <c r="KJ34" s="126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</row>
    <row r="35" spans="1:310" s="6" customFormat="1" ht="15.75" customHeight="1" x14ac:dyDescent="0.25">
      <c r="A35" s="9" t="str">
        <f>IF('Enter Names Here'!B34="","",'Enter Names Here'!B34)</f>
        <v/>
      </c>
      <c r="B35" s="105"/>
      <c r="C35" s="106"/>
      <c r="D35" s="106"/>
      <c r="E35" s="107"/>
      <c r="F35" s="172"/>
      <c r="G35" s="183"/>
      <c r="H35" s="189"/>
      <c r="I35" s="189"/>
      <c r="J35" s="172"/>
      <c r="K35" s="176">
        <f t="shared" si="11"/>
        <v>0</v>
      </c>
      <c r="L35" s="195"/>
      <c r="M35" s="183"/>
      <c r="N35" s="189"/>
      <c r="O35" s="189"/>
      <c r="P35" s="172"/>
      <c r="Q35" s="176">
        <f t="shared" si="0"/>
        <v>0</v>
      </c>
      <c r="R35" s="108"/>
      <c r="S35" s="109"/>
      <c r="T35" s="109"/>
      <c r="U35" s="110"/>
      <c r="V35" s="111"/>
      <c r="W35" s="200"/>
      <c r="X35" s="205"/>
      <c r="Y35" s="205"/>
      <c r="Z35" s="205"/>
      <c r="AA35" s="204">
        <f t="shared" si="1"/>
        <v>0</v>
      </c>
      <c r="AB35" s="210"/>
      <c r="AC35" s="205"/>
      <c r="AD35" s="205"/>
      <c r="AE35" s="205"/>
      <c r="AF35" s="307"/>
      <c r="AG35" s="303">
        <f t="shared" si="2"/>
        <v>0</v>
      </c>
      <c r="AH35" s="114"/>
      <c r="AI35" s="112"/>
      <c r="AJ35" s="112"/>
      <c r="AK35" s="113"/>
      <c r="AL35" s="114"/>
      <c r="AM35" s="215"/>
      <c r="AN35" s="225"/>
      <c r="AO35" s="225"/>
      <c r="AP35" s="225"/>
      <c r="AQ35" s="224">
        <f t="shared" si="3"/>
        <v>0</v>
      </c>
      <c r="AR35" s="220"/>
      <c r="AS35" s="225"/>
      <c r="AT35" s="225"/>
      <c r="AU35" s="225"/>
      <c r="AV35" s="299"/>
      <c r="AW35" s="295">
        <f t="shared" si="4"/>
        <v>0</v>
      </c>
      <c r="AX35" s="117"/>
      <c r="AY35" s="115"/>
      <c r="AZ35" s="115"/>
      <c r="BA35" s="116"/>
      <c r="BB35" s="117"/>
      <c r="BC35" s="230"/>
      <c r="BD35" s="245"/>
      <c r="BE35" s="245"/>
      <c r="BF35" s="245"/>
      <c r="BG35" s="244">
        <f t="shared" si="5"/>
        <v>0</v>
      </c>
      <c r="BH35" s="240"/>
      <c r="BI35" s="245"/>
      <c r="BJ35" s="245"/>
      <c r="BK35" s="245"/>
      <c r="BL35" s="291"/>
      <c r="BM35" s="287">
        <f t="shared" si="6"/>
        <v>0</v>
      </c>
      <c r="BN35" s="120"/>
      <c r="BO35" s="118"/>
      <c r="BP35" s="118"/>
      <c r="BQ35" s="119"/>
      <c r="BR35" s="120"/>
      <c r="BS35" s="235"/>
      <c r="BT35" s="250"/>
      <c r="BU35" s="250"/>
      <c r="BV35" s="250"/>
      <c r="BW35" s="249">
        <f t="shared" si="7"/>
        <v>0</v>
      </c>
      <c r="BX35" s="255"/>
      <c r="BY35" s="250"/>
      <c r="BZ35" s="250"/>
      <c r="CA35" s="250"/>
      <c r="CB35" s="250"/>
      <c r="CC35" s="98">
        <f t="shared" si="8"/>
        <v>0</v>
      </c>
      <c r="CD35" s="121"/>
      <c r="CE35" s="122"/>
      <c r="CF35" s="122"/>
      <c r="CG35" s="123"/>
      <c r="CH35" s="124"/>
      <c r="CI35" s="260"/>
      <c r="CJ35" s="270"/>
      <c r="CK35" s="270"/>
      <c r="CL35" s="270"/>
      <c r="CM35" s="269">
        <f t="shared" si="9"/>
        <v>0</v>
      </c>
      <c r="CN35" s="265"/>
      <c r="CO35" s="270"/>
      <c r="CP35" s="270"/>
      <c r="CQ35" s="270"/>
      <c r="CR35" s="282"/>
      <c r="CS35" s="278">
        <f t="shared" si="10"/>
        <v>0</v>
      </c>
      <c r="CT35" s="125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6"/>
      <c r="JX35" s="126"/>
      <c r="JY35" s="126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9"/>
      <c r="KL35" s="129"/>
      <c r="KM35" s="129"/>
      <c r="KN35" s="129"/>
      <c r="KO35" s="129"/>
      <c r="KP35" s="129"/>
      <c r="KQ35" s="129"/>
      <c r="KR35" s="129"/>
      <c r="KS35" s="129"/>
      <c r="KT35" s="129"/>
      <c r="KU35" s="129"/>
      <c r="KV35" s="129"/>
      <c r="KW35" s="129"/>
      <c r="KX35" s="129"/>
    </row>
    <row r="36" spans="1:310" s="6" customFormat="1" ht="15.75" customHeight="1" x14ac:dyDescent="0.25">
      <c r="A36" s="9" t="str">
        <f>IF('Enter Names Here'!B35="","",'Enter Names Here'!B35)</f>
        <v/>
      </c>
      <c r="B36" s="105"/>
      <c r="C36" s="106"/>
      <c r="D36" s="106"/>
      <c r="E36" s="107"/>
      <c r="F36" s="172"/>
      <c r="G36" s="183"/>
      <c r="H36" s="189"/>
      <c r="I36" s="189"/>
      <c r="J36" s="172"/>
      <c r="K36" s="176">
        <f t="shared" si="11"/>
        <v>0</v>
      </c>
      <c r="L36" s="195"/>
      <c r="M36" s="183"/>
      <c r="N36" s="189"/>
      <c r="O36" s="189"/>
      <c r="P36" s="172"/>
      <c r="Q36" s="176">
        <f t="shared" si="0"/>
        <v>0</v>
      </c>
      <c r="R36" s="108"/>
      <c r="S36" s="109"/>
      <c r="T36" s="109"/>
      <c r="U36" s="110"/>
      <c r="V36" s="111"/>
      <c r="W36" s="200"/>
      <c r="X36" s="205"/>
      <c r="Y36" s="205"/>
      <c r="Z36" s="205"/>
      <c r="AA36" s="204">
        <f t="shared" si="1"/>
        <v>0</v>
      </c>
      <c r="AB36" s="210"/>
      <c r="AC36" s="205"/>
      <c r="AD36" s="205"/>
      <c r="AE36" s="205"/>
      <c r="AF36" s="307"/>
      <c r="AG36" s="303">
        <f t="shared" si="2"/>
        <v>0</v>
      </c>
      <c r="AH36" s="114"/>
      <c r="AI36" s="112"/>
      <c r="AJ36" s="112"/>
      <c r="AK36" s="113"/>
      <c r="AL36" s="114"/>
      <c r="AM36" s="215"/>
      <c r="AN36" s="225"/>
      <c r="AO36" s="225"/>
      <c r="AP36" s="225"/>
      <c r="AQ36" s="224">
        <f t="shared" si="3"/>
        <v>0</v>
      </c>
      <c r="AR36" s="220"/>
      <c r="AS36" s="225"/>
      <c r="AT36" s="225"/>
      <c r="AU36" s="225"/>
      <c r="AV36" s="299"/>
      <c r="AW36" s="295">
        <f t="shared" si="4"/>
        <v>0</v>
      </c>
      <c r="AX36" s="117"/>
      <c r="AY36" s="115"/>
      <c r="AZ36" s="115"/>
      <c r="BA36" s="116"/>
      <c r="BB36" s="117"/>
      <c r="BC36" s="230"/>
      <c r="BD36" s="245"/>
      <c r="BE36" s="245"/>
      <c r="BF36" s="245"/>
      <c r="BG36" s="244">
        <f t="shared" si="5"/>
        <v>0</v>
      </c>
      <c r="BH36" s="240"/>
      <c r="BI36" s="245"/>
      <c r="BJ36" s="245"/>
      <c r="BK36" s="245"/>
      <c r="BL36" s="291"/>
      <c r="BM36" s="287">
        <f t="shared" si="6"/>
        <v>0</v>
      </c>
      <c r="BN36" s="120"/>
      <c r="BO36" s="118"/>
      <c r="BP36" s="118"/>
      <c r="BQ36" s="119"/>
      <c r="BR36" s="120"/>
      <c r="BS36" s="235"/>
      <c r="BT36" s="250"/>
      <c r="BU36" s="250"/>
      <c r="BV36" s="250"/>
      <c r="BW36" s="249">
        <f t="shared" si="7"/>
        <v>0</v>
      </c>
      <c r="BX36" s="255"/>
      <c r="BY36" s="250"/>
      <c r="BZ36" s="250"/>
      <c r="CA36" s="250"/>
      <c r="CB36" s="250"/>
      <c r="CC36" s="98">
        <f t="shared" si="8"/>
        <v>0</v>
      </c>
      <c r="CD36" s="121"/>
      <c r="CE36" s="122"/>
      <c r="CF36" s="122"/>
      <c r="CG36" s="123"/>
      <c r="CH36" s="124"/>
      <c r="CI36" s="260"/>
      <c r="CJ36" s="270"/>
      <c r="CK36" s="270"/>
      <c r="CL36" s="270"/>
      <c r="CM36" s="269">
        <f t="shared" si="9"/>
        <v>0</v>
      </c>
      <c r="CN36" s="265"/>
      <c r="CO36" s="270"/>
      <c r="CP36" s="270"/>
      <c r="CQ36" s="270"/>
      <c r="CR36" s="282"/>
      <c r="CS36" s="278">
        <f t="shared" si="10"/>
        <v>0</v>
      </c>
      <c r="CT36" s="125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</row>
    <row r="37" spans="1:310" s="6" customFormat="1" ht="15.75" customHeight="1" x14ac:dyDescent="0.25">
      <c r="A37" s="9" t="str">
        <f>IF('Enter Names Here'!B36="","",'Enter Names Here'!B36)</f>
        <v/>
      </c>
      <c r="B37" s="105"/>
      <c r="C37" s="106"/>
      <c r="D37" s="106"/>
      <c r="E37" s="107"/>
      <c r="F37" s="172"/>
      <c r="G37" s="183"/>
      <c r="H37" s="189"/>
      <c r="I37" s="189"/>
      <c r="J37" s="172"/>
      <c r="K37" s="176">
        <f t="shared" si="11"/>
        <v>0</v>
      </c>
      <c r="L37" s="195"/>
      <c r="M37" s="183"/>
      <c r="N37" s="189"/>
      <c r="O37" s="189"/>
      <c r="P37" s="172"/>
      <c r="Q37" s="176">
        <f t="shared" si="0"/>
        <v>0</v>
      </c>
      <c r="R37" s="108"/>
      <c r="S37" s="109"/>
      <c r="T37" s="109"/>
      <c r="U37" s="110"/>
      <c r="V37" s="111"/>
      <c r="W37" s="200"/>
      <c r="X37" s="205"/>
      <c r="Y37" s="205"/>
      <c r="Z37" s="205"/>
      <c r="AA37" s="204">
        <f t="shared" si="1"/>
        <v>0</v>
      </c>
      <c r="AB37" s="210"/>
      <c r="AC37" s="205"/>
      <c r="AD37" s="205"/>
      <c r="AE37" s="205"/>
      <c r="AF37" s="307"/>
      <c r="AG37" s="303">
        <f t="shared" si="2"/>
        <v>0</v>
      </c>
      <c r="AH37" s="114"/>
      <c r="AI37" s="112"/>
      <c r="AJ37" s="112"/>
      <c r="AK37" s="113"/>
      <c r="AL37" s="114"/>
      <c r="AM37" s="215"/>
      <c r="AN37" s="225"/>
      <c r="AO37" s="225"/>
      <c r="AP37" s="225"/>
      <c r="AQ37" s="224">
        <f t="shared" si="3"/>
        <v>0</v>
      </c>
      <c r="AR37" s="220"/>
      <c r="AS37" s="225"/>
      <c r="AT37" s="225"/>
      <c r="AU37" s="225"/>
      <c r="AV37" s="299"/>
      <c r="AW37" s="295">
        <f t="shared" si="4"/>
        <v>0</v>
      </c>
      <c r="AX37" s="117"/>
      <c r="AY37" s="115"/>
      <c r="AZ37" s="115"/>
      <c r="BA37" s="116"/>
      <c r="BB37" s="117"/>
      <c r="BC37" s="230"/>
      <c r="BD37" s="245"/>
      <c r="BE37" s="245"/>
      <c r="BF37" s="245"/>
      <c r="BG37" s="244">
        <f t="shared" si="5"/>
        <v>0</v>
      </c>
      <c r="BH37" s="240"/>
      <c r="BI37" s="245"/>
      <c r="BJ37" s="245"/>
      <c r="BK37" s="245"/>
      <c r="BL37" s="291"/>
      <c r="BM37" s="287">
        <f t="shared" si="6"/>
        <v>0</v>
      </c>
      <c r="BN37" s="120"/>
      <c r="BO37" s="118"/>
      <c r="BP37" s="118"/>
      <c r="BQ37" s="119"/>
      <c r="BR37" s="120"/>
      <c r="BS37" s="235"/>
      <c r="BT37" s="250"/>
      <c r="BU37" s="250"/>
      <c r="BV37" s="250"/>
      <c r="BW37" s="249">
        <f t="shared" si="7"/>
        <v>0</v>
      </c>
      <c r="BX37" s="255"/>
      <c r="BY37" s="250"/>
      <c r="BZ37" s="250"/>
      <c r="CA37" s="250"/>
      <c r="CB37" s="250"/>
      <c r="CC37" s="98">
        <f t="shared" si="8"/>
        <v>0</v>
      </c>
      <c r="CD37" s="121"/>
      <c r="CE37" s="122"/>
      <c r="CF37" s="122"/>
      <c r="CG37" s="123"/>
      <c r="CH37" s="124"/>
      <c r="CI37" s="260"/>
      <c r="CJ37" s="270"/>
      <c r="CK37" s="270"/>
      <c r="CL37" s="270"/>
      <c r="CM37" s="269">
        <f t="shared" si="9"/>
        <v>0</v>
      </c>
      <c r="CN37" s="265"/>
      <c r="CO37" s="270"/>
      <c r="CP37" s="270"/>
      <c r="CQ37" s="270"/>
      <c r="CR37" s="282"/>
      <c r="CS37" s="278">
        <f t="shared" si="10"/>
        <v>0</v>
      </c>
      <c r="CT37" s="125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</row>
    <row r="38" spans="1:310" s="6" customFormat="1" ht="15.75" customHeight="1" x14ac:dyDescent="0.25">
      <c r="A38" s="9" t="str">
        <f>IF('Enter Names Here'!B37="","",'Enter Names Here'!B37)</f>
        <v/>
      </c>
      <c r="B38" s="105"/>
      <c r="C38" s="106"/>
      <c r="D38" s="106"/>
      <c r="E38" s="107"/>
      <c r="F38" s="172"/>
      <c r="G38" s="183"/>
      <c r="H38" s="189"/>
      <c r="I38" s="189"/>
      <c r="J38" s="172"/>
      <c r="K38" s="176">
        <f t="shared" si="11"/>
        <v>0</v>
      </c>
      <c r="L38" s="195"/>
      <c r="M38" s="183"/>
      <c r="N38" s="189"/>
      <c r="O38" s="189"/>
      <c r="P38" s="172"/>
      <c r="Q38" s="176">
        <f t="shared" si="0"/>
        <v>0</v>
      </c>
      <c r="R38" s="108"/>
      <c r="S38" s="109"/>
      <c r="T38" s="109"/>
      <c r="U38" s="110"/>
      <c r="V38" s="111"/>
      <c r="W38" s="200"/>
      <c r="X38" s="205"/>
      <c r="Y38" s="205"/>
      <c r="Z38" s="205"/>
      <c r="AA38" s="204">
        <f t="shared" si="1"/>
        <v>0</v>
      </c>
      <c r="AB38" s="210"/>
      <c r="AC38" s="205"/>
      <c r="AD38" s="205"/>
      <c r="AE38" s="205"/>
      <c r="AF38" s="307"/>
      <c r="AG38" s="303">
        <f t="shared" si="2"/>
        <v>0</v>
      </c>
      <c r="AH38" s="114"/>
      <c r="AI38" s="112"/>
      <c r="AJ38" s="112"/>
      <c r="AK38" s="113"/>
      <c r="AL38" s="114"/>
      <c r="AM38" s="215"/>
      <c r="AN38" s="225"/>
      <c r="AO38" s="225"/>
      <c r="AP38" s="225"/>
      <c r="AQ38" s="224">
        <f t="shared" si="3"/>
        <v>0</v>
      </c>
      <c r="AR38" s="220"/>
      <c r="AS38" s="225"/>
      <c r="AT38" s="225"/>
      <c r="AU38" s="225"/>
      <c r="AV38" s="299"/>
      <c r="AW38" s="295">
        <f t="shared" si="4"/>
        <v>0</v>
      </c>
      <c r="AX38" s="117"/>
      <c r="AY38" s="115"/>
      <c r="AZ38" s="115"/>
      <c r="BA38" s="116"/>
      <c r="BB38" s="117"/>
      <c r="BC38" s="230"/>
      <c r="BD38" s="245"/>
      <c r="BE38" s="245"/>
      <c r="BF38" s="245"/>
      <c r="BG38" s="244">
        <f t="shared" si="5"/>
        <v>0</v>
      </c>
      <c r="BH38" s="240"/>
      <c r="BI38" s="245"/>
      <c r="BJ38" s="245"/>
      <c r="BK38" s="245"/>
      <c r="BL38" s="291"/>
      <c r="BM38" s="287">
        <f t="shared" si="6"/>
        <v>0</v>
      </c>
      <c r="BN38" s="120"/>
      <c r="BO38" s="118"/>
      <c r="BP38" s="118"/>
      <c r="BQ38" s="119"/>
      <c r="BR38" s="120"/>
      <c r="BS38" s="235"/>
      <c r="BT38" s="250"/>
      <c r="BU38" s="250"/>
      <c r="BV38" s="250"/>
      <c r="BW38" s="249">
        <f t="shared" si="7"/>
        <v>0</v>
      </c>
      <c r="BX38" s="255"/>
      <c r="BY38" s="250"/>
      <c r="BZ38" s="250"/>
      <c r="CA38" s="250"/>
      <c r="CB38" s="250"/>
      <c r="CC38" s="98">
        <f t="shared" si="8"/>
        <v>0</v>
      </c>
      <c r="CD38" s="121"/>
      <c r="CE38" s="122"/>
      <c r="CF38" s="122"/>
      <c r="CG38" s="123"/>
      <c r="CH38" s="124"/>
      <c r="CI38" s="260"/>
      <c r="CJ38" s="270"/>
      <c r="CK38" s="270"/>
      <c r="CL38" s="270"/>
      <c r="CM38" s="269">
        <f t="shared" si="9"/>
        <v>0</v>
      </c>
      <c r="CN38" s="265"/>
      <c r="CO38" s="270"/>
      <c r="CP38" s="270"/>
      <c r="CQ38" s="270"/>
      <c r="CR38" s="282"/>
      <c r="CS38" s="278">
        <f t="shared" si="10"/>
        <v>0</v>
      </c>
      <c r="CT38" s="125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  <c r="II38" s="126"/>
      <c r="IJ38" s="126"/>
      <c r="IK38" s="126"/>
      <c r="IL38" s="126"/>
      <c r="IM38" s="126"/>
      <c r="IN38" s="126"/>
      <c r="IO38" s="126"/>
      <c r="IP38" s="126"/>
      <c r="IQ38" s="126"/>
      <c r="IR38" s="126"/>
      <c r="IS38" s="126"/>
      <c r="IT38" s="126"/>
      <c r="IU38" s="126"/>
      <c r="IV38" s="126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6"/>
      <c r="JI38" s="126"/>
      <c r="JJ38" s="126"/>
      <c r="JK38" s="126"/>
      <c r="JL38" s="126"/>
      <c r="JM38" s="126"/>
      <c r="JN38" s="126"/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</row>
    <row r="39" spans="1:310" s="6" customFormat="1" ht="15.75" customHeight="1" x14ac:dyDescent="0.25">
      <c r="A39" s="9" t="str">
        <f>IF('Enter Names Here'!B38="","",'Enter Names Here'!B38)</f>
        <v/>
      </c>
      <c r="B39" s="105"/>
      <c r="C39" s="106"/>
      <c r="D39" s="106"/>
      <c r="E39" s="107"/>
      <c r="F39" s="172"/>
      <c r="G39" s="183"/>
      <c r="H39" s="189"/>
      <c r="I39" s="189"/>
      <c r="J39" s="172"/>
      <c r="K39" s="176">
        <f t="shared" si="11"/>
        <v>0</v>
      </c>
      <c r="L39" s="195"/>
      <c r="M39" s="183"/>
      <c r="N39" s="189"/>
      <c r="O39" s="189"/>
      <c r="P39" s="172"/>
      <c r="Q39" s="176">
        <f t="shared" si="0"/>
        <v>0</v>
      </c>
      <c r="R39" s="108"/>
      <c r="S39" s="109"/>
      <c r="T39" s="109"/>
      <c r="U39" s="110"/>
      <c r="V39" s="111"/>
      <c r="W39" s="200"/>
      <c r="X39" s="205"/>
      <c r="Y39" s="205"/>
      <c r="Z39" s="205"/>
      <c r="AA39" s="204">
        <f t="shared" si="1"/>
        <v>0</v>
      </c>
      <c r="AB39" s="210"/>
      <c r="AC39" s="205"/>
      <c r="AD39" s="205"/>
      <c r="AE39" s="205"/>
      <c r="AF39" s="307"/>
      <c r="AG39" s="303">
        <f t="shared" si="2"/>
        <v>0</v>
      </c>
      <c r="AH39" s="114"/>
      <c r="AI39" s="112"/>
      <c r="AJ39" s="112"/>
      <c r="AK39" s="113"/>
      <c r="AL39" s="114"/>
      <c r="AM39" s="215"/>
      <c r="AN39" s="225"/>
      <c r="AO39" s="225"/>
      <c r="AP39" s="225"/>
      <c r="AQ39" s="224">
        <f t="shared" si="3"/>
        <v>0</v>
      </c>
      <c r="AR39" s="220"/>
      <c r="AS39" s="225"/>
      <c r="AT39" s="225"/>
      <c r="AU39" s="225"/>
      <c r="AV39" s="299"/>
      <c r="AW39" s="295">
        <f t="shared" si="4"/>
        <v>0</v>
      </c>
      <c r="AX39" s="117"/>
      <c r="AY39" s="115"/>
      <c r="AZ39" s="115"/>
      <c r="BA39" s="116"/>
      <c r="BB39" s="117"/>
      <c r="BC39" s="230"/>
      <c r="BD39" s="245"/>
      <c r="BE39" s="245"/>
      <c r="BF39" s="245"/>
      <c r="BG39" s="244">
        <f t="shared" si="5"/>
        <v>0</v>
      </c>
      <c r="BH39" s="240"/>
      <c r="BI39" s="245"/>
      <c r="BJ39" s="245"/>
      <c r="BK39" s="245"/>
      <c r="BL39" s="291"/>
      <c r="BM39" s="287">
        <f t="shared" si="6"/>
        <v>0</v>
      </c>
      <c r="BN39" s="120"/>
      <c r="BO39" s="118"/>
      <c r="BP39" s="118"/>
      <c r="BQ39" s="119"/>
      <c r="BR39" s="120"/>
      <c r="BS39" s="235"/>
      <c r="BT39" s="250"/>
      <c r="BU39" s="250"/>
      <c r="BV39" s="250"/>
      <c r="BW39" s="249">
        <f t="shared" si="7"/>
        <v>0</v>
      </c>
      <c r="BX39" s="255"/>
      <c r="BY39" s="250"/>
      <c r="BZ39" s="250"/>
      <c r="CA39" s="250"/>
      <c r="CB39" s="250"/>
      <c r="CC39" s="98">
        <f t="shared" si="8"/>
        <v>0</v>
      </c>
      <c r="CD39" s="121"/>
      <c r="CE39" s="122"/>
      <c r="CF39" s="122"/>
      <c r="CG39" s="123"/>
      <c r="CH39" s="124"/>
      <c r="CI39" s="260"/>
      <c r="CJ39" s="270"/>
      <c r="CK39" s="270"/>
      <c r="CL39" s="270"/>
      <c r="CM39" s="269">
        <f t="shared" si="9"/>
        <v>0</v>
      </c>
      <c r="CN39" s="265"/>
      <c r="CO39" s="270"/>
      <c r="CP39" s="270"/>
      <c r="CQ39" s="270"/>
      <c r="CR39" s="282"/>
      <c r="CS39" s="278">
        <f t="shared" si="10"/>
        <v>0</v>
      </c>
      <c r="CT39" s="125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</row>
    <row r="40" spans="1:310" s="6" customFormat="1" ht="15.75" customHeight="1" x14ac:dyDescent="0.25">
      <c r="A40" s="9" t="str">
        <f>IF('Enter Names Here'!B39="","",'Enter Names Here'!B39)</f>
        <v/>
      </c>
      <c r="B40" s="105"/>
      <c r="C40" s="106"/>
      <c r="D40" s="106"/>
      <c r="E40" s="107"/>
      <c r="F40" s="172"/>
      <c r="G40" s="183"/>
      <c r="H40" s="189"/>
      <c r="I40" s="189"/>
      <c r="J40" s="172"/>
      <c r="K40" s="176">
        <f t="shared" si="11"/>
        <v>0</v>
      </c>
      <c r="L40" s="195"/>
      <c r="M40" s="183"/>
      <c r="N40" s="189"/>
      <c r="O40" s="189"/>
      <c r="P40" s="172"/>
      <c r="Q40" s="176">
        <f t="shared" si="0"/>
        <v>0</v>
      </c>
      <c r="R40" s="108"/>
      <c r="S40" s="109"/>
      <c r="T40" s="109"/>
      <c r="U40" s="110"/>
      <c r="V40" s="111"/>
      <c r="W40" s="200"/>
      <c r="X40" s="205"/>
      <c r="Y40" s="205"/>
      <c r="Z40" s="205"/>
      <c r="AA40" s="204">
        <f t="shared" si="1"/>
        <v>0</v>
      </c>
      <c r="AB40" s="210"/>
      <c r="AC40" s="205"/>
      <c r="AD40" s="205"/>
      <c r="AE40" s="205"/>
      <c r="AF40" s="307"/>
      <c r="AG40" s="303">
        <f t="shared" si="2"/>
        <v>0</v>
      </c>
      <c r="AH40" s="114"/>
      <c r="AI40" s="112"/>
      <c r="AJ40" s="112"/>
      <c r="AK40" s="113"/>
      <c r="AL40" s="114"/>
      <c r="AM40" s="215"/>
      <c r="AN40" s="225"/>
      <c r="AO40" s="225"/>
      <c r="AP40" s="225"/>
      <c r="AQ40" s="224">
        <f t="shared" si="3"/>
        <v>0</v>
      </c>
      <c r="AR40" s="220"/>
      <c r="AS40" s="225"/>
      <c r="AT40" s="225"/>
      <c r="AU40" s="225"/>
      <c r="AV40" s="299"/>
      <c r="AW40" s="295">
        <f t="shared" si="4"/>
        <v>0</v>
      </c>
      <c r="AX40" s="117"/>
      <c r="AY40" s="115"/>
      <c r="AZ40" s="115"/>
      <c r="BA40" s="116"/>
      <c r="BB40" s="117"/>
      <c r="BC40" s="230"/>
      <c r="BD40" s="245"/>
      <c r="BE40" s="245"/>
      <c r="BF40" s="245"/>
      <c r="BG40" s="244">
        <f t="shared" si="5"/>
        <v>0</v>
      </c>
      <c r="BH40" s="240"/>
      <c r="BI40" s="245"/>
      <c r="BJ40" s="245"/>
      <c r="BK40" s="245"/>
      <c r="BL40" s="291"/>
      <c r="BM40" s="287">
        <f t="shared" si="6"/>
        <v>0</v>
      </c>
      <c r="BN40" s="120"/>
      <c r="BO40" s="118"/>
      <c r="BP40" s="118"/>
      <c r="BQ40" s="119"/>
      <c r="BR40" s="120"/>
      <c r="BS40" s="235"/>
      <c r="BT40" s="250"/>
      <c r="BU40" s="250"/>
      <c r="BV40" s="250"/>
      <c r="BW40" s="249">
        <f t="shared" si="7"/>
        <v>0</v>
      </c>
      <c r="BX40" s="255"/>
      <c r="BY40" s="250"/>
      <c r="BZ40" s="250"/>
      <c r="CA40" s="250"/>
      <c r="CB40" s="250"/>
      <c r="CC40" s="98">
        <f t="shared" si="8"/>
        <v>0</v>
      </c>
      <c r="CD40" s="121"/>
      <c r="CE40" s="122"/>
      <c r="CF40" s="122"/>
      <c r="CG40" s="123"/>
      <c r="CH40" s="124"/>
      <c r="CI40" s="260"/>
      <c r="CJ40" s="270"/>
      <c r="CK40" s="270"/>
      <c r="CL40" s="270"/>
      <c r="CM40" s="269">
        <f t="shared" si="9"/>
        <v>0</v>
      </c>
      <c r="CN40" s="265"/>
      <c r="CO40" s="270"/>
      <c r="CP40" s="270"/>
      <c r="CQ40" s="270"/>
      <c r="CR40" s="282"/>
      <c r="CS40" s="278">
        <f t="shared" si="10"/>
        <v>0</v>
      </c>
      <c r="CT40" s="125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9"/>
      <c r="KL40" s="129"/>
      <c r="KM40" s="129"/>
      <c r="KN40" s="129"/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</row>
    <row r="41" spans="1:310" s="6" customFormat="1" ht="15.75" customHeight="1" x14ac:dyDescent="0.25">
      <c r="A41" s="9" t="str">
        <f>IF('Enter Names Here'!B40="","",'Enter Names Here'!B40)</f>
        <v/>
      </c>
      <c r="B41" s="105"/>
      <c r="C41" s="106"/>
      <c r="D41" s="106"/>
      <c r="E41" s="107"/>
      <c r="F41" s="172"/>
      <c r="G41" s="183"/>
      <c r="H41" s="189"/>
      <c r="I41" s="189"/>
      <c r="J41" s="172"/>
      <c r="K41" s="176">
        <f t="shared" si="11"/>
        <v>0</v>
      </c>
      <c r="L41" s="195"/>
      <c r="M41" s="183"/>
      <c r="N41" s="189"/>
      <c r="O41" s="189"/>
      <c r="P41" s="172"/>
      <c r="Q41" s="176">
        <f t="shared" si="0"/>
        <v>0</v>
      </c>
      <c r="R41" s="108"/>
      <c r="S41" s="109"/>
      <c r="T41" s="109"/>
      <c r="U41" s="110"/>
      <c r="V41" s="111"/>
      <c r="W41" s="200"/>
      <c r="X41" s="205"/>
      <c r="Y41" s="205"/>
      <c r="Z41" s="205"/>
      <c r="AA41" s="204">
        <f t="shared" si="1"/>
        <v>0</v>
      </c>
      <c r="AB41" s="210"/>
      <c r="AC41" s="205"/>
      <c r="AD41" s="205"/>
      <c r="AE41" s="205"/>
      <c r="AF41" s="307"/>
      <c r="AG41" s="303">
        <f t="shared" si="2"/>
        <v>0</v>
      </c>
      <c r="AH41" s="114"/>
      <c r="AI41" s="112"/>
      <c r="AJ41" s="112"/>
      <c r="AK41" s="113"/>
      <c r="AL41" s="114"/>
      <c r="AM41" s="215"/>
      <c r="AN41" s="225"/>
      <c r="AO41" s="225"/>
      <c r="AP41" s="225"/>
      <c r="AQ41" s="224">
        <f t="shared" si="3"/>
        <v>0</v>
      </c>
      <c r="AR41" s="220"/>
      <c r="AS41" s="225"/>
      <c r="AT41" s="225"/>
      <c r="AU41" s="225"/>
      <c r="AV41" s="299"/>
      <c r="AW41" s="295">
        <f t="shared" si="4"/>
        <v>0</v>
      </c>
      <c r="AX41" s="117"/>
      <c r="AY41" s="115"/>
      <c r="AZ41" s="115"/>
      <c r="BA41" s="116"/>
      <c r="BB41" s="117"/>
      <c r="BC41" s="230"/>
      <c r="BD41" s="245"/>
      <c r="BE41" s="245"/>
      <c r="BF41" s="245"/>
      <c r="BG41" s="244">
        <f t="shared" si="5"/>
        <v>0</v>
      </c>
      <c r="BH41" s="240"/>
      <c r="BI41" s="245"/>
      <c r="BJ41" s="245"/>
      <c r="BK41" s="245"/>
      <c r="BL41" s="291"/>
      <c r="BM41" s="287">
        <f t="shared" si="6"/>
        <v>0</v>
      </c>
      <c r="BN41" s="120"/>
      <c r="BO41" s="118"/>
      <c r="BP41" s="118"/>
      <c r="BQ41" s="119"/>
      <c r="BR41" s="120"/>
      <c r="BS41" s="235"/>
      <c r="BT41" s="250"/>
      <c r="BU41" s="250"/>
      <c r="BV41" s="250"/>
      <c r="BW41" s="249">
        <f t="shared" si="7"/>
        <v>0</v>
      </c>
      <c r="BX41" s="255"/>
      <c r="BY41" s="250"/>
      <c r="BZ41" s="250"/>
      <c r="CA41" s="250"/>
      <c r="CB41" s="250"/>
      <c r="CC41" s="98">
        <f t="shared" si="8"/>
        <v>0</v>
      </c>
      <c r="CD41" s="121"/>
      <c r="CE41" s="122"/>
      <c r="CF41" s="122"/>
      <c r="CG41" s="123"/>
      <c r="CH41" s="124"/>
      <c r="CI41" s="260"/>
      <c r="CJ41" s="270"/>
      <c r="CK41" s="270"/>
      <c r="CL41" s="270"/>
      <c r="CM41" s="269">
        <f t="shared" si="9"/>
        <v>0</v>
      </c>
      <c r="CN41" s="265"/>
      <c r="CO41" s="270"/>
      <c r="CP41" s="270"/>
      <c r="CQ41" s="270"/>
      <c r="CR41" s="282"/>
      <c r="CS41" s="278">
        <f t="shared" si="10"/>
        <v>0</v>
      </c>
      <c r="CT41" s="125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</row>
    <row r="42" spans="1:310" s="6" customFormat="1" ht="15.75" customHeight="1" x14ac:dyDescent="0.25">
      <c r="A42" s="9" t="str">
        <f>IF('Enter Names Here'!B41="","",'Enter Names Here'!B41)</f>
        <v/>
      </c>
      <c r="B42" s="105"/>
      <c r="C42" s="106"/>
      <c r="D42" s="106"/>
      <c r="E42" s="107"/>
      <c r="F42" s="172"/>
      <c r="G42" s="183"/>
      <c r="H42" s="189"/>
      <c r="I42" s="189"/>
      <c r="J42" s="172"/>
      <c r="K42" s="176">
        <f t="shared" si="11"/>
        <v>0</v>
      </c>
      <c r="L42" s="195"/>
      <c r="M42" s="183"/>
      <c r="N42" s="189"/>
      <c r="O42" s="189"/>
      <c r="P42" s="172"/>
      <c r="Q42" s="176">
        <f t="shared" si="0"/>
        <v>0</v>
      </c>
      <c r="R42" s="108"/>
      <c r="S42" s="109"/>
      <c r="T42" s="109"/>
      <c r="U42" s="110"/>
      <c r="V42" s="111"/>
      <c r="W42" s="200"/>
      <c r="X42" s="205"/>
      <c r="Y42" s="205"/>
      <c r="Z42" s="205"/>
      <c r="AA42" s="204">
        <f t="shared" si="1"/>
        <v>0</v>
      </c>
      <c r="AB42" s="210"/>
      <c r="AC42" s="205"/>
      <c r="AD42" s="205"/>
      <c r="AE42" s="205"/>
      <c r="AF42" s="307"/>
      <c r="AG42" s="303">
        <f t="shared" si="2"/>
        <v>0</v>
      </c>
      <c r="AH42" s="114"/>
      <c r="AI42" s="112"/>
      <c r="AJ42" s="112"/>
      <c r="AK42" s="113"/>
      <c r="AL42" s="114"/>
      <c r="AM42" s="215"/>
      <c r="AN42" s="225"/>
      <c r="AO42" s="225"/>
      <c r="AP42" s="225"/>
      <c r="AQ42" s="224">
        <f t="shared" si="3"/>
        <v>0</v>
      </c>
      <c r="AR42" s="220"/>
      <c r="AS42" s="225"/>
      <c r="AT42" s="225"/>
      <c r="AU42" s="225"/>
      <c r="AV42" s="299"/>
      <c r="AW42" s="295">
        <f t="shared" si="4"/>
        <v>0</v>
      </c>
      <c r="AX42" s="117"/>
      <c r="AY42" s="115"/>
      <c r="AZ42" s="115"/>
      <c r="BA42" s="116"/>
      <c r="BB42" s="117"/>
      <c r="BC42" s="230"/>
      <c r="BD42" s="245"/>
      <c r="BE42" s="245"/>
      <c r="BF42" s="245"/>
      <c r="BG42" s="244">
        <f t="shared" si="5"/>
        <v>0</v>
      </c>
      <c r="BH42" s="240"/>
      <c r="BI42" s="245"/>
      <c r="BJ42" s="245"/>
      <c r="BK42" s="245"/>
      <c r="BL42" s="291"/>
      <c r="BM42" s="287">
        <f t="shared" si="6"/>
        <v>0</v>
      </c>
      <c r="BN42" s="120"/>
      <c r="BO42" s="118"/>
      <c r="BP42" s="118"/>
      <c r="BQ42" s="119"/>
      <c r="BR42" s="120"/>
      <c r="BS42" s="235"/>
      <c r="BT42" s="250"/>
      <c r="BU42" s="250"/>
      <c r="BV42" s="250"/>
      <c r="BW42" s="249">
        <f t="shared" si="7"/>
        <v>0</v>
      </c>
      <c r="BX42" s="255"/>
      <c r="BY42" s="250"/>
      <c r="BZ42" s="250"/>
      <c r="CA42" s="250"/>
      <c r="CB42" s="250"/>
      <c r="CC42" s="98">
        <f t="shared" si="8"/>
        <v>0</v>
      </c>
      <c r="CD42" s="121"/>
      <c r="CE42" s="122"/>
      <c r="CF42" s="122"/>
      <c r="CG42" s="123"/>
      <c r="CH42" s="124"/>
      <c r="CI42" s="260"/>
      <c r="CJ42" s="270"/>
      <c r="CK42" s="270"/>
      <c r="CL42" s="270"/>
      <c r="CM42" s="269">
        <f t="shared" si="9"/>
        <v>0</v>
      </c>
      <c r="CN42" s="265"/>
      <c r="CO42" s="270"/>
      <c r="CP42" s="270"/>
      <c r="CQ42" s="270"/>
      <c r="CR42" s="282"/>
      <c r="CS42" s="278">
        <f t="shared" si="10"/>
        <v>0</v>
      </c>
      <c r="CT42" s="125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/>
      <c r="KJ42" s="126"/>
      <c r="KK42" s="129"/>
      <c r="KL42" s="129"/>
      <c r="KM42" s="129"/>
      <c r="KN42" s="129"/>
      <c r="KO42" s="129"/>
      <c r="KP42" s="129"/>
      <c r="KQ42" s="129"/>
      <c r="KR42" s="129"/>
      <c r="KS42" s="129"/>
      <c r="KT42" s="129"/>
      <c r="KU42" s="129"/>
      <c r="KV42" s="129"/>
      <c r="KW42" s="129"/>
      <c r="KX42" s="129"/>
    </row>
    <row r="43" spans="1:310" s="6" customFormat="1" ht="15.75" customHeight="1" x14ac:dyDescent="0.25">
      <c r="A43" s="9" t="str">
        <f>IF('Enter Names Here'!B42="","",'Enter Names Here'!B42)</f>
        <v/>
      </c>
      <c r="B43" s="105"/>
      <c r="C43" s="106"/>
      <c r="D43" s="106"/>
      <c r="E43" s="107"/>
      <c r="F43" s="172"/>
      <c r="G43" s="183"/>
      <c r="H43" s="189"/>
      <c r="I43" s="189"/>
      <c r="J43" s="172"/>
      <c r="K43" s="176">
        <f t="shared" si="11"/>
        <v>0</v>
      </c>
      <c r="L43" s="195"/>
      <c r="M43" s="183"/>
      <c r="N43" s="189"/>
      <c r="O43" s="189"/>
      <c r="P43" s="172"/>
      <c r="Q43" s="176">
        <f t="shared" si="0"/>
        <v>0</v>
      </c>
      <c r="R43" s="108"/>
      <c r="S43" s="109"/>
      <c r="T43" s="109"/>
      <c r="U43" s="110"/>
      <c r="V43" s="111"/>
      <c r="W43" s="200"/>
      <c r="X43" s="205"/>
      <c r="Y43" s="205"/>
      <c r="Z43" s="205"/>
      <c r="AA43" s="204">
        <f t="shared" si="1"/>
        <v>0</v>
      </c>
      <c r="AB43" s="210"/>
      <c r="AC43" s="205"/>
      <c r="AD43" s="205"/>
      <c r="AE43" s="205"/>
      <c r="AF43" s="307"/>
      <c r="AG43" s="303">
        <f t="shared" si="2"/>
        <v>0</v>
      </c>
      <c r="AH43" s="114"/>
      <c r="AI43" s="112"/>
      <c r="AJ43" s="112"/>
      <c r="AK43" s="113"/>
      <c r="AL43" s="114"/>
      <c r="AM43" s="215"/>
      <c r="AN43" s="225"/>
      <c r="AO43" s="225"/>
      <c r="AP43" s="225"/>
      <c r="AQ43" s="224">
        <f t="shared" si="3"/>
        <v>0</v>
      </c>
      <c r="AR43" s="220"/>
      <c r="AS43" s="225"/>
      <c r="AT43" s="225"/>
      <c r="AU43" s="225"/>
      <c r="AV43" s="299"/>
      <c r="AW43" s="295">
        <f t="shared" si="4"/>
        <v>0</v>
      </c>
      <c r="AX43" s="117"/>
      <c r="AY43" s="115"/>
      <c r="AZ43" s="115"/>
      <c r="BA43" s="116"/>
      <c r="BB43" s="117"/>
      <c r="BC43" s="230"/>
      <c r="BD43" s="245"/>
      <c r="BE43" s="245"/>
      <c r="BF43" s="245"/>
      <c r="BG43" s="244">
        <f t="shared" si="5"/>
        <v>0</v>
      </c>
      <c r="BH43" s="240"/>
      <c r="BI43" s="245"/>
      <c r="BJ43" s="245"/>
      <c r="BK43" s="245"/>
      <c r="BL43" s="291"/>
      <c r="BM43" s="287">
        <f t="shared" si="6"/>
        <v>0</v>
      </c>
      <c r="BN43" s="120"/>
      <c r="BO43" s="118"/>
      <c r="BP43" s="118"/>
      <c r="BQ43" s="119"/>
      <c r="BR43" s="120"/>
      <c r="BS43" s="235"/>
      <c r="BT43" s="250"/>
      <c r="BU43" s="250"/>
      <c r="BV43" s="250"/>
      <c r="BW43" s="249">
        <f t="shared" si="7"/>
        <v>0</v>
      </c>
      <c r="BX43" s="255"/>
      <c r="BY43" s="250"/>
      <c r="BZ43" s="250"/>
      <c r="CA43" s="250"/>
      <c r="CB43" s="250"/>
      <c r="CC43" s="98">
        <f t="shared" si="8"/>
        <v>0</v>
      </c>
      <c r="CD43" s="121"/>
      <c r="CE43" s="122"/>
      <c r="CF43" s="122"/>
      <c r="CG43" s="123"/>
      <c r="CH43" s="124"/>
      <c r="CI43" s="260"/>
      <c r="CJ43" s="270"/>
      <c r="CK43" s="270"/>
      <c r="CL43" s="270"/>
      <c r="CM43" s="269">
        <f t="shared" si="9"/>
        <v>0</v>
      </c>
      <c r="CN43" s="265"/>
      <c r="CO43" s="270"/>
      <c r="CP43" s="270"/>
      <c r="CQ43" s="270"/>
      <c r="CR43" s="282"/>
      <c r="CS43" s="278">
        <f t="shared" si="10"/>
        <v>0</v>
      </c>
      <c r="CT43" s="125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/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</row>
    <row r="44" spans="1:310" s="6" customFormat="1" ht="15.75" customHeight="1" x14ac:dyDescent="0.25">
      <c r="A44" s="9" t="str">
        <f>IF('Enter Names Here'!B43="","",'Enter Names Here'!B43)</f>
        <v/>
      </c>
      <c r="B44" s="105"/>
      <c r="C44" s="106"/>
      <c r="D44" s="106"/>
      <c r="E44" s="107"/>
      <c r="F44" s="172"/>
      <c r="G44" s="183"/>
      <c r="H44" s="189"/>
      <c r="I44" s="189"/>
      <c r="J44" s="172"/>
      <c r="K44" s="176">
        <f t="shared" si="11"/>
        <v>0</v>
      </c>
      <c r="L44" s="195"/>
      <c r="M44" s="183"/>
      <c r="N44" s="189"/>
      <c r="O44" s="189"/>
      <c r="P44" s="172"/>
      <c r="Q44" s="176">
        <f t="shared" si="0"/>
        <v>0</v>
      </c>
      <c r="R44" s="108"/>
      <c r="S44" s="109"/>
      <c r="T44" s="109"/>
      <c r="U44" s="110"/>
      <c r="V44" s="111"/>
      <c r="W44" s="200"/>
      <c r="X44" s="205"/>
      <c r="Y44" s="205"/>
      <c r="Z44" s="205"/>
      <c r="AA44" s="204">
        <f t="shared" si="1"/>
        <v>0</v>
      </c>
      <c r="AB44" s="210"/>
      <c r="AC44" s="205"/>
      <c r="AD44" s="205"/>
      <c r="AE44" s="205"/>
      <c r="AF44" s="307"/>
      <c r="AG44" s="303">
        <f t="shared" si="2"/>
        <v>0</v>
      </c>
      <c r="AH44" s="114"/>
      <c r="AI44" s="112"/>
      <c r="AJ44" s="112"/>
      <c r="AK44" s="113"/>
      <c r="AL44" s="114"/>
      <c r="AM44" s="215"/>
      <c r="AN44" s="225"/>
      <c r="AO44" s="225"/>
      <c r="AP44" s="225"/>
      <c r="AQ44" s="224">
        <f t="shared" si="3"/>
        <v>0</v>
      </c>
      <c r="AR44" s="220"/>
      <c r="AS44" s="225"/>
      <c r="AT44" s="225"/>
      <c r="AU44" s="225"/>
      <c r="AV44" s="299"/>
      <c r="AW44" s="295">
        <f t="shared" si="4"/>
        <v>0</v>
      </c>
      <c r="AX44" s="117"/>
      <c r="AY44" s="115"/>
      <c r="AZ44" s="115"/>
      <c r="BA44" s="116"/>
      <c r="BB44" s="117"/>
      <c r="BC44" s="230"/>
      <c r="BD44" s="245"/>
      <c r="BE44" s="245"/>
      <c r="BF44" s="245"/>
      <c r="BG44" s="244">
        <f t="shared" si="5"/>
        <v>0</v>
      </c>
      <c r="BH44" s="240"/>
      <c r="BI44" s="245"/>
      <c r="BJ44" s="245"/>
      <c r="BK44" s="245"/>
      <c r="BL44" s="291"/>
      <c r="BM44" s="287">
        <f t="shared" si="6"/>
        <v>0</v>
      </c>
      <c r="BN44" s="120"/>
      <c r="BO44" s="118"/>
      <c r="BP44" s="118"/>
      <c r="BQ44" s="119"/>
      <c r="BR44" s="120"/>
      <c r="BS44" s="235"/>
      <c r="BT44" s="250"/>
      <c r="BU44" s="250"/>
      <c r="BV44" s="250"/>
      <c r="BW44" s="249">
        <f t="shared" si="7"/>
        <v>0</v>
      </c>
      <c r="BX44" s="255"/>
      <c r="BY44" s="250"/>
      <c r="BZ44" s="250"/>
      <c r="CA44" s="250"/>
      <c r="CB44" s="250"/>
      <c r="CC44" s="98">
        <f t="shared" si="8"/>
        <v>0</v>
      </c>
      <c r="CD44" s="121"/>
      <c r="CE44" s="122"/>
      <c r="CF44" s="122"/>
      <c r="CG44" s="123"/>
      <c r="CH44" s="124"/>
      <c r="CI44" s="260"/>
      <c r="CJ44" s="270"/>
      <c r="CK44" s="270"/>
      <c r="CL44" s="270"/>
      <c r="CM44" s="269">
        <f t="shared" si="9"/>
        <v>0</v>
      </c>
      <c r="CN44" s="265"/>
      <c r="CO44" s="270"/>
      <c r="CP44" s="270"/>
      <c r="CQ44" s="270"/>
      <c r="CR44" s="282"/>
      <c r="CS44" s="278">
        <f t="shared" si="10"/>
        <v>0</v>
      </c>
      <c r="CT44" s="125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9"/>
      <c r="KL44" s="129"/>
      <c r="KM44" s="129"/>
      <c r="KN44" s="129"/>
      <c r="KO44" s="129"/>
      <c r="KP44" s="129"/>
      <c r="KQ44" s="129"/>
      <c r="KR44" s="129"/>
      <c r="KS44" s="129"/>
      <c r="KT44" s="129"/>
      <c r="KU44" s="129"/>
      <c r="KV44" s="129"/>
      <c r="KW44" s="129"/>
      <c r="KX44" s="129"/>
    </row>
    <row r="45" spans="1:310" s="6" customFormat="1" ht="15.75" customHeight="1" x14ac:dyDescent="0.25">
      <c r="A45" s="9" t="str">
        <f>IF('Enter Names Here'!B44="","",'Enter Names Here'!B44)</f>
        <v/>
      </c>
      <c r="B45" s="105"/>
      <c r="C45" s="106"/>
      <c r="D45" s="106"/>
      <c r="E45" s="107"/>
      <c r="F45" s="172"/>
      <c r="G45" s="183"/>
      <c r="H45" s="189"/>
      <c r="I45" s="189"/>
      <c r="J45" s="172"/>
      <c r="K45" s="176">
        <f t="shared" si="11"/>
        <v>0</v>
      </c>
      <c r="L45" s="195"/>
      <c r="M45" s="183"/>
      <c r="N45" s="189"/>
      <c r="O45" s="189"/>
      <c r="P45" s="172"/>
      <c r="Q45" s="176">
        <f t="shared" si="0"/>
        <v>0</v>
      </c>
      <c r="R45" s="108"/>
      <c r="S45" s="109"/>
      <c r="T45" s="109"/>
      <c r="U45" s="110"/>
      <c r="V45" s="111"/>
      <c r="W45" s="200"/>
      <c r="X45" s="205"/>
      <c r="Y45" s="205"/>
      <c r="Z45" s="205"/>
      <c r="AA45" s="204">
        <f t="shared" si="1"/>
        <v>0</v>
      </c>
      <c r="AB45" s="210"/>
      <c r="AC45" s="205"/>
      <c r="AD45" s="205"/>
      <c r="AE45" s="205"/>
      <c r="AF45" s="307"/>
      <c r="AG45" s="303">
        <f t="shared" si="2"/>
        <v>0</v>
      </c>
      <c r="AH45" s="114"/>
      <c r="AI45" s="112"/>
      <c r="AJ45" s="112"/>
      <c r="AK45" s="113"/>
      <c r="AL45" s="114"/>
      <c r="AM45" s="215"/>
      <c r="AN45" s="225"/>
      <c r="AO45" s="225"/>
      <c r="AP45" s="225"/>
      <c r="AQ45" s="224">
        <f t="shared" si="3"/>
        <v>0</v>
      </c>
      <c r="AR45" s="220"/>
      <c r="AS45" s="225"/>
      <c r="AT45" s="225"/>
      <c r="AU45" s="225"/>
      <c r="AV45" s="299"/>
      <c r="AW45" s="295">
        <f t="shared" si="4"/>
        <v>0</v>
      </c>
      <c r="AX45" s="117"/>
      <c r="AY45" s="115"/>
      <c r="AZ45" s="115"/>
      <c r="BA45" s="116"/>
      <c r="BB45" s="117"/>
      <c r="BC45" s="230"/>
      <c r="BD45" s="245"/>
      <c r="BE45" s="245"/>
      <c r="BF45" s="245"/>
      <c r="BG45" s="244">
        <f t="shared" si="5"/>
        <v>0</v>
      </c>
      <c r="BH45" s="240"/>
      <c r="BI45" s="245"/>
      <c r="BJ45" s="245"/>
      <c r="BK45" s="245"/>
      <c r="BL45" s="291"/>
      <c r="BM45" s="287">
        <f t="shared" si="6"/>
        <v>0</v>
      </c>
      <c r="BN45" s="120"/>
      <c r="BO45" s="118"/>
      <c r="BP45" s="118"/>
      <c r="BQ45" s="119"/>
      <c r="BR45" s="120"/>
      <c r="BS45" s="235"/>
      <c r="BT45" s="250"/>
      <c r="BU45" s="250"/>
      <c r="BV45" s="250"/>
      <c r="BW45" s="249">
        <f t="shared" si="7"/>
        <v>0</v>
      </c>
      <c r="BX45" s="255"/>
      <c r="BY45" s="250"/>
      <c r="BZ45" s="250"/>
      <c r="CA45" s="250"/>
      <c r="CB45" s="250"/>
      <c r="CC45" s="98">
        <f t="shared" si="8"/>
        <v>0</v>
      </c>
      <c r="CD45" s="121"/>
      <c r="CE45" s="122"/>
      <c r="CF45" s="122"/>
      <c r="CG45" s="123"/>
      <c r="CH45" s="124"/>
      <c r="CI45" s="260"/>
      <c r="CJ45" s="270"/>
      <c r="CK45" s="270"/>
      <c r="CL45" s="270"/>
      <c r="CM45" s="269">
        <f t="shared" si="9"/>
        <v>0</v>
      </c>
      <c r="CN45" s="265"/>
      <c r="CO45" s="270"/>
      <c r="CP45" s="270"/>
      <c r="CQ45" s="270"/>
      <c r="CR45" s="282"/>
      <c r="CS45" s="278">
        <f t="shared" si="10"/>
        <v>0</v>
      </c>
      <c r="CT45" s="125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/>
      <c r="JJ45" s="126"/>
      <c r="JK45" s="126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9"/>
      <c r="KL45" s="129"/>
      <c r="KM45" s="129"/>
      <c r="KN45" s="129"/>
      <c r="KO45" s="129"/>
      <c r="KP45" s="129"/>
      <c r="KQ45" s="129"/>
      <c r="KR45" s="129"/>
      <c r="KS45" s="129"/>
      <c r="KT45" s="129"/>
      <c r="KU45" s="129"/>
      <c r="KV45" s="129"/>
      <c r="KW45" s="129"/>
      <c r="KX45" s="129"/>
    </row>
    <row r="46" spans="1:310" s="6" customFormat="1" ht="15.75" customHeight="1" x14ac:dyDescent="0.25">
      <c r="A46" s="9" t="str">
        <f>IF('Enter Names Here'!B45="","",'Enter Names Here'!B45)</f>
        <v/>
      </c>
      <c r="B46" s="105"/>
      <c r="C46" s="106"/>
      <c r="D46" s="106"/>
      <c r="E46" s="107"/>
      <c r="F46" s="172"/>
      <c r="G46" s="183"/>
      <c r="H46" s="189"/>
      <c r="I46" s="189"/>
      <c r="J46" s="172"/>
      <c r="K46" s="176">
        <f t="shared" si="11"/>
        <v>0</v>
      </c>
      <c r="L46" s="195"/>
      <c r="M46" s="183"/>
      <c r="N46" s="189"/>
      <c r="O46" s="189"/>
      <c r="P46" s="172"/>
      <c r="Q46" s="176">
        <f t="shared" si="0"/>
        <v>0</v>
      </c>
      <c r="R46" s="108"/>
      <c r="S46" s="109"/>
      <c r="T46" s="109"/>
      <c r="U46" s="110"/>
      <c r="V46" s="111"/>
      <c r="W46" s="200"/>
      <c r="X46" s="205"/>
      <c r="Y46" s="205"/>
      <c r="Z46" s="205"/>
      <c r="AA46" s="204">
        <f t="shared" si="1"/>
        <v>0</v>
      </c>
      <c r="AB46" s="210"/>
      <c r="AC46" s="205"/>
      <c r="AD46" s="205"/>
      <c r="AE46" s="205"/>
      <c r="AF46" s="307"/>
      <c r="AG46" s="303">
        <f t="shared" si="2"/>
        <v>0</v>
      </c>
      <c r="AH46" s="114"/>
      <c r="AI46" s="112"/>
      <c r="AJ46" s="112"/>
      <c r="AK46" s="113"/>
      <c r="AL46" s="114"/>
      <c r="AM46" s="215"/>
      <c r="AN46" s="225"/>
      <c r="AO46" s="225"/>
      <c r="AP46" s="225"/>
      <c r="AQ46" s="224">
        <f t="shared" si="3"/>
        <v>0</v>
      </c>
      <c r="AR46" s="220"/>
      <c r="AS46" s="225"/>
      <c r="AT46" s="225"/>
      <c r="AU46" s="225"/>
      <c r="AV46" s="299"/>
      <c r="AW46" s="295">
        <f t="shared" si="4"/>
        <v>0</v>
      </c>
      <c r="AX46" s="117"/>
      <c r="AY46" s="115"/>
      <c r="AZ46" s="115"/>
      <c r="BA46" s="116"/>
      <c r="BB46" s="117"/>
      <c r="BC46" s="230"/>
      <c r="BD46" s="245"/>
      <c r="BE46" s="245"/>
      <c r="BF46" s="245"/>
      <c r="BG46" s="244">
        <f t="shared" si="5"/>
        <v>0</v>
      </c>
      <c r="BH46" s="240"/>
      <c r="BI46" s="245"/>
      <c r="BJ46" s="245"/>
      <c r="BK46" s="245"/>
      <c r="BL46" s="291"/>
      <c r="BM46" s="287">
        <f t="shared" si="6"/>
        <v>0</v>
      </c>
      <c r="BN46" s="120"/>
      <c r="BO46" s="118"/>
      <c r="BP46" s="118"/>
      <c r="BQ46" s="119"/>
      <c r="BR46" s="120"/>
      <c r="BS46" s="235"/>
      <c r="BT46" s="250"/>
      <c r="BU46" s="250"/>
      <c r="BV46" s="250"/>
      <c r="BW46" s="249">
        <f t="shared" si="7"/>
        <v>0</v>
      </c>
      <c r="BX46" s="255"/>
      <c r="BY46" s="250"/>
      <c r="BZ46" s="250"/>
      <c r="CA46" s="250"/>
      <c r="CB46" s="250"/>
      <c r="CC46" s="98">
        <f t="shared" si="8"/>
        <v>0</v>
      </c>
      <c r="CD46" s="121"/>
      <c r="CE46" s="122"/>
      <c r="CF46" s="122"/>
      <c r="CG46" s="123"/>
      <c r="CH46" s="124"/>
      <c r="CI46" s="260"/>
      <c r="CJ46" s="270"/>
      <c r="CK46" s="270"/>
      <c r="CL46" s="270"/>
      <c r="CM46" s="269">
        <f t="shared" si="9"/>
        <v>0</v>
      </c>
      <c r="CN46" s="265"/>
      <c r="CO46" s="270"/>
      <c r="CP46" s="270"/>
      <c r="CQ46" s="270"/>
      <c r="CR46" s="282"/>
      <c r="CS46" s="278">
        <f t="shared" si="10"/>
        <v>0</v>
      </c>
      <c r="CT46" s="125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6"/>
      <c r="JI46" s="126"/>
      <c r="JJ46" s="126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9"/>
      <c r="KL46" s="129"/>
      <c r="KM46" s="129"/>
      <c r="KN46" s="129"/>
      <c r="KO46" s="129"/>
      <c r="KP46" s="129"/>
      <c r="KQ46" s="129"/>
      <c r="KR46" s="129"/>
      <c r="KS46" s="129"/>
      <c r="KT46" s="129"/>
      <c r="KU46" s="129"/>
      <c r="KV46" s="129"/>
      <c r="KW46" s="129"/>
      <c r="KX46" s="129"/>
    </row>
    <row r="47" spans="1:310" s="6" customFormat="1" ht="15.75" customHeight="1" x14ac:dyDescent="0.25">
      <c r="A47" s="9" t="str">
        <f>IF('Enter Names Here'!B46="","",'Enter Names Here'!B46)</f>
        <v/>
      </c>
      <c r="B47" s="105"/>
      <c r="C47" s="106"/>
      <c r="D47" s="106"/>
      <c r="E47" s="107"/>
      <c r="F47" s="172"/>
      <c r="G47" s="183"/>
      <c r="H47" s="189"/>
      <c r="I47" s="189"/>
      <c r="J47" s="172"/>
      <c r="K47" s="176">
        <f t="shared" si="11"/>
        <v>0</v>
      </c>
      <c r="L47" s="195"/>
      <c r="M47" s="183"/>
      <c r="N47" s="189"/>
      <c r="O47" s="189"/>
      <c r="P47" s="172"/>
      <c r="Q47" s="176">
        <f t="shared" si="0"/>
        <v>0</v>
      </c>
      <c r="R47" s="108"/>
      <c r="S47" s="109"/>
      <c r="T47" s="109"/>
      <c r="U47" s="110"/>
      <c r="V47" s="111"/>
      <c r="W47" s="200"/>
      <c r="X47" s="205"/>
      <c r="Y47" s="205"/>
      <c r="Z47" s="205"/>
      <c r="AA47" s="204">
        <f t="shared" si="1"/>
        <v>0</v>
      </c>
      <c r="AB47" s="210"/>
      <c r="AC47" s="205"/>
      <c r="AD47" s="205"/>
      <c r="AE47" s="205"/>
      <c r="AF47" s="307"/>
      <c r="AG47" s="303">
        <f t="shared" si="2"/>
        <v>0</v>
      </c>
      <c r="AH47" s="114"/>
      <c r="AI47" s="112"/>
      <c r="AJ47" s="112"/>
      <c r="AK47" s="113"/>
      <c r="AL47" s="114"/>
      <c r="AM47" s="215"/>
      <c r="AN47" s="225"/>
      <c r="AO47" s="225"/>
      <c r="AP47" s="225"/>
      <c r="AQ47" s="224">
        <f t="shared" si="3"/>
        <v>0</v>
      </c>
      <c r="AR47" s="220"/>
      <c r="AS47" s="225"/>
      <c r="AT47" s="225"/>
      <c r="AU47" s="225"/>
      <c r="AV47" s="299"/>
      <c r="AW47" s="295">
        <f t="shared" si="4"/>
        <v>0</v>
      </c>
      <c r="AX47" s="117"/>
      <c r="AY47" s="115"/>
      <c r="AZ47" s="115"/>
      <c r="BA47" s="116"/>
      <c r="BB47" s="117"/>
      <c r="BC47" s="230"/>
      <c r="BD47" s="245"/>
      <c r="BE47" s="245"/>
      <c r="BF47" s="245"/>
      <c r="BG47" s="244">
        <f t="shared" si="5"/>
        <v>0</v>
      </c>
      <c r="BH47" s="240"/>
      <c r="BI47" s="245"/>
      <c r="BJ47" s="245"/>
      <c r="BK47" s="245"/>
      <c r="BL47" s="291"/>
      <c r="BM47" s="287">
        <f t="shared" si="6"/>
        <v>0</v>
      </c>
      <c r="BN47" s="120"/>
      <c r="BO47" s="118"/>
      <c r="BP47" s="118"/>
      <c r="BQ47" s="119"/>
      <c r="BR47" s="120"/>
      <c r="BS47" s="235"/>
      <c r="BT47" s="250"/>
      <c r="BU47" s="250"/>
      <c r="BV47" s="250"/>
      <c r="BW47" s="249">
        <f t="shared" si="7"/>
        <v>0</v>
      </c>
      <c r="BX47" s="255"/>
      <c r="BY47" s="250"/>
      <c r="BZ47" s="250"/>
      <c r="CA47" s="250"/>
      <c r="CB47" s="250"/>
      <c r="CC47" s="98">
        <f t="shared" si="8"/>
        <v>0</v>
      </c>
      <c r="CD47" s="121"/>
      <c r="CE47" s="122"/>
      <c r="CF47" s="122"/>
      <c r="CG47" s="123"/>
      <c r="CH47" s="124"/>
      <c r="CI47" s="260"/>
      <c r="CJ47" s="270"/>
      <c r="CK47" s="270"/>
      <c r="CL47" s="270"/>
      <c r="CM47" s="269">
        <f t="shared" si="9"/>
        <v>0</v>
      </c>
      <c r="CN47" s="265"/>
      <c r="CO47" s="270"/>
      <c r="CP47" s="270"/>
      <c r="CQ47" s="270"/>
      <c r="CR47" s="282"/>
      <c r="CS47" s="278">
        <f t="shared" si="10"/>
        <v>0</v>
      </c>
      <c r="CT47" s="125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9"/>
      <c r="KL47" s="129"/>
      <c r="KM47" s="129"/>
      <c r="KN47" s="129"/>
      <c r="KO47" s="129"/>
      <c r="KP47" s="129"/>
      <c r="KQ47" s="129"/>
      <c r="KR47" s="129"/>
      <c r="KS47" s="129"/>
      <c r="KT47" s="129"/>
      <c r="KU47" s="129"/>
      <c r="KV47" s="129"/>
      <c r="KW47" s="129"/>
      <c r="KX47" s="129"/>
    </row>
    <row r="48" spans="1:310" s="6" customFormat="1" ht="15.75" customHeight="1" x14ac:dyDescent="0.25">
      <c r="A48" s="9" t="str">
        <f>IF('Enter Names Here'!B47="","",'Enter Names Here'!B47)</f>
        <v/>
      </c>
      <c r="B48" s="105"/>
      <c r="C48" s="106"/>
      <c r="D48" s="106"/>
      <c r="E48" s="107"/>
      <c r="F48" s="172"/>
      <c r="G48" s="183"/>
      <c r="H48" s="189"/>
      <c r="I48" s="189"/>
      <c r="J48" s="172"/>
      <c r="K48" s="176">
        <f t="shared" si="11"/>
        <v>0</v>
      </c>
      <c r="L48" s="195"/>
      <c r="M48" s="183"/>
      <c r="N48" s="189"/>
      <c r="O48" s="189"/>
      <c r="P48" s="172"/>
      <c r="Q48" s="176">
        <f t="shared" si="0"/>
        <v>0</v>
      </c>
      <c r="R48" s="108"/>
      <c r="S48" s="109"/>
      <c r="T48" s="109"/>
      <c r="U48" s="110"/>
      <c r="V48" s="111"/>
      <c r="W48" s="200"/>
      <c r="X48" s="205"/>
      <c r="Y48" s="205"/>
      <c r="Z48" s="205"/>
      <c r="AA48" s="204">
        <f t="shared" si="1"/>
        <v>0</v>
      </c>
      <c r="AB48" s="210"/>
      <c r="AC48" s="205"/>
      <c r="AD48" s="205"/>
      <c r="AE48" s="205"/>
      <c r="AF48" s="307"/>
      <c r="AG48" s="303">
        <f t="shared" si="2"/>
        <v>0</v>
      </c>
      <c r="AH48" s="114"/>
      <c r="AI48" s="112"/>
      <c r="AJ48" s="112"/>
      <c r="AK48" s="113"/>
      <c r="AL48" s="114"/>
      <c r="AM48" s="215"/>
      <c r="AN48" s="225"/>
      <c r="AO48" s="225"/>
      <c r="AP48" s="225"/>
      <c r="AQ48" s="224">
        <f t="shared" si="3"/>
        <v>0</v>
      </c>
      <c r="AR48" s="220"/>
      <c r="AS48" s="225"/>
      <c r="AT48" s="225"/>
      <c r="AU48" s="225"/>
      <c r="AV48" s="299"/>
      <c r="AW48" s="295">
        <f t="shared" si="4"/>
        <v>0</v>
      </c>
      <c r="AX48" s="117"/>
      <c r="AY48" s="115"/>
      <c r="AZ48" s="115"/>
      <c r="BA48" s="116"/>
      <c r="BB48" s="117"/>
      <c r="BC48" s="230"/>
      <c r="BD48" s="245"/>
      <c r="BE48" s="245"/>
      <c r="BF48" s="245"/>
      <c r="BG48" s="244">
        <f t="shared" si="5"/>
        <v>0</v>
      </c>
      <c r="BH48" s="240"/>
      <c r="BI48" s="245"/>
      <c r="BJ48" s="245"/>
      <c r="BK48" s="245"/>
      <c r="BL48" s="291"/>
      <c r="BM48" s="287">
        <f t="shared" si="6"/>
        <v>0</v>
      </c>
      <c r="BN48" s="120"/>
      <c r="BO48" s="118"/>
      <c r="BP48" s="118"/>
      <c r="BQ48" s="119"/>
      <c r="BR48" s="120"/>
      <c r="BS48" s="235"/>
      <c r="BT48" s="250"/>
      <c r="BU48" s="250"/>
      <c r="BV48" s="250"/>
      <c r="BW48" s="249">
        <f t="shared" si="7"/>
        <v>0</v>
      </c>
      <c r="BX48" s="255"/>
      <c r="BY48" s="250"/>
      <c r="BZ48" s="250"/>
      <c r="CA48" s="250"/>
      <c r="CB48" s="250"/>
      <c r="CC48" s="98">
        <f t="shared" si="8"/>
        <v>0</v>
      </c>
      <c r="CD48" s="121"/>
      <c r="CE48" s="122"/>
      <c r="CF48" s="122"/>
      <c r="CG48" s="123"/>
      <c r="CH48" s="124"/>
      <c r="CI48" s="260"/>
      <c r="CJ48" s="270"/>
      <c r="CK48" s="270"/>
      <c r="CL48" s="270"/>
      <c r="CM48" s="269">
        <f t="shared" si="9"/>
        <v>0</v>
      </c>
      <c r="CN48" s="265"/>
      <c r="CO48" s="270"/>
      <c r="CP48" s="270"/>
      <c r="CQ48" s="270"/>
      <c r="CR48" s="282"/>
      <c r="CS48" s="278">
        <f t="shared" si="10"/>
        <v>0</v>
      </c>
      <c r="CT48" s="125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6"/>
      <c r="JI48" s="126"/>
      <c r="JJ48" s="126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9"/>
      <c r="KL48" s="129"/>
      <c r="KM48" s="129"/>
      <c r="KN48" s="129"/>
      <c r="KO48" s="129"/>
      <c r="KP48" s="129"/>
      <c r="KQ48" s="129"/>
      <c r="KR48" s="129"/>
      <c r="KS48" s="129"/>
      <c r="KT48" s="129"/>
      <c r="KU48" s="129"/>
      <c r="KV48" s="129"/>
      <c r="KW48" s="129"/>
      <c r="KX48" s="129"/>
    </row>
    <row r="49" spans="1:310" s="6" customFormat="1" ht="15.75" customHeight="1" x14ac:dyDescent="0.25">
      <c r="A49" s="9" t="str">
        <f>IF('Enter Names Here'!B48="","",'Enter Names Here'!B48)</f>
        <v/>
      </c>
      <c r="B49" s="105"/>
      <c r="C49" s="106"/>
      <c r="D49" s="106"/>
      <c r="E49" s="107"/>
      <c r="F49" s="172"/>
      <c r="G49" s="183"/>
      <c r="H49" s="189"/>
      <c r="I49" s="189"/>
      <c r="J49" s="172"/>
      <c r="K49" s="176">
        <f t="shared" si="11"/>
        <v>0</v>
      </c>
      <c r="L49" s="195"/>
      <c r="M49" s="183"/>
      <c r="N49" s="189"/>
      <c r="O49" s="189"/>
      <c r="P49" s="172"/>
      <c r="Q49" s="176">
        <f t="shared" si="0"/>
        <v>0</v>
      </c>
      <c r="R49" s="108"/>
      <c r="S49" s="109"/>
      <c r="T49" s="109"/>
      <c r="U49" s="110"/>
      <c r="V49" s="111"/>
      <c r="W49" s="200"/>
      <c r="X49" s="205"/>
      <c r="Y49" s="205"/>
      <c r="Z49" s="205"/>
      <c r="AA49" s="204">
        <f t="shared" si="1"/>
        <v>0</v>
      </c>
      <c r="AB49" s="210"/>
      <c r="AC49" s="205"/>
      <c r="AD49" s="205"/>
      <c r="AE49" s="205"/>
      <c r="AF49" s="307"/>
      <c r="AG49" s="303">
        <f t="shared" si="2"/>
        <v>0</v>
      </c>
      <c r="AH49" s="114"/>
      <c r="AI49" s="112"/>
      <c r="AJ49" s="112"/>
      <c r="AK49" s="113"/>
      <c r="AL49" s="114"/>
      <c r="AM49" s="215"/>
      <c r="AN49" s="225"/>
      <c r="AO49" s="225"/>
      <c r="AP49" s="225"/>
      <c r="AQ49" s="224">
        <f t="shared" si="3"/>
        <v>0</v>
      </c>
      <c r="AR49" s="220"/>
      <c r="AS49" s="225"/>
      <c r="AT49" s="225"/>
      <c r="AU49" s="225"/>
      <c r="AV49" s="299"/>
      <c r="AW49" s="295">
        <f t="shared" si="4"/>
        <v>0</v>
      </c>
      <c r="AX49" s="117"/>
      <c r="AY49" s="115"/>
      <c r="AZ49" s="115"/>
      <c r="BA49" s="116"/>
      <c r="BB49" s="117"/>
      <c r="BC49" s="230"/>
      <c r="BD49" s="245"/>
      <c r="BE49" s="245"/>
      <c r="BF49" s="245"/>
      <c r="BG49" s="244">
        <f t="shared" si="5"/>
        <v>0</v>
      </c>
      <c r="BH49" s="240"/>
      <c r="BI49" s="245"/>
      <c r="BJ49" s="245"/>
      <c r="BK49" s="245"/>
      <c r="BL49" s="291"/>
      <c r="BM49" s="287">
        <f t="shared" si="6"/>
        <v>0</v>
      </c>
      <c r="BN49" s="120"/>
      <c r="BO49" s="118"/>
      <c r="BP49" s="118"/>
      <c r="BQ49" s="119"/>
      <c r="BR49" s="120"/>
      <c r="BS49" s="235"/>
      <c r="BT49" s="250"/>
      <c r="BU49" s="250"/>
      <c r="BV49" s="250"/>
      <c r="BW49" s="249">
        <f t="shared" si="7"/>
        <v>0</v>
      </c>
      <c r="BX49" s="255"/>
      <c r="BY49" s="250"/>
      <c r="BZ49" s="250"/>
      <c r="CA49" s="250"/>
      <c r="CB49" s="250"/>
      <c r="CC49" s="98">
        <f t="shared" si="8"/>
        <v>0</v>
      </c>
      <c r="CD49" s="121"/>
      <c r="CE49" s="122"/>
      <c r="CF49" s="122"/>
      <c r="CG49" s="123"/>
      <c r="CH49" s="124"/>
      <c r="CI49" s="260"/>
      <c r="CJ49" s="270"/>
      <c r="CK49" s="270"/>
      <c r="CL49" s="270"/>
      <c r="CM49" s="269">
        <f t="shared" si="9"/>
        <v>0</v>
      </c>
      <c r="CN49" s="265"/>
      <c r="CO49" s="270"/>
      <c r="CP49" s="270"/>
      <c r="CQ49" s="270"/>
      <c r="CR49" s="282"/>
      <c r="CS49" s="278">
        <f t="shared" si="10"/>
        <v>0</v>
      </c>
      <c r="CT49" s="125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9"/>
      <c r="KL49" s="129"/>
      <c r="KM49" s="129"/>
      <c r="KN49" s="129"/>
      <c r="KO49" s="129"/>
      <c r="KP49" s="129"/>
      <c r="KQ49" s="129"/>
      <c r="KR49" s="129"/>
      <c r="KS49" s="129"/>
      <c r="KT49" s="129"/>
      <c r="KU49" s="129"/>
      <c r="KV49" s="129"/>
      <c r="KW49" s="129"/>
      <c r="KX49" s="129"/>
    </row>
    <row r="50" spans="1:310" s="6" customFormat="1" ht="15.75" customHeight="1" x14ac:dyDescent="0.25">
      <c r="A50" s="9" t="str">
        <f>IF('Enter Names Here'!B49="","",'Enter Names Here'!B49)</f>
        <v/>
      </c>
      <c r="B50" s="105"/>
      <c r="C50" s="106"/>
      <c r="D50" s="106"/>
      <c r="E50" s="107"/>
      <c r="F50" s="172"/>
      <c r="G50" s="183"/>
      <c r="H50" s="189"/>
      <c r="I50" s="189"/>
      <c r="J50" s="172"/>
      <c r="K50" s="176">
        <f t="shared" si="11"/>
        <v>0</v>
      </c>
      <c r="L50" s="195"/>
      <c r="M50" s="183"/>
      <c r="N50" s="189"/>
      <c r="O50" s="189"/>
      <c r="P50" s="172"/>
      <c r="Q50" s="176">
        <f t="shared" si="0"/>
        <v>0</v>
      </c>
      <c r="R50" s="108"/>
      <c r="S50" s="109"/>
      <c r="T50" s="109"/>
      <c r="U50" s="110"/>
      <c r="V50" s="111"/>
      <c r="W50" s="200"/>
      <c r="X50" s="205"/>
      <c r="Y50" s="205"/>
      <c r="Z50" s="205"/>
      <c r="AA50" s="204">
        <f t="shared" si="1"/>
        <v>0</v>
      </c>
      <c r="AB50" s="210"/>
      <c r="AC50" s="205"/>
      <c r="AD50" s="205"/>
      <c r="AE50" s="205"/>
      <c r="AF50" s="307"/>
      <c r="AG50" s="303">
        <f t="shared" si="2"/>
        <v>0</v>
      </c>
      <c r="AH50" s="114"/>
      <c r="AI50" s="112"/>
      <c r="AJ50" s="112"/>
      <c r="AK50" s="113"/>
      <c r="AL50" s="114"/>
      <c r="AM50" s="215"/>
      <c r="AN50" s="225"/>
      <c r="AO50" s="225"/>
      <c r="AP50" s="225"/>
      <c r="AQ50" s="224">
        <f t="shared" si="3"/>
        <v>0</v>
      </c>
      <c r="AR50" s="220"/>
      <c r="AS50" s="225"/>
      <c r="AT50" s="225"/>
      <c r="AU50" s="225"/>
      <c r="AV50" s="299"/>
      <c r="AW50" s="295">
        <f t="shared" si="4"/>
        <v>0</v>
      </c>
      <c r="AX50" s="117"/>
      <c r="AY50" s="115"/>
      <c r="AZ50" s="115"/>
      <c r="BA50" s="116"/>
      <c r="BB50" s="117"/>
      <c r="BC50" s="230"/>
      <c r="BD50" s="245"/>
      <c r="BE50" s="245"/>
      <c r="BF50" s="245"/>
      <c r="BG50" s="244">
        <f t="shared" si="5"/>
        <v>0</v>
      </c>
      <c r="BH50" s="240"/>
      <c r="BI50" s="245"/>
      <c r="BJ50" s="245"/>
      <c r="BK50" s="245"/>
      <c r="BL50" s="291"/>
      <c r="BM50" s="287">
        <f t="shared" si="6"/>
        <v>0</v>
      </c>
      <c r="BN50" s="120"/>
      <c r="BO50" s="118"/>
      <c r="BP50" s="118"/>
      <c r="BQ50" s="119"/>
      <c r="BR50" s="120"/>
      <c r="BS50" s="235"/>
      <c r="BT50" s="250"/>
      <c r="BU50" s="250"/>
      <c r="BV50" s="250"/>
      <c r="BW50" s="249">
        <f t="shared" si="7"/>
        <v>0</v>
      </c>
      <c r="BX50" s="255"/>
      <c r="BY50" s="250"/>
      <c r="BZ50" s="250"/>
      <c r="CA50" s="250"/>
      <c r="CB50" s="250"/>
      <c r="CC50" s="98">
        <f t="shared" si="8"/>
        <v>0</v>
      </c>
      <c r="CD50" s="121"/>
      <c r="CE50" s="122"/>
      <c r="CF50" s="122"/>
      <c r="CG50" s="123"/>
      <c r="CH50" s="124"/>
      <c r="CI50" s="260"/>
      <c r="CJ50" s="270"/>
      <c r="CK50" s="270"/>
      <c r="CL50" s="270"/>
      <c r="CM50" s="269">
        <f t="shared" si="9"/>
        <v>0</v>
      </c>
      <c r="CN50" s="265"/>
      <c r="CO50" s="270"/>
      <c r="CP50" s="270"/>
      <c r="CQ50" s="270"/>
      <c r="CR50" s="282"/>
      <c r="CS50" s="278">
        <f t="shared" si="10"/>
        <v>0</v>
      </c>
      <c r="CT50" s="125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9"/>
      <c r="KL50" s="129"/>
      <c r="KM50" s="129"/>
      <c r="KN50" s="129"/>
      <c r="KO50" s="129"/>
      <c r="KP50" s="129"/>
      <c r="KQ50" s="129"/>
      <c r="KR50" s="129"/>
      <c r="KS50" s="129"/>
      <c r="KT50" s="129"/>
      <c r="KU50" s="129"/>
      <c r="KV50" s="129"/>
      <c r="KW50" s="129"/>
      <c r="KX50" s="129"/>
    </row>
    <row r="51" spans="1:310" s="6" customFormat="1" ht="15.75" customHeight="1" x14ac:dyDescent="0.25">
      <c r="A51" s="9" t="str">
        <f>IF('Enter Names Here'!B50="","",'Enter Names Here'!B50)</f>
        <v/>
      </c>
      <c r="B51" s="105"/>
      <c r="C51" s="106"/>
      <c r="D51" s="106"/>
      <c r="E51" s="107"/>
      <c r="F51" s="172"/>
      <c r="G51" s="183"/>
      <c r="H51" s="189"/>
      <c r="I51" s="189"/>
      <c r="J51" s="172"/>
      <c r="K51" s="176">
        <f t="shared" si="11"/>
        <v>0</v>
      </c>
      <c r="L51" s="195"/>
      <c r="M51" s="183"/>
      <c r="N51" s="189"/>
      <c r="O51" s="189"/>
      <c r="P51" s="172"/>
      <c r="Q51" s="176">
        <f t="shared" si="0"/>
        <v>0</v>
      </c>
      <c r="R51" s="108"/>
      <c r="S51" s="109"/>
      <c r="T51" s="109"/>
      <c r="U51" s="110"/>
      <c r="V51" s="111"/>
      <c r="W51" s="200"/>
      <c r="X51" s="205"/>
      <c r="Y51" s="205"/>
      <c r="Z51" s="205"/>
      <c r="AA51" s="204">
        <f t="shared" si="1"/>
        <v>0</v>
      </c>
      <c r="AB51" s="210"/>
      <c r="AC51" s="205"/>
      <c r="AD51" s="205"/>
      <c r="AE51" s="205"/>
      <c r="AF51" s="307"/>
      <c r="AG51" s="303">
        <f t="shared" si="2"/>
        <v>0</v>
      </c>
      <c r="AH51" s="114"/>
      <c r="AI51" s="112"/>
      <c r="AJ51" s="112"/>
      <c r="AK51" s="113"/>
      <c r="AL51" s="114"/>
      <c r="AM51" s="215"/>
      <c r="AN51" s="225"/>
      <c r="AO51" s="225"/>
      <c r="AP51" s="225"/>
      <c r="AQ51" s="224">
        <f t="shared" si="3"/>
        <v>0</v>
      </c>
      <c r="AR51" s="220"/>
      <c r="AS51" s="225"/>
      <c r="AT51" s="225"/>
      <c r="AU51" s="225"/>
      <c r="AV51" s="299"/>
      <c r="AW51" s="295">
        <f t="shared" si="4"/>
        <v>0</v>
      </c>
      <c r="AX51" s="117"/>
      <c r="AY51" s="115"/>
      <c r="AZ51" s="115"/>
      <c r="BA51" s="116"/>
      <c r="BB51" s="117"/>
      <c r="BC51" s="230"/>
      <c r="BD51" s="245"/>
      <c r="BE51" s="245"/>
      <c r="BF51" s="245"/>
      <c r="BG51" s="244">
        <f t="shared" si="5"/>
        <v>0</v>
      </c>
      <c r="BH51" s="240"/>
      <c r="BI51" s="245"/>
      <c r="BJ51" s="245"/>
      <c r="BK51" s="245"/>
      <c r="BL51" s="291"/>
      <c r="BM51" s="287">
        <f t="shared" si="6"/>
        <v>0</v>
      </c>
      <c r="BN51" s="120"/>
      <c r="BO51" s="118"/>
      <c r="BP51" s="118"/>
      <c r="BQ51" s="119"/>
      <c r="BR51" s="120"/>
      <c r="BS51" s="235"/>
      <c r="BT51" s="250"/>
      <c r="BU51" s="250"/>
      <c r="BV51" s="250"/>
      <c r="BW51" s="249">
        <f t="shared" si="7"/>
        <v>0</v>
      </c>
      <c r="BX51" s="255"/>
      <c r="BY51" s="250"/>
      <c r="BZ51" s="250"/>
      <c r="CA51" s="250"/>
      <c r="CB51" s="250"/>
      <c r="CC51" s="98">
        <f t="shared" si="8"/>
        <v>0</v>
      </c>
      <c r="CD51" s="121"/>
      <c r="CE51" s="122"/>
      <c r="CF51" s="122"/>
      <c r="CG51" s="123"/>
      <c r="CH51" s="124"/>
      <c r="CI51" s="260"/>
      <c r="CJ51" s="270"/>
      <c r="CK51" s="270"/>
      <c r="CL51" s="270"/>
      <c r="CM51" s="269">
        <f t="shared" si="9"/>
        <v>0</v>
      </c>
      <c r="CN51" s="265"/>
      <c r="CO51" s="270"/>
      <c r="CP51" s="270"/>
      <c r="CQ51" s="270"/>
      <c r="CR51" s="282"/>
      <c r="CS51" s="278">
        <f t="shared" si="10"/>
        <v>0</v>
      </c>
      <c r="CT51" s="125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9"/>
      <c r="KL51" s="129"/>
      <c r="KM51" s="129"/>
      <c r="KN51" s="129"/>
      <c r="KO51" s="129"/>
      <c r="KP51" s="129"/>
      <c r="KQ51" s="129"/>
      <c r="KR51" s="129"/>
      <c r="KS51" s="129"/>
      <c r="KT51" s="129"/>
      <c r="KU51" s="129"/>
      <c r="KV51" s="129"/>
      <c r="KW51" s="129"/>
      <c r="KX51" s="129"/>
    </row>
    <row r="52" spans="1:310" s="6" customFormat="1" ht="15.75" customHeight="1" x14ac:dyDescent="0.25">
      <c r="A52" s="9" t="str">
        <f>IF('Enter Names Here'!B51="","",'Enter Names Here'!B51)</f>
        <v/>
      </c>
      <c r="B52" s="105"/>
      <c r="C52" s="106"/>
      <c r="D52" s="106"/>
      <c r="E52" s="107"/>
      <c r="F52" s="172"/>
      <c r="G52" s="183"/>
      <c r="H52" s="189"/>
      <c r="I52" s="189"/>
      <c r="J52" s="172"/>
      <c r="K52" s="176">
        <f t="shared" si="11"/>
        <v>0</v>
      </c>
      <c r="L52" s="195"/>
      <c r="M52" s="183"/>
      <c r="N52" s="189"/>
      <c r="O52" s="189"/>
      <c r="P52" s="172"/>
      <c r="Q52" s="176">
        <f t="shared" si="0"/>
        <v>0</v>
      </c>
      <c r="R52" s="108"/>
      <c r="S52" s="109"/>
      <c r="T52" s="109"/>
      <c r="U52" s="110"/>
      <c r="V52" s="111"/>
      <c r="W52" s="200"/>
      <c r="X52" s="205"/>
      <c r="Y52" s="205"/>
      <c r="Z52" s="205"/>
      <c r="AA52" s="204">
        <f t="shared" si="1"/>
        <v>0</v>
      </c>
      <c r="AB52" s="210"/>
      <c r="AC52" s="205"/>
      <c r="AD52" s="205"/>
      <c r="AE52" s="205"/>
      <c r="AF52" s="307"/>
      <c r="AG52" s="303">
        <f t="shared" si="2"/>
        <v>0</v>
      </c>
      <c r="AH52" s="114"/>
      <c r="AI52" s="112"/>
      <c r="AJ52" s="112"/>
      <c r="AK52" s="113"/>
      <c r="AL52" s="114"/>
      <c r="AM52" s="215"/>
      <c r="AN52" s="225"/>
      <c r="AO52" s="225"/>
      <c r="AP52" s="225"/>
      <c r="AQ52" s="224">
        <f t="shared" si="3"/>
        <v>0</v>
      </c>
      <c r="AR52" s="220"/>
      <c r="AS52" s="225"/>
      <c r="AT52" s="225"/>
      <c r="AU52" s="225"/>
      <c r="AV52" s="299"/>
      <c r="AW52" s="295">
        <f t="shared" si="4"/>
        <v>0</v>
      </c>
      <c r="AX52" s="117"/>
      <c r="AY52" s="115"/>
      <c r="AZ52" s="115"/>
      <c r="BA52" s="116"/>
      <c r="BB52" s="117"/>
      <c r="BC52" s="230"/>
      <c r="BD52" s="245"/>
      <c r="BE52" s="245"/>
      <c r="BF52" s="245"/>
      <c r="BG52" s="244">
        <f t="shared" si="5"/>
        <v>0</v>
      </c>
      <c r="BH52" s="240"/>
      <c r="BI52" s="245"/>
      <c r="BJ52" s="245"/>
      <c r="BK52" s="245"/>
      <c r="BL52" s="291"/>
      <c r="BM52" s="287">
        <f t="shared" si="6"/>
        <v>0</v>
      </c>
      <c r="BN52" s="120"/>
      <c r="BO52" s="118"/>
      <c r="BP52" s="118"/>
      <c r="BQ52" s="119"/>
      <c r="BR52" s="120"/>
      <c r="BS52" s="235"/>
      <c r="BT52" s="250"/>
      <c r="BU52" s="250"/>
      <c r="BV52" s="250"/>
      <c r="BW52" s="249">
        <f t="shared" si="7"/>
        <v>0</v>
      </c>
      <c r="BX52" s="255"/>
      <c r="BY52" s="250"/>
      <c r="BZ52" s="250"/>
      <c r="CA52" s="250"/>
      <c r="CB52" s="250"/>
      <c r="CC52" s="98">
        <f t="shared" si="8"/>
        <v>0</v>
      </c>
      <c r="CD52" s="121"/>
      <c r="CE52" s="122"/>
      <c r="CF52" s="122"/>
      <c r="CG52" s="123"/>
      <c r="CH52" s="124"/>
      <c r="CI52" s="260"/>
      <c r="CJ52" s="270"/>
      <c r="CK52" s="270"/>
      <c r="CL52" s="270"/>
      <c r="CM52" s="269">
        <f t="shared" si="9"/>
        <v>0</v>
      </c>
      <c r="CN52" s="265"/>
      <c r="CO52" s="270"/>
      <c r="CP52" s="270"/>
      <c r="CQ52" s="270"/>
      <c r="CR52" s="282"/>
      <c r="CS52" s="278">
        <f t="shared" si="10"/>
        <v>0</v>
      </c>
      <c r="CT52" s="125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9"/>
      <c r="KL52" s="129"/>
      <c r="KM52" s="129"/>
      <c r="KN52" s="129"/>
      <c r="KO52" s="129"/>
      <c r="KP52" s="129"/>
      <c r="KQ52" s="129"/>
      <c r="KR52" s="129"/>
      <c r="KS52" s="129"/>
      <c r="KT52" s="129"/>
      <c r="KU52" s="129"/>
      <c r="KV52" s="129"/>
      <c r="KW52" s="129"/>
      <c r="KX52" s="129"/>
    </row>
    <row r="53" spans="1:310" s="6" customFormat="1" ht="15.75" customHeight="1" x14ac:dyDescent="0.25">
      <c r="A53" s="9" t="str">
        <f>IF('Enter Names Here'!B52="","",'Enter Names Here'!B52)</f>
        <v/>
      </c>
      <c r="B53" s="105"/>
      <c r="C53" s="106"/>
      <c r="D53" s="106"/>
      <c r="E53" s="107"/>
      <c r="F53" s="172"/>
      <c r="G53" s="183"/>
      <c r="H53" s="189"/>
      <c r="I53" s="189"/>
      <c r="J53" s="172"/>
      <c r="K53" s="176">
        <f t="shared" si="11"/>
        <v>0</v>
      </c>
      <c r="L53" s="195"/>
      <c r="M53" s="183"/>
      <c r="N53" s="189"/>
      <c r="O53" s="189"/>
      <c r="P53" s="172"/>
      <c r="Q53" s="176">
        <f t="shared" si="0"/>
        <v>0</v>
      </c>
      <c r="R53" s="108"/>
      <c r="S53" s="109"/>
      <c r="T53" s="109"/>
      <c r="U53" s="110"/>
      <c r="V53" s="111"/>
      <c r="W53" s="200"/>
      <c r="X53" s="205"/>
      <c r="Y53" s="205"/>
      <c r="Z53" s="205"/>
      <c r="AA53" s="204">
        <f t="shared" si="1"/>
        <v>0</v>
      </c>
      <c r="AB53" s="210"/>
      <c r="AC53" s="205"/>
      <c r="AD53" s="205"/>
      <c r="AE53" s="205"/>
      <c r="AF53" s="307"/>
      <c r="AG53" s="303">
        <f t="shared" si="2"/>
        <v>0</v>
      </c>
      <c r="AH53" s="114"/>
      <c r="AI53" s="112"/>
      <c r="AJ53" s="112"/>
      <c r="AK53" s="113"/>
      <c r="AL53" s="114"/>
      <c r="AM53" s="215"/>
      <c r="AN53" s="225"/>
      <c r="AO53" s="225"/>
      <c r="AP53" s="225"/>
      <c r="AQ53" s="224">
        <f t="shared" si="3"/>
        <v>0</v>
      </c>
      <c r="AR53" s="220"/>
      <c r="AS53" s="225"/>
      <c r="AT53" s="225"/>
      <c r="AU53" s="225"/>
      <c r="AV53" s="299"/>
      <c r="AW53" s="295">
        <f t="shared" si="4"/>
        <v>0</v>
      </c>
      <c r="AX53" s="117"/>
      <c r="AY53" s="115"/>
      <c r="AZ53" s="115"/>
      <c r="BA53" s="116"/>
      <c r="BB53" s="117"/>
      <c r="BC53" s="230"/>
      <c r="BD53" s="245"/>
      <c r="BE53" s="245"/>
      <c r="BF53" s="245"/>
      <c r="BG53" s="244">
        <f t="shared" si="5"/>
        <v>0</v>
      </c>
      <c r="BH53" s="240"/>
      <c r="BI53" s="245"/>
      <c r="BJ53" s="245"/>
      <c r="BK53" s="245"/>
      <c r="BL53" s="291"/>
      <c r="BM53" s="287">
        <f t="shared" si="6"/>
        <v>0</v>
      </c>
      <c r="BN53" s="120"/>
      <c r="BO53" s="118"/>
      <c r="BP53" s="118"/>
      <c r="BQ53" s="119"/>
      <c r="BR53" s="120"/>
      <c r="BS53" s="235"/>
      <c r="BT53" s="250"/>
      <c r="BU53" s="250"/>
      <c r="BV53" s="250"/>
      <c r="BW53" s="249">
        <f t="shared" si="7"/>
        <v>0</v>
      </c>
      <c r="BX53" s="255"/>
      <c r="BY53" s="250"/>
      <c r="BZ53" s="250"/>
      <c r="CA53" s="250"/>
      <c r="CB53" s="250"/>
      <c r="CC53" s="98">
        <f t="shared" si="8"/>
        <v>0</v>
      </c>
      <c r="CD53" s="121"/>
      <c r="CE53" s="122"/>
      <c r="CF53" s="122"/>
      <c r="CG53" s="123"/>
      <c r="CH53" s="124"/>
      <c r="CI53" s="260"/>
      <c r="CJ53" s="270"/>
      <c r="CK53" s="270"/>
      <c r="CL53" s="270"/>
      <c r="CM53" s="269">
        <f t="shared" si="9"/>
        <v>0</v>
      </c>
      <c r="CN53" s="265"/>
      <c r="CO53" s="270"/>
      <c r="CP53" s="270"/>
      <c r="CQ53" s="270"/>
      <c r="CR53" s="282"/>
      <c r="CS53" s="278">
        <f t="shared" si="10"/>
        <v>0</v>
      </c>
      <c r="CT53" s="125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9"/>
      <c r="KL53" s="129"/>
      <c r="KM53" s="129"/>
      <c r="KN53" s="129"/>
      <c r="KO53" s="129"/>
      <c r="KP53" s="129"/>
      <c r="KQ53" s="129"/>
      <c r="KR53" s="129"/>
      <c r="KS53" s="129"/>
      <c r="KT53" s="129"/>
      <c r="KU53" s="129"/>
      <c r="KV53" s="129"/>
      <c r="KW53" s="129"/>
      <c r="KX53" s="129"/>
    </row>
    <row r="54" spans="1:310" s="6" customFormat="1" ht="15.75" customHeight="1" x14ac:dyDescent="0.25">
      <c r="A54" s="9" t="str">
        <f>IF('Enter Names Here'!B53="","",'Enter Names Here'!B53)</f>
        <v/>
      </c>
      <c r="B54" s="105"/>
      <c r="C54" s="106"/>
      <c r="D54" s="106"/>
      <c r="E54" s="107"/>
      <c r="F54" s="172"/>
      <c r="G54" s="183"/>
      <c r="H54" s="189"/>
      <c r="I54" s="189"/>
      <c r="J54" s="172"/>
      <c r="K54" s="176">
        <f t="shared" si="11"/>
        <v>0</v>
      </c>
      <c r="L54" s="195"/>
      <c r="M54" s="183"/>
      <c r="N54" s="189"/>
      <c r="O54" s="189"/>
      <c r="P54" s="172"/>
      <c r="Q54" s="176">
        <f t="shared" si="0"/>
        <v>0</v>
      </c>
      <c r="R54" s="108"/>
      <c r="S54" s="109"/>
      <c r="T54" s="109"/>
      <c r="U54" s="110"/>
      <c r="V54" s="111"/>
      <c r="W54" s="200"/>
      <c r="X54" s="205"/>
      <c r="Y54" s="205"/>
      <c r="Z54" s="205"/>
      <c r="AA54" s="204">
        <f t="shared" si="1"/>
        <v>0</v>
      </c>
      <c r="AB54" s="210"/>
      <c r="AC54" s="205"/>
      <c r="AD54" s="205"/>
      <c r="AE54" s="205"/>
      <c r="AF54" s="307"/>
      <c r="AG54" s="303">
        <f t="shared" si="2"/>
        <v>0</v>
      </c>
      <c r="AH54" s="114"/>
      <c r="AI54" s="112"/>
      <c r="AJ54" s="112"/>
      <c r="AK54" s="113"/>
      <c r="AL54" s="114"/>
      <c r="AM54" s="215"/>
      <c r="AN54" s="225"/>
      <c r="AO54" s="225"/>
      <c r="AP54" s="225"/>
      <c r="AQ54" s="224">
        <f t="shared" si="3"/>
        <v>0</v>
      </c>
      <c r="AR54" s="220"/>
      <c r="AS54" s="225"/>
      <c r="AT54" s="225"/>
      <c r="AU54" s="225"/>
      <c r="AV54" s="299"/>
      <c r="AW54" s="295">
        <f t="shared" si="4"/>
        <v>0</v>
      </c>
      <c r="AX54" s="117"/>
      <c r="AY54" s="115"/>
      <c r="AZ54" s="115"/>
      <c r="BA54" s="116"/>
      <c r="BB54" s="117"/>
      <c r="BC54" s="230"/>
      <c r="BD54" s="245"/>
      <c r="BE54" s="245"/>
      <c r="BF54" s="245"/>
      <c r="BG54" s="244">
        <f t="shared" si="5"/>
        <v>0</v>
      </c>
      <c r="BH54" s="240"/>
      <c r="BI54" s="245"/>
      <c r="BJ54" s="245"/>
      <c r="BK54" s="245"/>
      <c r="BL54" s="291"/>
      <c r="BM54" s="287">
        <f t="shared" si="6"/>
        <v>0</v>
      </c>
      <c r="BN54" s="120"/>
      <c r="BO54" s="118"/>
      <c r="BP54" s="118"/>
      <c r="BQ54" s="119"/>
      <c r="BR54" s="120"/>
      <c r="BS54" s="235"/>
      <c r="BT54" s="250"/>
      <c r="BU54" s="250"/>
      <c r="BV54" s="250"/>
      <c r="BW54" s="249">
        <f t="shared" si="7"/>
        <v>0</v>
      </c>
      <c r="BX54" s="255"/>
      <c r="BY54" s="250"/>
      <c r="BZ54" s="250"/>
      <c r="CA54" s="250"/>
      <c r="CB54" s="250"/>
      <c r="CC54" s="98">
        <f t="shared" si="8"/>
        <v>0</v>
      </c>
      <c r="CD54" s="121"/>
      <c r="CE54" s="122"/>
      <c r="CF54" s="122"/>
      <c r="CG54" s="123"/>
      <c r="CH54" s="124"/>
      <c r="CI54" s="260"/>
      <c r="CJ54" s="270"/>
      <c r="CK54" s="270"/>
      <c r="CL54" s="270"/>
      <c r="CM54" s="269">
        <f t="shared" si="9"/>
        <v>0</v>
      </c>
      <c r="CN54" s="265"/>
      <c r="CO54" s="270"/>
      <c r="CP54" s="270"/>
      <c r="CQ54" s="270"/>
      <c r="CR54" s="282"/>
      <c r="CS54" s="278">
        <f t="shared" si="10"/>
        <v>0</v>
      </c>
      <c r="CT54" s="125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9"/>
      <c r="KL54" s="129"/>
      <c r="KM54" s="129"/>
      <c r="KN54" s="129"/>
      <c r="KO54" s="129"/>
      <c r="KP54" s="129"/>
      <c r="KQ54" s="129"/>
      <c r="KR54" s="129"/>
      <c r="KS54" s="129"/>
      <c r="KT54" s="129"/>
      <c r="KU54" s="129"/>
      <c r="KV54" s="129"/>
      <c r="KW54" s="129"/>
      <c r="KX54" s="129"/>
    </row>
    <row r="55" spans="1:310" s="6" customFormat="1" ht="15.75" customHeight="1" x14ac:dyDescent="0.25">
      <c r="A55" s="9" t="str">
        <f>IF('Enter Names Here'!B54="","",'Enter Names Here'!B54)</f>
        <v/>
      </c>
      <c r="B55" s="105"/>
      <c r="C55" s="106"/>
      <c r="D55" s="106"/>
      <c r="E55" s="107"/>
      <c r="F55" s="172"/>
      <c r="G55" s="183"/>
      <c r="H55" s="189"/>
      <c r="I55" s="189"/>
      <c r="J55" s="172"/>
      <c r="K55" s="176">
        <f t="shared" si="11"/>
        <v>0</v>
      </c>
      <c r="L55" s="195"/>
      <c r="M55" s="183"/>
      <c r="N55" s="189"/>
      <c r="O55" s="189"/>
      <c r="P55" s="172"/>
      <c r="Q55" s="176">
        <f t="shared" si="0"/>
        <v>0</v>
      </c>
      <c r="R55" s="108"/>
      <c r="S55" s="109"/>
      <c r="T55" s="109"/>
      <c r="U55" s="110"/>
      <c r="V55" s="111"/>
      <c r="W55" s="200"/>
      <c r="X55" s="205"/>
      <c r="Y55" s="205"/>
      <c r="Z55" s="205"/>
      <c r="AA55" s="204">
        <f t="shared" si="1"/>
        <v>0</v>
      </c>
      <c r="AB55" s="210"/>
      <c r="AC55" s="205"/>
      <c r="AD55" s="205"/>
      <c r="AE55" s="205"/>
      <c r="AF55" s="307"/>
      <c r="AG55" s="303">
        <f t="shared" si="2"/>
        <v>0</v>
      </c>
      <c r="AH55" s="114"/>
      <c r="AI55" s="112"/>
      <c r="AJ55" s="112"/>
      <c r="AK55" s="113"/>
      <c r="AL55" s="114"/>
      <c r="AM55" s="215"/>
      <c r="AN55" s="225"/>
      <c r="AO55" s="225"/>
      <c r="AP55" s="225"/>
      <c r="AQ55" s="224">
        <f t="shared" si="3"/>
        <v>0</v>
      </c>
      <c r="AR55" s="220"/>
      <c r="AS55" s="225"/>
      <c r="AT55" s="225"/>
      <c r="AU55" s="225"/>
      <c r="AV55" s="299"/>
      <c r="AW55" s="295">
        <f t="shared" si="4"/>
        <v>0</v>
      </c>
      <c r="AX55" s="117"/>
      <c r="AY55" s="115"/>
      <c r="AZ55" s="115"/>
      <c r="BA55" s="116"/>
      <c r="BB55" s="117"/>
      <c r="BC55" s="230"/>
      <c r="BD55" s="245"/>
      <c r="BE55" s="245"/>
      <c r="BF55" s="245"/>
      <c r="BG55" s="244">
        <f t="shared" si="5"/>
        <v>0</v>
      </c>
      <c r="BH55" s="240"/>
      <c r="BI55" s="245"/>
      <c r="BJ55" s="245"/>
      <c r="BK55" s="245"/>
      <c r="BL55" s="291"/>
      <c r="BM55" s="287">
        <f t="shared" si="6"/>
        <v>0</v>
      </c>
      <c r="BN55" s="120"/>
      <c r="BO55" s="118"/>
      <c r="BP55" s="118"/>
      <c r="BQ55" s="119"/>
      <c r="BR55" s="120"/>
      <c r="BS55" s="235"/>
      <c r="BT55" s="250"/>
      <c r="BU55" s="250"/>
      <c r="BV55" s="250"/>
      <c r="BW55" s="249">
        <f t="shared" si="7"/>
        <v>0</v>
      </c>
      <c r="BX55" s="255"/>
      <c r="BY55" s="250"/>
      <c r="BZ55" s="250"/>
      <c r="CA55" s="250"/>
      <c r="CB55" s="250"/>
      <c r="CC55" s="98">
        <f t="shared" si="8"/>
        <v>0</v>
      </c>
      <c r="CD55" s="121"/>
      <c r="CE55" s="122"/>
      <c r="CF55" s="122"/>
      <c r="CG55" s="123"/>
      <c r="CH55" s="124"/>
      <c r="CI55" s="260"/>
      <c r="CJ55" s="270"/>
      <c r="CK55" s="270"/>
      <c r="CL55" s="270"/>
      <c r="CM55" s="269">
        <f t="shared" si="9"/>
        <v>0</v>
      </c>
      <c r="CN55" s="265"/>
      <c r="CO55" s="270"/>
      <c r="CP55" s="270"/>
      <c r="CQ55" s="270"/>
      <c r="CR55" s="282"/>
      <c r="CS55" s="278">
        <f t="shared" si="10"/>
        <v>0</v>
      </c>
      <c r="CT55" s="125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9"/>
      <c r="KL55" s="129"/>
      <c r="KM55" s="129"/>
      <c r="KN55" s="129"/>
      <c r="KO55" s="129"/>
      <c r="KP55" s="129"/>
      <c r="KQ55" s="129"/>
      <c r="KR55" s="129"/>
      <c r="KS55" s="129"/>
      <c r="KT55" s="129"/>
      <c r="KU55" s="129"/>
      <c r="KV55" s="129"/>
      <c r="KW55" s="129"/>
      <c r="KX55" s="129"/>
    </row>
    <row r="56" spans="1:310" s="6" customFormat="1" ht="15.75" customHeight="1" x14ac:dyDescent="0.25">
      <c r="A56" s="9" t="str">
        <f>IF('Enter Names Here'!B55="","",'Enter Names Here'!B55)</f>
        <v/>
      </c>
      <c r="B56" s="105"/>
      <c r="C56" s="106"/>
      <c r="D56" s="106"/>
      <c r="E56" s="107"/>
      <c r="F56" s="172"/>
      <c r="G56" s="183"/>
      <c r="H56" s="189"/>
      <c r="I56" s="189"/>
      <c r="J56" s="172"/>
      <c r="K56" s="176">
        <f t="shared" si="11"/>
        <v>0</v>
      </c>
      <c r="L56" s="195"/>
      <c r="M56" s="183"/>
      <c r="N56" s="189"/>
      <c r="O56" s="189"/>
      <c r="P56" s="172"/>
      <c r="Q56" s="176">
        <f t="shared" si="0"/>
        <v>0</v>
      </c>
      <c r="R56" s="108"/>
      <c r="S56" s="109"/>
      <c r="T56" s="109"/>
      <c r="U56" s="110"/>
      <c r="V56" s="111"/>
      <c r="W56" s="200"/>
      <c r="X56" s="205"/>
      <c r="Y56" s="205"/>
      <c r="Z56" s="205"/>
      <c r="AA56" s="204">
        <f t="shared" si="1"/>
        <v>0</v>
      </c>
      <c r="AB56" s="210"/>
      <c r="AC56" s="205"/>
      <c r="AD56" s="205"/>
      <c r="AE56" s="205"/>
      <c r="AF56" s="307"/>
      <c r="AG56" s="303">
        <f t="shared" si="2"/>
        <v>0</v>
      </c>
      <c r="AH56" s="114"/>
      <c r="AI56" s="112"/>
      <c r="AJ56" s="112"/>
      <c r="AK56" s="113"/>
      <c r="AL56" s="114"/>
      <c r="AM56" s="215"/>
      <c r="AN56" s="225"/>
      <c r="AO56" s="225"/>
      <c r="AP56" s="225"/>
      <c r="AQ56" s="224">
        <f t="shared" si="3"/>
        <v>0</v>
      </c>
      <c r="AR56" s="220"/>
      <c r="AS56" s="225"/>
      <c r="AT56" s="225"/>
      <c r="AU56" s="225"/>
      <c r="AV56" s="299"/>
      <c r="AW56" s="295">
        <f t="shared" si="4"/>
        <v>0</v>
      </c>
      <c r="AX56" s="117"/>
      <c r="AY56" s="115"/>
      <c r="AZ56" s="115"/>
      <c r="BA56" s="116"/>
      <c r="BB56" s="117"/>
      <c r="BC56" s="230"/>
      <c r="BD56" s="245"/>
      <c r="BE56" s="245"/>
      <c r="BF56" s="245"/>
      <c r="BG56" s="244">
        <f t="shared" si="5"/>
        <v>0</v>
      </c>
      <c r="BH56" s="240"/>
      <c r="BI56" s="245"/>
      <c r="BJ56" s="245"/>
      <c r="BK56" s="245"/>
      <c r="BL56" s="291"/>
      <c r="BM56" s="287">
        <f t="shared" si="6"/>
        <v>0</v>
      </c>
      <c r="BN56" s="120"/>
      <c r="BO56" s="118"/>
      <c r="BP56" s="118"/>
      <c r="BQ56" s="119"/>
      <c r="BR56" s="120"/>
      <c r="BS56" s="235"/>
      <c r="BT56" s="250"/>
      <c r="BU56" s="250"/>
      <c r="BV56" s="250"/>
      <c r="BW56" s="249">
        <f t="shared" si="7"/>
        <v>0</v>
      </c>
      <c r="BX56" s="255"/>
      <c r="BY56" s="250"/>
      <c r="BZ56" s="250"/>
      <c r="CA56" s="250"/>
      <c r="CB56" s="250"/>
      <c r="CC56" s="98">
        <f t="shared" si="8"/>
        <v>0</v>
      </c>
      <c r="CD56" s="121"/>
      <c r="CE56" s="122"/>
      <c r="CF56" s="122"/>
      <c r="CG56" s="123"/>
      <c r="CH56" s="124"/>
      <c r="CI56" s="260"/>
      <c r="CJ56" s="270"/>
      <c r="CK56" s="270"/>
      <c r="CL56" s="270"/>
      <c r="CM56" s="269">
        <f t="shared" si="9"/>
        <v>0</v>
      </c>
      <c r="CN56" s="265"/>
      <c r="CO56" s="270"/>
      <c r="CP56" s="270"/>
      <c r="CQ56" s="270"/>
      <c r="CR56" s="282"/>
      <c r="CS56" s="278">
        <f t="shared" si="10"/>
        <v>0</v>
      </c>
      <c r="CT56" s="125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9"/>
      <c r="KL56" s="129"/>
      <c r="KM56" s="129"/>
      <c r="KN56" s="129"/>
      <c r="KO56" s="129"/>
      <c r="KP56" s="129"/>
      <c r="KQ56" s="129"/>
      <c r="KR56" s="129"/>
      <c r="KS56" s="129"/>
      <c r="KT56" s="129"/>
      <c r="KU56" s="129"/>
      <c r="KV56" s="129"/>
      <c r="KW56" s="129"/>
      <c r="KX56" s="129"/>
    </row>
    <row r="57" spans="1:310" s="6" customFormat="1" ht="15.75" customHeight="1" x14ac:dyDescent="0.25">
      <c r="A57" s="9" t="str">
        <f>IF('Enter Names Here'!B56="","",'Enter Names Here'!B56)</f>
        <v/>
      </c>
      <c r="B57" s="105"/>
      <c r="C57" s="106"/>
      <c r="D57" s="106"/>
      <c r="E57" s="107"/>
      <c r="F57" s="172"/>
      <c r="G57" s="183"/>
      <c r="H57" s="189"/>
      <c r="I57" s="189"/>
      <c r="J57" s="172"/>
      <c r="K57" s="176">
        <f t="shared" si="11"/>
        <v>0</v>
      </c>
      <c r="L57" s="195"/>
      <c r="M57" s="183"/>
      <c r="N57" s="189"/>
      <c r="O57" s="189"/>
      <c r="P57" s="172"/>
      <c r="Q57" s="176">
        <f t="shared" si="0"/>
        <v>0</v>
      </c>
      <c r="R57" s="108"/>
      <c r="S57" s="109"/>
      <c r="T57" s="109"/>
      <c r="U57" s="110"/>
      <c r="V57" s="111"/>
      <c r="W57" s="200"/>
      <c r="X57" s="205"/>
      <c r="Y57" s="205"/>
      <c r="Z57" s="205"/>
      <c r="AA57" s="204">
        <f t="shared" si="1"/>
        <v>0</v>
      </c>
      <c r="AB57" s="210"/>
      <c r="AC57" s="205"/>
      <c r="AD57" s="205"/>
      <c r="AE57" s="205"/>
      <c r="AF57" s="307"/>
      <c r="AG57" s="303">
        <f t="shared" si="2"/>
        <v>0</v>
      </c>
      <c r="AH57" s="114"/>
      <c r="AI57" s="112"/>
      <c r="AJ57" s="112"/>
      <c r="AK57" s="113"/>
      <c r="AL57" s="114"/>
      <c r="AM57" s="215"/>
      <c r="AN57" s="225"/>
      <c r="AO57" s="225"/>
      <c r="AP57" s="225"/>
      <c r="AQ57" s="224">
        <f t="shared" si="3"/>
        <v>0</v>
      </c>
      <c r="AR57" s="220"/>
      <c r="AS57" s="225"/>
      <c r="AT57" s="225"/>
      <c r="AU57" s="225"/>
      <c r="AV57" s="299"/>
      <c r="AW57" s="295">
        <f t="shared" si="4"/>
        <v>0</v>
      </c>
      <c r="AX57" s="117"/>
      <c r="AY57" s="115"/>
      <c r="AZ57" s="115"/>
      <c r="BA57" s="116"/>
      <c r="BB57" s="117"/>
      <c r="BC57" s="230"/>
      <c r="BD57" s="245"/>
      <c r="BE57" s="245"/>
      <c r="BF57" s="245"/>
      <c r="BG57" s="244">
        <f t="shared" si="5"/>
        <v>0</v>
      </c>
      <c r="BH57" s="240"/>
      <c r="BI57" s="245"/>
      <c r="BJ57" s="245"/>
      <c r="BK57" s="245"/>
      <c r="BL57" s="291"/>
      <c r="BM57" s="287">
        <f t="shared" si="6"/>
        <v>0</v>
      </c>
      <c r="BN57" s="120"/>
      <c r="BO57" s="118"/>
      <c r="BP57" s="118"/>
      <c r="BQ57" s="119"/>
      <c r="BR57" s="120"/>
      <c r="BS57" s="235"/>
      <c r="BT57" s="250"/>
      <c r="BU57" s="250"/>
      <c r="BV57" s="250"/>
      <c r="BW57" s="249">
        <f t="shared" si="7"/>
        <v>0</v>
      </c>
      <c r="BX57" s="255"/>
      <c r="BY57" s="250"/>
      <c r="BZ57" s="250"/>
      <c r="CA57" s="250"/>
      <c r="CB57" s="250"/>
      <c r="CC57" s="98">
        <f t="shared" si="8"/>
        <v>0</v>
      </c>
      <c r="CD57" s="121"/>
      <c r="CE57" s="122"/>
      <c r="CF57" s="122"/>
      <c r="CG57" s="123"/>
      <c r="CH57" s="124"/>
      <c r="CI57" s="260"/>
      <c r="CJ57" s="270"/>
      <c r="CK57" s="270"/>
      <c r="CL57" s="270"/>
      <c r="CM57" s="269">
        <f t="shared" si="9"/>
        <v>0</v>
      </c>
      <c r="CN57" s="265"/>
      <c r="CO57" s="270"/>
      <c r="CP57" s="270"/>
      <c r="CQ57" s="270"/>
      <c r="CR57" s="282"/>
      <c r="CS57" s="278">
        <f t="shared" si="10"/>
        <v>0</v>
      </c>
      <c r="CT57" s="125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9"/>
      <c r="KL57" s="129"/>
      <c r="KM57" s="129"/>
      <c r="KN57" s="129"/>
      <c r="KO57" s="129"/>
      <c r="KP57" s="129"/>
      <c r="KQ57" s="129"/>
      <c r="KR57" s="129"/>
      <c r="KS57" s="129"/>
      <c r="KT57" s="129"/>
      <c r="KU57" s="129"/>
      <c r="KV57" s="129"/>
      <c r="KW57" s="129"/>
      <c r="KX57" s="129"/>
    </row>
    <row r="58" spans="1:310" s="6" customFormat="1" ht="15.75" customHeight="1" x14ac:dyDescent="0.25">
      <c r="A58" s="9" t="str">
        <f>IF('Enter Names Here'!B57="","",'Enter Names Here'!B57)</f>
        <v/>
      </c>
      <c r="B58" s="105"/>
      <c r="C58" s="106"/>
      <c r="D58" s="106"/>
      <c r="E58" s="107"/>
      <c r="F58" s="172"/>
      <c r="G58" s="183"/>
      <c r="H58" s="189"/>
      <c r="I58" s="189"/>
      <c r="J58" s="172"/>
      <c r="K58" s="176">
        <f t="shared" si="11"/>
        <v>0</v>
      </c>
      <c r="L58" s="195"/>
      <c r="M58" s="183"/>
      <c r="N58" s="189"/>
      <c r="O58" s="189"/>
      <c r="P58" s="172"/>
      <c r="Q58" s="176">
        <f t="shared" si="0"/>
        <v>0</v>
      </c>
      <c r="R58" s="108"/>
      <c r="S58" s="109"/>
      <c r="T58" s="109"/>
      <c r="U58" s="110"/>
      <c r="V58" s="111"/>
      <c r="W58" s="200"/>
      <c r="X58" s="205"/>
      <c r="Y58" s="205"/>
      <c r="Z58" s="205"/>
      <c r="AA58" s="204">
        <f t="shared" si="1"/>
        <v>0</v>
      </c>
      <c r="AB58" s="210"/>
      <c r="AC58" s="205"/>
      <c r="AD58" s="205"/>
      <c r="AE58" s="205"/>
      <c r="AF58" s="307"/>
      <c r="AG58" s="303">
        <f t="shared" si="2"/>
        <v>0</v>
      </c>
      <c r="AH58" s="114"/>
      <c r="AI58" s="112"/>
      <c r="AJ58" s="112"/>
      <c r="AK58" s="113"/>
      <c r="AL58" s="114"/>
      <c r="AM58" s="215"/>
      <c r="AN58" s="225"/>
      <c r="AO58" s="225"/>
      <c r="AP58" s="225"/>
      <c r="AQ58" s="224">
        <f t="shared" si="3"/>
        <v>0</v>
      </c>
      <c r="AR58" s="220"/>
      <c r="AS58" s="225"/>
      <c r="AT58" s="225"/>
      <c r="AU58" s="225"/>
      <c r="AV58" s="299"/>
      <c r="AW58" s="295">
        <f t="shared" si="4"/>
        <v>0</v>
      </c>
      <c r="AX58" s="117"/>
      <c r="AY58" s="115"/>
      <c r="AZ58" s="115"/>
      <c r="BA58" s="116"/>
      <c r="BB58" s="117"/>
      <c r="BC58" s="230"/>
      <c r="BD58" s="245"/>
      <c r="BE58" s="245"/>
      <c r="BF58" s="245"/>
      <c r="BG58" s="244">
        <f t="shared" si="5"/>
        <v>0</v>
      </c>
      <c r="BH58" s="240"/>
      <c r="BI58" s="245"/>
      <c r="BJ58" s="245"/>
      <c r="BK58" s="245"/>
      <c r="BL58" s="291"/>
      <c r="BM58" s="287">
        <f t="shared" si="6"/>
        <v>0</v>
      </c>
      <c r="BN58" s="120"/>
      <c r="BO58" s="118"/>
      <c r="BP58" s="118"/>
      <c r="BQ58" s="119"/>
      <c r="BR58" s="120"/>
      <c r="BS58" s="235"/>
      <c r="BT58" s="250"/>
      <c r="BU58" s="250"/>
      <c r="BV58" s="250"/>
      <c r="BW58" s="249">
        <f t="shared" si="7"/>
        <v>0</v>
      </c>
      <c r="BX58" s="255"/>
      <c r="BY58" s="250"/>
      <c r="BZ58" s="250"/>
      <c r="CA58" s="250"/>
      <c r="CB58" s="250"/>
      <c r="CC58" s="98">
        <f t="shared" si="8"/>
        <v>0</v>
      </c>
      <c r="CD58" s="121"/>
      <c r="CE58" s="122"/>
      <c r="CF58" s="122"/>
      <c r="CG58" s="123"/>
      <c r="CH58" s="124"/>
      <c r="CI58" s="260"/>
      <c r="CJ58" s="270"/>
      <c r="CK58" s="270"/>
      <c r="CL58" s="270"/>
      <c r="CM58" s="269">
        <f t="shared" si="9"/>
        <v>0</v>
      </c>
      <c r="CN58" s="265"/>
      <c r="CO58" s="270"/>
      <c r="CP58" s="270"/>
      <c r="CQ58" s="270"/>
      <c r="CR58" s="282"/>
      <c r="CS58" s="278">
        <f t="shared" si="10"/>
        <v>0</v>
      </c>
      <c r="CT58" s="125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9"/>
      <c r="KL58" s="129"/>
      <c r="KM58" s="129"/>
      <c r="KN58" s="129"/>
      <c r="KO58" s="129"/>
      <c r="KP58" s="129"/>
      <c r="KQ58" s="129"/>
      <c r="KR58" s="129"/>
      <c r="KS58" s="129"/>
      <c r="KT58" s="129"/>
      <c r="KU58" s="129"/>
      <c r="KV58" s="129"/>
      <c r="KW58" s="129"/>
      <c r="KX58" s="129"/>
    </row>
    <row r="59" spans="1:310" s="6" customFormat="1" ht="15.75" customHeight="1" x14ac:dyDescent="0.25">
      <c r="A59" s="9" t="str">
        <f>IF('Enter Names Here'!B58="","",'Enter Names Here'!B58)</f>
        <v/>
      </c>
      <c r="B59" s="105"/>
      <c r="C59" s="106"/>
      <c r="D59" s="106"/>
      <c r="E59" s="107"/>
      <c r="F59" s="172"/>
      <c r="G59" s="183"/>
      <c r="H59" s="189"/>
      <c r="I59" s="189"/>
      <c r="J59" s="172"/>
      <c r="K59" s="176">
        <f t="shared" si="11"/>
        <v>0</v>
      </c>
      <c r="L59" s="195"/>
      <c r="M59" s="183"/>
      <c r="N59" s="189"/>
      <c r="O59" s="189"/>
      <c r="P59" s="172"/>
      <c r="Q59" s="176">
        <f t="shared" si="0"/>
        <v>0</v>
      </c>
      <c r="R59" s="108"/>
      <c r="S59" s="109"/>
      <c r="T59" s="109"/>
      <c r="U59" s="110"/>
      <c r="V59" s="111"/>
      <c r="W59" s="200"/>
      <c r="X59" s="205"/>
      <c r="Y59" s="205"/>
      <c r="Z59" s="205"/>
      <c r="AA59" s="204">
        <f t="shared" si="1"/>
        <v>0</v>
      </c>
      <c r="AB59" s="210"/>
      <c r="AC59" s="205"/>
      <c r="AD59" s="205"/>
      <c r="AE59" s="205"/>
      <c r="AF59" s="307"/>
      <c r="AG59" s="303">
        <f t="shared" si="2"/>
        <v>0</v>
      </c>
      <c r="AH59" s="114"/>
      <c r="AI59" s="112"/>
      <c r="AJ59" s="112"/>
      <c r="AK59" s="113"/>
      <c r="AL59" s="114"/>
      <c r="AM59" s="215"/>
      <c r="AN59" s="225"/>
      <c r="AO59" s="225"/>
      <c r="AP59" s="225"/>
      <c r="AQ59" s="224">
        <f t="shared" si="3"/>
        <v>0</v>
      </c>
      <c r="AR59" s="220"/>
      <c r="AS59" s="225"/>
      <c r="AT59" s="225"/>
      <c r="AU59" s="225"/>
      <c r="AV59" s="299"/>
      <c r="AW59" s="295">
        <f t="shared" si="4"/>
        <v>0</v>
      </c>
      <c r="AX59" s="117"/>
      <c r="AY59" s="115"/>
      <c r="AZ59" s="115"/>
      <c r="BA59" s="116"/>
      <c r="BB59" s="117"/>
      <c r="BC59" s="230"/>
      <c r="BD59" s="245"/>
      <c r="BE59" s="245"/>
      <c r="BF59" s="245"/>
      <c r="BG59" s="244">
        <f t="shared" si="5"/>
        <v>0</v>
      </c>
      <c r="BH59" s="240"/>
      <c r="BI59" s="245"/>
      <c r="BJ59" s="245"/>
      <c r="BK59" s="245"/>
      <c r="BL59" s="291"/>
      <c r="BM59" s="287">
        <f t="shared" si="6"/>
        <v>0</v>
      </c>
      <c r="BN59" s="120"/>
      <c r="BO59" s="118"/>
      <c r="BP59" s="118"/>
      <c r="BQ59" s="119"/>
      <c r="BR59" s="120"/>
      <c r="BS59" s="235"/>
      <c r="BT59" s="250"/>
      <c r="BU59" s="250"/>
      <c r="BV59" s="250"/>
      <c r="BW59" s="249">
        <f t="shared" si="7"/>
        <v>0</v>
      </c>
      <c r="BX59" s="255"/>
      <c r="BY59" s="250"/>
      <c r="BZ59" s="250"/>
      <c r="CA59" s="250"/>
      <c r="CB59" s="250"/>
      <c r="CC59" s="98">
        <f t="shared" si="8"/>
        <v>0</v>
      </c>
      <c r="CD59" s="121"/>
      <c r="CE59" s="122"/>
      <c r="CF59" s="122"/>
      <c r="CG59" s="123"/>
      <c r="CH59" s="124"/>
      <c r="CI59" s="260"/>
      <c r="CJ59" s="270"/>
      <c r="CK59" s="270"/>
      <c r="CL59" s="270"/>
      <c r="CM59" s="269">
        <f t="shared" si="9"/>
        <v>0</v>
      </c>
      <c r="CN59" s="265"/>
      <c r="CO59" s="270"/>
      <c r="CP59" s="270"/>
      <c r="CQ59" s="270"/>
      <c r="CR59" s="282"/>
      <c r="CS59" s="278">
        <f t="shared" si="10"/>
        <v>0</v>
      </c>
      <c r="CT59" s="125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/>
      <c r="KU59" s="129"/>
      <c r="KV59" s="129"/>
      <c r="KW59" s="129"/>
      <c r="KX59" s="129"/>
    </row>
    <row r="60" spans="1:310" s="6" customFormat="1" ht="15.75" customHeight="1" x14ac:dyDescent="0.25">
      <c r="A60" s="9" t="str">
        <f>IF('Enter Names Here'!B59="","",'Enter Names Here'!B59)</f>
        <v/>
      </c>
      <c r="B60" s="105"/>
      <c r="C60" s="106"/>
      <c r="D60" s="106"/>
      <c r="E60" s="107"/>
      <c r="F60" s="172"/>
      <c r="G60" s="183"/>
      <c r="H60" s="189"/>
      <c r="I60" s="189"/>
      <c r="J60" s="172"/>
      <c r="K60" s="176">
        <f t="shared" si="11"/>
        <v>0</v>
      </c>
      <c r="L60" s="195"/>
      <c r="M60" s="183"/>
      <c r="N60" s="189"/>
      <c r="O60" s="189"/>
      <c r="P60" s="172"/>
      <c r="Q60" s="176">
        <f t="shared" si="0"/>
        <v>0</v>
      </c>
      <c r="R60" s="108"/>
      <c r="S60" s="109"/>
      <c r="T60" s="109"/>
      <c r="U60" s="110"/>
      <c r="V60" s="111"/>
      <c r="W60" s="200"/>
      <c r="X60" s="205"/>
      <c r="Y60" s="205"/>
      <c r="Z60" s="205"/>
      <c r="AA60" s="204">
        <f t="shared" si="1"/>
        <v>0</v>
      </c>
      <c r="AB60" s="210"/>
      <c r="AC60" s="205"/>
      <c r="AD60" s="205"/>
      <c r="AE60" s="205"/>
      <c r="AF60" s="307"/>
      <c r="AG60" s="303">
        <f t="shared" si="2"/>
        <v>0</v>
      </c>
      <c r="AH60" s="114"/>
      <c r="AI60" s="112"/>
      <c r="AJ60" s="112"/>
      <c r="AK60" s="113"/>
      <c r="AL60" s="114"/>
      <c r="AM60" s="215"/>
      <c r="AN60" s="225"/>
      <c r="AO60" s="225"/>
      <c r="AP60" s="225"/>
      <c r="AQ60" s="224">
        <f t="shared" si="3"/>
        <v>0</v>
      </c>
      <c r="AR60" s="220"/>
      <c r="AS60" s="225"/>
      <c r="AT60" s="225"/>
      <c r="AU60" s="225"/>
      <c r="AV60" s="299"/>
      <c r="AW60" s="295">
        <f t="shared" si="4"/>
        <v>0</v>
      </c>
      <c r="AX60" s="117"/>
      <c r="AY60" s="115"/>
      <c r="AZ60" s="115"/>
      <c r="BA60" s="116"/>
      <c r="BB60" s="117"/>
      <c r="BC60" s="230"/>
      <c r="BD60" s="245"/>
      <c r="BE60" s="245"/>
      <c r="BF60" s="245"/>
      <c r="BG60" s="244">
        <f t="shared" si="5"/>
        <v>0</v>
      </c>
      <c r="BH60" s="240"/>
      <c r="BI60" s="245"/>
      <c r="BJ60" s="245"/>
      <c r="BK60" s="245"/>
      <c r="BL60" s="291"/>
      <c r="BM60" s="287">
        <f t="shared" si="6"/>
        <v>0</v>
      </c>
      <c r="BN60" s="120"/>
      <c r="BO60" s="118"/>
      <c r="BP60" s="118"/>
      <c r="BQ60" s="119"/>
      <c r="BR60" s="120"/>
      <c r="BS60" s="235"/>
      <c r="BT60" s="250"/>
      <c r="BU60" s="250"/>
      <c r="BV60" s="250"/>
      <c r="BW60" s="249">
        <f t="shared" si="7"/>
        <v>0</v>
      </c>
      <c r="BX60" s="255"/>
      <c r="BY60" s="250"/>
      <c r="BZ60" s="250"/>
      <c r="CA60" s="250"/>
      <c r="CB60" s="250"/>
      <c r="CC60" s="98">
        <f t="shared" si="8"/>
        <v>0</v>
      </c>
      <c r="CD60" s="121"/>
      <c r="CE60" s="122"/>
      <c r="CF60" s="122"/>
      <c r="CG60" s="123"/>
      <c r="CH60" s="124"/>
      <c r="CI60" s="260"/>
      <c r="CJ60" s="270"/>
      <c r="CK60" s="270"/>
      <c r="CL60" s="270"/>
      <c r="CM60" s="269">
        <f t="shared" si="9"/>
        <v>0</v>
      </c>
      <c r="CN60" s="265"/>
      <c r="CO60" s="270"/>
      <c r="CP60" s="270"/>
      <c r="CQ60" s="270"/>
      <c r="CR60" s="282"/>
      <c r="CS60" s="278">
        <f t="shared" si="10"/>
        <v>0</v>
      </c>
      <c r="CT60" s="125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6"/>
      <c r="JI60" s="126"/>
      <c r="JJ60" s="126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</row>
    <row r="61" spans="1:310" s="6" customFormat="1" ht="15.75" customHeight="1" x14ac:dyDescent="0.25">
      <c r="A61" s="9" t="str">
        <f>IF('Enter Names Here'!B60="","",'Enter Names Here'!B60)</f>
        <v/>
      </c>
      <c r="B61" s="105"/>
      <c r="C61" s="106"/>
      <c r="D61" s="106"/>
      <c r="E61" s="107"/>
      <c r="F61" s="172"/>
      <c r="G61" s="183"/>
      <c r="H61" s="189"/>
      <c r="I61" s="189"/>
      <c r="J61" s="172"/>
      <c r="K61" s="176">
        <f t="shared" si="11"/>
        <v>0</v>
      </c>
      <c r="L61" s="195"/>
      <c r="M61" s="183"/>
      <c r="N61" s="189"/>
      <c r="O61" s="189"/>
      <c r="P61" s="172"/>
      <c r="Q61" s="176">
        <f t="shared" si="0"/>
        <v>0</v>
      </c>
      <c r="R61" s="108"/>
      <c r="S61" s="109"/>
      <c r="T61" s="109"/>
      <c r="U61" s="110"/>
      <c r="V61" s="111"/>
      <c r="W61" s="200"/>
      <c r="X61" s="205"/>
      <c r="Y61" s="205"/>
      <c r="Z61" s="205"/>
      <c r="AA61" s="204">
        <f t="shared" si="1"/>
        <v>0</v>
      </c>
      <c r="AB61" s="210"/>
      <c r="AC61" s="205"/>
      <c r="AD61" s="205"/>
      <c r="AE61" s="205"/>
      <c r="AF61" s="307"/>
      <c r="AG61" s="303">
        <f t="shared" si="2"/>
        <v>0</v>
      </c>
      <c r="AH61" s="114"/>
      <c r="AI61" s="112"/>
      <c r="AJ61" s="112"/>
      <c r="AK61" s="113"/>
      <c r="AL61" s="114"/>
      <c r="AM61" s="215"/>
      <c r="AN61" s="225"/>
      <c r="AO61" s="225"/>
      <c r="AP61" s="225"/>
      <c r="AQ61" s="224">
        <f t="shared" si="3"/>
        <v>0</v>
      </c>
      <c r="AR61" s="220"/>
      <c r="AS61" s="225"/>
      <c r="AT61" s="225"/>
      <c r="AU61" s="225"/>
      <c r="AV61" s="299"/>
      <c r="AW61" s="295">
        <f t="shared" si="4"/>
        <v>0</v>
      </c>
      <c r="AX61" s="117"/>
      <c r="AY61" s="115"/>
      <c r="AZ61" s="115"/>
      <c r="BA61" s="116"/>
      <c r="BB61" s="117"/>
      <c r="BC61" s="230"/>
      <c r="BD61" s="245"/>
      <c r="BE61" s="245"/>
      <c r="BF61" s="245"/>
      <c r="BG61" s="244">
        <f t="shared" si="5"/>
        <v>0</v>
      </c>
      <c r="BH61" s="240"/>
      <c r="BI61" s="245"/>
      <c r="BJ61" s="245"/>
      <c r="BK61" s="245"/>
      <c r="BL61" s="291"/>
      <c r="BM61" s="287">
        <f t="shared" si="6"/>
        <v>0</v>
      </c>
      <c r="BN61" s="120"/>
      <c r="BO61" s="118"/>
      <c r="BP61" s="118"/>
      <c r="BQ61" s="119"/>
      <c r="BR61" s="120"/>
      <c r="BS61" s="235"/>
      <c r="BT61" s="250"/>
      <c r="BU61" s="250"/>
      <c r="BV61" s="250"/>
      <c r="BW61" s="249">
        <f t="shared" si="7"/>
        <v>0</v>
      </c>
      <c r="BX61" s="255"/>
      <c r="BY61" s="250"/>
      <c r="BZ61" s="250"/>
      <c r="CA61" s="250"/>
      <c r="CB61" s="250"/>
      <c r="CC61" s="98">
        <f t="shared" si="8"/>
        <v>0</v>
      </c>
      <c r="CD61" s="121"/>
      <c r="CE61" s="122"/>
      <c r="CF61" s="122"/>
      <c r="CG61" s="123"/>
      <c r="CH61" s="124"/>
      <c r="CI61" s="260"/>
      <c r="CJ61" s="270"/>
      <c r="CK61" s="270"/>
      <c r="CL61" s="270"/>
      <c r="CM61" s="269">
        <f t="shared" si="9"/>
        <v>0</v>
      </c>
      <c r="CN61" s="265"/>
      <c r="CO61" s="270"/>
      <c r="CP61" s="270"/>
      <c r="CQ61" s="270"/>
      <c r="CR61" s="282"/>
      <c r="CS61" s="278">
        <f t="shared" si="10"/>
        <v>0</v>
      </c>
      <c r="CT61" s="125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</row>
    <row r="62" spans="1:310" s="6" customFormat="1" ht="15.75" customHeight="1" x14ac:dyDescent="0.25">
      <c r="A62" s="9" t="str">
        <f>IF('Enter Names Here'!B61="","",'Enter Names Here'!B61)</f>
        <v/>
      </c>
      <c r="B62" s="105"/>
      <c r="C62" s="106"/>
      <c r="D62" s="106"/>
      <c r="E62" s="107"/>
      <c r="F62" s="172"/>
      <c r="G62" s="183"/>
      <c r="H62" s="189"/>
      <c r="I62" s="189"/>
      <c r="J62" s="172"/>
      <c r="K62" s="176">
        <f t="shared" si="11"/>
        <v>0</v>
      </c>
      <c r="L62" s="195"/>
      <c r="M62" s="183"/>
      <c r="N62" s="189"/>
      <c r="O62" s="189"/>
      <c r="P62" s="172"/>
      <c r="Q62" s="176">
        <f t="shared" si="0"/>
        <v>0</v>
      </c>
      <c r="R62" s="108"/>
      <c r="S62" s="109"/>
      <c r="T62" s="109"/>
      <c r="U62" s="110"/>
      <c r="V62" s="111"/>
      <c r="W62" s="200"/>
      <c r="X62" s="205"/>
      <c r="Y62" s="205"/>
      <c r="Z62" s="205"/>
      <c r="AA62" s="204">
        <f t="shared" si="1"/>
        <v>0</v>
      </c>
      <c r="AB62" s="210"/>
      <c r="AC62" s="205"/>
      <c r="AD62" s="205"/>
      <c r="AE62" s="205"/>
      <c r="AF62" s="307"/>
      <c r="AG62" s="303">
        <f t="shared" si="2"/>
        <v>0</v>
      </c>
      <c r="AH62" s="114"/>
      <c r="AI62" s="112"/>
      <c r="AJ62" s="112"/>
      <c r="AK62" s="113"/>
      <c r="AL62" s="114"/>
      <c r="AM62" s="215"/>
      <c r="AN62" s="225"/>
      <c r="AO62" s="225"/>
      <c r="AP62" s="225"/>
      <c r="AQ62" s="224">
        <f t="shared" si="3"/>
        <v>0</v>
      </c>
      <c r="AR62" s="220"/>
      <c r="AS62" s="225"/>
      <c r="AT62" s="225"/>
      <c r="AU62" s="225"/>
      <c r="AV62" s="299"/>
      <c r="AW62" s="295">
        <f t="shared" si="4"/>
        <v>0</v>
      </c>
      <c r="AX62" s="117"/>
      <c r="AY62" s="115"/>
      <c r="AZ62" s="115"/>
      <c r="BA62" s="116"/>
      <c r="BB62" s="117"/>
      <c r="BC62" s="230"/>
      <c r="BD62" s="245"/>
      <c r="BE62" s="245"/>
      <c r="BF62" s="245"/>
      <c r="BG62" s="244">
        <f t="shared" si="5"/>
        <v>0</v>
      </c>
      <c r="BH62" s="240"/>
      <c r="BI62" s="245"/>
      <c r="BJ62" s="245"/>
      <c r="BK62" s="245"/>
      <c r="BL62" s="291"/>
      <c r="BM62" s="287">
        <f t="shared" si="6"/>
        <v>0</v>
      </c>
      <c r="BN62" s="120"/>
      <c r="BO62" s="118"/>
      <c r="BP62" s="118"/>
      <c r="BQ62" s="119"/>
      <c r="BR62" s="120"/>
      <c r="BS62" s="235"/>
      <c r="BT62" s="250"/>
      <c r="BU62" s="250"/>
      <c r="BV62" s="250"/>
      <c r="BW62" s="249">
        <f t="shared" si="7"/>
        <v>0</v>
      </c>
      <c r="BX62" s="255"/>
      <c r="BY62" s="250"/>
      <c r="BZ62" s="250"/>
      <c r="CA62" s="250"/>
      <c r="CB62" s="250"/>
      <c r="CC62" s="98">
        <f t="shared" si="8"/>
        <v>0</v>
      </c>
      <c r="CD62" s="121"/>
      <c r="CE62" s="122"/>
      <c r="CF62" s="122"/>
      <c r="CG62" s="123"/>
      <c r="CH62" s="124"/>
      <c r="CI62" s="260"/>
      <c r="CJ62" s="270"/>
      <c r="CK62" s="270"/>
      <c r="CL62" s="270"/>
      <c r="CM62" s="269">
        <f t="shared" si="9"/>
        <v>0</v>
      </c>
      <c r="CN62" s="265"/>
      <c r="CO62" s="270"/>
      <c r="CP62" s="270"/>
      <c r="CQ62" s="270"/>
      <c r="CR62" s="282"/>
      <c r="CS62" s="278">
        <f t="shared" si="10"/>
        <v>0</v>
      </c>
      <c r="CT62" s="125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9"/>
      <c r="KL62" s="129"/>
      <c r="KM62" s="129"/>
      <c r="KN62" s="129"/>
      <c r="KO62" s="129"/>
      <c r="KP62" s="129"/>
      <c r="KQ62" s="129"/>
      <c r="KR62" s="129"/>
      <c r="KS62" s="129"/>
      <c r="KT62" s="129"/>
      <c r="KU62" s="129"/>
      <c r="KV62" s="129"/>
      <c r="KW62" s="129"/>
      <c r="KX62" s="129"/>
    </row>
    <row r="63" spans="1:310" s="6" customFormat="1" ht="15.75" customHeight="1" x14ac:dyDescent="0.25">
      <c r="A63" s="9" t="str">
        <f>IF('Enter Names Here'!B62="","",'Enter Names Here'!B62)</f>
        <v/>
      </c>
      <c r="B63" s="105"/>
      <c r="C63" s="106"/>
      <c r="D63" s="106"/>
      <c r="E63" s="107"/>
      <c r="F63" s="172"/>
      <c r="G63" s="183"/>
      <c r="H63" s="189"/>
      <c r="I63" s="189"/>
      <c r="J63" s="172"/>
      <c r="K63" s="176">
        <f t="shared" si="11"/>
        <v>0</v>
      </c>
      <c r="L63" s="195"/>
      <c r="M63" s="183"/>
      <c r="N63" s="189"/>
      <c r="O63" s="189"/>
      <c r="P63" s="172"/>
      <c r="Q63" s="176">
        <f t="shared" si="0"/>
        <v>0</v>
      </c>
      <c r="R63" s="108"/>
      <c r="S63" s="109"/>
      <c r="T63" s="109"/>
      <c r="U63" s="110"/>
      <c r="V63" s="111"/>
      <c r="W63" s="200"/>
      <c r="X63" s="205"/>
      <c r="Y63" s="205"/>
      <c r="Z63" s="205"/>
      <c r="AA63" s="204">
        <f t="shared" si="1"/>
        <v>0</v>
      </c>
      <c r="AB63" s="210"/>
      <c r="AC63" s="205"/>
      <c r="AD63" s="205"/>
      <c r="AE63" s="205"/>
      <c r="AF63" s="307"/>
      <c r="AG63" s="303">
        <f t="shared" si="2"/>
        <v>0</v>
      </c>
      <c r="AH63" s="114"/>
      <c r="AI63" s="112"/>
      <c r="AJ63" s="112"/>
      <c r="AK63" s="113"/>
      <c r="AL63" s="114"/>
      <c r="AM63" s="215"/>
      <c r="AN63" s="225"/>
      <c r="AO63" s="225"/>
      <c r="AP63" s="225"/>
      <c r="AQ63" s="224">
        <f t="shared" si="3"/>
        <v>0</v>
      </c>
      <c r="AR63" s="220"/>
      <c r="AS63" s="225"/>
      <c r="AT63" s="225"/>
      <c r="AU63" s="225"/>
      <c r="AV63" s="299"/>
      <c r="AW63" s="295">
        <f t="shared" si="4"/>
        <v>0</v>
      </c>
      <c r="AX63" s="117"/>
      <c r="AY63" s="115"/>
      <c r="AZ63" s="115"/>
      <c r="BA63" s="116"/>
      <c r="BB63" s="117"/>
      <c r="BC63" s="230"/>
      <c r="BD63" s="245"/>
      <c r="BE63" s="245"/>
      <c r="BF63" s="245"/>
      <c r="BG63" s="244">
        <f t="shared" si="5"/>
        <v>0</v>
      </c>
      <c r="BH63" s="240"/>
      <c r="BI63" s="245"/>
      <c r="BJ63" s="245"/>
      <c r="BK63" s="245"/>
      <c r="BL63" s="291"/>
      <c r="BM63" s="287">
        <f t="shared" si="6"/>
        <v>0</v>
      </c>
      <c r="BN63" s="120"/>
      <c r="BO63" s="118"/>
      <c r="BP63" s="118"/>
      <c r="BQ63" s="119"/>
      <c r="BR63" s="120"/>
      <c r="BS63" s="235"/>
      <c r="BT63" s="250"/>
      <c r="BU63" s="250"/>
      <c r="BV63" s="250"/>
      <c r="BW63" s="249">
        <f t="shared" si="7"/>
        <v>0</v>
      </c>
      <c r="BX63" s="255"/>
      <c r="BY63" s="250"/>
      <c r="BZ63" s="250"/>
      <c r="CA63" s="250"/>
      <c r="CB63" s="250"/>
      <c r="CC63" s="98">
        <f t="shared" si="8"/>
        <v>0</v>
      </c>
      <c r="CD63" s="121"/>
      <c r="CE63" s="122"/>
      <c r="CF63" s="122"/>
      <c r="CG63" s="123"/>
      <c r="CH63" s="124"/>
      <c r="CI63" s="260"/>
      <c r="CJ63" s="270"/>
      <c r="CK63" s="270"/>
      <c r="CL63" s="270"/>
      <c r="CM63" s="269">
        <f t="shared" si="9"/>
        <v>0</v>
      </c>
      <c r="CN63" s="265"/>
      <c r="CO63" s="270"/>
      <c r="CP63" s="270"/>
      <c r="CQ63" s="270"/>
      <c r="CR63" s="282"/>
      <c r="CS63" s="278">
        <f t="shared" si="10"/>
        <v>0</v>
      </c>
      <c r="CT63" s="125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9"/>
      <c r="KL63" s="129"/>
      <c r="KM63" s="129"/>
      <c r="KN63" s="129"/>
      <c r="KO63" s="129"/>
      <c r="KP63" s="129"/>
      <c r="KQ63" s="129"/>
      <c r="KR63" s="129"/>
      <c r="KS63" s="129"/>
      <c r="KT63" s="129"/>
      <c r="KU63" s="129"/>
      <c r="KV63" s="129"/>
      <c r="KW63" s="129"/>
      <c r="KX63" s="129"/>
    </row>
    <row r="64" spans="1:310" s="6" customFormat="1" ht="15.75" customHeight="1" x14ac:dyDescent="0.25">
      <c r="A64" s="9" t="str">
        <f>IF('Enter Names Here'!B63="","",'Enter Names Here'!B63)</f>
        <v/>
      </c>
      <c r="B64" s="105"/>
      <c r="C64" s="106"/>
      <c r="D64" s="106"/>
      <c r="E64" s="107"/>
      <c r="F64" s="172"/>
      <c r="G64" s="183"/>
      <c r="H64" s="189"/>
      <c r="I64" s="189"/>
      <c r="J64" s="172"/>
      <c r="K64" s="176">
        <f t="shared" si="11"/>
        <v>0</v>
      </c>
      <c r="L64" s="195"/>
      <c r="M64" s="183"/>
      <c r="N64" s="189"/>
      <c r="O64" s="189"/>
      <c r="P64" s="172"/>
      <c r="Q64" s="176">
        <f t="shared" si="0"/>
        <v>0</v>
      </c>
      <c r="R64" s="108"/>
      <c r="S64" s="109"/>
      <c r="T64" s="109"/>
      <c r="U64" s="110"/>
      <c r="V64" s="111"/>
      <c r="W64" s="200"/>
      <c r="X64" s="205"/>
      <c r="Y64" s="205"/>
      <c r="Z64" s="205"/>
      <c r="AA64" s="204">
        <f t="shared" si="1"/>
        <v>0</v>
      </c>
      <c r="AB64" s="210"/>
      <c r="AC64" s="205"/>
      <c r="AD64" s="205"/>
      <c r="AE64" s="205"/>
      <c r="AF64" s="307"/>
      <c r="AG64" s="303">
        <f t="shared" si="2"/>
        <v>0</v>
      </c>
      <c r="AH64" s="114"/>
      <c r="AI64" s="112"/>
      <c r="AJ64" s="112"/>
      <c r="AK64" s="113"/>
      <c r="AL64" s="114"/>
      <c r="AM64" s="215"/>
      <c r="AN64" s="225"/>
      <c r="AO64" s="225"/>
      <c r="AP64" s="225"/>
      <c r="AQ64" s="224">
        <f t="shared" si="3"/>
        <v>0</v>
      </c>
      <c r="AR64" s="220"/>
      <c r="AS64" s="225"/>
      <c r="AT64" s="225"/>
      <c r="AU64" s="225"/>
      <c r="AV64" s="299"/>
      <c r="AW64" s="295">
        <f t="shared" si="4"/>
        <v>0</v>
      </c>
      <c r="AX64" s="117"/>
      <c r="AY64" s="115"/>
      <c r="AZ64" s="115"/>
      <c r="BA64" s="116"/>
      <c r="BB64" s="117"/>
      <c r="BC64" s="230"/>
      <c r="BD64" s="245"/>
      <c r="BE64" s="245"/>
      <c r="BF64" s="245"/>
      <c r="BG64" s="244">
        <f t="shared" si="5"/>
        <v>0</v>
      </c>
      <c r="BH64" s="240"/>
      <c r="BI64" s="245"/>
      <c r="BJ64" s="245"/>
      <c r="BK64" s="245"/>
      <c r="BL64" s="291"/>
      <c r="BM64" s="287">
        <f t="shared" si="6"/>
        <v>0</v>
      </c>
      <c r="BN64" s="120"/>
      <c r="BO64" s="118"/>
      <c r="BP64" s="118"/>
      <c r="BQ64" s="119"/>
      <c r="BR64" s="120"/>
      <c r="BS64" s="235"/>
      <c r="BT64" s="250"/>
      <c r="BU64" s="250"/>
      <c r="BV64" s="250"/>
      <c r="BW64" s="249">
        <f t="shared" si="7"/>
        <v>0</v>
      </c>
      <c r="BX64" s="255"/>
      <c r="BY64" s="250"/>
      <c r="BZ64" s="250"/>
      <c r="CA64" s="250"/>
      <c r="CB64" s="250"/>
      <c r="CC64" s="98">
        <f t="shared" si="8"/>
        <v>0</v>
      </c>
      <c r="CD64" s="121"/>
      <c r="CE64" s="122"/>
      <c r="CF64" s="122"/>
      <c r="CG64" s="123"/>
      <c r="CH64" s="124"/>
      <c r="CI64" s="260"/>
      <c r="CJ64" s="270"/>
      <c r="CK64" s="270"/>
      <c r="CL64" s="270"/>
      <c r="CM64" s="269">
        <f t="shared" si="9"/>
        <v>0</v>
      </c>
      <c r="CN64" s="265"/>
      <c r="CO64" s="270"/>
      <c r="CP64" s="270"/>
      <c r="CQ64" s="270"/>
      <c r="CR64" s="282"/>
      <c r="CS64" s="278">
        <f t="shared" si="10"/>
        <v>0</v>
      </c>
      <c r="CT64" s="125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9"/>
      <c r="KL64" s="129"/>
      <c r="KM64" s="129"/>
      <c r="KN64" s="129"/>
      <c r="KO64" s="129"/>
      <c r="KP64" s="129"/>
      <c r="KQ64" s="129"/>
      <c r="KR64" s="129"/>
      <c r="KS64" s="129"/>
      <c r="KT64" s="129"/>
      <c r="KU64" s="129"/>
      <c r="KV64" s="129"/>
      <c r="KW64" s="129"/>
      <c r="KX64" s="129"/>
    </row>
    <row r="65" spans="1:310" s="6" customFormat="1" ht="15.75" customHeight="1" x14ac:dyDescent="0.25">
      <c r="A65" s="9" t="str">
        <f>IF('Enter Names Here'!B64="","",'Enter Names Here'!B64)</f>
        <v/>
      </c>
      <c r="B65" s="105"/>
      <c r="C65" s="106"/>
      <c r="D65" s="106"/>
      <c r="E65" s="107"/>
      <c r="F65" s="172"/>
      <c r="G65" s="183"/>
      <c r="H65" s="189"/>
      <c r="I65" s="189"/>
      <c r="J65" s="172"/>
      <c r="K65" s="176">
        <f t="shared" si="11"/>
        <v>0</v>
      </c>
      <c r="L65" s="195"/>
      <c r="M65" s="183"/>
      <c r="N65" s="189"/>
      <c r="O65" s="189"/>
      <c r="P65" s="172"/>
      <c r="Q65" s="176">
        <f t="shared" si="0"/>
        <v>0</v>
      </c>
      <c r="R65" s="108"/>
      <c r="S65" s="109"/>
      <c r="T65" s="109"/>
      <c r="U65" s="110"/>
      <c r="V65" s="111"/>
      <c r="W65" s="200"/>
      <c r="X65" s="205"/>
      <c r="Y65" s="205"/>
      <c r="Z65" s="205"/>
      <c r="AA65" s="204">
        <f t="shared" si="1"/>
        <v>0</v>
      </c>
      <c r="AB65" s="210"/>
      <c r="AC65" s="205"/>
      <c r="AD65" s="205"/>
      <c r="AE65" s="205"/>
      <c r="AF65" s="307"/>
      <c r="AG65" s="303">
        <f t="shared" si="2"/>
        <v>0</v>
      </c>
      <c r="AH65" s="114"/>
      <c r="AI65" s="112"/>
      <c r="AJ65" s="112"/>
      <c r="AK65" s="113"/>
      <c r="AL65" s="114"/>
      <c r="AM65" s="215"/>
      <c r="AN65" s="225"/>
      <c r="AO65" s="225"/>
      <c r="AP65" s="225"/>
      <c r="AQ65" s="224">
        <f t="shared" si="3"/>
        <v>0</v>
      </c>
      <c r="AR65" s="220"/>
      <c r="AS65" s="225"/>
      <c r="AT65" s="225"/>
      <c r="AU65" s="225"/>
      <c r="AV65" s="299"/>
      <c r="AW65" s="295">
        <f t="shared" si="4"/>
        <v>0</v>
      </c>
      <c r="AX65" s="117"/>
      <c r="AY65" s="115"/>
      <c r="AZ65" s="115"/>
      <c r="BA65" s="116"/>
      <c r="BB65" s="117"/>
      <c r="BC65" s="230"/>
      <c r="BD65" s="245"/>
      <c r="BE65" s="245"/>
      <c r="BF65" s="245"/>
      <c r="BG65" s="244">
        <f t="shared" si="5"/>
        <v>0</v>
      </c>
      <c r="BH65" s="240"/>
      <c r="BI65" s="245"/>
      <c r="BJ65" s="245"/>
      <c r="BK65" s="245"/>
      <c r="BL65" s="291"/>
      <c r="BM65" s="287">
        <f t="shared" si="6"/>
        <v>0</v>
      </c>
      <c r="BN65" s="120"/>
      <c r="BO65" s="118"/>
      <c r="BP65" s="118"/>
      <c r="BQ65" s="119"/>
      <c r="BR65" s="120"/>
      <c r="BS65" s="235"/>
      <c r="BT65" s="250"/>
      <c r="BU65" s="250"/>
      <c r="BV65" s="250"/>
      <c r="BW65" s="249">
        <f t="shared" si="7"/>
        <v>0</v>
      </c>
      <c r="BX65" s="255"/>
      <c r="BY65" s="250"/>
      <c r="BZ65" s="250"/>
      <c r="CA65" s="250"/>
      <c r="CB65" s="250"/>
      <c r="CC65" s="98">
        <f t="shared" si="8"/>
        <v>0</v>
      </c>
      <c r="CD65" s="121"/>
      <c r="CE65" s="122"/>
      <c r="CF65" s="122"/>
      <c r="CG65" s="123"/>
      <c r="CH65" s="124"/>
      <c r="CI65" s="260"/>
      <c r="CJ65" s="270"/>
      <c r="CK65" s="270"/>
      <c r="CL65" s="270"/>
      <c r="CM65" s="269">
        <f t="shared" si="9"/>
        <v>0</v>
      </c>
      <c r="CN65" s="265"/>
      <c r="CO65" s="270"/>
      <c r="CP65" s="270"/>
      <c r="CQ65" s="270"/>
      <c r="CR65" s="282"/>
      <c r="CS65" s="278">
        <f t="shared" si="10"/>
        <v>0</v>
      </c>
      <c r="CT65" s="125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/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9"/>
      <c r="KL65" s="129"/>
      <c r="KM65" s="129"/>
      <c r="KN65" s="129"/>
      <c r="KO65" s="129"/>
      <c r="KP65" s="129"/>
      <c r="KQ65" s="129"/>
      <c r="KR65" s="129"/>
      <c r="KS65" s="129"/>
      <c r="KT65" s="129"/>
      <c r="KU65" s="129"/>
      <c r="KV65" s="129"/>
      <c r="KW65" s="129"/>
      <c r="KX65" s="129"/>
    </row>
    <row r="66" spans="1:310" s="6" customFormat="1" ht="15.75" customHeight="1" x14ac:dyDescent="0.25">
      <c r="A66" s="9" t="str">
        <f>IF('Enter Names Here'!B65="","",'Enter Names Here'!B65)</f>
        <v/>
      </c>
      <c r="B66" s="105"/>
      <c r="C66" s="106"/>
      <c r="D66" s="106"/>
      <c r="E66" s="107"/>
      <c r="F66" s="172"/>
      <c r="G66" s="183"/>
      <c r="H66" s="189"/>
      <c r="I66" s="189"/>
      <c r="J66" s="172"/>
      <c r="K66" s="176">
        <f t="shared" si="11"/>
        <v>0</v>
      </c>
      <c r="L66" s="195"/>
      <c r="M66" s="183"/>
      <c r="N66" s="189"/>
      <c r="O66" s="189"/>
      <c r="P66" s="172"/>
      <c r="Q66" s="176">
        <f t="shared" si="0"/>
        <v>0</v>
      </c>
      <c r="R66" s="108"/>
      <c r="S66" s="109"/>
      <c r="T66" s="109"/>
      <c r="U66" s="110"/>
      <c r="V66" s="111"/>
      <c r="W66" s="200"/>
      <c r="X66" s="205"/>
      <c r="Y66" s="205"/>
      <c r="Z66" s="205"/>
      <c r="AA66" s="204">
        <f t="shared" si="1"/>
        <v>0</v>
      </c>
      <c r="AB66" s="210"/>
      <c r="AC66" s="205"/>
      <c r="AD66" s="205"/>
      <c r="AE66" s="205"/>
      <c r="AF66" s="307"/>
      <c r="AG66" s="303">
        <f t="shared" si="2"/>
        <v>0</v>
      </c>
      <c r="AH66" s="114"/>
      <c r="AI66" s="112"/>
      <c r="AJ66" s="112"/>
      <c r="AK66" s="113"/>
      <c r="AL66" s="114"/>
      <c r="AM66" s="215"/>
      <c r="AN66" s="225"/>
      <c r="AO66" s="225"/>
      <c r="AP66" s="225"/>
      <c r="AQ66" s="224">
        <f t="shared" si="3"/>
        <v>0</v>
      </c>
      <c r="AR66" s="220"/>
      <c r="AS66" s="225"/>
      <c r="AT66" s="225"/>
      <c r="AU66" s="225"/>
      <c r="AV66" s="299"/>
      <c r="AW66" s="295">
        <f t="shared" si="4"/>
        <v>0</v>
      </c>
      <c r="AX66" s="117"/>
      <c r="AY66" s="115"/>
      <c r="AZ66" s="115"/>
      <c r="BA66" s="116"/>
      <c r="BB66" s="117"/>
      <c r="BC66" s="230"/>
      <c r="BD66" s="245"/>
      <c r="BE66" s="245"/>
      <c r="BF66" s="245"/>
      <c r="BG66" s="244">
        <f t="shared" si="5"/>
        <v>0</v>
      </c>
      <c r="BH66" s="240"/>
      <c r="BI66" s="245"/>
      <c r="BJ66" s="245"/>
      <c r="BK66" s="245"/>
      <c r="BL66" s="291"/>
      <c r="BM66" s="287">
        <f t="shared" si="6"/>
        <v>0</v>
      </c>
      <c r="BN66" s="120"/>
      <c r="BO66" s="118"/>
      <c r="BP66" s="118"/>
      <c r="BQ66" s="119"/>
      <c r="BR66" s="120"/>
      <c r="BS66" s="235"/>
      <c r="BT66" s="250"/>
      <c r="BU66" s="250"/>
      <c r="BV66" s="250"/>
      <c r="BW66" s="249">
        <f t="shared" si="7"/>
        <v>0</v>
      </c>
      <c r="BX66" s="255"/>
      <c r="BY66" s="250"/>
      <c r="BZ66" s="250"/>
      <c r="CA66" s="250"/>
      <c r="CB66" s="250"/>
      <c r="CC66" s="98">
        <f t="shared" si="8"/>
        <v>0</v>
      </c>
      <c r="CD66" s="121"/>
      <c r="CE66" s="122"/>
      <c r="CF66" s="122"/>
      <c r="CG66" s="123"/>
      <c r="CH66" s="124"/>
      <c r="CI66" s="260"/>
      <c r="CJ66" s="270"/>
      <c r="CK66" s="270"/>
      <c r="CL66" s="270"/>
      <c r="CM66" s="269">
        <f t="shared" si="9"/>
        <v>0</v>
      </c>
      <c r="CN66" s="265"/>
      <c r="CO66" s="270"/>
      <c r="CP66" s="270"/>
      <c r="CQ66" s="270"/>
      <c r="CR66" s="282"/>
      <c r="CS66" s="278">
        <f t="shared" si="10"/>
        <v>0</v>
      </c>
      <c r="CT66" s="125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9"/>
      <c r="KL66" s="129"/>
      <c r="KM66" s="129"/>
      <c r="KN66" s="129"/>
      <c r="KO66" s="129"/>
      <c r="KP66" s="129"/>
      <c r="KQ66" s="129"/>
      <c r="KR66" s="129"/>
      <c r="KS66" s="129"/>
      <c r="KT66" s="129"/>
      <c r="KU66" s="129"/>
      <c r="KV66" s="129"/>
      <c r="KW66" s="129"/>
      <c r="KX66" s="129"/>
    </row>
    <row r="67" spans="1:310" s="6" customFormat="1" ht="15.75" customHeight="1" x14ac:dyDescent="0.25">
      <c r="A67" s="9" t="str">
        <f>IF('Enter Names Here'!B66="","",'Enter Names Here'!B66)</f>
        <v/>
      </c>
      <c r="B67" s="105"/>
      <c r="C67" s="106"/>
      <c r="D67" s="106"/>
      <c r="E67" s="107"/>
      <c r="F67" s="172"/>
      <c r="G67" s="183"/>
      <c r="H67" s="189"/>
      <c r="I67" s="189"/>
      <c r="J67" s="172"/>
      <c r="K67" s="176">
        <f t="shared" si="11"/>
        <v>0</v>
      </c>
      <c r="L67" s="195"/>
      <c r="M67" s="183"/>
      <c r="N67" s="189"/>
      <c r="O67" s="189"/>
      <c r="P67" s="172"/>
      <c r="Q67" s="176">
        <f t="shared" si="0"/>
        <v>0</v>
      </c>
      <c r="R67" s="108"/>
      <c r="S67" s="109"/>
      <c r="T67" s="109"/>
      <c r="U67" s="110"/>
      <c r="V67" s="111"/>
      <c r="W67" s="200"/>
      <c r="X67" s="205"/>
      <c r="Y67" s="205"/>
      <c r="Z67" s="205"/>
      <c r="AA67" s="204">
        <f t="shared" si="1"/>
        <v>0</v>
      </c>
      <c r="AB67" s="210"/>
      <c r="AC67" s="205"/>
      <c r="AD67" s="205"/>
      <c r="AE67" s="205"/>
      <c r="AF67" s="307"/>
      <c r="AG67" s="303">
        <f t="shared" si="2"/>
        <v>0</v>
      </c>
      <c r="AH67" s="114"/>
      <c r="AI67" s="112"/>
      <c r="AJ67" s="112"/>
      <c r="AK67" s="113"/>
      <c r="AL67" s="114"/>
      <c r="AM67" s="215"/>
      <c r="AN67" s="225"/>
      <c r="AO67" s="225"/>
      <c r="AP67" s="225"/>
      <c r="AQ67" s="224">
        <f t="shared" si="3"/>
        <v>0</v>
      </c>
      <c r="AR67" s="220"/>
      <c r="AS67" s="225"/>
      <c r="AT67" s="225"/>
      <c r="AU67" s="225"/>
      <c r="AV67" s="299"/>
      <c r="AW67" s="295">
        <f t="shared" si="4"/>
        <v>0</v>
      </c>
      <c r="AX67" s="117"/>
      <c r="AY67" s="115"/>
      <c r="AZ67" s="115"/>
      <c r="BA67" s="116"/>
      <c r="BB67" s="117"/>
      <c r="BC67" s="230"/>
      <c r="BD67" s="245"/>
      <c r="BE67" s="245"/>
      <c r="BF67" s="245"/>
      <c r="BG67" s="244">
        <f t="shared" si="5"/>
        <v>0</v>
      </c>
      <c r="BH67" s="240"/>
      <c r="BI67" s="245"/>
      <c r="BJ67" s="245"/>
      <c r="BK67" s="245"/>
      <c r="BL67" s="291"/>
      <c r="BM67" s="287">
        <f t="shared" si="6"/>
        <v>0</v>
      </c>
      <c r="BN67" s="120"/>
      <c r="BO67" s="118"/>
      <c r="BP67" s="118"/>
      <c r="BQ67" s="119"/>
      <c r="BR67" s="120"/>
      <c r="BS67" s="235"/>
      <c r="BT67" s="250"/>
      <c r="BU67" s="250"/>
      <c r="BV67" s="250"/>
      <c r="BW67" s="249">
        <f t="shared" si="7"/>
        <v>0</v>
      </c>
      <c r="BX67" s="255"/>
      <c r="BY67" s="250"/>
      <c r="BZ67" s="250"/>
      <c r="CA67" s="250"/>
      <c r="CB67" s="250"/>
      <c r="CC67" s="98">
        <f t="shared" si="8"/>
        <v>0</v>
      </c>
      <c r="CD67" s="121"/>
      <c r="CE67" s="122"/>
      <c r="CF67" s="122"/>
      <c r="CG67" s="123"/>
      <c r="CH67" s="124"/>
      <c r="CI67" s="260"/>
      <c r="CJ67" s="270"/>
      <c r="CK67" s="270"/>
      <c r="CL67" s="270"/>
      <c r="CM67" s="269">
        <f t="shared" si="9"/>
        <v>0</v>
      </c>
      <c r="CN67" s="265"/>
      <c r="CO67" s="270"/>
      <c r="CP67" s="270"/>
      <c r="CQ67" s="270"/>
      <c r="CR67" s="282"/>
      <c r="CS67" s="278">
        <f t="shared" si="10"/>
        <v>0</v>
      </c>
      <c r="CT67" s="125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9"/>
      <c r="KL67" s="129"/>
      <c r="KM67" s="129"/>
      <c r="KN67" s="129"/>
      <c r="KO67" s="129"/>
      <c r="KP67" s="129"/>
      <c r="KQ67" s="129"/>
      <c r="KR67" s="129"/>
      <c r="KS67" s="129"/>
      <c r="KT67" s="129"/>
      <c r="KU67" s="129"/>
      <c r="KV67" s="129"/>
      <c r="KW67" s="129"/>
      <c r="KX67" s="129"/>
    </row>
    <row r="68" spans="1:310" s="6" customFormat="1" ht="15.75" customHeight="1" x14ac:dyDescent="0.25">
      <c r="A68" s="9" t="str">
        <f>IF('Enter Names Here'!B67="","",'Enter Names Here'!B67)</f>
        <v/>
      </c>
      <c r="B68" s="105"/>
      <c r="C68" s="106"/>
      <c r="D68" s="106"/>
      <c r="E68" s="107"/>
      <c r="F68" s="172"/>
      <c r="G68" s="183"/>
      <c r="H68" s="189"/>
      <c r="I68" s="189"/>
      <c r="J68" s="172"/>
      <c r="K68" s="176">
        <f t="shared" si="11"/>
        <v>0</v>
      </c>
      <c r="L68" s="195"/>
      <c r="M68" s="183"/>
      <c r="N68" s="189"/>
      <c r="O68" s="189"/>
      <c r="P68" s="172"/>
      <c r="Q68" s="176">
        <f t="shared" si="0"/>
        <v>0</v>
      </c>
      <c r="R68" s="108"/>
      <c r="S68" s="109"/>
      <c r="T68" s="109"/>
      <c r="U68" s="110"/>
      <c r="V68" s="111"/>
      <c r="W68" s="200"/>
      <c r="X68" s="205"/>
      <c r="Y68" s="205"/>
      <c r="Z68" s="205"/>
      <c r="AA68" s="204">
        <f t="shared" si="1"/>
        <v>0</v>
      </c>
      <c r="AB68" s="210"/>
      <c r="AC68" s="205"/>
      <c r="AD68" s="205"/>
      <c r="AE68" s="205"/>
      <c r="AF68" s="307"/>
      <c r="AG68" s="303">
        <f t="shared" si="2"/>
        <v>0</v>
      </c>
      <c r="AH68" s="114"/>
      <c r="AI68" s="112"/>
      <c r="AJ68" s="112"/>
      <c r="AK68" s="113"/>
      <c r="AL68" s="114"/>
      <c r="AM68" s="215"/>
      <c r="AN68" s="225"/>
      <c r="AO68" s="225"/>
      <c r="AP68" s="225"/>
      <c r="AQ68" s="224">
        <f t="shared" si="3"/>
        <v>0</v>
      </c>
      <c r="AR68" s="220"/>
      <c r="AS68" s="225"/>
      <c r="AT68" s="225"/>
      <c r="AU68" s="225"/>
      <c r="AV68" s="299"/>
      <c r="AW68" s="295">
        <f t="shared" si="4"/>
        <v>0</v>
      </c>
      <c r="AX68" s="117"/>
      <c r="AY68" s="115"/>
      <c r="AZ68" s="115"/>
      <c r="BA68" s="116"/>
      <c r="BB68" s="117"/>
      <c r="BC68" s="230"/>
      <c r="BD68" s="245"/>
      <c r="BE68" s="245"/>
      <c r="BF68" s="245"/>
      <c r="BG68" s="244">
        <f t="shared" si="5"/>
        <v>0</v>
      </c>
      <c r="BH68" s="240"/>
      <c r="BI68" s="245"/>
      <c r="BJ68" s="245"/>
      <c r="BK68" s="245"/>
      <c r="BL68" s="291"/>
      <c r="BM68" s="287">
        <f t="shared" si="6"/>
        <v>0</v>
      </c>
      <c r="BN68" s="120"/>
      <c r="BO68" s="118"/>
      <c r="BP68" s="118"/>
      <c r="BQ68" s="119"/>
      <c r="BR68" s="120"/>
      <c r="BS68" s="235"/>
      <c r="BT68" s="250"/>
      <c r="BU68" s="250"/>
      <c r="BV68" s="250"/>
      <c r="BW68" s="249">
        <f t="shared" si="7"/>
        <v>0</v>
      </c>
      <c r="BX68" s="255"/>
      <c r="BY68" s="250"/>
      <c r="BZ68" s="250"/>
      <c r="CA68" s="250"/>
      <c r="CB68" s="250"/>
      <c r="CC68" s="98">
        <f t="shared" si="8"/>
        <v>0</v>
      </c>
      <c r="CD68" s="121"/>
      <c r="CE68" s="122"/>
      <c r="CF68" s="122"/>
      <c r="CG68" s="123"/>
      <c r="CH68" s="124"/>
      <c r="CI68" s="260"/>
      <c r="CJ68" s="270"/>
      <c r="CK68" s="270"/>
      <c r="CL68" s="270"/>
      <c r="CM68" s="269">
        <f t="shared" si="9"/>
        <v>0</v>
      </c>
      <c r="CN68" s="265"/>
      <c r="CO68" s="270"/>
      <c r="CP68" s="270"/>
      <c r="CQ68" s="270"/>
      <c r="CR68" s="282"/>
      <c r="CS68" s="278">
        <f t="shared" si="10"/>
        <v>0</v>
      </c>
      <c r="CT68" s="125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9"/>
      <c r="KL68" s="129"/>
      <c r="KM68" s="129"/>
      <c r="KN68" s="129"/>
      <c r="KO68" s="129"/>
      <c r="KP68" s="129"/>
      <c r="KQ68" s="129"/>
      <c r="KR68" s="129"/>
      <c r="KS68" s="129"/>
      <c r="KT68" s="129"/>
      <c r="KU68" s="129"/>
      <c r="KV68" s="129"/>
      <c r="KW68" s="129"/>
      <c r="KX68" s="129"/>
    </row>
    <row r="69" spans="1:310" s="6" customFormat="1" ht="15.75" customHeight="1" x14ac:dyDescent="0.25">
      <c r="A69" s="9" t="str">
        <f>IF('Enter Names Here'!B68="","",'Enter Names Here'!B68)</f>
        <v/>
      </c>
      <c r="B69" s="105"/>
      <c r="C69" s="106"/>
      <c r="D69" s="106"/>
      <c r="E69" s="107"/>
      <c r="F69" s="172"/>
      <c r="G69" s="183"/>
      <c r="H69" s="189"/>
      <c r="I69" s="189"/>
      <c r="J69" s="172"/>
      <c r="K69" s="176">
        <f t="shared" si="11"/>
        <v>0</v>
      </c>
      <c r="L69" s="195"/>
      <c r="M69" s="183"/>
      <c r="N69" s="189"/>
      <c r="O69" s="189"/>
      <c r="P69" s="172"/>
      <c r="Q69" s="176">
        <f t="shared" si="0"/>
        <v>0</v>
      </c>
      <c r="R69" s="108"/>
      <c r="S69" s="109"/>
      <c r="T69" s="109"/>
      <c r="U69" s="110"/>
      <c r="V69" s="111"/>
      <c r="W69" s="200"/>
      <c r="X69" s="205"/>
      <c r="Y69" s="205"/>
      <c r="Z69" s="205"/>
      <c r="AA69" s="204">
        <f t="shared" si="1"/>
        <v>0</v>
      </c>
      <c r="AB69" s="210"/>
      <c r="AC69" s="205"/>
      <c r="AD69" s="205"/>
      <c r="AE69" s="205"/>
      <c r="AF69" s="307"/>
      <c r="AG69" s="303">
        <f t="shared" si="2"/>
        <v>0</v>
      </c>
      <c r="AH69" s="114"/>
      <c r="AI69" s="112"/>
      <c r="AJ69" s="112"/>
      <c r="AK69" s="113"/>
      <c r="AL69" s="114"/>
      <c r="AM69" s="215"/>
      <c r="AN69" s="225"/>
      <c r="AO69" s="225"/>
      <c r="AP69" s="225"/>
      <c r="AQ69" s="224">
        <f t="shared" si="3"/>
        <v>0</v>
      </c>
      <c r="AR69" s="220"/>
      <c r="AS69" s="225"/>
      <c r="AT69" s="225"/>
      <c r="AU69" s="225"/>
      <c r="AV69" s="299"/>
      <c r="AW69" s="295">
        <f t="shared" si="4"/>
        <v>0</v>
      </c>
      <c r="AX69" s="117"/>
      <c r="AY69" s="115"/>
      <c r="AZ69" s="115"/>
      <c r="BA69" s="116"/>
      <c r="BB69" s="117"/>
      <c r="BC69" s="230"/>
      <c r="BD69" s="245"/>
      <c r="BE69" s="245"/>
      <c r="BF69" s="245"/>
      <c r="BG69" s="244">
        <f t="shared" si="5"/>
        <v>0</v>
      </c>
      <c r="BH69" s="240"/>
      <c r="BI69" s="245"/>
      <c r="BJ69" s="245"/>
      <c r="BK69" s="245"/>
      <c r="BL69" s="291"/>
      <c r="BM69" s="287">
        <f t="shared" si="6"/>
        <v>0</v>
      </c>
      <c r="BN69" s="120"/>
      <c r="BO69" s="118"/>
      <c r="BP69" s="118"/>
      <c r="BQ69" s="119"/>
      <c r="BR69" s="120"/>
      <c r="BS69" s="235"/>
      <c r="BT69" s="250"/>
      <c r="BU69" s="250"/>
      <c r="BV69" s="250"/>
      <c r="BW69" s="249">
        <f t="shared" si="7"/>
        <v>0</v>
      </c>
      <c r="BX69" s="255"/>
      <c r="BY69" s="250"/>
      <c r="BZ69" s="250"/>
      <c r="CA69" s="250"/>
      <c r="CB69" s="250"/>
      <c r="CC69" s="98">
        <f t="shared" si="8"/>
        <v>0</v>
      </c>
      <c r="CD69" s="121"/>
      <c r="CE69" s="122"/>
      <c r="CF69" s="122"/>
      <c r="CG69" s="123"/>
      <c r="CH69" s="124"/>
      <c r="CI69" s="260"/>
      <c r="CJ69" s="270"/>
      <c r="CK69" s="270"/>
      <c r="CL69" s="270"/>
      <c r="CM69" s="269">
        <f t="shared" si="9"/>
        <v>0</v>
      </c>
      <c r="CN69" s="265"/>
      <c r="CO69" s="270"/>
      <c r="CP69" s="270"/>
      <c r="CQ69" s="270"/>
      <c r="CR69" s="282"/>
      <c r="CS69" s="278">
        <f t="shared" si="10"/>
        <v>0</v>
      </c>
      <c r="CT69" s="125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9"/>
      <c r="KL69" s="129"/>
      <c r="KM69" s="129"/>
      <c r="KN69" s="129"/>
      <c r="KO69" s="129"/>
      <c r="KP69" s="129"/>
      <c r="KQ69" s="129"/>
      <c r="KR69" s="129"/>
      <c r="KS69" s="129"/>
      <c r="KT69" s="129"/>
      <c r="KU69" s="129"/>
      <c r="KV69" s="129"/>
      <c r="KW69" s="129"/>
      <c r="KX69" s="129"/>
    </row>
    <row r="70" spans="1:310" s="6" customFormat="1" ht="15.75" customHeight="1" x14ac:dyDescent="0.25">
      <c r="A70" s="9" t="str">
        <f>IF('Enter Names Here'!B69="","",'Enter Names Here'!B69)</f>
        <v/>
      </c>
      <c r="B70" s="105"/>
      <c r="C70" s="106"/>
      <c r="D70" s="106"/>
      <c r="E70" s="107"/>
      <c r="F70" s="172"/>
      <c r="G70" s="183"/>
      <c r="H70" s="189"/>
      <c r="I70" s="189"/>
      <c r="J70" s="172"/>
      <c r="K70" s="176">
        <f t="shared" ref="K70:K133" si="12">COUNTA(F70:J70)</f>
        <v>0</v>
      </c>
      <c r="L70" s="195"/>
      <c r="M70" s="183"/>
      <c r="N70" s="189"/>
      <c r="O70" s="189"/>
      <c r="P70" s="172"/>
      <c r="Q70" s="176">
        <f t="shared" ref="Q70:Q133" si="13">COUNTA(L70:P70)</f>
        <v>0</v>
      </c>
      <c r="R70" s="108"/>
      <c r="S70" s="109"/>
      <c r="T70" s="109"/>
      <c r="U70" s="110"/>
      <c r="V70" s="111"/>
      <c r="W70" s="200"/>
      <c r="X70" s="205"/>
      <c r="Y70" s="205"/>
      <c r="Z70" s="205"/>
      <c r="AA70" s="204">
        <f t="shared" ref="AA70:AA133" si="14">COUNTA(V70:Z70)</f>
        <v>0</v>
      </c>
      <c r="AB70" s="210"/>
      <c r="AC70" s="205"/>
      <c r="AD70" s="205"/>
      <c r="AE70" s="205"/>
      <c r="AF70" s="307"/>
      <c r="AG70" s="303">
        <f t="shared" ref="AG70:AG133" si="15">COUNTA(AB70:AF70)</f>
        <v>0</v>
      </c>
      <c r="AH70" s="114"/>
      <c r="AI70" s="112"/>
      <c r="AJ70" s="112"/>
      <c r="AK70" s="113"/>
      <c r="AL70" s="114"/>
      <c r="AM70" s="215"/>
      <c r="AN70" s="225"/>
      <c r="AO70" s="225"/>
      <c r="AP70" s="225"/>
      <c r="AQ70" s="224">
        <f t="shared" ref="AQ70:AQ133" si="16">COUNTA(AL70:AP70)</f>
        <v>0</v>
      </c>
      <c r="AR70" s="220"/>
      <c r="AS70" s="225"/>
      <c r="AT70" s="225"/>
      <c r="AU70" s="225"/>
      <c r="AV70" s="299"/>
      <c r="AW70" s="295">
        <f t="shared" ref="AW70:AW133" si="17">COUNTA(AR70:AV70)</f>
        <v>0</v>
      </c>
      <c r="AX70" s="117"/>
      <c r="AY70" s="115"/>
      <c r="AZ70" s="115"/>
      <c r="BA70" s="116"/>
      <c r="BB70" s="117"/>
      <c r="BC70" s="230"/>
      <c r="BD70" s="245"/>
      <c r="BE70" s="245"/>
      <c r="BF70" s="245"/>
      <c r="BG70" s="244">
        <f t="shared" ref="BG70:BG133" si="18">COUNTA(BB70:BF70)</f>
        <v>0</v>
      </c>
      <c r="BH70" s="240"/>
      <c r="BI70" s="245"/>
      <c r="BJ70" s="245"/>
      <c r="BK70" s="245"/>
      <c r="BL70" s="291"/>
      <c r="BM70" s="287">
        <f t="shared" ref="BM70:BM133" si="19">COUNTA(BH70:BL70)</f>
        <v>0</v>
      </c>
      <c r="BN70" s="120"/>
      <c r="BO70" s="118"/>
      <c r="BP70" s="118"/>
      <c r="BQ70" s="119"/>
      <c r="BR70" s="120"/>
      <c r="BS70" s="235"/>
      <c r="BT70" s="250"/>
      <c r="BU70" s="250"/>
      <c r="BV70" s="250"/>
      <c r="BW70" s="249">
        <f t="shared" ref="BW70:BW133" si="20">COUNTA(BR70:BV70)</f>
        <v>0</v>
      </c>
      <c r="BX70" s="255"/>
      <c r="BY70" s="250"/>
      <c r="BZ70" s="250"/>
      <c r="CA70" s="250"/>
      <c r="CB70" s="250"/>
      <c r="CC70" s="98">
        <f t="shared" ref="CC70:CC133" si="21">COUNTA(BX70:CB70)</f>
        <v>0</v>
      </c>
      <c r="CD70" s="121"/>
      <c r="CE70" s="122"/>
      <c r="CF70" s="122"/>
      <c r="CG70" s="123"/>
      <c r="CH70" s="124"/>
      <c r="CI70" s="260"/>
      <c r="CJ70" s="270"/>
      <c r="CK70" s="270"/>
      <c r="CL70" s="270"/>
      <c r="CM70" s="269">
        <f t="shared" ref="CM70:CM133" si="22">COUNTA(CH70:CL70)</f>
        <v>0</v>
      </c>
      <c r="CN70" s="265"/>
      <c r="CO70" s="270"/>
      <c r="CP70" s="270"/>
      <c r="CQ70" s="270"/>
      <c r="CR70" s="282"/>
      <c r="CS70" s="278">
        <f t="shared" ref="CS70:CS133" si="23">COUNTA(CN70:CR70)</f>
        <v>0</v>
      </c>
      <c r="CT70" s="125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9"/>
      <c r="KL70" s="129"/>
      <c r="KM70" s="129"/>
      <c r="KN70" s="129"/>
      <c r="KO70" s="129"/>
      <c r="KP70" s="129"/>
      <c r="KQ70" s="129"/>
      <c r="KR70" s="129"/>
      <c r="KS70" s="129"/>
      <c r="KT70" s="129"/>
      <c r="KU70" s="129"/>
      <c r="KV70" s="129"/>
      <c r="KW70" s="129"/>
      <c r="KX70" s="129"/>
    </row>
    <row r="71" spans="1:310" s="6" customFormat="1" ht="15.75" customHeight="1" x14ac:dyDescent="0.25">
      <c r="A71" s="9" t="str">
        <f>IF('Enter Names Here'!B70="","",'Enter Names Here'!B70)</f>
        <v/>
      </c>
      <c r="B71" s="105"/>
      <c r="C71" s="106"/>
      <c r="D71" s="106"/>
      <c r="E71" s="107"/>
      <c r="F71" s="172"/>
      <c r="G71" s="183"/>
      <c r="H71" s="189"/>
      <c r="I71" s="189"/>
      <c r="J71" s="172"/>
      <c r="K71" s="176">
        <f t="shared" si="12"/>
        <v>0</v>
      </c>
      <c r="L71" s="195"/>
      <c r="M71" s="183"/>
      <c r="N71" s="189"/>
      <c r="O71" s="189"/>
      <c r="P71" s="172"/>
      <c r="Q71" s="176">
        <f t="shared" si="13"/>
        <v>0</v>
      </c>
      <c r="R71" s="108"/>
      <c r="S71" s="109"/>
      <c r="T71" s="109"/>
      <c r="U71" s="110"/>
      <c r="V71" s="111"/>
      <c r="W71" s="200"/>
      <c r="X71" s="205"/>
      <c r="Y71" s="205"/>
      <c r="Z71" s="205"/>
      <c r="AA71" s="204">
        <f t="shared" si="14"/>
        <v>0</v>
      </c>
      <c r="AB71" s="210"/>
      <c r="AC71" s="205"/>
      <c r="AD71" s="205"/>
      <c r="AE71" s="205"/>
      <c r="AF71" s="307"/>
      <c r="AG71" s="303">
        <f t="shared" si="15"/>
        <v>0</v>
      </c>
      <c r="AH71" s="114"/>
      <c r="AI71" s="112"/>
      <c r="AJ71" s="112"/>
      <c r="AK71" s="113"/>
      <c r="AL71" s="114"/>
      <c r="AM71" s="215"/>
      <c r="AN71" s="225"/>
      <c r="AO71" s="225"/>
      <c r="AP71" s="225"/>
      <c r="AQ71" s="224">
        <f t="shared" si="16"/>
        <v>0</v>
      </c>
      <c r="AR71" s="220"/>
      <c r="AS71" s="225"/>
      <c r="AT71" s="225"/>
      <c r="AU71" s="225"/>
      <c r="AV71" s="299"/>
      <c r="AW71" s="295">
        <f t="shared" si="17"/>
        <v>0</v>
      </c>
      <c r="AX71" s="117"/>
      <c r="AY71" s="115"/>
      <c r="AZ71" s="115"/>
      <c r="BA71" s="116"/>
      <c r="BB71" s="117"/>
      <c r="BC71" s="230"/>
      <c r="BD71" s="245"/>
      <c r="BE71" s="245"/>
      <c r="BF71" s="245"/>
      <c r="BG71" s="244">
        <f t="shared" si="18"/>
        <v>0</v>
      </c>
      <c r="BH71" s="240"/>
      <c r="BI71" s="245"/>
      <c r="BJ71" s="245"/>
      <c r="BK71" s="245"/>
      <c r="BL71" s="291"/>
      <c r="BM71" s="287">
        <f t="shared" si="19"/>
        <v>0</v>
      </c>
      <c r="BN71" s="120"/>
      <c r="BO71" s="118"/>
      <c r="BP71" s="118"/>
      <c r="BQ71" s="119"/>
      <c r="BR71" s="120"/>
      <c r="BS71" s="235"/>
      <c r="BT71" s="250"/>
      <c r="BU71" s="250"/>
      <c r="BV71" s="250"/>
      <c r="BW71" s="249">
        <f t="shared" si="20"/>
        <v>0</v>
      </c>
      <c r="BX71" s="255"/>
      <c r="BY71" s="250"/>
      <c r="BZ71" s="250"/>
      <c r="CA71" s="250"/>
      <c r="CB71" s="250"/>
      <c r="CC71" s="98">
        <f t="shared" si="21"/>
        <v>0</v>
      </c>
      <c r="CD71" s="121"/>
      <c r="CE71" s="122"/>
      <c r="CF71" s="122"/>
      <c r="CG71" s="123"/>
      <c r="CH71" s="124"/>
      <c r="CI71" s="260"/>
      <c r="CJ71" s="270"/>
      <c r="CK71" s="270"/>
      <c r="CL71" s="270"/>
      <c r="CM71" s="269">
        <f t="shared" si="22"/>
        <v>0</v>
      </c>
      <c r="CN71" s="265"/>
      <c r="CO71" s="270"/>
      <c r="CP71" s="270"/>
      <c r="CQ71" s="270"/>
      <c r="CR71" s="282"/>
      <c r="CS71" s="278">
        <f t="shared" si="23"/>
        <v>0</v>
      </c>
      <c r="CT71" s="125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6"/>
      <c r="JI71" s="126"/>
      <c r="JJ71" s="126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9"/>
      <c r="KL71" s="129"/>
      <c r="KM71" s="129"/>
      <c r="KN71" s="129"/>
      <c r="KO71" s="129"/>
      <c r="KP71" s="129"/>
      <c r="KQ71" s="129"/>
      <c r="KR71" s="129"/>
      <c r="KS71" s="129"/>
      <c r="KT71" s="129"/>
      <c r="KU71" s="129"/>
      <c r="KV71" s="129"/>
      <c r="KW71" s="129"/>
      <c r="KX71" s="129"/>
    </row>
    <row r="72" spans="1:310" s="6" customFormat="1" ht="15.75" customHeight="1" x14ac:dyDescent="0.25">
      <c r="A72" s="9" t="str">
        <f>IF('Enter Names Here'!B71="","",'Enter Names Here'!B71)</f>
        <v/>
      </c>
      <c r="B72" s="105"/>
      <c r="C72" s="106"/>
      <c r="D72" s="106"/>
      <c r="E72" s="107"/>
      <c r="F72" s="172"/>
      <c r="G72" s="183"/>
      <c r="H72" s="189"/>
      <c r="I72" s="189"/>
      <c r="J72" s="172"/>
      <c r="K72" s="176">
        <f t="shared" si="12"/>
        <v>0</v>
      </c>
      <c r="L72" s="195"/>
      <c r="M72" s="183"/>
      <c r="N72" s="189"/>
      <c r="O72" s="189"/>
      <c r="P72" s="172"/>
      <c r="Q72" s="176">
        <f t="shared" si="13"/>
        <v>0</v>
      </c>
      <c r="R72" s="108"/>
      <c r="S72" s="109"/>
      <c r="T72" s="109"/>
      <c r="U72" s="110"/>
      <c r="V72" s="111"/>
      <c r="W72" s="200"/>
      <c r="X72" s="205"/>
      <c r="Y72" s="205"/>
      <c r="Z72" s="205"/>
      <c r="AA72" s="204">
        <f t="shared" si="14"/>
        <v>0</v>
      </c>
      <c r="AB72" s="210"/>
      <c r="AC72" s="205"/>
      <c r="AD72" s="205"/>
      <c r="AE72" s="205"/>
      <c r="AF72" s="307"/>
      <c r="AG72" s="303">
        <f t="shared" si="15"/>
        <v>0</v>
      </c>
      <c r="AH72" s="114"/>
      <c r="AI72" s="112"/>
      <c r="AJ72" s="112"/>
      <c r="AK72" s="113"/>
      <c r="AL72" s="114"/>
      <c r="AM72" s="215"/>
      <c r="AN72" s="225"/>
      <c r="AO72" s="225"/>
      <c r="AP72" s="225"/>
      <c r="AQ72" s="224">
        <f t="shared" si="16"/>
        <v>0</v>
      </c>
      <c r="AR72" s="220"/>
      <c r="AS72" s="225"/>
      <c r="AT72" s="225"/>
      <c r="AU72" s="225"/>
      <c r="AV72" s="299"/>
      <c r="AW72" s="295">
        <f t="shared" si="17"/>
        <v>0</v>
      </c>
      <c r="AX72" s="117"/>
      <c r="AY72" s="115"/>
      <c r="AZ72" s="115"/>
      <c r="BA72" s="116"/>
      <c r="BB72" s="117"/>
      <c r="BC72" s="230"/>
      <c r="BD72" s="245"/>
      <c r="BE72" s="245"/>
      <c r="BF72" s="245"/>
      <c r="BG72" s="244">
        <f t="shared" si="18"/>
        <v>0</v>
      </c>
      <c r="BH72" s="240"/>
      <c r="BI72" s="245"/>
      <c r="BJ72" s="245"/>
      <c r="BK72" s="245"/>
      <c r="BL72" s="291"/>
      <c r="BM72" s="287">
        <f t="shared" si="19"/>
        <v>0</v>
      </c>
      <c r="BN72" s="120"/>
      <c r="BO72" s="118"/>
      <c r="BP72" s="118"/>
      <c r="BQ72" s="119"/>
      <c r="BR72" s="120"/>
      <c r="BS72" s="235"/>
      <c r="BT72" s="250"/>
      <c r="BU72" s="250"/>
      <c r="BV72" s="250"/>
      <c r="BW72" s="249">
        <f t="shared" si="20"/>
        <v>0</v>
      </c>
      <c r="BX72" s="255"/>
      <c r="BY72" s="250"/>
      <c r="BZ72" s="250"/>
      <c r="CA72" s="250"/>
      <c r="CB72" s="250"/>
      <c r="CC72" s="98">
        <f t="shared" si="21"/>
        <v>0</v>
      </c>
      <c r="CD72" s="121"/>
      <c r="CE72" s="122"/>
      <c r="CF72" s="122"/>
      <c r="CG72" s="123"/>
      <c r="CH72" s="124"/>
      <c r="CI72" s="260"/>
      <c r="CJ72" s="270"/>
      <c r="CK72" s="270"/>
      <c r="CL72" s="270"/>
      <c r="CM72" s="269">
        <f t="shared" si="22"/>
        <v>0</v>
      </c>
      <c r="CN72" s="265"/>
      <c r="CO72" s="270"/>
      <c r="CP72" s="270"/>
      <c r="CQ72" s="270"/>
      <c r="CR72" s="282"/>
      <c r="CS72" s="278">
        <f t="shared" si="23"/>
        <v>0</v>
      </c>
      <c r="CT72" s="125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9"/>
      <c r="KL72" s="129"/>
      <c r="KM72" s="129"/>
      <c r="KN72" s="129"/>
      <c r="KO72" s="129"/>
      <c r="KP72" s="129"/>
      <c r="KQ72" s="129"/>
      <c r="KR72" s="129"/>
      <c r="KS72" s="129"/>
      <c r="KT72" s="129"/>
      <c r="KU72" s="129"/>
      <c r="KV72" s="129"/>
      <c r="KW72" s="129"/>
      <c r="KX72" s="129"/>
    </row>
    <row r="73" spans="1:310" s="6" customFormat="1" ht="15.75" customHeight="1" x14ac:dyDescent="0.25">
      <c r="A73" s="9" t="str">
        <f>IF('Enter Names Here'!B72="","",'Enter Names Here'!B72)</f>
        <v/>
      </c>
      <c r="B73" s="105"/>
      <c r="C73" s="106"/>
      <c r="D73" s="106"/>
      <c r="E73" s="107"/>
      <c r="F73" s="172"/>
      <c r="G73" s="183"/>
      <c r="H73" s="189"/>
      <c r="I73" s="189"/>
      <c r="J73" s="172"/>
      <c r="K73" s="176">
        <f t="shared" si="12"/>
        <v>0</v>
      </c>
      <c r="L73" s="195"/>
      <c r="M73" s="183"/>
      <c r="N73" s="189"/>
      <c r="O73" s="189"/>
      <c r="P73" s="172"/>
      <c r="Q73" s="176">
        <f t="shared" si="13"/>
        <v>0</v>
      </c>
      <c r="R73" s="108"/>
      <c r="S73" s="109"/>
      <c r="T73" s="109"/>
      <c r="U73" s="110"/>
      <c r="V73" s="111"/>
      <c r="W73" s="200"/>
      <c r="X73" s="205"/>
      <c r="Y73" s="205"/>
      <c r="Z73" s="205"/>
      <c r="AA73" s="204">
        <f t="shared" si="14"/>
        <v>0</v>
      </c>
      <c r="AB73" s="210"/>
      <c r="AC73" s="205"/>
      <c r="AD73" s="205"/>
      <c r="AE73" s="205"/>
      <c r="AF73" s="307"/>
      <c r="AG73" s="303">
        <f t="shared" si="15"/>
        <v>0</v>
      </c>
      <c r="AH73" s="114"/>
      <c r="AI73" s="112"/>
      <c r="AJ73" s="112"/>
      <c r="AK73" s="113"/>
      <c r="AL73" s="114"/>
      <c r="AM73" s="215"/>
      <c r="AN73" s="225"/>
      <c r="AO73" s="225"/>
      <c r="AP73" s="225"/>
      <c r="AQ73" s="224">
        <f t="shared" si="16"/>
        <v>0</v>
      </c>
      <c r="AR73" s="220"/>
      <c r="AS73" s="225"/>
      <c r="AT73" s="225"/>
      <c r="AU73" s="225"/>
      <c r="AV73" s="299"/>
      <c r="AW73" s="295">
        <f t="shared" si="17"/>
        <v>0</v>
      </c>
      <c r="AX73" s="117"/>
      <c r="AY73" s="115"/>
      <c r="AZ73" s="115"/>
      <c r="BA73" s="116"/>
      <c r="BB73" s="117"/>
      <c r="BC73" s="230"/>
      <c r="BD73" s="245"/>
      <c r="BE73" s="245"/>
      <c r="BF73" s="245"/>
      <c r="BG73" s="244">
        <f t="shared" si="18"/>
        <v>0</v>
      </c>
      <c r="BH73" s="240"/>
      <c r="BI73" s="245"/>
      <c r="BJ73" s="245"/>
      <c r="BK73" s="245"/>
      <c r="BL73" s="291"/>
      <c r="BM73" s="287">
        <f t="shared" si="19"/>
        <v>0</v>
      </c>
      <c r="BN73" s="120"/>
      <c r="BO73" s="118"/>
      <c r="BP73" s="118"/>
      <c r="BQ73" s="119"/>
      <c r="BR73" s="120"/>
      <c r="BS73" s="235"/>
      <c r="BT73" s="250"/>
      <c r="BU73" s="250"/>
      <c r="BV73" s="250"/>
      <c r="BW73" s="249">
        <f t="shared" si="20"/>
        <v>0</v>
      </c>
      <c r="BX73" s="255"/>
      <c r="BY73" s="250"/>
      <c r="BZ73" s="250"/>
      <c r="CA73" s="250"/>
      <c r="CB73" s="250"/>
      <c r="CC73" s="98">
        <f t="shared" si="21"/>
        <v>0</v>
      </c>
      <c r="CD73" s="121"/>
      <c r="CE73" s="122"/>
      <c r="CF73" s="122"/>
      <c r="CG73" s="123"/>
      <c r="CH73" s="124"/>
      <c r="CI73" s="260"/>
      <c r="CJ73" s="270"/>
      <c r="CK73" s="270"/>
      <c r="CL73" s="270"/>
      <c r="CM73" s="269">
        <f t="shared" si="22"/>
        <v>0</v>
      </c>
      <c r="CN73" s="265"/>
      <c r="CO73" s="270"/>
      <c r="CP73" s="270"/>
      <c r="CQ73" s="270"/>
      <c r="CR73" s="282"/>
      <c r="CS73" s="278">
        <f t="shared" si="23"/>
        <v>0</v>
      </c>
      <c r="CT73" s="125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9"/>
      <c r="KL73" s="129"/>
      <c r="KM73" s="129"/>
      <c r="KN73" s="129"/>
      <c r="KO73" s="129"/>
      <c r="KP73" s="129"/>
      <c r="KQ73" s="129"/>
      <c r="KR73" s="129"/>
      <c r="KS73" s="129"/>
      <c r="KT73" s="129"/>
      <c r="KU73" s="129"/>
      <c r="KV73" s="129"/>
      <c r="KW73" s="129"/>
      <c r="KX73" s="129"/>
    </row>
    <row r="74" spans="1:310" s="6" customFormat="1" ht="15.75" customHeight="1" x14ac:dyDescent="0.25">
      <c r="A74" s="9" t="str">
        <f>IF('Enter Names Here'!B73="","",'Enter Names Here'!B73)</f>
        <v/>
      </c>
      <c r="B74" s="105"/>
      <c r="C74" s="106"/>
      <c r="D74" s="106"/>
      <c r="E74" s="107"/>
      <c r="F74" s="172"/>
      <c r="G74" s="183"/>
      <c r="H74" s="189"/>
      <c r="I74" s="189"/>
      <c r="J74" s="172"/>
      <c r="K74" s="176">
        <f t="shared" si="12"/>
        <v>0</v>
      </c>
      <c r="L74" s="195"/>
      <c r="M74" s="183"/>
      <c r="N74" s="189"/>
      <c r="O74" s="189"/>
      <c r="P74" s="172"/>
      <c r="Q74" s="176">
        <f t="shared" si="13"/>
        <v>0</v>
      </c>
      <c r="R74" s="108"/>
      <c r="S74" s="109"/>
      <c r="T74" s="109"/>
      <c r="U74" s="110"/>
      <c r="V74" s="111"/>
      <c r="W74" s="200"/>
      <c r="X74" s="205"/>
      <c r="Y74" s="205"/>
      <c r="Z74" s="205"/>
      <c r="AA74" s="204">
        <f t="shared" si="14"/>
        <v>0</v>
      </c>
      <c r="AB74" s="210"/>
      <c r="AC74" s="205"/>
      <c r="AD74" s="205"/>
      <c r="AE74" s="205"/>
      <c r="AF74" s="307"/>
      <c r="AG74" s="303">
        <f t="shared" si="15"/>
        <v>0</v>
      </c>
      <c r="AH74" s="114"/>
      <c r="AI74" s="112"/>
      <c r="AJ74" s="112"/>
      <c r="AK74" s="113"/>
      <c r="AL74" s="114"/>
      <c r="AM74" s="215"/>
      <c r="AN74" s="225"/>
      <c r="AO74" s="225"/>
      <c r="AP74" s="225"/>
      <c r="AQ74" s="224">
        <f t="shared" si="16"/>
        <v>0</v>
      </c>
      <c r="AR74" s="220"/>
      <c r="AS74" s="225"/>
      <c r="AT74" s="225"/>
      <c r="AU74" s="225"/>
      <c r="AV74" s="299"/>
      <c r="AW74" s="295">
        <f t="shared" si="17"/>
        <v>0</v>
      </c>
      <c r="AX74" s="117"/>
      <c r="AY74" s="115"/>
      <c r="AZ74" s="115"/>
      <c r="BA74" s="116"/>
      <c r="BB74" s="117"/>
      <c r="BC74" s="230"/>
      <c r="BD74" s="245"/>
      <c r="BE74" s="245"/>
      <c r="BF74" s="245"/>
      <c r="BG74" s="244">
        <f t="shared" si="18"/>
        <v>0</v>
      </c>
      <c r="BH74" s="240"/>
      <c r="BI74" s="245"/>
      <c r="BJ74" s="245"/>
      <c r="BK74" s="245"/>
      <c r="BL74" s="291"/>
      <c r="BM74" s="287">
        <f t="shared" si="19"/>
        <v>0</v>
      </c>
      <c r="BN74" s="120"/>
      <c r="BO74" s="118"/>
      <c r="BP74" s="118"/>
      <c r="BQ74" s="119"/>
      <c r="BR74" s="120"/>
      <c r="BS74" s="235"/>
      <c r="BT74" s="250"/>
      <c r="BU74" s="250"/>
      <c r="BV74" s="250"/>
      <c r="BW74" s="249">
        <f t="shared" si="20"/>
        <v>0</v>
      </c>
      <c r="BX74" s="255"/>
      <c r="BY74" s="250"/>
      <c r="BZ74" s="250"/>
      <c r="CA74" s="250"/>
      <c r="CB74" s="250"/>
      <c r="CC74" s="98">
        <f t="shared" si="21"/>
        <v>0</v>
      </c>
      <c r="CD74" s="121"/>
      <c r="CE74" s="122"/>
      <c r="CF74" s="122"/>
      <c r="CG74" s="123"/>
      <c r="CH74" s="124"/>
      <c r="CI74" s="260"/>
      <c r="CJ74" s="270"/>
      <c r="CK74" s="270"/>
      <c r="CL74" s="270"/>
      <c r="CM74" s="269">
        <f t="shared" si="22"/>
        <v>0</v>
      </c>
      <c r="CN74" s="265"/>
      <c r="CO74" s="270"/>
      <c r="CP74" s="270"/>
      <c r="CQ74" s="270"/>
      <c r="CR74" s="282"/>
      <c r="CS74" s="278">
        <f t="shared" si="23"/>
        <v>0</v>
      </c>
      <c r="CT74" s="125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</row>
    <row r="75" spans="1:310" s="6" customFormat="1" ht="15.75" customHeight="1" x14ac:dyDescent="0.25">
      <c r="A75" s="9" t="str">
        <f>IF('Enter Names Here'!B74="","",'Enter Names Here'!B74)</f>
        <v/>
      </c>
      <c r="B75" s="105"/>
      <c r="C75" s="106"/>
      <c r="D75" s="106"/>
      <c r="E75" s="107"/>
      <c r="F75" s="172"/>
      <c r="G75" s="183"/>
      <c r="H75" s="189"/>
      <c r="I75" s="189"/>
      <c r="J75" s="172"/>
      <c r="K75" s="176">
        <f t="shared" si="12"/>
        <v>0</v>
      </c>
      <c r="L75" s="195"/>
      <c r="M75" s="183"/>
      <c r="N75" s="189"/>
      <c r="O75" s="189"/>
      <c r="P75" s="172"/>
      <c r="Q75" s="176">
        <f t="shared" si="13"/>
        <v>0</v>
      </c>
      <c r="R75" s="108"/>
      <c r="S75" s="109"/>
      <c r="T75" s="109"/>
      <c r="U75" s="110"/>
      <c r="V75" s="111"/>
      <c r="W75" s="200"/>
      <c r="X75" s="205"/>
      <c r="Y75" s="205"/>
      <c r="Z75" s="205"/>
      <c r="AA75" s="204">
        <f t="shared" si="14"/>
        <v>0</v>
      </c>
      <c r="AB75" s="210"/>
      <c r="AC75" s="205"/>
      <c r="AD75" s="205"/>
      <c r="AE75" s="205"/>
      <c r="AF75" s="307"/>
      <c r="AG75" s="303">
        <f t="shared" si="15"/>
        <v>0</v>
      </c>
      <c r="AH75" s="114"/>
      <c r="AI75" s="112"/>
      <c r="AJ75" s="112"/>
      <c r="AK75" s="113"/>
      <c r="AL75" s="114"/>
      <c r="AM75" s="215"/>
      <c r="AN75" s="225"/>
      <c r="AO75" s="225"/>
      <c r="AP75" s="225"/>
      <c r="AQ75" s="224">
        <f t="shared" si="16"/>
        <v>0</v>
      </c>
      <c r="AR75" s="220"/>
      <c r="AS75" s="225"/>
      <c r="AT75" s="225"/>
      <c r="AU75" s="225"/>
      <c r="AV75" s="299"/>
      <c r="AW75" s="295">
        <f t="shared" si="17"/>
        <v>0</v>
      </c>
      <c r="AX75" s="117"/>
      <c r="AY75" s="115"/>
      <c r="AZ75" s="115"/>
      <c r="BA75" s="116"/>
      <c r="BB75" s="117"/>
      <c r="BC75" s="230"/>
      <c r="BD75" s="245"/>
      <c r="BE75" s="245"/>
      <c r="BF75" s="245"/>
      <c r="BG75" s="244">
        <f t="shared" si="18"/>
        <v>0</v>
      </c>
      <c r="BH75" s="240"/>
      <c r="BI75" s="245"/>
      <c r="BJ75" s="245"/>
      <c r="BK75" s="245"/>
      <c r="BL75" s="291"/>
      <c r="BM75" s="287">
        <f t="shared" si="19"/>
        <v>0</v>
      </c>
      <c r="BN75" s="120"/>
      <c r="BO75" s="118"/>
      <c r="BP75" s="118"/>
      <c r="BQ75" s="119"/>
      <c r="BR75" s="120"/>
      <c r="BS75" s="235"/>
      <c r="BT75" s="250"/>
      <c r="BU75" s="250"/>
      <c r="BV75" s="250"/>
      <c r="BW75" s="249">
        <f t="shared" si="20"/>
        <v>0</v>
      </c>
      <c r="BX75" s="255"/>
      <c r="BY75" s="250"/>
      <c r="BZ75" s="250"/>
      <c r="CA75" s="250"/>
      <c r="CB75" s="250"/>
      <c r="CC75" s="98">
        <f t="shared" si="21"/>
        <v>0</v>
      </c>
      <c r="CD75" s="121"/>
      <c r="CE75" s="122"/>
      <c r="CF75" s="122"/>
      <c r="CG75" s="123"/>
      <c r="CH75" s="124"/>
      <c r="CI75" s="260"/>
      <c r="CJ75" s="270"/>
      <c r="CK75" s="270"/>
      <c r="CL75" s="270"/>
      <c r="CM75" s="269">
        <f t="shared" si="22"/>
        <v>0</v>
      </c>
      <c r="CN75" s="265"/>
      <c r="CO75" s="270"/>
      <c r="CP75" s="270"/>
      <c r="CQ75" s="270"/>
      <c r="CR75" s="282"/>
      <c r="CS75" s="278">
        <f t="shared" si="23"/>
        <v>0</v>
      </c>
      <c r="CT75" s="125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9"/>
      <c r="KL75" s="129"/>
      <c r="KM75" s="129"/>
      <c r="KN75" s="129"/>
      <c r="KO75" s="129"/>
      <c r="KP75" s="129"/>
      <c r="KQ75" s="129"/>
      <c r="KR75" s="129"/>
      <c r="KS75" s="129"/>
      <c r="KT75" s="129"/>
      <c r="KU75" s="129"/>
      <c r="KV75" s="129"/>
      <c r="KW75" s="129"/>
      <c r="KX75" s="129"/>
    </row>
    <row r="76" spans="1:310" s="6" customFormat="1" ht="15.75" customHeight="1" x14ac:dyDescent="0.25">
      <c r="A76" s="9" t="str">
        <f>IF('Enter Names Here'!B75="","",'Enter Names Here'!B75)</f>
        <v/>
      </c>
      <c r="B76" s="105"/>
      <c r="C76" s="106"/>
      <c r="D76" s="106"/>
      <c r="E76" s="107"/>
      <c r="F76" s="172"/>
      <c r="G76" s="183"/>
      <c r="H76" s="189"/>
      <c r="I76" s="189"/>
      <c r="J76" s="172"/>
      <c r="K76" s="176">
        <f t="shared" si="12"/>
        <v>0</v>
      </c>
      <c r="L76" s="195"/>
      <c r="M76" s="183"/>
      <c r="N76" s="189"/>
      <c r="O76" s="189"/>
      <c r="P76" s="172"/>
      <c r="Q76" s="176">
        <f t="shared" si="13"/>
        <v>0</v>
      </c>
      <c r="R76" s="108"/>
      <c r="S76" s="109"/>
      <c r="T76" s="109"/>
      <c r="U76" s="110"/>
      <c r="V76" s="111"/>
      <c r="W76" s="200"/>
      <c r="X76" s="205"/>
      <c r="Y76" s="205"/>
      <c r="Z76" s="205"/>
      <c r="AA76" s="204">
        <f t="shared" si="14"/>
        <v>0</v>
      </c>
      <c r="AB76" s="210"/>
      <c r="AC76" s="205"/>
      <c r="AD76" s="205"/>
      <c r="AE76" s="205"/>
      <c r="AF76" s="307"/>
      <c r="AG76" s="303">
        <f t="shared" si="15"/>
        <v>0</v>
      </c>
      <c r="AH76" s="114"/>
      <c r="AI76" s="112"/>
      <c r="AJ76" s="112"/>
      <c r="AK76" s="113"/>
      <c r="AL76" s="114"/>
      <c r="AM76" s="215"/>
      <c r="AN76" s="225"/>
      <c r="AO76" s="225"/>
      <c r="AP76" s="225"/>
      <c r="AQ76" s="224">
        <f t="shared" si="16"/>
        <v>0</v>
      </c>
      <c r="AR76" s="220"/>
      <c r="AS76" s="225"/>
      <c r="AT76" s="225"/>
      <c r="AU76" s="225"/>
      <c r="AV76" s="299"/>
      <c r="AW76" s="295">
        <f t="shared" si="17"/>
        <v>0</v>
      </c>
      <c r="AX76" s="117"/>
      <c r="AY76" s="115"/>
      <c r="AZ76" s="115"/>
      <c r="BA76" s="116"/>
      <c r="BB76" s="117"/>
      <c r="BC76" s="230"/>
      <c r="BD76" s="245"/>
      <c r="BE76" s="245"/>
      <c r="BF76" s="245"/>
      <c r="BG76" s="244">
        <f t="shared" si="18"/>
        <v>0</v>
      </c>
      <c r="BH76" s="240"/>
      <c r="BI76" s="245"/>
      <c r="BJ76" s="245"/>
      <c r="BK76" s="245"/>
      <c r="BL76" s="291"/>
      <c r="BM76" s="287">
        <f t="shared" si="19"/>
        <v>0</v>
      </c>
      <c r="BN76" s="120"/>
      <c r="BO76" s="118"/>
      <c r="BP76" s="118"/>
      <c r="BQ76" s="119"/>
      <c r="BR76" s="120"/>
      <c r="BS76" s="235"/>
      <c r="BT76" s="250"/>
      <c r="BU76" s="250"/>
      <c r="BV76" s="250"/>
      <c r="BW76" s="249">
        <f t="shared" si="20"/>
        <v>0</v>
      </c>
      <c r="BX76" s="255"/>
      <c r="BY76" s="250"/>
      <c r="BZ76" s="250"/>
      <c r="CA76" s="250"/>
      <c r="CB76" s="250"/>
      <c r="CC76" s="98">
        <f t="shared" si="21"/>
        <v>0</v>
      </c>
      <c r="CD76" s="121"/>
      <c r="CE76" s="122"/>
      <c r="CF76" s="122"/>
      <c r="CG76" s="123"/>
      <c r="CH76" s="124"/>
      <c r="CI76" s="260"/>
      <c r="CJ76" s="270"/>
      <c r="CK76" s="270"/>
      <c r="CL76" s="270"/>
      <c r="CM76" s="269">
        <f t="shared" si="22"/>
        <v>0</v>
      </c>
      <c r="CN76" s="265"/>
      <c r="CO76" s="270"/>
      <c r="CP76" s="270"/>
      <c r="CQ76" s="270"/>
      <c r="CR76" s="282"/>
      <c r="CS76" s="278">
        <f t="shared" si="23"/>
        <v>0</v>
      </c>
      <c r="CT76" s="125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9"/>
      <c r="KL76" s="129"/>
      <c r="KM76" s="129"/>
      <c r="KN76" s="129"/>
      <c r="KO76" s="129"/>
      <c r="KP76" s="129"/>
      <c r="KQ76" s="129"/>
      <c r="KR76" s="129"/>
      <c r="KS76" s="129"/>
      <c r="KT76" s="129"/>
      <c r="KU76" s="129"/>
      <c r="KV76" s="129"/>
      <c r="KW76" s="129"/>
      <c r="KX76" s="129"/>
    </row>
    <row r="77" spans="1:310" s="6" customFormat="1" ht="15.75" customHeight="1" x14ac:dyDescent="0.25">
      <c r="A77" s="9" t="str">
        <f>IF('Enter Names Here'!B76="","",'Enter Names Here'!B76)</f>
        <v/>
      </c>
      <c r="B77" s="105"/>
      <c r="C77" s="106"/>
      <c r="D77" s="106"/>
      <c r="E77" s="107"/>
      <c r="F77" s="172"/>
      <c r="G77" s="183"/>
      <c r="H77" s="189"/>
      <c r="I77" s="189"/>
      <c r="J77" s="172"/>
      <c r="K77" s="176">
        <f t="shared" si="12"/>
        <v>0</v>
      </c>
      <c r="L77" s="195"/>
      <c r="M77" s="183"/>
      <c r="N77" s="189"/>
      <c r="O77" s="189"/>
      <c r="P77" s="172"/>
      <c r="Q77" s="176">
        <f t="shared" si="13"/>
        <v>0</v>
      </c>
      <c r="R77" s="108"/>
      <c r="S77" s="109"/>
      <c r="T77" s="109"/>
      <c r="U77" s="110"/>
      <c r="V77" s="111"/>
      <c r="W77" s="200"/>
      <c r="X77" s="205"/>
      <c r="Y77" s="205"/>
      <c r="Z77" s="205"/>
      <c r="AA77" s="204">
        <f t="shared" si="14"/>
        <v>0</v>
      </c>
      <c r="AB77" s="210"/>
      <c r="AC77" s="205"/>
      <c r="AD77" s="205"/>
      <c r="AE77" s="205"/>
      <c r="AF77" s="307"/>
      <c r="AG77" s="303">
        <f t="shared" si="15"/>
        <v>0</v>
      </c>
      <c r="AH77" s="114"/>
      <c r="AI77" s="112"/>
      <c r="AJ77" s="112"/>
      <c r="AK77" s="113"/>
      <c r="AL77" s="114"/>
      <c r="AM77" s="215"/>
      <c r="AN77" s="225"/>
      <c r="AO77" s="225"/>
      <c r="AP77" s="225"/>
      <c r="AQ77" s="224">
        <f t="shared" si="16"/>
        <v>0</v>
      </c>
      <c r="AR77" s="220"/>
      <c r="AS77" s="225"/>
      <c r="AT77" s="225"/>
      <c r="AU77" s="225"/>
      <c r="AV77" s="299"/>
      <c r="AW77" s="295">
        <f t="shared" si="17"/>
        <v>0</v>
      </c>
      <c r="AX77" s="117"/>
      <c r="AY77" s="115"/>
      <c r="AZ77" s="115"/>
      <c r="BA77" s="116"/>
      <c r="BB77" s="117"/>
      <c r="BC77" s="230"/>
      <c r="BD77" s="245"/>
      <c r="BE77" s="245"/>
      <c r="BF77" s="245"/>
      <c r="BG77" s="244">
        <f t="shared" si="18"/>
        <v>0</v>
      </c>
      <c r="BH77" s="240"/>
      <c r="BI77" s="245"/>
      <c r="BJ77" s="245"/>
      <c r="BK77" s="245"/>
      <c r="BL77" s="291"/>
      <c r="BM77" s="287">
        <f t="shared" si="19"/>
        <v>0</v>
      </c>
      <c r="BN77" s="120"/>
      <c r="BO77" s="118"/>
      <c r="BP77" s="118"/>
      <c r="BQ77" s="119"/>
      <c r="BR77" s="120"/>
      <c r="BS77" s="235"/>
      <c r="BT77" s="250"/>
      <c r="BU77" s="250"/>
      <c r="BV77" s="250"/>
      <c r="BW77" s="249">
        <f t="shared" si="20"/>
        <v>0</v>
      </c>
      <c r="BX77" s="255"/>
      <c r="BY77" s="250"/>
      <c r="BZ77" s="250"/>
      <c r="CA77" s="250"/>
      <c r="CB77" s="250"/>
      <c r="CC77" s="98">
        <f t="shared" si="21"/>
        <v>0</v>
      </c>
      <c r="CD77" s="121"/>
      <c r="CE77" s="122"/>
      <c r="CF77" s="122"/>
      <c r="CG77" s="123"/>
      <c r="CH77" s="124"/>
      <c r="CI77" s="260"/>
      <c r="CJ77" s="270"/>
      <c r="CK77" s="270"/>
      <c r="CL77" s="270"/>
      <c r="CM77" s="269">
        <f t="shared" si="22"/>
        <v>0</v>
      </c>
      <c r="CN77" s="265"/>
      <c r="CO77" s="270"/>
      <c r="CP77" s="270"/>
      <c r="CQ77" s="270"/>
      <c r="CR77" s="282"/>
      <c r="CS77" s="278">
        <f t="shared" si="23"/>
        <v>0</v>
      </c>
      <c r="CT77" s="125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9"/>
      <c r="KL77" s="129"/>
      <c r="KM77" s="129"/>
      <c r="KN77" s="129"/>
      <c r="KO77" s="129"/>
      <c r="KP77" s="129"/>
      <c r="KQ77" s="129"/>
      <c r="KR77" s="129"/>
      <c r="KS77" s="129"/>
      <c r="KT77" s="129"/>
      <c r="KU77" s="129"/>
      <c r="KV77" s="129"/>
      <c r="KW77" s="129"/>
      <c r="KX77" s="129"/>
    </row>
    <row r="78" spans="1:310" s="6" customFormat="1" ht="15.75" customHeight="1" x14ac:dyDescent="0.25">
      <c r="A78" s="9" t="str">
        <f>IF('Enter Names Here'!B77="","",'Enter Names Here'!B77)</f>
        <v/>
      </c>
      <c r="B78" s="105"/>
      <c r="C78" s="106"/>
      <c r="D78" s="106"/>
      <c r="E78" s="107"/>
      <c r="F78" s="172"/>
      <c r="G78" s="183"/>
      <c r="H78" s="189"/>
      <c r="I78" s="189"/>
      <c r="J78" s="172"/>
      <c r="K78" s="176">
        <f t="shared" si="12"/>
        <v>0</v>
      </c>
      <c r="L78" s="195"/>
      <c r="M78" s="183"/>
      <c r="N78" s="189"/>
      <c r="O78" s="189"/>
      <c r="P78" s="172"/>
      <c r="Q78" s="176">
        <f t="shared" si="13"/>
        <v>0</v>
      </c>
      <c r="R78" s="108"/>
      <c r="S78" s="109"/>
      <c r="T78" s="109"/>
      <c r="U78" s="110"/>
      <c r="V78" s="111"/>
      <c r="W78" s="200"/>
      <c r="X78" s="205"/>
      <c r="Y78" s="205"/>
      <c r="Z78" s="205"/>
      <c r="AA78" s="204">
        <f t="shared" si="14"/>
        <v>0</v>
      </c>
      <c r="AB78" s="210"/>
      <c r="AC78" s="205"/>
      <c r="AD78" s="205"/>
      <c r="AE78" s="205"/>
      <c r="AF78" s="307"/>
      <c r="AG78" s="303">
        <f t="shared" si="15"/>
        <v>0</v>
      </c>
      <c r="AH78" s="114"/>
      <c r="AI78" s="112"/>
      <c r="AJ78" s="112"/>
      <c r="AK78" s="113"/>
      <c r="AL78" s="114"/>
      <c r="AM78" s="215"/>
      <c r="AN78" s="225"/>
      <c r="AO78" s="225"/>
      <c r="AP78" s="225"/>
      <c r="AQ78" s="224">
        <f t="shared" si="16"/>
        <v>0</v>
      </c>
      <c r="AR78" s="220"/>
      <c r="AS78" s="225"/>
      <c r="AT78" s="225"/>
      <c r="AU78" s="225"/>
      <c r="AV78" s="299"/>
      <c r="AW78" s="295">
        <f t="shared" si="17"/>
        <v>0</v>
      </c>
      <c r="AX78" s="117"/>
      <c r="AY78" s="115"/>
      <c r="AZ78" s="115"/>
      <c r="BA78" s="116"/>
      <c r="BB78" s="117"/>
      <c r="BC78" s="230"/>
      <c r="BD78" s="245"/>
      <c r="BE78" s="245"/>
      <c r="BF78" s="245"/>
      <c r="BG78" s="244">
        <f t="shared" si="18"/>
        <v>0</v>
      </c>
      <c r="BH78" s="240"/>
      <c r="BI78" s="245"/>
      <c r="BJ78" s="245"/>
      <c r="BK78" s="245"/>
      <c r="BL78" s="291"/>
      <c r="BM78" s="287">
        <f t="shared" si="19"/>
        <v>0</v>
      </c>
      <c r="BN78" s="120"/>
      <c r="BO78" s="118"/>
      <c r="BP78" s="118"/>
      <c r="BQ78" s="119"/>
      <c r="BR78" s="120"/>
      <c r="BS78" s="235"/>
      <c r="BT78" s="250"/>
      <c r="BU78" s="250"/>
      <c r="BV78" s="250"/>
      <c r="BW78" s="249">
        <f t="shared" si="20"/>
        <v>0</v>
      </c>
      <c r="BX78" s="255"/>
      <c r="BY78" s="250"/>
      <c r="BZ78" s="250"/>
      <c r="CA78" s="250"/>
      <c r="CB78" s="250"/>
      <c r="CC78" s="98">
        <f t="shared" si="21"/>
        <v>0</v>
      </c>
      <c r="CD78" s="121"/>
      <c r="CE78" s="122"/>
      <c r="CF78" s="122"/>
      <c r="CG78" s="123"/>
      <c r="CH78" s="124"/>
      <c r="CI78" s="260"/>
      <c r="CJ78" s="270"/>
      <c r="CK78" s="270"/>
      <c r="CL78" s="270"/>
      <c r="CM78" s="269">
        <f t="shared" si="22"/>
        <v>0</v>
      </c>
      <c r="CN78" s="265"/>
      <c r="CO78" s="270"/>
      <c r="CP78" s="270"/>
      <c r="CQ78" s="270"/>
      <c r="CR78" s="282"/>
      <c r="CS78" s="278">
        <f t="shared" si="23"/>
        <v>0</v>
      </c>
      <c r="CT78" s="125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6"/>
      <c r="JI78" s="126"/>
      <c r="JJ78" s="126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9"/>
      <c r="KL78" s="129"/>
      <c r="KM78" s="129"/>
      <c r="KN78" s="129"/>
      <c r="KO78" s="129"/>
      <c r="KP78" s="129"/>
      <c r="KQ78" s="129"/>
      <c r="KR78" s="129"/>
      <c r="KS78" s="129"/>
      <c r="KT78" s="129"/>
      <c r="KU78" s="129"/>
      <c r="KV78" s="129"/>
      <c r="KW78" s="129"/>
      <c r="KX78" s="129"/>
    </row>
    <row r="79" spans="1:310" s="6" customFormat="1" ht="15.75" customHeight="1" x14ac:dyDescent="0.25">
      <c r="A79" s="9" t="str">
        <f>IF('Enter Names Here'!B78="","",'Enter Names Here'!B78)</f>
        <v/>
      </c>
      <c r="B79" s="105"/>
      <c r="C79" s="106"/>
      <c r="D79" s="106"/>
      <c r="E79" s="107"/>
      <c r="F79" s="172"/>
      <c r="G79" s="183"/>
      <c r="H79" s="189"/>
      <c r="I79" s="189"/>
      <c r="J79" s="172"/>
      <c r="K79" s="176">
        <f t="shared" si="12"/>
        <v>0</v>
      </c>
      <c r="L79" s="195"/>
      <c r="M79" s="183"/>
      <c r="N79" s="189"/>
      <c r="O79" s="189"/>
      <c r="P79" s="172"/>
      <c r="Q79" s="176">
        <f t="shared" si="13"/>
        <v>0</v>
      </c>
      <c r="R79" s="108"/>
      <c r="S79" s="109"/>
      <c r="T79" s="109"/>
      <c r="U79" s="110"/>
      <c r="V79" s="111"/>
      <c r="W79" s="200"/>
      <c r="X79" s="205"/>
      <c r="Y79" s="205"/>
      <c r="Z79" s="205"/>
      <c r="AA79" s="204">
        <f t="shared" si="14"/>
        <v>0</v>
      </c>
      <c r="AB79" s="210"/>
      <c r="AC79" s="205"/>
      <c r="AD79" s="205"/>
      <c r="AE79" s="205"/>
      <c r="AF79" s="307"/>
      <c r="AG79" s="303">
        <f t="shared" si="15"/>
        <v>0</v>
      </c>
      <c r="AH79" s="114"/>
      <c r="AI79" s="112"/>
      <c r="AJ79" s="112"/>
      <c r="AK79" s="113"/>
      <c r="AL79" s="114"/>
      <c r="AM79" s="215"/>
      <c r="AN79" s="225"/>
      <c r="AO79" s="225"/>
      <c r="AP79" s="225"/>
      <c r="AQ79" s="224">
        <f t="shared" si="16"/>
        <v>0</v>
      </c>
      <c r="AR79" s="220"/>
      <c r="AS79" s="225"/>
      <c r="AT79" s="225"/>
      <c r="AU79" s="225"/>
      <c r="AV79" s="299"/>
      <c r="AW79" s="295">
        <f t="shared" si="17"/>
        <v>0</v>
      </c>
      <c r="AX79" s="117"/>
      <c r="AY79" s="115"/>
      <c r="AZ79" s="115"/>
      <c r="BA79" s="116"/>
      <c r="BB79" s="117"/>
      <c r="BC79" s="230"/>
      <c r="BD79" s="245"/>
      <c r="BE79" s="245"/>
      <c r="BF79" s="245"/>
      <c r="BG79" s="244">
        <f t="shared" si="18"/>
        <v>0</v>
      </c>
      <c r="BH79" s="240"/>
      <c r="BI79" s="245"/>
      <c r="BJ79" s="245"/>
      <c r="BK79" s="245"/>
      <c r="BL79" s="291"/>
      <c r="BM79" s="287">
        <f t="shared" si="19"/>
        <v>0</v>
      </c>
      <c r="BN79" s="120"/>
      <c r="BO79" s="118"/>
      <c r="BP79" s="118"/>
      <c r="BQ79" s="119"/>
      <c r="BR79" s="120"/>
      <c r="BS79" s="235"/>
      <c r="BT79" s="250"/>
      <c r="BU79" s="250"/>
      <c r="BV79" s="250"/>
      <c r="BW79" s="249">
        <f t="shared" si="20"/>
        <v>0</v>
      </c>
      <c r="BX79" s="255"/>
      <c r="BY79" s="250"/>
      <c r="BZ79" s="250"/>
      <c r="CA79" s="250"/>
      <c r="CB79" s="250"/>
      <c r="CC79" s="98">
        <f t="shared" si="21"/>
        <v>0</v>
      </c>
      <c r="CD79" s="121"/>
      <c r="CE79" s="122"/>
      <c r="CF79" s="122"/>
      <c r="CG79" s="123"/>
      <c r="CH79" s="124"/>
      <c r="CI79" s="260"/>
      <c r="CJ79" s="270"/>
      <c r="CK79" s="270"/>
      <c r="CL79" s="270"/>
      <c r="CM79" s="269">
        <f t="shared" si="22"/>
        <v>0</v>
      </c>
      <c r="CN79" s="265"/>
      <c r="CO79" s="270"/>
      <c r="CP79" s="270"/>
      <c r="CQ79" s="270"/>
      <c r="CR79" s="282"/>
      <c r="CS79" s="278">
        <f t="shared" si="23"/>
        <v>0</v>
      </c>
      <c r="CT79" s="125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9"/>
      <c r="KL79" s="129"/>
      <c r="KM79" s="129"/>
      <c r="KN79" s="129"/>
      <c r="KO79" s="129"/>
      <c r="KP79" s="129"/>
      <c r="KQ79" s="129"/>
      <c r="KR79" s="129"/>
      <c r="KS79" s="129"/>
      <c r="KT79" s="129"/>
      <c r="KU79" s="129"/>
      <c r="KV79" s="129"/>
      <c r="KW79" s="129"/>
      <c r="KX79" s="129"/>
    </row>
    <row r="80" spans="1:310" s="6" customFormat="1" ht="15.75" customHeight="1" x14ac:dyDescent="0.25">
      <c r="A80" s="9" t="str">
        <f>IF('Enter Names Here'!B79="","",'Enter Names Here'!B79)</f>
        <v/>
      </c>
      <c r="B80" s="105"/>
      <c r="C80" s="106"/>
      <c r="D80" s="106"/>
      <c r="E80" s="107"/>
      <c r="F80" s="172"/>
      <c r="G80" s="183"/>
      <c r="H80" s="189"/>
      <c r="I80" s="189"/>
      <c r="J80" s="172"/>
      <c r="K80" s="176">
        <f t="shared" si="12"/>
        <v>0</v>
      </c>
      <c r="L80" s="195"/>
      <c r="M80" s="183"/>
      <c r="N80" s="189"/>
      <c r="O80" s="189"/>
      <c r="P80" s="172"/>
      <c r="Q80" s="176">
        <f t="shared" si="13"/>
        <v>0</v>
      </c>
      <c r="R80" s="108"/>
      <c r="S80" s="109"/>
      <c r="T80" s="109"/>
      <c r="U80" s="110"/>
      <c r="V80" s="111"/>
      <c r="W80" s="200"/>
      <c r="X80" s="205"/>
      <c r="Y80" s="205"/>
      <c r="Z80" s="205"/>
      <c r="AA80" s="204">
        <f t="shared" si="14"/>
        <v>0</v>
      </c>
      <c r="AB80" s="210"/>
      <c r="AC80" s="205"/>
      <c r="AD80" s="205"/>
      <c r="AE80" s="205"/>
      <c r="AF80" s="307"/>
      <c r="AG80" s="303">
        <f t="shared" si="15"/>
        <v>0</v>
      </c>
      <c r="AH80" s="114"/>
      <c r="AI80" s="112"/>
      <c r="AJ80" s="112"/>
      <c r="AK80" s="113"/>
      <c r="AL80" s="114"/>
      <c r="AM80" s="215"/>
      <c r="AN80" s="225"/>
      <c r="AO80" s="225"/>
      <c r="AP80" s="225"/>
      <c r="AQ80" s="224">
        <f t="shared" si="16"/>
        <v>0</v>
      </c>
      <c r="AR80" s="220"/>
      <c r="AS80" s="225"/>
      <c r="AT80" s="225"/>
      <c r="AU80" s="225"/>
      <c r="AV80" s="299"/>
      <c r="AW80" s="295">
        <f t="shared" si="17"/>
        <v>0</v>
      </c>
      <c r="AX80" s="117"/>
      <c r="AY80" s="115"/>
      <c r="AZ80" s="115"/>
      <c r="BA80" s="116"/>
      <c r="BB80" s="117"/>
      <c r="BC80" s="230"/>
      <c r="BD80" s="245"/>
      <c r="BE80" s="245"/>
      <c r="BF80" s="245"/>
      <c r="BG80" s="244">
        <f t="shared" si="18"/>
        <v>0</v>
      </c>
      <c r="BH80" s="240"/>
      <c r="BI80" s="245"/>
      <c r="BJ80" s="245"/>
      <c r="BK80" s="245"/>
      <c r="BL80" s="291"/>
      <c r="BM80" s="287">
        <f t="shared" si="19"/>
        <v>0</v>
      </c>
      <c r="BN80" s="120"/>
      <c r="BO80" s="118"/>
      <c r="BP80" s="118"/>
      <c r="BQ80" s="119"/>
      <c r="BR80" s="120"/>
      <c r="BS80" s="235"/>
      <c r="BT80" s="250"/>
      <c r="BU80" s="250"/>
      <c r="BV80" s="250"/>
      <c r="BW80" s="249">
        <f t="shared" si="20"/>
        <v>0</v>
      </c>
      <c r="BX80" s="255"/>
      <c r="BY80" s="250"/>
      <c r="BZ80" s="250"/>
      <c r="CA80" s="250"/>
      <c r="CB80" s="250"/>
      <c r="CC80" s="98">
        <f t="shared" si="21"/>
        <v>0</v>
      </c>
      <c r="CD80" s="121"/>
      <c r="CE80" s="122"/>
      <c r="CF80" s="122"/>
      <c r="CG80" s="123"/>
      <c r="CH80" s="124"/>
      <c r="CI80" s="260"/>
      <c r="CJ80" s="270"/>
      <c r="CK80" s="270"/>
      <c r="CL80" s="270"/>
      <c r="CM80" s="269">
        <f t="shared" si="22"/>
        <v>0</v>
      </c>
      <c r="CN80" s="265"/>
      <c r="CO80" s="270"/>
      <c r="CP80" s="270"/>
      <c r="CQ80" s="270"/>
      <c r="CR80" s="282"/>
      <c r="CS80" s="278">
        <f t="shared" si="23"/>
        <v>0</v>
      </c>
      <c r="CT80" s="125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9"/>
      <c r="KL80" s="129"/>
      <c r="KM80" s="129"/>
      <c r="KN80" s="129"/>
      <c r="KO80" s="129"/>
      <c r="KP80" s="129"/>
      <c r="KQ80" s="129"/>
      <c r="KR80" s="129"/>
      <c r="KS80" s="129"/>
      <c r="KT80" s="129"/>
      <c r="KU80" s="129"/>
      <c r="KV80" s="129"/>
      <c r="KW80" s="129"/>
      <c r="KX80" s="129"/>
    </row>
    <row r="81" spans="1:310" s="6" customFormat="1" ht="15.75" customHeight="1" x14ac:dyDescent="0.25">
      <c r="A81" s="9" t="str">
        <f>IF('Enter Names Here'!B80="","",'Enter Names Here'!B80)</f>
        <v/>
      </c>
      <c r="B81" s="105"/>
      <c r="C81" s="106"/>
      <c r="D81" s="106"/>
      <c r="E81" s="107"/>
      <c r="F81" s="172"/>
      <c r="G81" s="183"/>
      <c r="H81" s="189"/>
      <c r="I81" s="189"/>
      <c r="J81" s="172"/>
      <c r="K81" s="176">
        <f t="shared" si="12"/>
        <v>0</v>
      </c>
      <c r="L81" s="195"/>
      <c r="M81" s="183"/>
      <c r="N81" s="189"/>
      <c r="O81" s="189"/>
      <c r="P81" s="172"/>
      <c r="Q81" s="176">
        <f t="shared" si="13"/>
        <v>0</v>
      </c>
      <c r="R81" s="108"/>
      <c r="S81" s="109"/>
      <c r="T81" s="109"/>
      <c r="U81" s="110"/>
      <c r="V81" s="111"/>
      <c r="W81" s="200"/>
      <c r="X81" s="205"/>
      <c r="Y81" s="205"/>
      <c r="Z81" s="205"/>
      <c r="AA81" s="204">
        <f t="shared" si="14"/>
        <v>0</v>
      </c>
      <c r="AB81" s="210"/>
      <c r="AC81" s="205"/>
      <c r="AD81" s="205"/>
      <c r="AE81" s="205"/>
      <c r="AF81" s="307"/>
      <c r="AG81" s="303">
        <f t="shared" si="15"/>
        <v>0</v>
      </c>
      <c r="AH81" s="114"/>
      <c r="AI81" s="112"/>
      <c r="AJ81" s="112"/>
      <c r="AK81" s="113"/>
      <c r="AL81" s="114"/>
      <c r="AM81" s="215"/>
      <c r="AN81" s="225"/>
      <c r="AO81" s="225"/>
      <c r="AP81" s="225"/>
      <c r="AQ81" s="224">
        <f t="shared" si="16"/>
        <v>0</v>
      </c>
      <c r="AR81" s="220"/>
      <c r="AS81" s="225"/>
      <c r="AT81" s="225"/>
      <c r="AU81" s="225"/>
      <c r="AV81" s="299"/>
      <c r="AW81" s="295">
        <f t="shared" si="17"/>
        <v>0</v>
      </c>
      <c r="AX81" s="117"/>
      <c r="AY81" s="115"/>
      <c r="AZ81" s="115"/>
      <c r="BA81" s="116"/>
      <c r="BB81" s="117"/>
      <c r="BC81" s="230"/>
      <c r="BD81" s="245"/>
      <c r="BE81" s="245"/>
      <c r="BF81" s="245"/>
      <c r="BG81" s="244">
        <f t="shared" si="18"/>
        <v>0</v>
      </c>
      <c r="BH81" s="240"/>
      <c r="BI81" s="245"/>
      <c r="BJ81" s="245"/>
      <c r="BK81" s="245"/>
      <c r="BL81" s="291"/>
      <c r="BM81" s="287">
        <f t="shared" si="19"/>
        <v>0</v>
      </c>
      <c r="BN81" s="120"/>
      <c r="BO81" s="118"/>
      <c r="BP81" s="118"/>
      <c r="BQ81" s="119"/>
      <c r="BR81" s="120"/>
      <c r="BS81" s="235"/>
      <c r="BT81" s="250"/>
      <c r="BU81" s="250"/>
      <c r="BV81" s="250"/>
      <c r="BW81" s="249">
        <f t="shared" si="20"/>
        <v>0</v>
      </c>
      <c r="BX81" s="255"/>
      <c r="BY81" s="250"/>
      <c r="BZ81" s="250"/>
      <c r="CA81" s="250"/>
      <c r="CB81" s="250"/>
      <c r="CC81" s="98">
        <f t="shared" si="21"/>
        <v>0</v>
      </c>
      <c r="CD81" s="121"/>
      <c r="CE81" s="122"/>
      <c r="CF81" s="122"/>
      <c r="CG81" s="123"/>
      <c r="CH81" s="124"/>
      <c r="CI81" s="260"/>
      <c r="CJ81" s="270"/>
      <c r="CK81" s="270"/>
      <c r="CL81" s="270"/>
      <c r="CM81" s="269">
        <f t="shared" si="22"/>
        <v>0</v>
      </c>
      <c r="CN81" s="265"/>
      <c r="CO81" s="270"/>
      <c r="CP81" s="270"/>
      <c r="CQ81" s="270"/>
      <c r="CR81" s="282"/>
      <c r="CS81" s="278">
        <f t="shared" si="23"/>
        <v>0</v>
      </c>
      <c r="CT81" s="125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9"/>
      <c r="KL81" s="129"/>
      <c r="KM81" s="129"/>
      <c r="KN81" s="129"/>
      <c r="KO81" s="129"/>
      <c r="KP81" s="129"/>
      <c r="KQ81" s="129"/>
      <c r="KR81" s="129"/>
      <c r="KS81" s="129"/>
      <c r="KT81" s="129"/>
      <c r="KU81" s="129"/>
      <c r="KV81" s="129"/>
      <c r="KW81" s="129"/>
      <c r="KX81" s="129"/>
    </row>
    <row r="82" spans="1:310" s="6" customFormat="1" ht="15.75" customHeight="1" x14ac:dyDescent="0.25">
      <c r="A82" s="9" t="str">
        <f>IF('Enter Names Here'!B81="","",'Enter Names Here'!B81)</f>
        <v/>
      </c>
      <c r="B82" s="105"/>
      <c r="C82" s="106"/>
      <c r="D82" s="106"/>
      <c r="E82" s="107"/>
      <c r="F82" s="172"/>
      <c r="G82" s="183"/>
      <c r="H82" s="189"/>
      <c r="I82" s="189"/>
      <c r="J82" s="172"/>
      <c r="K82" s="176">
        <f t="shared" si="12"/>
        <v>0</v>
      </c>
      <c r="L82" s="195"/>
      <c r="M82" s="183"/>
      <c r="N82" s="189"/>
      <c r="O82" s="189"/>
      <c r="P82" s="172"/>
      <c r="Q82" s="176">
        <f t="shared" si="13"/>
        <v>0</v>
      </c>
      <c r="R82" s="108"/>
      <c r="S82" s="109"/>
      <c r="T82" s="109"/>
      <c r="U82" s="110"/>
      <c r="V82" s="111"/>
      <c r="W82" s="200"/>
      <c r="X82" s="205"/>
      <c r="Y82" s="205"/>
      <c r="Z82" s="205"/>
      <c r="AA82" s="204">
        <f t="shared" si="14"/>
        <v>0</v>
      </c>
      <c r="AB82" s="210"/>
      <c r="AC82" s="205"/>
      <c r="AD82" s="205"/>
      <c r="AE82" s="205"/>
      <c r="AF82" s="307"/>
      <c r="AG82" s="303">
        <f t="shared" si="15"/>
        <v>0</v>
      </c>
      <c r="AH82" s="114"/>
      <c r="AI82" s="112"/>
      <c r="AJ82" s="112"/>
      <c r="AK82" s="113"/>
      <c r="AL82" s="114"/>
      <c r="AM82" s="215"/>
      <c r="AN82" s="225"/>
      <c r="AO82" s="225"/>
      <c r="AP82" s="225"/>
      <c r="AQ82" s="224">
        <f t="shared" si="16"/>
        <v>0</v>
      </c>
      <c r="AR82" s="220"/>
      <c r="AS82" s="225"/>
      <c r="AT82" s="225"/>
      <c r="AU82" s="225"/>
      <c r="AV82" s="299"/>
      <c r="AW82" s="295">
        <f t="shared" si="17"/>
        <v>0</v>
      </c>
      <c r="AX82" s="117"/>
      <c r="AY82" s="115"/>
      <c r="AZ82" s="115"/>
      <c r="BA82" s="116"/>
      <c r="BB82" s="117"/>
      <c r="BC82" s="230"/>
      <c r="BD82" s="245"/>
      <c r="BE82" s="245"/>
      <c r="BF82" s="245"/>
      <c r="BG82" s="244">
        <f t="shared" si="18"/>
        <v>0</v>
      </c>
      <c r="BH82" s="240"/>
      <c r="BI82" s="245"/>
      <c r="BJ82" s="245"/>
      <c r="BK82" s="245"/>
      <c r="BL82" s="291"/>
      <c r="BM82" s="287">
        <f t="shared" si="19"/>
        <v>0</v>
      </c>
      <c r="BN82" s="120"/>
      <c r="BO82" s="118"/>
      <c r="BP82" s="118"/>
      <c r="BQ82" s="119"/>
      <c r="BR82" s="120"/>
      <c r="BS82" s="235"/>
      <c r="BT82" s="250"/>
      <c r="BU82" s="250"/>
      <c r="BV82" s="250"/>
      <c r="BW82" s="249">
        <f t="shared" si="20"/>
        <v>0</v>
      </c>
      <c r="BX82" s="255"/>
      <c r="BY82" s="250"/>
      <c r="BZ82" s="250"/>
      <c r="CA82" s="250"/>
      <c r="CB82" s="250"/>
      <c r="CC82" s="98">
        <f t="shared" si="21"/>
        <v>0</v>
      </c>
      <c r="CD82" s="121"/>
      <c r="CE82" s="122"/>
      <c r="CF82" s="122"/>
      <c r="CG82" s="123"/>
      <c r="CH82" s="124"/>
      <c r="CI82" s="260"/>
      <c r="CJ82" s="270"/>
      <c r="CK82" s="270"/>
      <c r="CL82" s="270"/>
      <c r="CM82" s="269">
        <f t="shared" si="22"/>
        <v>0</v>
      </c>
      <c r="CN82" s="265"/>
      <c r="CO82" s="270"/>
      <c r="CP82" s="270"/>
      <c r="CQ82" s="270"/>
      <c r="CR82" s="282"/>
      <c r="CS82" s="278">
        <f t="shared" si="23"/>
        <v>0</v>
      </c>
      <c r="CT82" s="125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9"/>
      <c r="KL82" s="129"/>
      <c r="KM82" s="129"/>
      <c r="KN82" s="129"/>
      <c r="KO82" s="129"/>
      <c r="KP82" s="129"/>
      <c r="KQ82" s="129"/>
      <c r="KR82" s="129"/>
      <c r="KS82" s="129"/>
      <c r="KT82" s="129"/>
      <c r="KU82" s="129"/>
      <c r="KV82" s="129"/>
      <c r="KW82" s="129"/>
      <c r="KX82" s="129"/>
    </row>
    <row r="83" spans="1:310" s="6" customFormat="1" ht="15.75" customHeight="1" x14ac:dyDescent="0.25">
      <c r="A83" s="9" t="str">
        <f>IF('Enter Names Here'!B82="","",'Enter Names Here'!B82)</f>
        <v/>
      </c>
      <c r="B83" s="105"/>
      <c r="C83" s="106"/>
      <c r="D83" s="106"/>
      <c r="E83" s="107"/>
      <c r="F83" s="172"/>
      <c r="G83" s="183"/>
      <c r="H83" s="189"/>
      <c r="I83" s="189"/>
      <c r="J83" s="172"/>
      <c r="K83" s="176">
        <f t="shared" si="12"/>
        <v>0</v>
      </c>
      <c r="L83" s="195"/>
      <c r="M83" s="183"/>
      <c r="N83" s="189"/>
      <c r="O83" s="189"/>
      <c r="P83" s="172"/>
      <c r="Q83" s="176">
        <f t="shared" si="13"/>
        <v>0</v>
      </c>
      <c r="R83" s="108"/>
      <c r="S83" s="109"/>
      <c r="T83" s="109"/>
      <c r="U83" s="110"/>
      <c r="V83" s="111"/>
      <c r="W83" s="200"/>
      <c r="X83" s="205"/>
      <c r="Y83" s="205"/>
      <c r="Z83" s="205"/>
      <c r="AA83" s="204">
        <f t="shared" si="14"/>
        <v>0</v>
      </c>
      <c r="AB83" s="210"/>
      <c r="AC83" s="205"/>
      <c r="AD83" s="205"/>
      <c r="AE83" s="205"/>
      <c r="AF83" s="307"/>
      <c r="AG83" s="303">
        <f t="shared" si="15"/>
        <v>0</v>
      </c>
      <c r="AH83" s="114"/>
      <c r="AI83" s="112"/>
      <c r="AJ83" s="112"/>
      <c r="AK83" s="113"/>
      <c r="AL83" s="114"/>
      <c r="AM83" s="215"/>
      <c r="AN83" s="225"/>
      <c r="AO83" s="225"/>
      <c r="AP83" s="225"/>
      <c r="AQ83" s="224">
        <f t="shared" si="16"/>
        <v>0</v>
      </c>
      <c r="AR83" s="220"/>
      <c r="AS83" s="225"/>
      <c r="AT83" s="225"/>
      <c r="AU83" s="225"/>
      <c r="AV83" s="299"/>
      <c r="AW83" s="295">
        <f t="shared" si="17"/>
        <v>0</v>
      </c>
      <c r="AX83" s="117"/>
      <c r="AY83" s="115"/>
      <c r="AZ83" s="115"/>
      <c r="BA83" s="116"/>
      <c r="BB83" s="117"/>
      <c r="BC83" s="230"/>
      <c r="BD83" s="245"/>
      <c r="BE83" s="245"/>
      <c r="BF83" s="245"/>
      <c r="BG83" s="244">
        <f t="shared" si="18"/>
        <v>0</v>
      </c>
      <c r="BH83" s="240"/>
      <c r="BI83" s="245"/>
      <c r="BJ83" s="245"/>
      <c r="BK83" s="245"/>
      <c r="BL83" s="291"/>
      <c r="BM83" s="287">
        <f t="shared" si="19"/>
        <v>0</v>
      </c>
      <c r="BN83" s="120"/>
      <c r="BO83" s="118"/>
      <c r="BP83" s="118"/>
      <c r="BQ83" s="119"/>
      <c r="BR83" s="120"/>
      <c r="BS83" s="235"/>
      <c r="BT83" s="250"/>
      <c r="BU83" s="250"/>
      <c r="BV83" s="250"/>
      <c r="BW83" s="249">
        <f t="shared" si="20"/>
        <v>0</v>
      </c>
      <c r="BX83" s="255"/>
      <c r="BY83" s="250"/>
      <c r="BZ83" s="250"/>
      <c r="CA83" s="250"/>
      <c r="CB83" s="250"/>
      <c r="CC83" s="98">
        <f t="shared" si="21"/>
        <v>0</v>
      </c>
      <c r="CD83" s="121"/>
      <c r="CE83" s="122"/>
      <c r="CF83" s="122"/>
      <c r="CG83" s="123"/>
      <c r="CH83" s="124"/>
      <c r="CI83" s="260"/>
      <c r="CJ83" s="270"/>
      <c r="CK83" s="270"/>
      <c r="CL83" s="270"/>
      <c r="CM83" s="269">
        <f t="shared" si="22"/>
        <v>0</v>
      </c>
      <c r="CN83" s="265"/>
      <c r="CO83" s="270"/>
      <c r="CP83" s="270"/>
      <c r="CQ83" s="270"/>
      <c r="CR83" s="282"/>
      <c r="CS83" s="278">
        <f t="shared" si="23"/>
        <v>0</v>
      </c>
      <c r="CT83" s="125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6"/>
      <c r="JI83" s="126"/>
      <c r="JJ83" s="126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/>
      <c r="KU83" s="129"/>
      <c r="KV83" s="129"/>
      <c r="KW83" s="129"/>
      <c r="KX83" s="129"/>
    </row>
    <row r="84" spans="1:310" s="6" customFormat="1" ht="15.75" customHeight="1" x14ac:dyDescent="0.25">
      <c r="A84" s="9" t="str">
        <f>IF('Enter Names Here'!B83="","",'Enter Names Here'!B83)</f>
        <v/>
      </c>
      <c r="B84" s="105"/>
      <c r="C84" s="106"/>
      <c r="D84" s="106"/>
      <c r="E84" s="107"/>
      <c r="F84" s="172"/>
      <c r="G84" s="183"/>
      <c r="H84" s="189"/>
      <c r="I84" s="189"/>
      <c r="J84" s="172"/>
      <c r="K84" s="176">
        <f t="shared" si="12"/>
        <v>0</v>
      </c>
      <c r="L84" s="195"/>
      <c r="M84" s="183"/>
      <c r="N84" s="189"/>
      <c r="O84" s="189"/>
      <c r="P84" s="172"/>
      <c r="Q84" s="176">
        <f t="shared" si="13"/>
        <v>0</v>
      </c>
      <c r="R84" s="108"/>
      <c r="S84" s="109"/>
      <c r="T84" s="109"/>
      <c r="U84" s="110"/>
      <c r="V84" s="111"/>
      <c r="W84" s="200"/>
      <c r="X84" s="205"/>
      <c r="Y84" s="205"/>
      <c r="Z84" s="205"/>
      <c r="AA84" s="204">
        <f t="shared" si="14"/>
        <v>0</v>
      </c>
      <c r="AB84" s="210"/>
      <c r="AC84" s="205"/>
      <c r="AD84" s="205"/>
      <c r="AE84" s="205"/>
      <c r="AF84" s="307"/>
      <c r="AG84" s="303">
        <f t="shared" si="15"/>
        <v>0</v>
      </c>
      <c r="AH84" s="114"/>
      <c r="AI84" s="112"/>
      <c r="AJ84" s="112"/>
      <c r="AK84" s="113"/>
      <c r="AL84" s="114"/>
      <c r="AM84" s="215"/>
      <c r="AN84" s="225"/>
      <c r="AO84" s="225"/>
      <c r="AP84" s="225"/>
      <c r="AQ84" s="224">
        <f t="shared" si="16"/>
        <v>0</v>
      </c>
      <c r="AR84" s="220"/>
      <c r="AS84" s="225"/>
      <c r="AT84" s="225"/>
      <c r="AU84" s="225"/>
      <c r="AV84" s="299"/>
      <c r="AW84" s="295">
        <f t="shared" si="17"/>
        <v>0</v>
      </c>
      <c r="AX84" s="117"/>
      <c r="AY84" s="115"/>
      <c r="AZ84" s="115"/>
      <c r="BA84" s="116"/>
      <c r="BB84" s="117"/>
      <c r="BC84" s="230"/>
      <c r="BD84" s="245"/>
      <c r="BE84" s="245"/>
      <c r="BF84" s="245"/>
      <c r="BG84" s="244">
        <f t="shared" si="18"/>
        <v>0</v>
      </c>
      <c r="BH84" s="240"/>
      <c r="BI84" s="245"/>
      <c r="BJ84" s="245"/>
      <c r="BK84" s="245"/>
      <c r="BL84" s="291"/>
      <c r="BM84" s="287">
        <f t="shared" si="19"/>
        <v>0</v>
      </c>
      <c r="BN84" s="120"/>
      <c r="BO84" s="118"/>
      <c r="BP84" s="118"/>
      <c r="BQ84" s="119"/>
      <c r="BR84" s="120"/>
      <c r="BS84" s="235"/>
      <c r="BT84" s="250"/>
      <c r="BU84" s="250"/>
      <c r="BV84" s="250"/>
      <c r="BW84" s="249">
        <f t="shared" si="20"/>
        <v>0</v>
      </c>
      <c r="BX84" s="255"/>
      <c r="BY84" s="250"/>
      <c r="BZ84" s="250"/>
      <c r="CA84" s="250"/>
      <c r="CB84" s="250"/>
      <c r="CC84" s="98">
        <f t="shared" si="21"/>
        <v>0</v>
      </c>
      <c r="CD84" s="121"/>
      <c r="CE84" s="122"/>
      <c r="CF84" s="122"/>
      <c r="CG84" s="123"/>
      <c r="CH84" s="124"/>
      <c r="CI84" s="260"/>
      <c r="CJ84" s="270"/>
      <c r="CK84" s="270"/>
      <c r="CL84" s="270"/>
      <c r="CM84" s="269">
        <f t="shared" si="22"/>
        <v>0</v>
      </c>
      <c r="CN84" s="265"/>
      <c r="CO84" s="270"/>
      <c r="CP84" s="270"/>
      <c r="CQ84" s="270"/>
      <c r="CR84" s="282"/>
      <c r="CS84" s="278">
        <f t="shared" si="23"/>
        <v>0</v>
      </c>
      <c r="CT84" s="125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9"/>
      <c r="KL84" s="129"/>
      <c r="KM84" s="129"/>
      <c r="KN84" s="129"/>
      <c r="KO84" s="129"/>
      <c r="KP84" s="129"/>
      <c r="KQ84" s="129"/>
      <c r="KR84" s="129"/>
      <c r="KS84" s="129"/>
      <c r="KT84" s="129"/>
      <c r="KU84" s="129"/>
      <c r="KV84" s="129"/>
      <c r="KW84" s="129"/>
      <c r="KX84" s="129"/>
    </row>
    <row r="85" spans="1:310" s="6" customFormat="1" ht="15.75" customHeight="1" x14ac:dyDescent="0.25">
      <c r="A85" s="9" t="str">
        <f>IF('Enter Names Here'!B84="","",'Enter Names Here'!B84)</f>
        <v/>
      </c>
      <c r="B85" s="105"/>
      <c r="C85" s="106"/>
      <c r="D85" s="106"/>
      <c r="E85" s="107"/>
      <c r="F85" s="172"/>
      <c r="G85" s="183"/>
      <c r="H85" s="189"/>
      <c r="I85" s="189"/>
      <c r="J85" s="172"/>
      <c r="K85" s="176">
        <f t="shared" si="12"/>
        <v>0</v>
      </c>
      <c r="L85" s="195"/>
      <c r="M85" s="183"/>
      <c r="N85" s="189"/>
      <c r="O85" s="189"/>
      <c r="P85" s="172"/>
      <c r="Q85" s="176">
        <f t="shared" si="13"/>
        <v>0</v>
      </c>
      <c r="R85" s="108"/>
      <c r="S85" s="109"/>
      <c r="T85" s="109"/>
      <c r="U85" s="110"/>
      <c r="V85" s="111"/>
      <c r="W85" s="200"/>
      <c r="X85" s="205"/>
      <c r="Y85" s="205"/>
      <c r="Z85" s="205"/>
      <c r="AA85" s="204">
        <f t="shared" si="14"/>
        <v>0</v>
      </c>
      <c r="AB85" s="210"/>
      <c r="AC85" s="205"/>
      <c r="AD85" s="205"/>
      <c r="AE85" s="205"/>
      <c r="AF85" s="307"/>
      <c r="AG85" s="303">
        <f t="shared" si="15"/>
        <v>0</v>
      </c>
      <c r="AH85" s="114"/>
      <c r="AI85" s="112"/>
      <c r="AJ85" s="112"/>
      <c r="AK85" s="113"/>
      <c r="AL85" s="114"/>
      <c r="AM85" s="215"/>
      <c r="AN85" s="225"/>
      <c r="AO85" s="225"/>
      <c r="AP85" s="225"/>
      <c r="AQ85" s="224">
        <f t="shared" si="16"/>
        <v>0</v>
      </c>
      <c r="AR85" s="220"/>
      <c r="AS85" s="225"/>
      <c r="AT85" s="225"/>
      <c r="AU85" s="225"/>
      <c r="AV85" s="299"/>
      <c r="AW85" s="295">
        <f t="shared" si="17"/>
        <v>0</v>
      </c>
      <c r="AX85" s="117"/>
      <c r="AY85" s="115"/>
      <c r="AZ85" s="115"/>
      <c r="BA85" s="116"/>
      <c r="BB85" s="117"/>
      <c r="BC85" s="230"/>
      <c r="BD85" s="245"/>
      <c r="BE85" s="245"/>
      <c r="BF85" s="245"/>
      <c r="BG85" s="244">
        <f t="shared" si="18"/>
        <v>0</v>
      </c>
      <c r="BH85" s="240"/>
      <c r="BI85" s="245"/>
      <c r="BJ85" s="245"/>
      <c r="BK85" s="245"/>
      <c r="BL85" s="291"/>
      <c r="BM85" s="287">
        <f t="shared" si="19"/>
        <v>0</v>
      </c>
      <c r="BN85" s="120"/>
      <c r="BO85" s="118"/>
      <c r="BP85" s="118"/>
      <c r="BQ85" s="119"/>
      <c r="BR85" s="120"/>
      <c r="BS85" s="235"/>
      <c r="BT85" s="250"/>
      <c r="BU85" s="250"/>
      <c r="BV85" s="250"/>
      <c r="BW85" s="249">
        <f t="shared" si="20"/>
        <v>0</v>
      </c>
      <c r="BX85" s="255"/>
      <c r="BY85" s="250"/>
      <c r="BZ85" s="250"/>
      <c r="CA85" s="250"/>
      <c r="CB85" s="250"/>
      <c r="CC85" s="98">
        <f t="shared" si="21"/>
        <v>0</v>
      </c>
      <c r="CD85" s="121"/>
      <c r="CE85" s="122"/>
      <c r="CF85" s="122"/>
      <c r="CG85" s="123"/>
      <c r="CH85" s="124"/>
      <c r="CI85" s="260"/>
      <c r="CJ85" s="270"/>
      <c r="CK85" s="270"/>
      <c r="CL85" s="270"/>
      <c r="CM85" s="269">
        <f t="shared" si="22"/>
        <v>0</v>
      </c>
      <c r="CN85" s="265"/>
      <c r="CO85" s="270"/>
      <c r="CP85" s="270"/>
      <c r="CQ85" s="270"/>
      <c r="CR85" s="282"/>
      <c r="CS85" s="278">
        <f t="shared" si="23"/>
        <v>0</v>
      </c>
      <c r="CT85" s="125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9"/>
      <c r="KL85" s="129"/>
      <c r="KM85" s="129"/>
      <c r="KN85" s="129"/>
      <c r="KO85" s="129"/>
      <c r="KP85" s="129"/>
      <c r="KQ85" s="129"/>
      <c r="KR85" s="129"/>
      <c r="KS85" s="129"/>
      <c r="KT85" s="129"/>
      <c r="KU85" s="129"/>
      <c r="KV85" s="129"/>
      <c r="KW85" s="129"/>
      <c r="KX85" s="129"/>
    </row>
    <row r="86" spans="1:310" s="6" customFormat="1" ht="15.75" customHeight="1" x14ac:dyDescent="0.25">
      <c r="A86" s="9" t="str">
        <f>IF('Enter Names Here'!B85="","",'Enter Names Here'!B85)</f>
        <v/>
      </c>
      <c r="B86" s="105"/>
      <c r="C86" s="106"/>
      <c r="D86" s="106"/>
      <c r="E86" s="107"/>
      <c r="F86" s="172"/>
      <c r="G86" s="183"/>
      <c r="H86" s="189"/>
      <c r="I86" s="189"/>
      <c r="J86" s="172"/>
      <c r="K86" s="176">
        <f t="shared" si="12"/>
        <v>0</v>
      </c>
      <c r="L86" s="195"/>
      <c r="M86" s="183"/>
      <c r="N86" s="189"/>
      <c r="O86" s="189"/>
      <c r="P86" s="172"/>
      <c r="Q86" s="176">
        <f t="shared" si="13"/>
        <v>0</v>
      </c>
      <c r="R86" s="108"/>
      <c r="S86" s="109"/>
      <c r="T86" s="109"/>
      <c r="U86" s="110"/>
      <c r="V86" s="111"/>
      <c r="W86" s="200"/>
      <c r="X86" s="205"/>
      <c r="Y86" s="205"/>
      <c r="Z86" s="205"/>
      <c r="AA86" s="204">
        <f t="shared" si="14"/>
        <v>0</v>
      </c>
      <c r="AB86" s="210"/>
      <c r="AC86" s="205"/>
      <c r="AD86" s="205"/>
      <c r="AE86" s="205"/>
      <c r="AF86" s="307"/>
      <c r="AG86" s="303">
        <f t="shared" si="15"/>
        <v>0</v>
      </c>
      <c r="AH86" s="114"/>
      <c r="AI86" s="112"/>
      <c r="AJ86" s="112"/>
      <c r="AK86" s="113"/>
      <c r="AL86" s="114"/>
      <c r="AM86" s="215"/>
      <c r="AN86" s="225"/>
      <c r="AO86" s="225"/>
      <c r="AP86" s="225"/>
      <c r="AQ86" s="224">
        <f t="shared" si="16"/>
        <v>0</v>
      </c>
      <c r="AR86" s="220"/>
      <c r="AS86" s="225"/>
      <c r="AT86" s="225"/>
      <c r="AU86" s="225"/>
      <c r="AV86" s="299"/>
      <c r="AW86" s="295">
        <f t="shared" si="17"/>
        <v>0</v>
      </c>
      <c r="AX86" s="117"/>
      <c r="AY86" s="115"/>
      <c r="AZ86" s="115"/>
      <c r="BA86" s="116"/>
      <c r="BB86" s="117"/>
      <c r="BC86" s="230"/>
      <c r="BD86" s="245"/>
      <c r="BE86" s="245"/>
      <c r="BF86" s="245"/>
      <c r="BG86" s="244">
        <f t="shared" si="18"/>
        <v>0</v>
      </c>
      <c r="BH86" s="240"/>
      <c r="BI86" s="245"/>
      <c r="BJ86" s="245"/>
      <c r="BK86" s="245"/>
      <c r="BL86" s="291"/>
      <c r="BM86" s="287">
        <f t="shared" si="19"/>
        <v>0</v>
      </c>
      <c r="BN86" s="120"/>
      <c r="BO86" s="118"/>
      <c r="BP86" s="118"/>
      <c r="BQ86" s="119"/>
      <c r="BR86" s="120"/>
      <c r="BS86" s="235"/>
      <c r="BT86" s="250"/>
      <c r="BU86" s="250"/>
      <c r="BV86" s="250"/>
      <c r="BW86" s="249">
        <f t="shared" si="20"/>
        <v>0</v>
      </c>
      <c r="BX86" s="255"/>
      <c r="BY86" s="250"/>
      <c r="BZ86" s="250"/>
      <c r="CA86" s="250"/>
      <c r="CB86" s="250"/>
      <c r="CC86" s="98">
        <f t="shared" si="21"/>
        <v>0</v>
      </c>
      <c r="CD86" s="121"/>
      <c r="CE86" s="122"/>
      <c r="CF86" s="122"/>
      <c r="CG86" s="123"/>
      <c r="CH86" s="124"/>
      <c r="CI86" s="260"/>
      <c r="CJ86" s="270"/>
      <c r="CK86" s="270"/>
      <c r="CL86" s="270"/>
      <c r="CM86" s="269">
        <f t="shared" si="22"/>
        <v>0</v>
      </c>
      <c r="CN86" s="265"/>
      <c r="CO86" s="270"/>
      <c r="CP86" s="270"/>
      <c r="CQ86" s="270"/>
      <c r="CR86" s="282"/>
      <c r="CS86" s="278">
        <f t="shared" si="23"/>
        <v>0</v>
      </c>
      <c r="CT86" s="125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/>
      <c r="IV86" s="126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9"/>
      <c r="KL86" s="129"/>
      <c r="KM86" s="129"/>
      <c r="KN86" s="129"/>
      <c r="KO86" s="129"/>
      <c r="KP86" s="129"/>
      <c r="KQ86" s="129"/>
      <c r="KR86" s="129"/>
      <c r="KS86" s="129"/>
      <c r="KT86" s="129"/>
      <c r="KU86" s="129"/>
      <c r="KV86" s="129"/>
      <c r="KW86" s="129"/>
      <c r="KX86" s="129"/>
    </row>
    <row r="87" spans="1:310" s="6" customFormat="1" ht="15.75" customHeight="1" x14ac:dyDescent="0.25">
      <c r="A87" s="9" t="str">
        <f>IF('Enter Names Here'!B86="","",'Enter Names Here'!B86)</f>
        <v/>
      </c>
      <c r="B87" s="105"/>
      <c r="C87" s="106"/>
      <c r="D87" s="106"/>
      <c r="E87" s="107"/>
      <c r="F87" s="172"/>
      <c r="G87" s="183"/>
      <c r="H87" s="189"/>
      <c r="I87" s="189"/>
      <c r="J87" s="172"/>
      <c r="K87" s="176">
        <f t="shared" si="12"/>
        <v>0</v>
      </c>
      <c r="L87" s="195"/>
      <c r="M87" s="183"/>
      <c r="N87" s="189"/>
      <c r="O87" s="189"/>
      <c r="P87" s="172"/>
      <c r="Q87" s="176">
        <f t="shared" si="13"/>
        <v>0</v>
      </c>
      <c r="R87" s="108"/>
      <c r="S87" s="109"/>
      <c r="T87" s="109"/>
      <c r="U87" s="110"/>
      <c r="V87" s="111"/>
      <c r="W87" s="200"/>
      <c r="X87" s="205"/>
      <c r="Y87" s="205"/>
      <c r="Z87" s="205"/>
      <c r="AA87" s="204">
        <f t="shared" si="14"/>
        <v>0</v>
      </c>
      <c r="AB87" s="210"/>
      <c r="AC87" s="205"/>
      <c r="AD87" s="205"/>
      <c r="AE87" s="205"/>
      <c r="AF87" s="307"/>
      <c r="AG87" s="303">
        <f t="shared" si="15"/>
        <v>0</v>
      </c>
      <c r="AH87" s="114"/>
      <c r="AI87" s="112"/>
      <c r="AJ87" s="112"/>
      <c r="AK87" s="113"/>
      <c r="AL87" s="114"/>
      <c r="AM87" s="215"/>
      <c r="AN87" s="225"/>
      <c r="AO87" s="225"/>
      <c r="AP87" s="225"/>
      <c r="AQ87" s="224">
        <f t="shared" si="16"/>
        <v>0</v>
      </c>
      <c r="AR87" s="220"/>
      <c r="AS87" s="225"/>
      <c r="AT87" s="225"/>
      <c r="AU87" s="225"/>
      <c r="AV87" s="299"/>
      <c r="AW87" s="295">
        <f t="shared" si="17"/>
        <v>0</v>
      </c>
      <c r="AX87" s="117"/>
      <c r="AY87" s="115"/>
      <c r="AZ87" s="115"/>
      <c r="BA87" s="116"/>
      <c r="BB87" s="117"/>
      <c r="BC87" s="230"/>
      <c r="BD87" s="245"/>
      <c r="BE87" s="245"/>
      <c r="BF87" s="245"/>
      <c r="BG87" s="244">
        <f t="shared" si="18"/>
        <v>0</v>
      </c>
      <c r="BH87" s="240"/>
      <c r="BI87" s="245"/>
      <c r="BJ87" s="245"/>
      <c r="BK87" s="245"/>
      <c r="BL87" s="291"/>
      <c r="BM87" s="287">
        <f t="shared" si="19"/>
        <v>0</v>
      </c>
      <c r="BN87" s="120"/>
      <c r="BO87" s="118"/>
      <c r="BP87" s="118"/>
      <c r="BQ87" s="119"/>
      <c r="BR87" s="120"/>
      <c r="BS87" s="235"/>
      <c r="BT87" s="250"/>
      <c r="BU87" s="250"/>
      <c r="BV87" s="250"/>
      <c r="BW87" s="249">
        <f t="shared" si="20"/>
        <v>0</v>
      </c>
      <c r="BX87" s="255"/>
      <c r="BY87" s="250"/>
      <c r="BZ87" s="250"/>
      <c r="CA87" s="250"/>
      <c r="CB87" s="250"/>
      <c r="CC87" s="98">
        <f t="shared" si="21"/>
        <v>0</v>
      </c>
      <c r="CD87" s="121"/>
      <c r="CE87" s="122"/>
      <c r="CF87" s="122"/>
      <c r="CG87" s="123"/>
      <c r="CH87" s="124"/>
      <c r="CI87" s="260"/>
      <c r="CJ87" s="270"/>
      <c r="CK87" s="270"/>
      <c r="CL87" s="270"/>
      <c r="CM87" s="269">
        <f t="shared" si="22"/>
        <v>0</v>
      </c>
      <c r="CN87" s="265"/>
      <c r="CO87" s="270"/>
      <c r="CP87" s="270"/>
      <c r="CQ87" s="270"/>
      <c r="CR87" s="282"/>
      <c r="CS87" s="278">
        <f t="shared" si="23"/>
        <v>0</v>
      </c>
      <c r="CT87" s="125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6"/>
      <c r="JI87" s="126"/>
      <c r="JJ87" s="126"/>
      <c r="JK87" s="126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9"/>
      <c r="KL87" s="129"/>
      <c r="KM87" s="129"/>
      <c r="KN87" s="129"/>
      <c r="KO87" s="129"/>
      <c r="KP87" s="129"/>
      <c r="KQ87" s="129"/>
      <c r="KR87" s="129"/>
      <c r="KS87" s="129"/>
      <c r="KT87" s="129"/>
      <c r="KU87" s="129"/>
      <c r="KV87" s="129"/>
      <c r="KW87" s="129"/>
      <c r="KX87" s="129"/>
    </row>
    <row r="88" spans="1:310" s="6" customFormat="1" ht="15.75" customHeight="1" x14ac:dyDescent="0.25">
      <c r="A88" s="9" t="str">
        <f>IF('Enter Names Here'!B87="","",'Enter Names Here'!B87)</f>
        <v/>
      </c>
      <c r="B88" s="105"/>
      <c r="C88" s="106"/>
      <c r="D88" s="106"/>
      <c r="E88" s="107"/>
      <c r="F88" s="172"/>
      <c r="G88" s="183"/>
      <c r="H88" s="189"/>
      <c r="I88" s="189"/>
      <c r="J88" s="172"/>
      <c r="K88" s="176">
        <f t="shared" si="12"/>
        <v>0</v>
      </c>
      <c r="L88" s="195"/>
      <c r="M88" s="183"/>
      <c r="N88" s="189"/>
      <c r="O88" s="189"/>
      <c r="P88" s="172"/>
      <c r="Q88" s="176">
        <f t="shared" si="13"/>
        <v>0</v>
      </c>
      <c r="R88" s="108"/>
      <c r="S88" s="109"/>
      <c r="T88" s="109"/>
      <c r="U88" s="110"/>
      <c r="V88" s="111"/>
      <c r="W88" s="200"/>
      <c r="X88" s="205"/>
      <c r="Y88" s="205"/>
      <c r="Z88" s="205"/>
      <c r="AA88" s="204">
        <f t="shared" si="14"/>
        <v>0</v>
      </c>
      <c r="AB88" s="210"/>
      <c r="AC88" s="205"/>
      <c r="AD88" s="205"/>
      <c r="AE88" s="205"/>
      <c r="AF88" s="307"/>
      <c r="AG88" s="303">
        <f t="shared" si="15"/>
        <v>0</v>
      </c>
      <c r="AH88" s="114"/>
      <c r="AI88" s="112"/>
      <c r="AJ88" s="112"/>
      <c r="AK88" s="113"/>
      <c r="AL88" s="114"/>
      <c r="AM88" s="215"/>
      <c r="AN88" s="225"/>
      <c r="AO88" s="225"/>
      <c r="AP88" s="225"/>
      <c r="AQ88" s="224">
        <f t="shared" si="16"/>
        <v>0</v>
      </c>
      <c r="AR88" s="220"/>
      <c r="AS88" s="225"/>
      <c r="AT88" s="225"/>
      <c r="AU88" s="225"/>
      <c r="AV88" s="299"/>
      <c r="AW88" s="295">
        <f t="shared" si="17"/>
        <v>0</v>
      </c>
      <c r="AX88" s="117"/>
      <c r="AY88" s="115"/>
      <c r="AZ88" s="115"/>
      <c r="BA88" s="116"/>
      <c r="BB88" s="117"/>
      <c r="BC88" s="230"/>
      <c r="BD88" s="245"/>
      <c r="BE88" s="245"/>
      <c r="BF88" s="245"/>
      <c r="BG88" s="244">
        <f t="shared" si="18"/>
        <v>0</v>
      </c>
      <c r="BH88" s="240"/>
      <c r="BI88" s="245"/>
      <c r="BJ88" s="245"/>
      <c r="BK88" s="245"/>
      <c r="BL88" s="291"/>
      <c r="BM88" s="287">
        <f t="shared" si="19"/>
        <v>0</v>
      </c>
      <c r="BN88" s="120"/>
      <c r="BO88" s="118"/>
      <c r="BP88" s="118"/>
      <c r="BQ88" s="119"/>
      <c r="BR88" s="120"/>
      <c r="BS88" s="235"/>
      <c r="BT88" s="250"/>
      <c r="BU88" s="250"/>
      <c r="BV88" s="250"/>
      <c r="BW88" s="249">
        <f t="shared" si="20"/>
        <v>0</v>
      </c>
      <c r="BX88" s="255"/>
      <c r="BY88" s="250"/>
      <c r="BZ88" s="250"/>
      <c r="CA88" s="250"/>
      <c r="CB88" s="250"/>
      <c r="CC88" s="98">
        <f t="shared" si="21"/>
        <v>0</v>
      </c>
      <c r="CD88" s="121"/>
      <c r="CE88" s="122"/>
      <c r="CF88" s="122"/>
      <c r="CG88" s="123"/>
      <c r="CH88" s="124"/>
      <c r="CI88" s="260"/>
      <c r="CJ88" s="270"/>
      <c r="CK88" s="270"/>
      <c r="CL88" s="270"/>
      <c r="CM88" s="269">
        <f t="shared" si="22"/>
        <v>0</v>
      </c>
      <c r="CN88" s="265"/>
      <c r="CO88" s="270"/>
      <c r="CP88" s="270"/>
      <c r="CQ88" s="270"/>
      <c r="CR88" s="282"/>
      <c r="CS88" s="278">
        <f t="shared" si="23"/>
        <v>0</v>
      </c>
      <c r="CT88" s="125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/>
      <c r="JM88" s="126"/>
      <c r="JN88" s="126"/>
      <c r="JO88" s="126"/>
      <c r="JP88" s="126"/>
      <c r="JQ88" s="126"/>
      <c r="JR88" s="126"/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9"/>
      <c r="KL88" s="129"/>
      <c r="KM88" s="129"/>
      <c r="KN88" s="129"/>
      <c r="KO88" s="129"/>
      <c r="KP88" s="129"/>
      <c r="KQ88" s="129"/>
      <c r="KR88" s="129"/>
      <c r="KS88" s="129"/>
      <c r="KT88" s="129"/>
      <c r="KU88" s="129"/>
      <c r="KV88" s="129"/>
      <c r="KW88" s="129"/>
      <c r="KX88" s="129"/>
    </row>
    <row r="89" spans="1:310" s="6" customFormat="1" ht="15.75" customHeight="1" x14ac:dyDescent="0.25">
      <c r="A89" s="9" t="str">
        <f>IF('Enter Names Here'!B88="","",'Enter Names Here'!B88)</f>
        <v/>
      </c>
      <c r="B89" s="105"/>
      <c r="C89" s="106"/>
      <c r="D89" s="106"/>
      <c r="E89" s="107"/>
      <c r="F89" s="172"/>
      <c r="G89" s="183"/>
      <c r="H89" s="189"/>
      <c r="I89" s="189"/>
      <c r="J89" s="172"/>
      <c r="K89" s="176">
        <f t="shared" si="12"/>
        <v>0</v>
      </c>
      <c r="L89" s="195"/>
      <c r="M89" s="183"/>
      <c r="N89" s="189"/>
      <c r="O89" s="189"/>
      <c r="P89" s="172"/>
      <c r="Q89" s="176">
        <f t="shared" si="13"/>
        <v>0</v>
      </c>
      <c r="R89" s="108"/>
      <c r="S89" s="109"/>
      <c r="T89" s="109"/>
      <c r="U89" s="110"/>
      <c r="V89" s="111"/>
      <c r="W89" s="200"/>
      <c r="X89" s="205"/>
      <c r="Y89" s="205"/>
      <c r="Z89" s="205"/>
      <c r="AA89" s="204">
        <f t="shared" si="14"/>
        <v>0</v>
      </c>
      <c r="AB89" s="210"/>
      <c r="AC89" s="205"/>
      <c r="AD89" s="205"/>
      <c r="AE89" s="205"/>
      <c r="AF89" s="307"/>
      <c r="AG89" s="303">
        <f t="shared" si="15"/>
        <v>0</v>
      </c>
      <c r="AH89" s="114"/>
      <c r="AI89" s="112"/>
      <c r="AJ89" s="112"/>
      <c r="AK89" s="113"/>
      <c r="AL89" s="114"/>
      <c r="AM89" s="215"/>
      <c r="AN89" s="225"/>
      <c r="AO89" s="225"/>
      <c r="AP89" s="225"/>
      <c r="AQ89" s="224">
        <f t="shared" si="16"/>
        <v>0</v>
      </c>
      <c r="AR89" s="220"/>
      <c r="AS89" s="225"/>
      <c r="AT89" s="225"/>
      <c r="AU89" s="225"/>
      <c r="AV89" s="299"/>
      <c r="AW89" s="295">
        <f t="shared" si="17"/>
        <v>0</v>
      </c>
      <c r="AX89" s="117"/>
      <c r="AY89" s="115"/>
      <c r="AZ89" s="115"/>
      <c r="BA89" s="116"/>
      <c r="BB89" s="117"/>
      <c r="BC89" s="230"/>
      <c r="BD89" s="245"/>
      <c r="BE89" s="245"/>
      <c r="BF89" s="245"/>
      <c r="BG89" s="244">
        <f t="shared" si="18"/>
        <v>0</v>
      </c>
      <c r="BH89" s="240"/>
      <c r="BI89" s="245"/>
      <c r="BJ89" s="245"/>
      <c r="BK89" s="245"/>
      <c r="BL89" s="291"/>
      <c r="BM89" s="287">
        <f t="shared" si="19"/>
        <v>0</v>
      </c>
      <c r="BN89" s="120"/>
      <c r="BO89" s="118"/>
      <c r="BP89" s="118"/>
      <c r="BQ89" s="119"/>
      <c r="BR89" s="120"/>
      <c r="BS89" s="235"/>
      <c r="BT89" s="250"/>
      <c r="BU89" s="250"/>
      <c r="BV89" s="250"/>
      <c r="BW89" s="249">
        <f t="shared" si="20"/>
        <v>0</v>
      </c>
      <c r="BX89" s="255"/>
      <c r="BY89" s="250"/>
      <c r="BZ89" s="250"/>
      <c r="CA89" s="250"/>
      <c r="CB89" s="250"/>
      <c r="CC89" s="98">
        <f t="shared" si="21"/>
        <v>0</v>
      </c>
      <c r="CD89" s="121"/>
      <c r="CE89" s="122"/>
      <c r="CF89" s="122"/>
      <c r="CG89" s="123"/>
      <c r="CH89" s="124"/>
      <c r="CI89" s="260"/>
      <c r="CJ89" s="270"/>
      <c r="CK89" s="270"/>
      <c r="CL89" s="270"/>
      <c r="CM89" s="269">
        <f t="shared" si="22"/>
        <v>0</v>
      </c>
      <c r="CN89" s="265"/>
      <c r="CO89" s="270"/>
      <c r="CP89" s="270"/>
      <c r="CQ89" s="270"/>
      <c r="CR89" s="282"/>
      <c r="CS89" s="278">
        <f t="shared" si="23"/>
        <v>0</v>
      </c>
      <c r="CT89" s="125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/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9"/>
      <c r="KL89" s="129"/>
      <c r="KM89" s="129"/>
      <c r="KN89" s="129"/>
      <c r="KO89" s="129"/>
      <c r="KP89" s="129"/>
      <c r="KQ89" s="129"/>
      <c r="KR89" s="129"/>
      <c r="KS89" s="129"/>
      <c r="KT89" s="129"/>
      <c r="KU89" s="129"/>
      <c r="KV89" s="129"/>
      <c r="KW89" s="129"/>
      <c r="KX89" s="129"/>
    </row>
    <row r="90" spans="1:310" s="6" customFormat="1" ht="15.75" customHeight="1" x14ac:dyDescent="0.25">
      <c r="A90" s="9" t="str">
        <f>IF('Enter Names Here'!B89="","",'Enter Names Here'!B89)</f>
        <v/>
      </c>
      <c r="B90" s="105"/>
      <c r="C90" s="106"/>
      <c r="D90" s="106"/>
      <c r="E90" s="107"/>
      <c r="F90" s="172"/>
      <c r="G90" s="183"/>
      <c r="H90" s="189"/>
      <c r="I90" s="189"/>
      <c r="J90" s="172"/>
      <c r="K90" s="176">
        <f t="shared" si="12"/>
        <v>0</v>
      </c>
      <c r="L90" s="195"/>
      <c r="M90" s="183"/>
      <c r="N90" s="189"/>
      <c r="O90" s="189"/>
      <c r="P90" s="172"/>
      <c r="Q90" s="176">
        <f t="shared" si="13"/>
        <v>0</v>
      </c>
      <c r="R90" s="108"/>
      <c r="S90" s="109"/>
      <c r="T90" s="109"/>
      <c r="U90" s="110"/>
      <c r="V90" s="111"/>
      <c r="W90" s="200"/>
      <c r="X90" s="205"/>
      <c r="Y90" s="205"/>
      <c r="Z90" s="205"/>
      <c r="AA90" s="204">
        <f t="shared" si="14"/>
        <v>0</v>
      </c>
      <c r="AB90" s="210"/>
      <c r="AC90" s="205"/>
      <c r="AD90" s="205"/>
      <c r="AE90" s="205"/>
      <c r="AF90" s="307"/>
      <c r="AG90" s="303">
        <f t="shared" si="15"/>
        <v>0</v>
      </c>
      <c r="AH90" s="114"/>
      <c r="AI90" s="112"/>
      <c r="AJ90" s="112"/>
      <c r="AK90" s="113"/>
      <c r="AL90" s="114"/>
      <c r="AM90" s="215"/>
      <c r="AN90" s="225"/>
      <c r="AO90" s="225"/>
      <c r="AP90" s="225"/>
      <c r="AQ90" s="224">
        <f t="shared" si="16"/>
        <v>0</v>
      </c>
      <c r="AR90" s="220"/>
      <c r="AS90" s="225"/>
      <c r="AT90" s="225"/>
      <c r="AU90" s="225"/>
      <c r="AV90" s="299"/>
      <c r="AW90" s="295">
        <f t="shared" si="17"/>
        <v>0</v>
      </c>
      <c r="AX90" s="117"/>
      <c r="AY90" s="115"/>
      <c r="AZ90" s="115"/>
      <c r="BA90" s="116"/>
      <c r="BB90" s="117"/>
      <c r="BC90" s="230"/>
      <c r="BD90" s="245"/>
      <c r="BE90" s="245"/>
      <c r="BF90" s="245"/>
      <c r="BG90" s="244">
        <f t="shared" si="18"/>
        <v>0</v>
      </c>
      <c r="BH90" s="240"/>
      <c r="BI90" s="245"/>
      <c r="BJ90" s="245"/>
      <c r="BK90" s="245"/>
      <c r="BL90" s="291"/>
      <c r="BM90" s="287">
        <f t="shared" si="19"/>
        <v>0</v>
      </c>
      <c r="BN90" s="120"/>
      <c r="BO90" s="118"/>
      <c r="BP90" s="118"/>
      <c r="BQ90" s="119"/>
      <c r="BR90" s="120"/>
      <c r="BS90" s="235"/>
      <c r="BT90" s="250"/>
      <c r="BU90" s="250"/>
      <c r="BV90" s="250"/>
      <c r="BW90" s="249">
        <f t="shared" si="20"/>
        <v>0</v>
      </c>
      <c r="BX90" s="255"/>
      <c r="BY90" s="250"/>
      <c r="BZ90" s="250"/>
      <c r="CA90" s="250"/>
      <c r="CB90" s="250"/>
      <c r="CC90" s="98">
        <f t="shared" si="21"/>
        <v>0</v>
      </c>
      <c r="CD90" s="121"/>
      <c r="CE90" s="122"/>
      <c r="CF90" s="122"/>
      <c r="CG90" s="123"/>
      <c r="CH90" s="124"/>
      <c r="CI90" s="260"/>
      <c r="CJ90" s="270"/>
      <c r="CK90" s="270"/>
      <c r="CL90" s="270"/>
      <c r="CM90" s="269">
        <f t="shared" si="22"/>
        <v>0</v>
      </c>
      <c r="CN90" s="265"/>
      <c r="CO90" s="270"/>
      <c r="CP90" s="270"/>
      <c r="CQ90" s="270"/>
      <c r="CR90" s="282"/>
      <c r="CS90" s="278">
        <f t="shared" si="23"/>
        <v>0</v>
      </c>
      <c r="CT90" s="125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/>
      <c r="KU90" s="129"/>
      <c r="KV90" s="129"/>
      <c r="KW90" s="129"/>
      <c r="KX90" s="129"/>
    </row>
    <row r="91" spans="1:310" s="6" customFormat="1" ht="15.75" customHeight="1" x14ac:dyDescent="0.25">
      <c r="A91" s="9" t="str">
        <f>IF('Enter Names Here'!B90="","",'Enter Names Here'!B90)</f>
        <v/>
      </c>
      <c r="B91" s="105"/>
      <c r="C91" s="106"/>
      <c r="D91" s="106"/>
      <c r="E91" s="107"/>
      <c r="F91" s="172"/>
      <c r="G91" s="183"/>
      <c r="H91" s="189"/>
      <c r="I91" s="189"/>
      <c r="J91" s="172"/>
      <c r="K91" s="176">
        <f t="shared" si="12"/>
        <v>0</v>
      </c>
      <c r="L91" s="195"/>
      <c r="M91" s="183"/>
      <c r="N91" s="189"/>
      <c r="O91" s="189"/>
      <c r="P91" s="172"/>
      <c r="Q91" s="176">
        <f t="shared" si="13"/>
        <v>0</v>
      </c>
      <c r="R91" s="108"/>
      <c r="S91" s="109"/>
      <c r="T91" s="109"/>
      <c r="U91" s="110"/>
      <c r="V91" s="111"/>
      <c r="W91" s="200"/>
      <c r="X91" s="205"/>
      <c r="Y91" s="205"/>
      <c r="Z91" s="205"/>
      <c r="AA91" s="204">
        <f t="shared" si="14"/>
        <v>0</v>
      </c>
      <c r="AB91" s="210"/>
      <c r="AC91" s="205"/>
      <c r="AD91" s="205"/>
      <c r="AE91" s="205"/>
      <c r="AF91" s="307"/>
      <c r="AG91" s="303">
        <f t="shared" si="15"/>
        <v>0</v>
      </c>
      <c r="AH91" s="114"/>
      <c r="AI91" s="112"/>
      <c r="AJ91" s="112"/>
      <c r="AK91" s="113"/>
      <c r="AL91" s="114"/>
      <c r="AM91" s="215"/>
      <c r="AN91" s="225"/>
      <c r="AO91" s="225"/>
      <c r="AP91" s="225"/>
      <c r="AQ91" s="224">
        <f t="shared" si="16"/>
        <v>0</v>
      </c>
      <c r="AR91" s="220"/>
      <c r="AS91" s="225"/>
      <c r="AT91" s="225"/>
      <c r="AU91" s="225"/>
      <c r="AV91" s="299"/>
      <c r="AW91" s="295">
        <f t="shared" si="17"/>
        <v>0</v>
      </c>
      <c r="AX91" s="117"/>
      <c r="AY91" s="115"/>
      <c r="AZ91" s="115"/>
      <c r="BA91" s="116"/>
      <c r="BB91" s="117"/>
      <c r="BC91" s="230"/>
      <c r="BD91" s="245"/>
      <c r="BE91" s="245"/>
      <c r="BF91" s="245"/>
      <c r="BG91" s="244">
        <f t="shared" si="18"/>
        <v>0</v>
      </c>
      <c r="BH91" s="240"/>
      <c r="BI91" s="245"/>
      <c r="BJ91" s="245"/>
      <c r="BK91" s="245"/>
      <c r="BL91" s="291"/>
      <c r="BM91" s="287">
        <f t="shared" si="19"/>
        <v>0</v>
      </c>
      <c r="BN91" s="120"/>
      <c r="BO91" s="118"/>
      <c r="BP91" s="118"/>
      <c r="BQ91" s="119"/>
      <c r="BR91" s="120"/>
      <c r="BS91" s="235"/>
      <c r="BT91" s="250"/>
      <c r="BU91" s="250"/>
      <c r="BV91" s="250"/>
      <c r="BW91" s="249">
        <f t="shared" si="20"/>
        <v>0</v>
      </c>
      <c r="BX91" s="255"/>
      <c r="BY91" s="250"/>
      <c r="BZ91" s="250"/>
      <c r="CA91" s="250"/>
      <c r="CB91" s="250"/>
      <c r="CC91" s="98">
        <f t="shared" si="21"/>
        <v>0</v>
      </c>
      <c r="CD91" s="121"/>
      <c r="CE91" s="122"/>
      <c r="CF91" s="122"/>
      <c r="CG91" s="123"/>
      <c r="CH91" s="124"/>
      <c r="CI91" s="260"/>
      <c r="CJ91" s="270"/>
      <c r="CK91" s="270"/>
      <c r="CL91" s="270"/>
      <c r="CM91" s="269">
        <f t="shared" si="22"/>
        <v>0</v>
      </c>
      <c r="CN91" s="265"/>
      <c r="CO91" s="270"/>
      <c r="CP91" s="270"/>
      <c r="CQ91" s="270"/>
      <c r="CR91" s="282"/>
      <c r="CS91" s="278">
        <f t="shared" si="23"/>
        <v>0</v>
      </c>
      <c r="CT91" s="125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9"/>
      <c r="KL91" s="129"/>
      <c r="KM91" s="129"/>
      <c r="KN91" s="129"/>
      <c r="KO91" s="129"/>
      <c r="KP91" s="129"/>
      <c r="KQ91" s="129"/>
      <c r="KR91" s="129"/>
      <c r="KS91" s="129"/>
      <c r="KT91" s="129"/>
      <c r="KU91" s="129"/>
      <c r="KV91" s="129"/>
      <c r="KW91" s="129"/>
      <c r="KX91" s="129"/>
    </row>
    <row r="92" spans="1:310" s="6" customFormat="1" ht="15.75" customHeight="1" x14ac:dyDescent="0.25">
      <c r="A92" s="9" t="str">
        <f>IF('Enter Names Here'!B91="","",'Enter Names Here'!B91)</f>
        <v/>
      </c>
      <c r="B92" s="105"/>
      <c r="C92" s="106"/>
      <c r="D92" s="106"/>
      <c r="E92" s="107"/>
      <c r="F92" s="172"/>
      <c r="G92" s="183"/>
      <c r="H92" s="189"/>
      <c r="I92" s="189"/>
      <c r="J92" s="172"/>
      <c r="K92" s="176">
        <f t="shared" si="12"/>
        <v>0</v>
      </c>
      <c r="L92" s="195"/>
      <c r="M92" s="183"/>
      <c r="N92" s="189"/>
      <c r="O92" s="189"/>
      <c r="P92" s="172"/>
      <c r="Q92" s="176">
        <f t="shared" si="13"/>
        <v>0</v>
      </c>
      <c r="R92" s="108"/>
      <c r="S92" s="109"/>
      <c r="T92" s="109"/>
      <c r="U92" s="110"/>
      <c r="V92" s="111"/>
      <c r="W92" s="200"/>
      <c r="X92" s="205"/>
      <c r="Y92" s="205"/>
      <c r="Z92" s="205"/>
      <c r="AA92" s="204">
        <f t="shared" si="14"/>
        <v>0</v>
      </c>
      <c r="AB92" s="210"/>
      <c r="AC92" s="205"/>
      <c r="AD92" s="205"/>
      <c r="AE92" s="205"/>
      <c r="AF92" s="307"/>
      <c r="AG92" s="303">
        <f t="shared" si="15"/>
        <v>0</v>
      </c>
      <c r="AH92" s="114"/>
      <c r="AI92" s="112"/>
      <c r="AJ92" s="112"/>
      <c r="AK92" s="113"/>
      <c r="AL92" s="114"/>
      <c r="AM92" s="215"/>
      <c r="AN92" s="225"/>
      <c r="AO92" s="225"/>
      <c r="AP92" s="225"/>
      <c r="AQ92" s="224">
        <f t="shared" si="16"/>
        <v>0</v>
      </c>
      <c r="AR92" s="220"/>
      <c r="AS92" s="225"/>
      <c r="AT92" s="225"/>
      <c r="AU92" s="225"/>
      <c r="AV92" s="299"/>
      <c r="AW92" s="295">
        <f t="shared" si="17"/>
        <v>0</v>
      </c>
      <c r="AX92" s="117"/>
      <c r="AY92" s="115"/>
      <c r="AZ92" s="115"/>
      <c r="BA92" s="116"/>
      <c r="BB92" s="117"/>
      <c r="BC92" s="230"/>
      <c r="BD92" s="245"/>
      <c r="BE92" s="245"/>
      <c r="BF92" s="245"/>
      <c r="BG92" s="244">
        <f t="shared" si="18"/>
        <v>0</v>
      </c>
      <c r="BH92" s="240"/>
      <c r="BI92" s="245"/>
      <c r="BJ92" s="245"/>
      <c r="BK92" s="245"/>
      <c r="BL92" s="291"/>
      <c r="BM92" s="287">
        <f t="shared" si="19"/>
        <v>0</v>
      </c>
      <c r="BN92" s="120"/>
      <c r="BO92" s="118"/>
      <c r="BP92" s="118"/>
      <c r="BQ92" s="119"/>
      <c r="BR92" s="120"/>
      <c r="BS92" s="235"/>
      <c r="BT92" s="250"/>
      <c r="BU92" s="250"/>
      <c r="BV92" s="250"/>
      <c r="BW92" s="249">
        <f t="shared" si="20"/>
        <v>0</v>
      </c>
      <c r="BX92" s="255"/>
      <c r="BY92" s="250"/>
      <c r="BZ92" s="250"/>
      <c r="CA92" s="250"/>
      <c r="CB92" s="250"/>
      <c r="CC92" s="98">
        <f t="shared" si="21"/>
        <v>0</v>
      </c>
      <c r="CD92" s="121"/>
      <c r="CE92" s="122"/>
      <c r="CF92" s="122"/>
      <c r="CG92" s="123"/>
      <c r="CH92" s="124"/>
      <c r="CI92" s="260"/>
      <c r="CJ92" s="270"/>
      <c r="CK92" s="270"/>
      <c r="CL92" s="270"/>
      <c r="CM92" s="269">
        <f t="shared" si="22"/>
        <v>0</v>
      </c>
      <c r="CN92" s="265"/>
      <c r="CO92" s="270"/>
      <c r="CP92" s="270"/>
      <c r="CQ92" s="270"/>
      <c r="CR92" s="282"/>
      <c r="CS92" s="278">
        <f t="shared" si="23"/>
        <v>0</v>
      </c>
      <c r="CT92" s="125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/>
      <c r="JJ92" s="126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9"/>
      <c r="KL92" s="129"/>
      <c r="KM92" s="129"/>
      <c r="KN92" s="129"/>
      <c r="KO92" s="129"/>
      <c r="KP92" s="129"/>
      <c r="KQ92" s="129"/>
      <c r="KR92" s="129"/>
      <c r="KS92" s="129"/>
      <c r="KT92" s="129"/>
      <c r="KU92" s="129"/>
      <c r="KV92" s="129"/>
      <c r="KW92" s="129"/>
      <c r="KX92" s="129"/>
    </row>
    <row r="93" spans="1:310" s="6" customFormat="1" ht="15.75" customHeight="1" x14ac:dyDescent="0.25">
      <c r="A93" s="9" t="str">
        <f>IF('Enter Names Here'!B92="","",'Enter Names Here'!B92)</f>
        <v/>
      </c>
      <c r="B93" s="105"/>
      <c r="C93" s="106"/>
      <c r="D93" s="106"/>
      <c r="E93" s="107"/>
      <c r="F93" s="172"/>
      <c r="G93" s="183"/>
      <c r="H93" s="189"/>
      <c r="I93" s="189"/>
      <c r="J93" s="172"/>
      <c r="K93" s="176">
        <f t="shared" si="12"/>
        <v>0</v>
      </c>
      <c r="L93" s="195"/>
      <c r="M93" s="183"/>
      <c r="N93" s="189"/>
      <c r="O93" s="189"/>
      <c r="P93" s="172"/>
      <c r="Q93" s="176">
        <f t="shared" si="13"/>
        <v>0</v>
      </c>
      <c r="R93" s="108"/>
      <c r="S93" s="109"/>
      <c r="T93" s="109"/>
      <c r="U93" s="110"/>
      <c r="V93" s="111"/>
      <c r="W93" s="200"/>
      <c r="X93" s="205"/>
      <c r="Y93" s="205"/>
      <c r="Z93" s="205"/>
      <c r="AA93" s="204">
        <f t="shared" si="14"/>
        <v>0</v>
      </c>
      <c r="AB93" s="210"/>
      <c r="AC93" s="205"/>
      <c r="AD93" s="205"/>
      <c r="AE93" s="205"/>
      <c r="AF93" s="307"/>
      <c r="AG93" s="303">
        <f t="shared" si="15"/>
        <v>0</v>
      </c>
      <c r="AH93" s="114"/>
      <c r="AI93" s="112"/>
      <c r="AJ93" s="112"/>
      <c r="AK93" s="113"/>
      <c r="AL93" s="114"/>
      <c r="AM93" s="215"/>
      <c r="AN93" s="225"/>
      <c r="AO93" s="225"/>
      <c r="AP93" s="225"/>
      <c r="AQ93" s="224">
        <f t="shared" si="16"/>
        <v>0</v>
      </c>
      <c r="AR93" s="220"/>
      <c r="AS93" s="225"/>
      <c r="AT93" s="225"/>
      <c r="AU93" s="225"/>
      <c r="AV93" s="299"/>
      <c r="AW93" s="295">
        <f t="shared" si="17"/>
        <v>0</v>
      </c>
      <c r="AX93" s="117"/>
      <c r="AY93" s="115"/>
      <c r="AZ93" s="115"/>
      <c r="BA93" s="116"/>
      <c r="BB93" s="117"/>
      <c r="BC93" s="230"/>
      <c r="BD93" s="245"/>
      <c r="BE93" s="245"/>
      <c r="BF93" s="245"/>
      <c r="BG93" s="244">
        <f t="shared" si="18"/>
        <v>0</v>
      </c>
      <c r="BH93" s="240"/>
      <c r="BI93" s="245"/>
      <c r="BJ93" s="245"/>
      <c r="BK93" s="245"/>
      <c r="BL93" s="291"/>
      <c r="BM93" s="287">
        <f t="shared" si="19"/>
        <v>0</v>
      </c>
      <c r="BN93" s="120"/>
      <c r="BO93" s="118"/>
      <c r="BP93" s="118"/>
      <c r="BQ93" s="119"/>
      <c r="BR93" s="120"/>
      <c r="BS93" s="235"/>
      <c r="BT93" s="250"/>
      <c r="BU93" s="250"/>
      <c r="BV93" s="250"/>
      <c r="BW93" s="249">
        <f t="shared" si="20"/>
        <v>0</v>
      </c>
      <c r="BX93" s="255"/>
      <c r="BY93" s="250"/>
      <c r="BZ93" s="250"/>
      <c r="CA93" s="250"/>
      <c r="CB93" s="250"/>
      <c r="CC93" s="98">
        <f t="shared" si="21"/>
        <v>0</v>
      </c>
      <c r="CD93" s="121"/>
      <c r="CE93" s="122"/>
      <c r="CF93" s="122"/>
      <c r="CG93" s="123"/>
      <c r="CH93" s="124"/>
      <c r="CI93" s="260"/>
      <c r="CJ93" s="270"/>
      <c r="CK93" s="270"/>
      <c r="CL93" s="270"/>
      <c r="CM93" s="269">
        <f t="shared" si="22"/>
        <v>0</v>
      </c>
      <c r="CN93" s="265"/>
      <c r="CO93" s="270"/>
      <c r="CP93" s="270"/>
      <c r="CQ93" s="270"/>
      <c r="CR93" s="282"/>
      <c r="CS93" s="278">
        <f t="shared" si="23"/>
        <v>0</v>
      </c>
      <c r="CT93" s="125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6"/>
      <c r="JI93" s="126"/>
      <c r="JJ93" s="126"/>
      <c r="JK93" s="126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6"/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9"/>
      <c r="KL93" s="129"/>
      <c r="KM93" s="129"/>
      <c r="KN93" s="129"/>
      <c r="KO93" s="129"/>
      <c r="KP93" s="129"/>
      <c r="KQ93" s="129"/>
      <c r="KR93" s="129"/>
      <c r="KS93" s="129"/>
      <c r="KT93" s="129"/>
      <c r="KU93" s="129"/>
      <c r="KV93" s="129"/>
      <c r="KW93" s="129"/>
      <c r="KX93" s="129"/>
    </row>
    <row r="94" spans="1:310" s="6" customFormat="1" ht="15.75" customHeight="1" x14ac:dyDescent="0.25">
      <c r="A94" s="9" t="str">
        <f>IF('Enter Names Here'!B93="","",'Enter Names Here'!B93)</f>
        <v/>
      </c>
      <c r="B94" s="105"/>
      <c r="C94" s="106"/>
      <c r="D94" s="106"/>
      <c r="E94" s="107"/>
      <c r="F94" s="172"/>
      <c r="G94" s="183"/>
      <c r="H94" s="189"/>
      <c r="I94" s="189"/>
      <c r="J94" s="172"/>
      <c r="K94" s="176">
        <f t="shared" si="12"/>
        <v>0</v>
      </c>
      <c r="L94" s="195"/>
      <c r="M94" s="183"/>
      <c r="N94" s="189"/>
      <c r="O94" s="189"/>
      <c r="P94" s="172"/>
      <c r="Q94" s="176">
        <f t="shared" si="13"/>
        <v>0</v>
      </c>
      <c r="R94" s="108"/>
      <c r="S94" s="109"/>
      <c r="T94" s="109"/>
      <c r="U94" s="110"/>
      <c r="V94" s="111"/>
      <c r="W94" s="200"/>
      <c r="X94" s="205"/>
      <c r="Y94" s="205"/>
      <c r="Z94" s="205"/>
      <c r="AA94" s="204">
        <f t="shared" si="14"/>
        <v>0</v>
      </c>
      <c r="AB94" s="210"/>
      <c r="AC94" s="205"/>
      <c r="AD94" s="205"/>
      <c r="AE94" s="205"/>
      <c r="AF94" s="307"/>
      <c r="AG94" s="303">
        <f t="shared" si="15"/>
        <v>0</v>
      </c>
      <c r="AH94" s="114"/>
      <c r="AI94" s="112"/>
      <c r="AJ94" s="112"/>
      <c r="AK94" s="113"/>
      <c r="AL94" s="114"/>
      <c r="AM94" s="215"/>
      <c r="AN94" s="225"/>
      <c r="AO94" s="225"/>
      <c r="AP94" s="225"/>
      <c r="AQ94" s="224">
        <f t="shared" si="16"/>
        <v>0</v>
      </c>
      <c r="AR94" s="220"/>
      <c r="AS94" s="225"/>
      <c r="AT94" s="225"/>
      <c r="AU94" s="225"/>
      <c r="AV94" s="299"/>
      <c r="AW94" s="295">
        <f t="shared" si="17"/>
        <v>0</v>
      </c>
      <c r="AX94" s="117"/>
      <c r="AY94" s="115"/>
      <c r="AZ94" s="115"/>
      <c r="BA94" s="116"/>
      <c r="BB94" s="117"/>
      <c r="BC94" s="230"/>
      <c r="BD94" s="245"/>
      <c r="BE94" s="245"/>
      <c r="BF94" s="245"/>
      <c r="BG94" s="244">
        <f t="shared" si="18"/>
        <v>0</v>
      </c>
      <c r="BH94" s="240"/>
      <c r="BI94" s="245"/>
      <c r="BJ94" s="245"/>
      <c r="BK94" s="245"/>
      <c r="BL94" s="291"/>
      <c r="BM94" s="287">
        <f t="shared" si="19"/>
        <v>0</v>
      </c>
      <c r="BN94" s="120"/>
      <c r="BO94" s="118"/>
      <c r="BP94" s="118"/>
      <c r="BQ94" s="119"/>
      <c r="BR94" s="120"/>
      <c r="BS94" s="235"/>
      <c r="BT94" s="250"/>
      <c r="BU94" s="250"/>
      <c r="BV94" s="250"/>
      <c r="BW94" s="249">
        <f t="shared" si="20"/>
        <v>0</v>
      </c>
      <c r="BX94" s="255"/>
      <c r="BY94" s="250"/>
      <c r="BZ94" s="250"/>
      <c r="CA94" s="250"/>
      <c r="CB94" s="250"/>
      <c r="CC94" s="98">
        <f t="shared" si="21"/>
        <v>0</v>
      </c>
      <c r="CD94" s="121"/>
      <c r="CE94" s="122"/>
      <c r="CF94" s="122"/>
      <c r="CG94" s="123"/>
      <c r="CH94" s="124"/>
      <c r="CI94" s="260"/>
      <c r="CJ94" s="270"/>
      <c r="CK94" s="270"/>
      <c r="CL94" s="270"/>
      <c r="CM94" s="269">
        <f t="shared" si="22"/>
        <v>0</v>
      </c>
      <c r="CN94" s="265"/>
      <c r="CO94" s="270"/>
      <c r="CP94" s="270"/>
      <c r="CQ94" s="270"/>
      <c r="CR94" s="282"/>
      <c r="CS94" s="278">
        <f t="shared" si="23"/>
        <v>0</v>
      </c>
      <c r="CT94" s="125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</row>
    <row r="95" spans="1:310" s="6" customFormat="1" ht="15.75" customHeight="1" x14ac:dyDescent="0.25">
      <c r="A95" s="9" t="str">
        <f>IF('Enter Names Here'!B94="","",'Enter Names Here'!B94)</f>
        <v/>
      </c>
      <c r="B95" s="105"/>
      <c r="C95" s="106"/>
      <c r="D95" s="106"/>
      <c r="E95" s="107"/>
      <c r="F95" s="172"/>
      <c r="G95" s="183"/>
      <c r="H95" s="189"/>
      <c r="I95" s="189"/>
      <c r="J95" s="172"/>
      <c r="K95" s="176">
        <f t="shared" si="12"/>
        <v>0</v>
      </c>
      <c r="L95" s="195"/>
      <c r="M95" s="183"/>
      <c r="N95" s="189"/>
      <c r="O95" s="189"/>
      <c r="P95" s="172"/>
      <c r="Q95" s="176">
        <f t="shared" si="13"/>
        <v>0</v>
      </c>
      <c r="R95" s="108"/>
      <c r="S95" s="109"/>
      <c r="T95" s="109"/>
      <c r="U95" s="110"/>
      <c r="V95" s="111"/>
      <c r="W95" s="200"/>
      <c r="X95" s="205"/>
      <c r="Y95" s="205"/>
      <c r="Z95" s="205"/>
      <c r="AA95" s="204">
        <f t="shared" si="14"/>
        <v>0</v>
      </c>
      <c r="AB95" s="210"/>
      <c r="AC95" s="205"/>
      <c r="AD95" s="205"/>
      <c r="AE95" s="205"/>
      <c r="AF95" s="307"/>
      <c r="AG95" s="303">
        <f t="shared" si="15"/>
        <v>0</v>
      </c>
      <c r="AH95" s="114"/>
      <c r="AI95" s="112"/>
      <c r="AJ95" s="112"/>
      <c r="AK95" s="113"/>
      <c r="AL95" s="114"/>
      <c r="AM95" s="215"/>
      <c r="AN95" s="225"/>
      <c r="AO95" s="225"/>
      <c r="AP95" s="225"/>
      <c r="AQ95" s="224">
        <f t="shared" si="16"/>
        <v>0</v>
      </c>
      <c r="AR95" s="220"/>
      <c r="AS95" s="225"/>
      <c r="AT95" s="225"/>
      <c r="AU95" s="225"/>
      <c r="AV95" s="299"/>
      <c r="AW95" s="295">
        <f t="shared" si="17"/>
        <v>0</v>
      </c>
      <c r="AX95" s="117"/>
      <c r="AY95" s="115"/>
      <c r="AZ95" s="115"/>
      <c r="BA95" s="116"/>
      <c r="BB95" s="117"/>
      <c r="BC95" s="230"/>
      <c r="BD95" s="245"/>
      <c r="BE95" s="245"/>
      <c r="BF95" s="245"/>
      <c r="BG95" s="244">
        <f t="shared" si="18"/>
        <v>0</v>
      </c>
      <c r="BH95" s="240"/>
      <c r="BI95" s="245"/>
      <c r="BJ95" s="245"/>
      <c r="BK95" s="245"/>
      <c r="BL95" s="291"/>
      <c r="BM95" s="287">
        <f t="shared" si="19"/>
        <v>0</v>
      </c>
      <c r="BN95" s="120"/>
      <c r="BO95" s="118"/>
      <c r="BP95" s="118"/>
      <c r="BQ95" s="119"/>
      <c r="BR95" s="120"/>
      <c r="BS95" s="235"/>
      <c r="BT95" s="250"/>
      <c r="BU95" s="250"/>
      <c r="BV95" s="250"/>
      <c r="BW95" s="249">
        <f t="shared" si="20"/>
        <v>0</v>
      </c>
      <c r="BX95" s="255"/>
      <c r="BY95" s="250"/>
      <c r="BZ95" s="250"/>
      <c r="CA95" s="250"/>
      <c r="CB95" s="250"/>
      <c r="CC95" s="98">
        <f t="shared" si="21"/>
        <v>0</v>
      </c>
      <c r="CD95" s="121"/>
      <c r="CE95" s="122"/>
      <c r="CF95" s="122"/>
      <c r="CG95" s="123"/>
      <c r="CH95" s="124"/>
      <c r="CI95" s="260"/>
      <c r="CJ95" s="270"/>
      <c r="CK95" s="270"/>
      <c r="CL95" s="270"/>
      <c r="CM95" s="269">
        <f t="shared" si="22"/>
        <v>0</v>
      </c>
      <c r="CN95" s="265"/>
      <c r="CO95" s="270"/>
      <c r="CP95" s="270"/>
      <c r="CQ95" s="270"/>
      <c r="CR95" s="282"/>
      <c r="CS95" s="278">
        <f t="shared" si="23"/>
        <v>0</v>
      </c>
      <c r="CT95" s="125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/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/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/>
      <c r="KU95" s="129"/>
      <c r="KV95" s="129"/>
      <c r="KW95" s="129"/>
      <c r="KX95" s="129"/>
    </row>
    <row r="96" spans="1:310" s="6" customFormat="1" ht="15.75" customHeight="1" x14ac:dyDescent="0.25">
      <c r="A96" s="9" t="str">
        <f>IF('Enter Names Here'!B95="","",'Enter Names Here'!B95)</f>
        <v/>
      </c>
      <c r="B96" s="105"/>
      <c r="C96" s="106"/>
      <c r="D96" s="106"/>
      <c r="E96" s="107"/>
      <c r="F96" s="172"/>
      <c r="G96" s="183"/>
      <c r="H96" s="189"/>
      <c r="I96" s="189"/>
      <c r="J96" s="172"/>
      <c r="K96" s="176">
        <f t="shared" si="12"/>
        <v>0</v>
      </c>
      <c r="L96" s="195"/>
      <c r="M96" s="183"/>
      <c r="N96" s="189"/>
      <c r="O96" s="189"/>
      <c r="P96" s="172"/>
      <c r="Q96" s="176">
        <f t="shared" si="13"/>
        <v>0</v>
      </c>
      <c r="R96" s="108"/>
      <c r="S96" s="109"/>
      <c r="T96" s="109"/>
      <c r="U96" s="110"/>
      <c r="V96" s="111"/>
      <c r="W96" s="200"/>
      <c r="X96" s="205"/>
      <c r="Y96" s="205"/>
      <c r="Z96" s="205"/>
      <c r="AA96" s="204">
        <f t="shared" si="14"/>
        <v>0</v>
      </c>
      <c r="AB96" s="210"/>
      <c r="AC96" s="205"/>
      <c r="AD96" s="205"/>
      <c r="AE96" s="205"/>
      <c r="AF96" s="307"/>
      <c r="AG96" s="303">
        <f t="shared" si="15"/>
        <v>0</v>
      </c>
      <c r="AH96" s="114"/>
      <c r="AI96" s="112"/>
      <c r="AJ96" s="112"/>
      <c r="AK96" s="113"/>
      <c r="AL96" s="114"/>
      <c r="AM96" s="215"/>
      <c r="AN96" s="225"/>
      <c r="AO96" s="225"/>
      <c r="AP96" s="225"/>
      <c r="AQ96" s="224">
        <f t="shared" si="16"/>
        <v>0</v>
      </c>
      <c r="AR96" s="220"/>
      <c r="AS96" s="225"/>
      <c r="AT96" s="225"/>
      <c r="AU96" s="225"/>
      <c r="AV96" s="299"/>
      <c r="AW96" s="295">
        <f t="shared" si="17"/>
        <v>0</v>
      </c>
      <c r="AX96" s="117"/>
      <c r="AY96" s="115"/>
      <c r="AZ96" s="115"/>
      <c r="BA96" s="116"/>
      <c r="BB96" s="117"/>
      <c r="BC96" s="230"/>
      <c r="BD96" s="245"/>
      <c r="BE96" s="245"/>
      <c r="BF96" s="245"/>
      <c r="BG96" s="244">
        <f t="shared" si="18"/>
        <v>0</v>
      </c>
      <c r="BH96" s="240"/>
      <c r="BI96" s="245"/>
      <c r="BJ96" s="245"/>
      <c r="BK96" s="245"/>
      <c r="BL96" s="291"/>
      <c r="BM96" s="287">
        <f t="shared" si="19"/>
        <v>0</v>
      </c>
      <c r="BN96" s="120"/>
      <c r="BO96" s="118"/>
      <c r="BP96" s="118"/>
      <c r="BQ96" s="119"/>
      <c r="BR96" s="120"/>
      <c r="BS96" s="235"/>
      <c r="BT96" s="250"/>
      <c r="BU96" s="250"/>
      <c r="BV96" s="250"/>
      <c r="BW96" s="249">
        <f t="shared" si="20"/>
        <v>0</v>
      </c>
      <c r="BX96" s="255"/>
      <c r="BY96" s="250"/>
      <c r="BZ96" s="250"/>
      <c r="CA96" s="250"/>
      <c r="CB96" s="250"/>
      <c r="CC96" s="98">
        <f t="shared" si="21"/>
        <v>0</v>
      </c>
      <c r="CD96" s="121"/>
      <c r="CE96" s="122"/>
      <c r="CF96" s="122"/>
      <c r="CG96" s="123"/>
      <c r="CH96" s="124"/>
      <c r="CI96" s="260"/>
      <c r="CJ96" s="270"/>
      <c r="CK96" s="270"/>
      <c r="CL96" s="270"/>
      <c r="CM96" s="269">
        <f t="shared" si="22"/>
        <v>0</v>
      </c>
      <c r="CN96" s="265"/>
      <c r="CO96" s="270"/>
      <c r="CP96" s="270"/>
      <c r="CQ96" s="270"/>
      <c r="CR96" s="282"/>
      <c r="CS96" s="278">
        <f t="shared" si="23"/>
        <v>0</v>
      </c>
      <c r="CT96" s="125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/>
      <c r="JB96" s="126"/>
      <c r="JC96" s="126"/>
      <c r="JD96" s="126"/>
      <c r="JE96" s="126"/>
      <c r="JF96" s="126"/>
      <c r="JG96" s="126"/>
      <c r="JH96" s="126"/>
      <c r="JI96" s="126"/>
      <c r="JJ96" s="126"/>
      <c r="JK96" s="126"/>
      <c r="JL96" s="126"/>
      <c r="JM96" s="126"/>
      <c r="JN96" s="126"/>
      <c r="JO96" s="126"/>
      <c r="JP96" s="126"/>
      <c r="JQ96" s="126"/>
      <c r="JR96" s="126"/>
      <c r="JS96" s="126"/>
      <c r="JT96" s="126"/>
      <c r="JU96" s="126"/>
      <c r="JV96" s="126"/>
      <c r="JW96" s="126"/>
      <c r="JX96" s="126"/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9"/>
      <c r="KL96" s="129"/>
      <c r="KM96" s="129"/>
      <c r="KN96" s="129"/>
      <c r="KO96" s="129"/>
      <c r="KP96" s="129"/>
      <c r="KQ96" s="129"/>
      <c r="KR96" s="129"/>
      <c r="KS96" s="129"/>
      <c r="KT96" s="129"/>
      <c r="KU96" s="129"/>
      <c r="KV96" s="129"/>
      <c r="KW96" s="129"/>
      <c r="KX96" s="129"/>
    </row>
    <row r="97" spans="1:310" s="6" customFormat="1" ht="15.75" customHeight="1" x14ac:dyDescent="0.25">
      <c r="A97" s="9" t="str">
        <f>IF('Enter Names Here'!B96="","",'Enter Names Here'!B96)</f>
        <v/>
      </c>
      <c r="B97" s="105"/>
      <c r="C97" s="106"/>
      <c r="D97" s="106"/>
      <c r="E97" s="107"/>
      <c r="F97" s="172"/>
      <c r="G97" s="183"/>
      <c r="H97" s="189"/>
      <c r="I97" s="189"/>
      <c r="J97" s="172"/>
      <c r="K97" s="176">
        <f t="shared" si="12"/>
        <v>0</v>
      </c>
      <c r="L97" s="195"/>
      <c r="M97" s="183"/>
      <c r="N97" s="189"/>
      <c r="O97" s="189"/>
      <c r="P97" s="172"/>
      <c r="Q97" s="176">
        <f t="shared" si="13"/>
        <v>0</v>
      </c>
      <c r="R97" s="108"/>
      <c r="S97" s="109"/>
      <c r="T97" s="109"/>
      <c r="U97" s="110"/>
      <c r="V97" s="111"/>
      <c r="W97" s="200"/>
      <c r="X97" s="205"/>
      <c r="Y97" s="205"/>
      <c r="Z97" s="205"/>
      <c r="AA97" s="204">
        <f t="shared" si="14"/>
        <v>0</v>
      </c>
      <c r="AB97" s="210"/>
      <c r="AC97" s="205"/>
      <c r="AD97" s="205"/>
      <c r="AE97" s="205"/>
      <c r="AF97" s="307"/>
      <c r="AG97" s="303">
        <f t="shared" si="15"/>
        <v>0</v>
      </c>
      <c r="AH97" s="114"/>
      <c r="AI97" s="112"/>
      <c r="AJ97" s="112"/>
      <c r="AK97" s="113"/>
      <c r="AL97" s="114"/>
      <c r="AM97" s="215"/>
      <c r="AN97" s="225"/>
      <c r="AO97" s="225"/>
      <c r="AP97" s="225"/>
      <c r="AQ97" s="224">
        <f t="shared" si="16"/>
        <v>0</v>
      </c>
      <c r="AR97" s="220"/>
      <c r="AS97" s="225"/>
      <c r="AT97" s="225"/>
      <c r="AU97" s="225"/>
      <c r="AV97" s="299"/>
      <c r="AW97" s="295">
        <f t="shared" si="17"/>
        <v>0</v>
      </c>
      <c r="AX97" s="117"/>
      <c r="AY97" s="115"/>
      <c r="AZ97" s="115"/>
      <c r="BA97" s="116"/>
      <c r="BB97" s="117"/>
      <c r="BC97" s="230"/>
      <c r="BD97" s="245"/>
      <c r="BE97" s="245"/>
      <c r="BF97" s="245"/>
      <c r="BG97" s="244">
        <f t="shared" si="18"/>
        <v>0</v>
      </c>
      <c r="BH97" s="240"/>
      <c r="BI97" s="245"/>
      <c r="BJ97" s="245"/>
      <c r="BK97" s="245"/>
      <c r="BL97" s="291"/>
      <c r="BM97" s="287">
        <f t="shared" si="19"/>
        <v>0</v>
      </c>
      <c r="BN97" s="120"/>
      <c r="BO97" s="118"/>
      <c r="BP97" s="118"/>
      <c r="BQ97" s="119"/>
      <c r="BR97" s="120"/>
      <c r="BS97" s="235"/>
      <c r="BT97" s="250"/>
      <c r="BU97" s="250"/>
      <c r="BV97" s="250"/>
      <c r="BW97" s="249">
        <f t="shared" si="20"/>
        <v>0</v>
      </c>
      <c r="BX97" s="255"/>
      <c r="BY97" s="250"/>
      <c r="BZ97" s="250"/>
      <c r="CA97" s="250"/>
      <c r="CB97" s="250"/>
      <c r="CC97" s="98">
        <f t="shared" si="21"/>
        <v>0</v>
      </c>
      <c r="CD97" s="121"/>
      <c r="CE97" s="122"/>
      <c r="CF97" s="122"/>
      <c r="CG97" s="123"/>
      <c r="CH97" s="124"/>
      <c r="CI97" s="260"/>
      <c r="CJ97" s="270"/>
      <c r="CK97" s="270"/>
      <c r="CL97" s="270"/>
      <c r="CM97" s="269">
        <f t="shared" si="22"/>
        <v>0</v>
      </c>
      <c r="CN97" s="265"/>
      <c r="CO97" s="270"/>
      <c r="CP97" s="270"/>
      <c r="CQ97" s="270"/>
      <c r="CR97" s="282"/>
      <c r="CS97" s="278">
        <f t="shared" si="23"/>
        <v>0</v>
      </c>
      <c r="CT97" s="125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/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9"/>
      <c r="KL97" s="129"/>
      <c r="KM97" s="129"/>
      <c r="KN97" s="129"/>
      <c r="KO97" s="129"/>
      <c r="KP97" s="129"/>
      <c r="KQ97" s="129"/>
      <c r="KR97" s="129"/>
      <c r="KS97" s="129"/>
      <c r="KT97" s="129"/>
      <c r="KU97" s="129"/>
      <c r="KV97" s="129"/>
      <c r="KW97" s="129"/>
      <c r="KX97" s="129"/>
    </row>
    <row r="98" spans="1:310" s="6" customFormat="1" ht="15.75" customHeight="1" x14ac:dyDescent="0.25">
      <c r="A98" s="9" t="str">
        <f>IF('Enter Names Here'!B97="","",'Enter Names Here'!B97)</f>
        <v/>
      </c>
      <c r="B98" s="105"/>
      <c r="C98" s="106"/>
      <c r="D98" s="106"/>
      <c r="E98" s="107"/>
      <c r="F98" s="172"/>
      <c r="G98" s="183"/>
      <c r="H98" s="189"/>
      <c r="I98" s="189"/>
      <c r="J98" s="172"/>
      <c r="K98" s="176">
        <f t="shared" si="12"/>
        <v>0</v>
      </c>
      <c r="L98" s="195"/>
      <c r="M98" s="183"/>
      <c r="N98" s="189"/>
      <c r="O98" s="189"/>
      <c r="P98" s="172"/>
      <c r="Q98" s="176">
        <f t="shared" si="13"/>
        <v>0</v>
      </c>
      <c r="R98" s="108"/>
      <c r="S98" s="109"/>
      <c r="T98" s="109"/>
      <c r="U98" s="110"/>
      <c r="V98" s="111"/>
      <c r="W98" s="200"/>
      <c r="X98" s="205"/>
      <c r="Y98" s="205"/>
      <c r="Z98" s="205"/>
      <c r="AA98" s="204">
        <f t="shared" si="14"/>
        <v>0</v>
      </c>
      <c r="AB98" s="210"/>
      <c r="AC98" s="205"/>
      <c r="AD98" s="205"/>
      <c r="AE98" s="205"/>
      <c r="AF98" s="307"/>
      <c r="AG98" s="303">
        <f t="shared" si="15"/>
        <v>0</v>
      </c>
      <c r="AH98" s="114"/>
      <c r="AI98" s="112"/>
      <c r="AJ98" s="112"/>
      <c r="AK98" s="113"/>
      <c r="AL98" s="114"/>
      <c r="AM98" s="215"/>
      <c r="AN98" s="225"/>
      <c r="AO98" s="225"/>
      <c r="AP98" s="225"/>
      <c r="AQ98" s="224">
        <f t="shared" si="16"/>
        <v>0</v>
      </c>
      <c r="AR98" s="220"/>
      <c r="AS98" s="225"/>
      <c r="AT98" s="225"/>
      <c r="AU98" s="225"/>
      <c r="AV98" s="299"/>
      <c r="AW98" s="295">
        <f t="shared" si="17"/>
        <v>0</v>
      </c>
      <c r="AX98" s="117"/>
      <c r="AY98" s="115"/>
      <c r="AZ98" s="115"/>
      <c r="BA98" s="116"/>
      <c r="BB98" s="117"/>
      <c r="BC98" s="230"/>
      <c r="BD98" s="245"/>
      <c r="BE98" s="245"/>
      <c r="BF98" s="245"/>
      <c r="BG98" s="244">
        <f t="shared" si="18"/>
        <v>0</v>
      </c>
      <c r="BH98" s="240"/>
      <c r="BI98" s="245"/>
      <c r="BJ98" s="245"/>
      <c r="BK98" s="245"/>
      <c r="BL98" s="291"/>
      <c r="BM98" s="287">
        <f t="shared" si="19"/>
        <v>0</v>
      </c>
      <c r="BN98" s="120"/>
      <c r="BO98" s="118"/>
      <c r="BP98" s="118"/>
      <c r="BQ98" s="119"/>
      <c r="BR98" s="120"/>
      <c r="BS98" s="235"/>
      <c r="BT98" s="250"/>
      <c r="BU98" s="250"/>
      <c r="BV98" s="250"/>
      <c r="BW98" s="249">
        <f t="shared" si="20"/>
        <v>0</v>
      </c>
      <c r="BX98" s="255"/>
      <c r="BY98" s="250"/>
      <c r="BZ98" s="250"/>
      <c r="CA98" s="250"/>
      <c r="CB98" s="250"/>
      <c r="CC98" s="98">
        <f t="shared" si="21"/>
        <v>0</v>
      </c>
      <c r="CD98" s="121"/>
      <c r="CE98" s="122"/>
      <c r="CF98" s="122"/>
      <c r="CG98" s="123"/>
      <c r="CH98" s="124"/>
      <c r="CI98" s="260"/>
      <c r="CJ98" s="270"/>
      <c r="CK98" s="270"/>
      <c r="CL98" s="270"/>
      <c r="CM98" s="269">
        <f t="shared" si="22"/>
        <v>0</v>
      </c>
      <c r="CN98" s="265"/>
      <c r="CO98" s="270"/>
      <c r="CP98" s="270"/>
      <c r="CQ98" s="270"/>
      <c r="CR98" s="282"/>
      <c r="CS98" s="278">
        <f t="shared" si="23"/>
        <v>0</v>
      </c>
      <c r="CT98" s="125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/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</row>
    <row r="99" spans="1:310" s="6" customFormat="1" ht="15.75" customHeight="1" x14ac:dyDescent="0.25">
      <c r="A99" s="9" t="str">
        <f>IF('Enter Names Here'!B98="","",'Enter Names Here'!B98)</f>
        <v/>
      </c>
      <c r="B99" s="105"/>
      <c r="C99" s="106"/>
      <c r="D99" s="106"/>
      <c r="E99" s="107"/>
      <c r="F99" s="172"/>
      <c r="G99" s="183"/>
      <c r="H99" s="189"/>
      <c r="I99" s="189"/>
      <c r="J99" s="172"/>
      <c r="K99" s="176">
        <f t="shared" si="12"/>
        <v>0</v>
      </c>
      <c r="L99" s="195"/>
      <c r="M99" s="183"/>
      <c r="N99" s="189"/>
      <c r="O99" s="189"/>
      <c r="P99" s="172"/>
      <c r="Q99" s="176">
        <f t="shared" si="13"/>
        <v>0</v>
      </c>
      <c r="R99" s="108"/>
      <c r="S99" s="109"/>
      <c r="T99" s="109"/>
      <c r="U99" s="110"/>
      <c r="V99" s="111"/>
      <c r="W99" s="200"/>
      <c r="X99" s="205"/>
      <c r="Y99" s="205"/>
      <c r="Z99" s="205"/>
      <c r="AA99" s="204">
        <f t="shared" si="14"/>
        <v>0</v>
      </c>
      <c r="AB99" s="210"/>
      <c r="AC99" s="205"/>
      <c r="AD99" s="205"/>
      <c r="AE99" s="205"/>
      <c r="AF99" s="307"/>
      <c r="AG99" s="303">
        <f t="shared" si="15"/>
        <v>0</v>
      </c>
      <c r="AH99" s="114"/>
      <c r="AI99" s="112"/>
      <c r="AJ99" s="112"/>
      <c r="AK99" s="113"/>
      <c r="AL99" s="114"/>
      <c r="AM99" s="215"/>
      <c r="AN99" s="225"/>
      <c r="AO99" s="225"/>
      <c r="AP99" s="225"/>
      <c r="AQ99" s="224">
        <f t="shared" si="16"/>
        <v>0</v>
      </c>
      <c r="AR99" s="220"/>
      <c r="AS99" s="225"/>
      <c r="AT99" s="225"/>
      <c r="AU99" s="225"/>
      <c r="AV99" s="299"/>
      <c r="AW99" s="295">
        <f t="shared" si="17"/>
        <v>0</v>
      </c>
      <c r="AX99" s="117"/>
      <c r="AY99" s="115"/>
      <c r="AZ99" s="115"/>
      <c r="BA99" s="116"/>
      <c r="BB99" s="117"/>
      <c r="BC99" s="230"/>
      <c r="BD99" s="245"/>
      <c r="BE99" s="245"/>
      <c r="BF99" s="245"/>
      <c r="BG99" s="244">
        <f t="shared" si="18"/>
        <v>0</v>
      </c>
      <c r="BH99" s="240"/>
      <c r="BI99" s="245"/>
      <c r="BJ99" s="245"/>
      <c r="BK99" s="245"/>
      <c r="BL99" s="291"/>
      <c r="BM99" s="287">
        <f t="shared" si="19"/>
        <v>0</v>
      </c>
      <c r="BN99" s="120"/>
      <c r="BO99" s="118"/>
      <c r="BP99" s="118"/>
      <c r="BQ99" s="119"/>
      <c r="BR99" s="120"/>
      <c r="BS99" s="235"/>
      <c r="BT99" s="250"/>
      <c r="BU99" s="250"/>
      <c r="BV99" s="250"/>
      <c r="BW99" s="249">
        <f t="shared" si="20"/>
        <v>0</v>
      </c>
      <c r="BX99" s="255"/>
      <c r="BY99" s="250"/>
      <c r="BZ99" s="250"/>
      <c r="CA99" s="250"/>
      <c r="CB99" s="250"/>
      <c r="CC99" s="98">
        <f t="shared" si="21"/>
        <v>0</v>
      </c>
      <c r="CD99" s="121"/>
      <c r="CE99" s="122"/>
      <c r="CF99" s="122"/>
      <c r="CG99" s="123"/>
      <c r="CH99" s="124"/>
      <c r="CI99" s="260"/>
      <c r="CJ99" s="270"/>
      <c r="CK99" s="270"/>
      <c r="CL99" s="270"/>
      <c r="CM99" s="269">
        <f t="shared" si="22"/>
        <v>0</v>
      </c>
      <c r="CN99" s="265"/>
      <c r="CO99" s="270"/>
      <c r="CP99" s="270"/>
      <c r="CQ99" s="270"/>
      <c r="CR99" s="282"/>
      <c r="CS99" s="278">
        <f t="shared" si="23"/>
        <v>0</v>
      </c>
      <c r="CT99" s="125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9"/>
      <c r="KL99" s="129"/>
      <c r="KM99" s="129"/>
      <c r="KN99" s="129"/>
      <c r="KO99" s="129"/>
      <c r="KP99" s="129"/>
      <c r="KQ99" s="129"/>
      <c r="KR99" s="129"/>
      <c r="KS99" s="129"/>
      <c r="KT99" s="129"/>
      <c r="KU99" s="129"/>
      <c r="KV99" s="129"/>
      <c r="KW99" s="129"/>
      <c r="KX99" s="129"/>
    </row>
    <row r="100" spans="1:310" s="6" customFormat="1" ht="15.75" customHeight="1" x14ac:dyDescent="0.25">
      <c r="A100" s="9" t="str">
        <f>IF('Enter Names Here'!B99="","",'Enter Names Here'!B99)</f>
        <v/>
      </c>
      <c r="B100" s="105"/>
      <c r="C100" s="106"/>
      <c r="D100" s="106"/>
      <c r="E100" s="107"/>
      <c r="F100" s="172"/>
      <c r="G100" s="183"/>
      <c r="H100" s="189"/>
      <c r="I100" s="189"/>
      <c r="J100" s="172"/>
      <c r="K100" s="176">
        <f t="shared" si="12"/>
        <v>0</v>
      </c>
      <c r="L100" s="195"/>
      <c r="M100" s="183"/>
      <c r="N100" s="189"/>
      <c r="O100" s="189"/>
      <c r="P100" s="172"/>
      <c r="Q100" s="176">
        <f t="shared" si="13"/>
        <v>0</v>
      </c>
      <c r="R100" s="108"/>
      <c r="S100" s="109"/>
      <c r="T100" s="109"/>
      <c r="U100" s="110"/>
      <c r="V100" s="111"/>
      <c r="W100" s="200"/>
      <c r="X100" s="205"/>
      <c r="Y100" s="205"/>
      <c r="Z100" s="205"/>
      <c r="AA100" s="204">
        <f t="shared" si="14"/>
        <v>0</v>
      </c>
      <c r="AB100" s="210"/>
      <c r="AC100" s="205"/>
      <c r="AD100" s="205"/>
      <c r="AE100" s="205"/>
      <c r="AF100" s="307"/>
      <c r="AG100" s="303">
        <f t="shared" si="15"/>
        <v>0</v>
      </c>
      <c r="AH100" s="114"/>
      <c r="AI100" s="112"/>
      <c r="AJ100" s="112"/>
      <c r="AK100" s="113"/>
      <c r="AL100" s="114"/>
      <c r="AM100" s="215"/>
      <c r="AN100" s="225"/>
      <c r="AO100" s="225"/>
      <c r="AP100" s="225"/>
      <c r="AQ100" s="224">
        <f t="shared" si="16"/>
        <v>0</v>
      </c>
      <c r="AR100" s="220"/>
      <c r="AS100" s="225"/>
      <c r="AT100" s="225"/>
      <c r="AU100" s="225"/>
      <c r="AV100" s="299"/>
      <c r="AW100" s="295">
        <f t="shared" si="17"/>
        <v>0</v>
      </c>
      <c r="AX100" s="117"/>
      <c r="AY100" s="115"/>
      <c r="AZ100" s="115"/>
      <c r="BA100" s="116"/>
      <c r="BB100" s="117"/>
      <c r="BC100" s="230"/>
      <c r="BD100" s="245"/>
      <c r="BE100" s="245"/>
      <c r="BF100" s="245"/>
      <c r="BG100" s="244">
        <f t="shared" si="18"/>
        <v>0</v>
      </c>
      <c r="BH100" s="240"/>
      <c r="BI100" s="245"/>
      <c r="BJ100" s="245"/>
      <c r="BK100" s="245"/>
      <c r="BL100" s="291"/>
      <c r="BM100" s="287">
        <f t="shared" si="19"/>
        <v>0</v>
      </c>
      <c r="BN100" s="120"/>
      <c r="BO100" s="118"/>
      <c r="BP100" s="118"/>
      <c r="BQ100" s="119"/>
      <c r="BR100" s="120"/>
      <c r="BS100" s="235"/>
      <c r="BT100" s="250"/>
      <c r="BU100" s="250"/>
      <c r="BV100" s="250"/>
      <c r="BW100" s="249">
        <f t="shared" si="20"/>
        <v>0</v>
      </c>
      <c r="BX100" s="255"/>
      <c r="BY100" s="250"/>
      <c r="BZ100" s="250"/>
      <c r="CA100" s="250"/>
      <c r="CB100" s="250"/>
      <c r="CC100" s="98">
        <f t="shared" si="21"/>
        <v>0</v>
      </c>
      <c r="CD100" s="121"/>
      <c r="CE100" s="122"/>
      <c r="CF100" s="122"/>
      <c r="CG100" s="123"/>
      <c r="CH100" s="124"/>
      <c r="CI100" s="260"/>
      <c r="CJ100" s="270"/>
      <c r="CK100" s="270"/>
      <c r="CL100" s="270"/>
      <c r="CM100" s="269">
        <f t="shared" si="22"/>
        <v>0</v>
      </c>
      <c r="CN100" s="265"/>
      <c r="CO100" s="270"/>
      <c r="CP100" s="270"/>
      <c r="CQ100" s="270"/>
      <c r="CR100" s="282"/>
      <c r="CS100" s="278">
        <f t="shared" si="23"/>
        <v>0</v>
      </c>
      <c r="CT100" s="125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/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/>
      <c r="JG100" s="126"/>
      <c r="JH100" s="126"/>
      <c r="JI100" s="126"/>
      <c r="JJ100" s="126"/>
      <c r="JK100" s="126"/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9"/>
      <c r="KL100" s="129"/>
      <c r="KM100" s="129"/>
      <c r="KN100" s="129"/>
      <c r="KO100" s="129"/>
      <c r="KP100" s="129"/>
      <c r="KQ100" s="129"/>
      <c r="KR100" s="129"/>
      <c r="KS100" s="129"/>
      <c r="KT100" s="129"/>
      <c r="KU100" s="129"/>
      <c r="KV100" s="129"/>
      <c r="KW100" s="129"/>
      <c r="KX100" s="129"/>
    </row>
    <row r="101" spans="1:310" s="6" customFormat="1" ht="15.75" customHeight="1" x14ac:dyDescent="0.25">
      <c r="A101" s="9" t="str">
        <f>IF('Enter Names Here'!B100="","",'Enter Names Here'!B100)</f>
        <v/>
      </c>
      <c r="B101" s="105"/>
      <c r="C101" s="106"/>
      <c r="D101" s="106"/>
      <c r="E101" s="107"/>
      <c r="F101" s="172"/>
      <c r="G101" s="183"/>
      <c r="H101" s="189"/>
      <c r="I101" s="189"/>
      <c r="J101" s="172"/>
      <c r="K101" s="176">
        <f t="shared" si="12"/>
        <v>0</v>
      </c>
      <c r="L101" s="195"/>
      <c r="M101" s="183"/>
      <c r="N101" s="189"/>
      <c r="O101" s="189"/>
      <c r="P101" s="172"/>
      <c r="Q101" s="176">
        <f t="shared" si="13"/>
        <v>0</v>
      </c>
      <c r="R101" s="108"/>
      <c r="S101" s="109"/>
      <c r="T101" s="109"/>
      <c r="U101" s="110"/>
      <c r="V101" s="111"/>
      <c r="W101" s="200"/>
      <c r="X101" s="205"/>
      <c r="Y101" s="205"/>
      <c r="Z101" s="205"/>
      <c r="AA101" s="204">
        <f t="shared" si="14"/>
        <v>0</v>
      </c>
      <c r="AB101" s="210"/>
      <c r="AC101" s="205"/>
      <c r="AD101" s="205"/>
      <c r="AE101" s="205"/>
      <c r="AF101" s="307"/>
      <c r="AG101" s="303">
        <f t="shared" si="15"/>
        <v>0</v>
      </c>
      <c r="AH101" s="114"/>
      <c r="AI101" s="112"/>
      <c r="AJ101" s="112"/>
      <c r="AK101" s="113"/>
      <c r="AL101" s="114"/>
      <c r="AM101" s="215"/>
      <c r="AN101" s="225"/>
      <c r="AO101" s="225"/>
      <c r="AP101" s="225"/>
      <c r="AQ101" s="224">
        <f t="shared" si="16"/>
        <v>0</v>
      </c>
      <c r="AR101" s="220"/>
      <c r="AS101" s="225"/>
      <c r="AT101" s="225"/>
      <c r="AU101" s="225"/>
      <c r="AV101" s="299"/>
      <c r="AW101" s="295">
        <f t="shared" si="17"/>
        <v>0</v>
      </c>
      <c r="AX101" s="117"/>
      <c r="AY101" s="115"/>
      <c r="AZ101" s="115"/>
      <c r="BA101" s="116"/>
      <c r="BB101" s="117"/>
      <c r="BC101" s="230"/>
      <c r="BD101" s="245"/>
      <c r="BE101" s="245"/>
      <c r="BF101" s="245"/>
      <c r="BG101" s="244">
        <f t="shared" si="18"/>
        <v>0</v>
      </c>
      <c r="BH101" s="240"/>
      <c r="BI101" s="245"/>
      <c r="BJ101" s="245"/>
      <c r="BK101" s="245"/>
      <c r="BL101" s="291"/>
      <c r="BM101" s="287">
        <f t="shared" si="19"/>
        <v>0</v>
      </c>
      <c r="BN101" s="120"/>
      <c r="BO101" s="118"/>
      <c r="BP101" s="118"/>
      <c r="BQ101" s="119"/>
      <c r="BR101" s="120"/>
      <c r="BS101" s="235"/>
      <c r="BT101" s="250"/>
      <c r="BU101" s="250"/>
      <c r="BV101" s="250"/>
      <c r="BW101" s="249">
        <f t="shared" si="20"/>
        <v>0</v>
      </c>
      <c r="BX101" s="255"/>
      <c r="BY101" s="250"/>
      <c r="BZ101" s="250"/>
      <c r="CA101" s="250"/>
      <c r="CB101" s="250"/>
      <c r="CC101" s="98">
        <f t="shared" si="21"/>
        <v>0</v>
      </c>
      <c r="CD101" s="121"/>
      <c r="CE101" s="122"/>
      <c r="CF101" s="122"/>
      <c r="CG101" s="123"/>
      <c r="CH101" s="124"/>
      <c r="CI101" s="260"/>
      <c r="CJ101" s="270"/>
      <c r="CK101" s="270"/>
      <c r="CL101" s="270"/>
      <c r="CM101" s="269">
        <f t="shared" si="22"/>
        <v>0</v>
      </c>
      <c r="CN101" s="265"/>
      <c r="CO101" s="270"/>
      <c r="CP101" s="270"/>
      <c r="CQ101" s="270"/>
      <c r="CR101" s="282"/>
      <c r="CS101" s="278">
        <f t="shared" si="23"/>
        <v>0</v>
      </c>
      <c r="CT101" s="125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/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9"/>
      <c r="KL101" s="129"/>
      <c r="KM101" s="129"/>
      <c r="KN101" s="129"/>
      <c r="KO101" s="129"/>
      <c r="KP101" s="129"/>
      <c r="KQ101" s="129"/>
      <c r="KR101" s="129"/>
      <c r="KS101" s="129"/>
      <c r="KT101" s="129"/>
      <c r="KU101" s="129"/>
      <c r="KV101" s="129"/>
      <c r="KW101" s="129"/>
      <c r="KX101" s="129"/>
    </row>
    <row r="102" spans="1:310" s="6" customFormat="1" ht="15.75" customHeight="1" x14ac:dyDescent="0.25">
      <c r="A102" s="9" t="str">
        <f>IF('Enter Names Here'!B101="","",'Enter Names Here'!B101)</f>
        <v/>
      </c>
      <c r="B102" s="105"/>
      <c r="C102" s="106"/>
      <c r="D102" s="106"/>
      <c r="E102" s="107"/>
      <c r="F102" s="172"/>
      <c r="G102" s="183"/>
      <c r="H102" s="189"/>
      <c r="I102" s="189"/>
      <c r="J102" s="172"/>
      <c r="K102" s="176">
        <f t="shared" si="12"/>
        <v>0</v>
      </c>
      <c r="L102" s="195"/>
      <c r="M102" s="183"/>
      <c r="N102" s="189"/>
      <c r="O102" s="189"/>
      <c r="P102" s="172"/>
      <c r="Q102" s="176">
        <f t="shared" si="13"/>
        <v>0</v>
      </c>
      <c r="R102" s="108"/>
      <c r="S102" s="109"/>
      <c r="T102" s="109"/>
      <c r="U102" s="110"/>
      <c r="V102" s="111"/>
      <c r="W102" s="200"/>
      <c r="X102" s="205"/>
      <c r="Y102" s="205"/>
      <c r="Z102" s="205"/>
      <c r="AA102" s="204">
        <f t="shared" si="14"/>
        <v>0</v>
      </c>
      <c r="AB102" s="210"/>
      <c r="AC102" s="205"/>
      <c r="AD102" s="205"/>
      <c r="AE102" s="205"/>
      <c r="AF102" s="307"/>
      <c r="AG102" s="303">
        <f t="shared" si="15"/>
        <v>0</v>
      </c>
      <c r="AH102" s="114"/>
      <c r="AI102" s="112"/>
      <c r="AJ102" s="112"/>
      <c r="AK102" s="113"/>
      <c r="AL102" s="114"/>
      <c r="AM102" s="215"/>
      <c r="AN102" s="225"/>
      <c r="AO102" s="225"/>
      <c r="AP102" s="225"/>
      <c r="AQ102" s="224">
        <f t="shared" si="16"/>
        <v>0</v>
      </c>
      <c r="AR102" s="220"/>
      <c r="AS102" s="225"/>
      <c r="AT102" s="225"/>
      <c r="AU102" s="225"/>
      <c r="AV102" s="299"/>
      <c r="AW102" s="295">
        <f t="shared" si="17"/>
        <v>0</v>
      </c>
      <c r="AX102" s="117"/>
      <c r="AY102" s="115"/>
      <c r="AZ102" s="115"/>
      <c r="BA102" s="116"/>
      <c r="BB102" s="117"/>
      <c r="BC102" s="230"/>
      <c r="BD102" s="245"/>
      <c r="BE102" s="245"/>
      <c r="BF102" s="245"/>
      <c r="BG102" s="244">
        <f t="shared" si="18"/>
        <v>0</v>
      </c>
      <c r="BH102" s="240"/>
      <c r="BI102" s="245"/>
      <c r="BJ102" s="245"/>
      <c r="BK102" s="245"/>
      <c r="BL102" s="291"/>
      <c r="BM102" s="287">
        <f t="shared" si="19"/>
        <v>0</v>
      </c>
      <c r="BN102" s="120"/>
      <c r="BO102" s="118"/>
      <c r="BP102" s="118"/>
      <c r="BQ102" s="119"/>
      <c r="BR102" s="120"/>
      <c r="BS102" s="235"/>
      <c r="BT102" s="250"/>
      <c r="BU102" s="250"/>
      <c r="BV102" s="250"/>
      <c r="BW102" s="249">
        <f t="shared" si="20"/>
        <v>0</v>
      </c>
      <c r="BX102" s="255"/>
      <c r="BY102" s="250"/>
      <c r="BZ102" s="250"/>
      <c r="CA102" s="250"/>
      <c r="CB102" s="250"/>
      <c r="CC102" s="98">
        <f t="shared" si="21"/>
        <v>0</v>
      </c>
      <c r="CD102" s="121"/>
      <c r="CE102" s="122"/>
      <c r="CF102" s="122"/>
      <c r="CG102" s="123"/>
      <c r="CH102" s="124"/>
      <c r="CI102" s="260"/>
      <c r="CJ102" s="270"/>
      <c r="CK102" s="270"/>
      <c r="CL102" s="270"/>
      <c r="CM102" s="269">
        <f t="shared" si="22"/>
        <v>0</v>
      </c>
      <c r="CN102" s="265"/>
      <c r="CO102" s="270"/>
      <c r="CP102" s="270"/>
      <c r="CQ102" s="270"/>
      <c r="CR102" s="282"/>
      <c r="CS102" s="278">
        <f t="shared" si="23"/>
        <v>0</v>
      </c>
      <c r="CT102" s="125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9"/>
      <c r="KL102" s="129"/>
      <c r="KM102" s="129"/>
      <c r="KN102" s="129"/>
      <c r="KO102" s="129"/>
      <c r="KP102" s="129"/>
      <c r="KQ102" s="129"/>
      <c r="KR102" s="129"/>
      <c r="KS102" s="129"/>
      <c r="KT102" s="129"/>
      <c r="KU102" s="129"/>
      <c r="KV102" s="129"/>
      <c r="KW102" s="129"/>
      <c r="KX102" s="129"/>
    </row>
    <row r="103" spans="1:310" s="6" customFormat="1" ht="15.75" customHeight="1" x14ac:dyDescent="0.25">
      <c r="A103" s="9" t="str">
        <f>IF('Enter Names Here'!B102="","",'Enter Names Here'!B102)</f>
        <v/>
      </c>
      <c r="B103" s="105"/>
      <c r="C103" s="106"/>
      <c r="D103" s="106"/>
      <c r="E103" s="107"/>
      <c r="F103" s="172"/>
      <c r="G103" s="183"/>
      <c r="H103" s="189"/>
      <c r="I103" s="189"/>
      <c r="J103" s="172"/>
      <c r="K103" s="176">
        <f t="shared" si="12"/>
        <v>0</v>
      </c>
      <c r="L103" s="195"/>
      <c r="M103" s="183"/>
      <c r="N103" s="189"/>
      <c r="O103" s="189"/>
      <c r="P103" s="172"/>
      <c r="Q103" s="176">
        <f t="shared" si="13"/>
        <v>0</v>
      </c>
      <c r="R103" s="108"/>
      <c r="S103" s="109"/>
      <c r="T103" s="109"/>
      <c r="U103" s="110"/>
      <c r="V103" s="111"/>
      <c r="W103" s="200"/>
      <c r="X103" s="205"/>
      <c r="Y103" s="205"/>
      <c r="Z103" s="205"/>
      <c r="AA103" s="204">
        <f t="shared" si="14"/>
        <v>0</v>
      </c>
      <c r="AB103" s="210"/>
      <c r="AC103" s="205"/>
      <c r="AD103" s="205"/>
      <c r="AE103" s="205"/>
      <c r="AF103" s="307"/>
      <c r="AG103" s="303">
        <f t="shared" si="15"/>
        <v>0</v>
      </c>
      <c r="AH103" s="114"/>
      <c r="AI103" s="112"/>
      <c r="AJ103" s="112"/>
      <c r="AK103" s="113"/>
      <c r="AL103" s="114"/>
      <c r="AM103" s="215"/>
      <c r="AN103" s="225"/>
      <c r="AO103" s="225"/>
      <c r="AP103" s="225"/>
      <c r="AQ103" s="224">
        <f t="shared" si="16"/>
        <v>0</v>
      </c>
      <c r="AR103" s="220"/>
      <c r="AS103" s="225"/>
      <c r="AT103" s="225"/>
      <c r="AU103" s="225"/>
      <c r="AV103" s="299"/>
      <c r="AW103" s="295">
        <f t="shared" si="17"/>
        <v>0</v>
      </c>
      <c r="AX103" s="117"/>
      <c r="AY103" s="115"/>
      <c r="AZ103" s="115"/>
      <c r="BA103" s="116"/>
      <c r="BB103" s="117"/>
      <c r="BC103" s="230"/>
      <c r="BD103" s="245"/>
      <c r="BE103" s="245"/>
      <c r="BF103" s="245"/>
      <c r="BG103" s="244">
        <f t="shared" si="18"/>
        <v>0</v>
      </c>
      <c r="BH103" s="240"/>
      <c r="BI103" s="245"/>
      <c r="BJ103" s="245"/>
      <c r="BK103" s="245"/>
      <c r="BL103" s="291"/>
      <c r="BM103" s="287">
        <f t="shared" si="19"/>
        <v>0</v>
      </c>
      <c r="BN103" s="120"/>
      <c r="BO103" s="118"/>
      <c r="BP103" s="118"/>
      <c r="BQ103" s="119"/>
      <c r="BR103" s="120"/>
      <c r="BS103" s="235"/>
      <c r="BT103" s="250"/>
      <c r="BU103" s="250"/>
      <c r="BV103" s="250"/>
      <c r="BW103" s="249">
        <f t="shared" si="20"/>
        <v>0</v>
      </c>
      <c r="BX103" s="255"/>
      <c r="BY103" s="250"/>
      <c r="BZ103" s="250"/>
      <c r="CA103" s="250"/>
      <c r="CB103" s="250"/>
      <c r="CC103" s="98">
        <f t="shared" si="21"/>
        <v>0</v>
      </c>
      <c r="CD103" s="121"/>
      <c r="CE103" s="122"/>
      <c r="CF103" s="122"/>
      <c r="CG103" s="123"/>
      <c r="CH103" s="124"/>
      <c r="CI103" s="260"/>
      <c r="CJ103" s="270"/>
      <c r="CK103" s="270"/>
      <c r="CL103" s="270"/>
      <c r="CM103" s="269">
        <f t="shared" si="22"/>
        <v>0</v>
      </c>
      <c r="CN103" s="265"/>
      <c r="CO103" s="270"/>
      <c r="CP103" s="270"/>
      <c r="CQ103" s="270"/>
      <c r="CR103" s="282"/>
      <c r="CS103" s="278">
        <f t="shared" si="23"/>
        <v>0</v>
      </c>
      <c r="CT103" s="125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/>
      <c r="JL103" s="126"/>
      <c r="JM103" s="126"/>
      <c r="JN103" s="126"/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9"/>
      <c r="KL103" s="129"/>
      <c r="KM103" s="129"/>
      <c r="KN103" s="129"/>
      <c r="KO103" s="129"/>
      <c r="KP103" s="129"/>
      <c r="KQ103" s="129"/>
      <c r="KR103" s="129"/>
      <c r="KS103" s="129"/>
      <c r="KT103" s="129"/>
      <c r="KU103" s="129"/>
      <c r="KV103" s="129"/>
      <c r="KW103" s="129"/>
      <c r="KX103" s="129"/>
    </row>
    <row r="104" spans="1:310" s="6" customFormat="1" ht="15.75" customHeight="1" x14ac:dyDescent="0.25">
      <c r="A104" s="9" t="str">
        <f>IF('Enter Names Here'!B103="","",'Enter Names Here'!B103)</f>
        <v/>
      </c>
      <c r="B104" s="105"/>
      <c r="C104" s="106"/>
      <c r="D104" s="106"/>
      <c r="E104" s="107"/>
      <c r="F104" s="172"/>
      <c r="G104" s="183"/>
      <c r="H104" s="189"/>
      <c r="I104" s="189"/>
      <c r="J104" s="172"/>
      <c r="K104" s="176">
        <f t="shared" si="12"/>
        <v>0</v>
      </c>
      <c r="L104" s="195"/>
      <c r="M104" s="183"/>
      <c r="N104" s="189"/>
      <c r="O104" s="189"/>
      <c r="P104" s="172"/>
      <c r="Q104" s="176">
        <f t="shared" si="13"/>
        <v>0</v>
      </c>
      <c r="R104" s="108"/>
      <c r="S104" s="109"/>
      <c r="T104" s="109"/>
      <c r="U104" s="110"/>
      <c r="V104" s="111"/>
      <c r="W104" s="200"/>
      <c r="X104" s="205"/>
      <c r="Y104" s="205"/>
      <c r="Z104" s="205"/>
      <c r="AA104" s="204">
        <f t="shared" si="14"/>
        <v>0</v>
      </c>
      <c r="AB104" s="210"/>
      <c r="AC104" s="205"/>
      <c r="AD104" s="205"/>
      <c r="AE104" s="205"/>
      <c r="AF104" s="307"/>
      <c r="AG104" s="303">
        <f t="shared" si="15"/>
        <v>0</v>
      </c>
      <c r="AH104" s="114"/>
      <c r="AI104" s="112"/>
      <c r="AJ104" s="112"/>
      <c r="AK104" s="113"/>
      <c r="AL104" s="114"/>
      <c r="AM104" s="215"/>
      <c r="AN104" s="225"/>
      <c r="AO104" s="225"/>
      <c r="AP104" s="225"/>
      <c r="AQ104" s="224">
        <f t="shared" si="16"/>
        <v>0</v>
      </c>
      <c r="AR104" s="220"/>
      <c r="AS104" s="225"/>
      <c r="AT104" s="225"/>
      <c r="AU104" s="225"/>
      <c r="AV104" s="299"/>
      <c r="AW104" s="295">
        <f t="shared" si="17"/>
        <v>0</v>
      </c>
      <c r="AX104" s="117"/>
      <c r="AY104" s="115"/>
      <c r="AZ104" s="115"/>
      <c r="BA104" s="116"/>
      <c r="BB104" s="117"/>
      <c r="BC104" s="230"/>
      <c r="BD104" s="245"/>
      <c r="BE104" s="245"/>
      <c r="BF104" s="245"/>
      <c r="BG104" s="244">
        <f t="shared" si="18"/>
        <v>0</v>
      </c>
      <c r="BH104" s="240"/>
      <c r="BI104" s="245"/>
      <c r="BJ104" s="245"/>
      <c r="BK104" s="245"/>
      <c r="BL104" s="291"/>
      <c r="BM104" s="287">
        <f t="shared" si="19"/>
        <v>0</v>
      </c>
      <c r="BN104" s="120"/>
      <c r="BO104" s="118"/>
      <c r="BP104" s="118"/>
      <c r="BQ104" s="119"/>
      <c r="BR104" s="120"/>
      <c r="BS104" s="235"/>
      <c r="BT104" s="250"/>
      <c r="BU104" s="250"/>
      <c r="BV104" s="250"/>
      <c r="BW104" s="249">
        <f t="shared" si="20"/>
        <v>0</v>
      </c>
      <c r="BX104" s="255"/>
      <c r="BY104" s="250"/>
      <c r="BZ104" s="250"/>
      <c r="CA104" s="250"/>
      <c r="CB104" s="250"/>
      <c r="CC104" s="98">
        <f t="shared" si="21"/>
        <v>0</v>
      </c>
      <c r="CD104" s="121"/>
      <c r="CE104" s="122"/>
      <c r="CF104" s="122"/>
      <c r="CG104" s="123"/>
      <c r="CH104" s="124"/>
      <c r="CI104" s="260"/>
      <c r="CJ104" s="270"/>
      <c r="CK104" s="270"/>
      <c r="CL104" s="270"/>
      <c r="CM104" s="269">
        <f t="shared" si="22"/>
        <v>0</v>
      </c>
      <c r="CN104" s="265"/>
      <c r="CO104" s="270"/>
      <c r="CP104" s="270"/>
      <c r="CQ104" s="270"/>
      <c r="CR104" s="282"/>
      <c r="CS104" s="278">
        <f t="shared" si="23"/>
        <v>0</v>
      </c>
      <c r="CT104" s="125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9"/>
      <c r="KL104" s="129"/>
      <c r="KM104" s="129"/>
      <c r="KN104" s="129"/>
      <c r="KO104" s="129"/>
      <c r="KP104" s="129"/>
      <c r="KQ104" s="129"/>
      <c r="KR104" s="129"/>
      <c r="KS104" s="129"/>
      <c r="KT104" s="129"/>
      <c r="KU104" s="129"/>
      <c r="KV104" s="129"/>
      <c r="KW104" s="129"/>
      <c r="KX104" s="129"/>
    </row>
    <row r="105" spans="1:310" s="6" customFormat="1" ht="15.75" customHeight="1" x14ac:dyDescent="0.25">
      <c r="A105" s="9" t="str">
        <f>IF('Enter Names Here'!B104="","",'Enter Names Here'!B104)</f>
        <v/>
      </c>
      <c r="B105" s="105"/>
      <c r="C105" s="106"/>
      <c r="D105" s="106"/>
      <c r="E105" s="107"/>
      <c r="F105" s="172"/>
      <c r="G105" s="183"/>
      <c r="H105" s="189"/>
      <c r="I105" s="189"/>
      <c r="J105" s="172"/>
      <c r="K105" s="176">
        <f t="shared" si="12"/>
        <v>0</v>
      </c>
      <c r="L105" s="195"/>
      <c r="M105" s="183"/>
      <c r="N105" s="189"/>
      <c r="O105" s="189"/>
      <c r="P105" s="172"/>
      <c r="Q105" s="176">
        <f t="shared" si="13"/>
        <v>0</v>
      </c>
      <c r="R105" s="108"/>
      <c r="S105" s="109"/>
      <c r="T105" s="109"/>
      <c r="U105" s="110"/>
      <c r="V105" s="111"/>
      <c r="W105" s="200"/>
      <c r="X105" s="205"/>
      <c r="Y105" s="205"/>
      <c r="Z105" s="205"/>
      <c r="AA105" s="204">
        <f t="shared" si="14"/>
        <v>0</v>
      </c>
      <c r="AB105" s="210"/>
      <c r="AC105" s="205"/>
      <c r="AD105" s="205"/>
      <c r="AE105" s="205"/>
      <c r="AF105" s="307"/>
      <c r="AG105" s="303">
        <f t="shared" si="15"/>
        <v>0</v>
      </c>
      <c r="AH105" s="114"/>
      <c r="AI105" s="112"/>
      <c r="AJ105" s="112"/>
      <c r="AK105" s="113"/>
      <c r="AL105" s="114"/>
      <c r="AM105" s="215"/>
      <c r="AN105" s="225"/>
      <c r="AO105" s="225"/>
      <c r="AP105" s="225"/>
      <c r="AQ105" s="224">
        <f t="shared" si="16"/>
        <v>0</v>
      </c>
      <c r="AR105" s="220"/>
      <c r="AS105" s="225"/>
      <c r="AT105" s="225"/>
      <c r="AU105" s="225"/>
      <c r="AV105" s="299"/>
      <c r="AW105" s="295">
        <f t="shared" si="17"/>
        <v>0</v>
      </c>
      <c r="AX105" s="117"/>
      <c r="AY105" s="115"/>
      <c r="AZ105" s="115"/>
      <c r="BA105" s="116"/>
      <c r="BB105" s="117"/>
      <c r="BC105" s="230"/>
      <c r="BD105" s="245"/>
      <c r="BE105" s="245"/>
      <c r="BF105" s="245"/>
      <c r="BG105" s="244">
        <f t="shared" si="18"/>
        <v>0</v>
      </c>
      <c r="BH105" s="240"/>
      <c r="BI105" s="245"/>
      <c r="BJ105" s="245"/>
      <c r="BK105" s="245"/>
      <c r="BL105" s="291"/>
      <c r="BM105" s="287">
        <f t="shared" si="19"/>
        <v>0</v>
      </c>
      <c r="BN105" s="120"/>
      <c r="BO105" s="118"/>
      <c r="BP105" s="118"/>
      <c r="BQ105" s="119"/>
      <c r="BR105" s="120"/>
      <c r="BS105" s="235"/>
      <c r="BT105" s="250"/>
      <c r="BU105" s="250"/>
      <c r="BV105" s="250"/>
      <c r="BW105" s="249">
        <f t="shared" si="20"/>
        <v>0</v>
      </c>
      <c r="BX105" s="255"/>
      <c r="BY105" s="250"/>
      <c r="BZ105" s="250"/>
      <c r="CA105" s="250"/>
      <c r="CB105" s="250"/>
      <c r="CC105" s="98">
        <f t="shared" si="21"/>
        <v>0</v>
      </c>
      <c r="CD105" s="121"/>
      <c r="CE105" s="122"/>
      <c r="CF105" s="122"/>
      <c r="CG105" s="123"/>
      <c r="CH105" s="124"/>
      <c r="CI105" s="260"/>
      <c r="CJ105" s="270"/>
      <c r="CK105" s="270"/>
      <c r="CL105" s="270"/>
      <c r="CM105" s="269">
        <f t="shared" si="22"/>
        <v>0</v>
      </c>
      <c r="CN105" s="265"/>
      <c r="CO105" s="270"/>
      <c r="CP105" s="270"/>
      <c r="CQ105" s="270"/>
      <c r="CR105" s="282"/>
      <c r="CS105" s="278">
        <f t="shared" si="23"/>
        <v>0</v>
      </c>
      <c r="CT105" s="125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9"/>
      <c r="KL105" s="129"/>
      <c r="KM105" s="129"/>
      <c r="KN105" s="129"/>
      <c r="KO105" s="129"/>
      <c r="KP105" s="129"/>
      <c r="KQ105" s="129"/>
      <c r="KR105" s="129"/>
      <c r="KS105" s="129"/>
      <c r="KT105" s="129"/>
      <c r="KU105" s="129"/>
      <c r="KV105" s="129"/>
      <c r="KW105" s="129"/>
      <c r="KX105" s="129"/>
    </row>
    <row r="106" spans="1:310" s="6" customFormat="1" ht="15.75" customHeight="1" x14ac:dyDescent="0.25">
      <c r="A106" s="9" t="str">
        <f>IF('Enter Names Here'!B105="","",'Enter Names Here'!B105)</f>
        <v/>
      </c>
      <c r="B106" s="105"/>
      <c r="C106" s="106"/>
      <c r="D106" s="106"/>
      <c r="E106" s="107"/>
      <c r="F106" s="172"/>
      <c r="G106" s="183"/>
      <c r="H106" s="189"/>
      <c r="I106" s="189"/>
      <c r="J106" s="172"/>
      <c r="K106" s="176">
        <f t="shared" si="12"/>
        <v>0</v>
      </c>
      <c r="L106" s="195"/>
      <c r="M106" s="183"/>
      <c r="N106" s="189"/>
      <c r="O106" s="189"/>
      <c r="P106" s="172"/>
      <c r="Q106" s="176">
        <f t="shared" si="13"/>
        <v>0</v>
      </c>
      <c r="R106" s="108"/>
      <c r="S106" s="109"/>
      <c r="T106" s="109"/>
      <c r="U106" s="110"/>
      <c r="V106" s="111"/>
      <c r="W106" s="200"/>
      <c r="X106" s="205"/>
      <c r="Y106" s="205"/>
      <c r="Z106" s="205"/>
      <c r="AA106" s="204">
        <f t="shared" si="14"/>
        <v>0</v>
      </c>
      <c r="AB106" s="210"/>
      <c r="AC106" s="205"/>
      <c r="AD106" s="205"/>
      <c r="AE106" s="205"/>
      <c r="AF106" s="307"/>
      <c r="AG106" s="303">
        <f t="shared" si="15"/>
        <v>0</v>
      </c>
      <c r="AH106" s="114"/>
      <c r="AI106" s="112"/>
      <c r="AJ106" s="112"/>
      <c r="AK106" s="113"/>
      <c r="AL106" s="114"/>
      <c r="AM106" s="215"/>
      <c r="AN106" s="225"/>
      <c r="AO106" s="225"/>
      <c r="AP106" s="225"/>
      <c r="AQ106" s="224">
        <f t="shared" si="16"/>
        <v>0</v>
      </c>
      <c r="AR106" s="220"/>
      <c r="AS106" s="225"/>
      <c r="AT106" s="225"/>
      <c r="AU106" s="225"/>
      <c r="AV106" s="299"/>
      <c r="AW106" s="295">
        <f t="shared" si="17"/>
        <v>0</v>
      </c>
      <c r="AX106" s="117"/>
      <c r="AY106" s="115"/>
      <c r="AZ106" s="115"/>
      <c r="BA106" s="116"/>
      <c r="BB106" s="117"/>
      <c r="BC106" s="230"/>
      <c r="BD106" s="245"/>
      <c r="BE106" s="245"/>
      <c r="BF106" s="245"/>
      <c r="BG106" s="244">
        <f t="shared" si="18"/>
        <v>0</v>
      </c>
      <c r="BH106" s="240"/>
      <c r="BI106" s="245"/>
      <c r="BJ106" s="245"/>
      <c r="BK106" s="245"/>
      <c r="BL106" s="291"/>
      <c r="BM106" s="287">
        <f t="shared" si="19"/>
        <v>0</v>
      </c>
      <c r="BN106" s="120"/>
      <c r="BO106" s="118"/>
      <c r="BP106" s="118"/>
      <c r="BQ106" s="119"/>
      <c r="BR106" s="120"/>
      <c r="BS106" s="235"/>
      <c r="BT106" s="250"/>
      <c r="BU106" s="250"/>
      <c r="BV106" s="250"/>
      <c r="BW106" s="249">
        <f t="shared" si="20"/>
        <v>0</v>
      </c>
      <c r="BX106" s="255"/>
      <c r="BY106" s="250"/>
      <c r="BZ106" s="250"/>
      <c r="CA106" s="250"/>
      <c r="CB106" s="250"/>
      <c r="CC106" s="98">
        <f t="shared" si="21"/>
        <v>0</v>
      </c>
      <c r="CD106" s="121"/>
      <c r="CE106" s="122"/>
      <c r="CF106" s="122"/>
      <c r="CG106" s="123"/>
      <c r="CH106" s="124"/>
      <c r="CI106" s="260"/>
      <c r="CJ106" s="270"/>
      <c r="CK106" s="270"/>
      <c r="CL106" s="270"/>
      <c r="CM106" s="269">
        <f t="shared" si="22"/>
        <v>0</v>
      </c>
      <c r="CN106" s="265"/>
      <c r="CO106" s="270"/>
      <c r="CP106" s="270"/>
      <c r="CQ106" s="270"/>
      <c r="CR106" s="282"/>
      <c r="CS106" s="278">
        <f t="shared" si="23"/>
        <v>0</v>
      </c>
      <c r="CT106" s="125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</row>
    <row r="107" spans="1:310" s="6" customFormat="1" ht="15.75" customHeight="1" x14ac:dyDescent="0.25">
      <c r="A107" s="9" t="str">
        <f>IF('Enter Names Here'!B106="","",'Enter Names Here'!B106)</f>
        <v/>
      </c>
      <c r="B107" s="105"/>
      <c r="C107" s="106"/>
      <c r="D107" s="106"/>
      <c r="E107" s="107"/>
      <c r="F107" s="172"/>
      <c r="G107" s="183"/>
      <c r="H107" s="189"/>
      <c r="I107" s="189"/>
      <c r="J107" s="172"/>
      <c r="K107" s="176">
        <f t="shared" si="12"/>
        <v>0</v>
      </c>
      <c r="L107" s="195"/>
      <c r="M107" s="183"/>
      <c r="N107" s="189"/>
      <c r="O107" s="189"/>
      <c r="P107" s="172"/>
      <c r="Q107" s="176">
        <f t="shared" si="13"/>
        <v>0</v>
      </c>
      <c r="R107" s="108"/>
      <c r="S107" s="109"/>
      <c r="T107" s="109"/>
      <c r="U107" s="110"/>
      <c r="V107" s="111"/>
      <c r="W107" s="200"/>
      <c r="X107" s="205"/>
      <c r="Y107" s="205"/>
      <c r="Z107" s="205"/>
      <c r="AA107" s="204">
        <f t="shared" si="14"/>
        <v>0</v>
      </c>
      <c r="AB107" s="210"/>
      <c r="AC107" s="205"/>
      <c r="AD107" s="205"/>
      <c r="AE107" s="205"/>
      <c r="AF107" s="307"/>
      <c r="AG107" s="303">
        <f t="shared" si="15"/>
        <v>0</v>
      </c>
      <c r="AH107" s="114"/>
      <c r="AI107" s="112"/>
      <c r="AJ107" s="112"/>
      <c r="AK107" s="113"/>
      <c r="AL107" s="114"/>
      <c r="AM107" s="215"/>
      <c r="AN107" s="225"/>
      <c r="AO107" s="225"/>
      <c r="AP107" s="225"/>
      <c r="AQ107" s="224">
        <f t="shared" si="16"/>
        <v>0</v>
      </c>
      <c r="AR107" s="220"/>
      <c r="AS107" s="225"/>
      <c r="AT107" s="225"/>
      <c r="AU107" s="225"/>
      <c r="AV107" s="299"/>
      <c r="AW107" s="295">
        <f t="shared" si="17"/>
        <v>0</v>
      </c>
      <c r="AX107" s="117"/>
      <c r="AY107" s="115"/>
      <c r="AZ107" s="115"/>
      <c r="BA107" s="116"/>
      <c r="BB107" s="117"/>
      <c r="BC107" s="230"/>
      <c r="BD107" s="245"/>
      <c r="BE107" s="245"/>
      <c r="BF107" s="245"/>
      <c r="BG107" s="244">
        <f t="shared" si="18"/>
        <v>0</v>
      </c>
      <c r="BH107" s="240"/>
      <c r="BI107" s="245"/>
      <c r="BJ107" s="245"/>
      <c r="BK107" s="245"/>
      <c r="BL107" s="291"/>
      <c r="BM107" s="287">
        <f t="shared" si="19"/>
        <v>0</v>
      </c>
      <c r="BN107" s="120"/>
      <c r="BO107" s="118"/>
      <c r="BP107" s="118"/>
      <c r="BQ107" s="119"/>
      <c r="BR107" s="120"/>
      <c r="BS107" s="235"/>
      <c r="BT107" s="250"/>
      <c r="BU107" s="250"/>
      <c r="BV107" s="250"/>
      <c r="BW107" s="249">
        <f t="shared" si="20"/>
        <v>0</v>
      </c>
      <c r="BX107" s="255"/>
      <c r="BY107" s="250"/>
      <c r="BZ107" s="250"/>
      <c r="CA107" s="250"/>
      <c r="CB107" s="250"/>
      <c r="CC107" s="98">
        <f t="shared" si="21"/>
        <v>0</v>
      </c>
      <c r="CD107" s="121"/>
      <c r="CE107" s="122"/>
      <c r="CF107" s="122"/>
      <c r="CG107" s="123"/>
      <c r="CH107" s="124"/>
      <c r="CI107" s="260"/>
      <c r="CJ107" s="270"/>
      <c r="CK107" s="270"/>
      <c r="CL107" s="270"/>
      <c r="CM107" s="269">
        <f t="shared" si="22"/>
        <v>0</v>
      </c>
      <c r="CN107" s="265"/>
      <c r="CO107" s="270"/>
      <c r="CP107" s="270"/>
      <c r="CQ107" s="270"/>
      <c r="CR107" s="282"/>
      <c r="CS107" s="278">
        <f t="shared" si="23"/>
        <v>0</v>
      </c>
      <c r="CT107" s="125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/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9"/>
      <c r="KL107" s="129"/>
      <c r="KM107" s="129"/>
      <c r="KN107" s="129"/>
      <c r="KO107" s="129"/>
      <c r="KP107" s="129"/>
      <c r="KQ107" s="129"/>
      <c r="KR107" s="129"/>
      <c r="KS107" s="129"/>
      <c r="KT107" s="129"/>
      <c r="KU107" s="129"/>
      <c r="KV107" s="129"/>
      <c r="KW107" s="129"/>
      <c r="KX107" s="129"/>
    </row>
    <row r="108" spans="1:310" s="6" customFormat="1" ht="15.75" customHeight="1" x14ac:dyDescent="0.25">
      <c r="A108" s="9" t="str">
        <f>IF('Enter Names Here'!B107="","",'Enter Names Here'!B107)</f>
        <v/>
      </c>
      <c r="B108" s="105"/>
      <c r="C108" s="106"/>
      <c r="D108" s="106"/>
      <c r="E108" s="107"/>
      <c r="F108" s="172"/>
      <c r="G108" s="183"/>
      <c r="H108" s="189"/>
      <c r="I108" s="189"/>
      <c r="J108" s="172"/>
      <c r="K108" s="176">
        <f t="shared" si="12"/>
        <v>0</v>
      </c>
      <c r="L108" s="195"/>
      <c r="M108" s="183"/>
      <c r="N108" s="189"/>
      <c r="O108" s="189"/>
      <c r="P108" s="172"/>
      <c r="Q108" s="176">
        <f t="shared" si="13"/>
        <v>0</v>
      </c>
      <c r="R108" s="108"/>
      <c r="S108" s="109"/>
      <c r="T108" s="109"/>
      <c r="U108" s="110"/>
      <c r="V108" s="111"/>
      <c r="W108" s="200"/>
      <c r="X108" s="205"/>
      <c r="Y108" s="205"/>
      <c r="Z108" s="205"/>
      <c r="AA108" s="204">
        <f t="shared" si="14"/>
        <v>0</v>
      </c>
      <c r="AB108" s="210"/>
      <c r="AC108" s="205"/>
      <c r="AD108" s="205"/>
      <c r="AE108" s="205"/>
      <c r="AF108" s="307"/>
      <c r="AG108" s="303">
        <f t="shared" si="15"/>
        <v>0</v>
      </c>
      <c r="AH108" s="114"/>
      <c r="AI108" s="112"/>
      <c r="AJ108" s="112"/>
      <c r="AK108" s="113"/>
      <c r="AL108" s="114"/>
      <c r="AM108" s="215"/>
      <c r="AN108" s="225"/>
      <c r="AO108" s="225"/>
      <c r="AP108" s="225"/>
      <c r="AQ108" s="224">
        <f t="shared" si="16"/>
        <v>0</v>
      </c>
      <c r="AR108" s="220"/>
      <c r="AS108" s="225"/>
      <c r="AT108" s="225"/>
      <c r="AU108" s="225"/>
      <c r="AV108" s="299"/>
      <c r="AW108" s="295">
        <f t="shared" si="17"/>
        <v>0</v>
      </c>
      <c r="AX108" s="117"/>
      <c r="AY108" s="115"/>
      <c r="AZ108" s="115"/>
      <c r="BA108" s="116"/>
      <c r="BB108" s="117"/>
      <c r="BC108" s="230"/>
      <c r="BD108" s="245"/>
      <c r="BE108" s="245"/>
      <c r="BF108" s="245"/>
      <c r="BG108" s="244">
        <f t="shared" si="18"/>
        <v>0</v>
      </c>
      <c r="BH108" s="240"/>
      <c r="BI108" s="245"/>
      <c r="BJ108" s="245"/>
      <c r="BK108" s="245"/>
      <c r="BL108" s="291"/>
      <c r="BM108" s="287">
        <f t="shared" si="19"/>
        <v>0</v>
      </c>
      <c r="BN108" s="120"/>
      <c r="BO108" s="118"/>
      <c r="BP108" s="118"/>
      <c r="BQ108" s="119"/>
      <c r="BR108" s="120"/>
      <c r="BS108" s="235"/>
      <c r="BT108" s="250"/>
      <c r="BU108" s="250"/>
      <c r="BV108" s="250"/>
      <c r="BW108" s="249">
        <f t="shared" si="20"/>
        <v>0</v>
      </c>
      <c r="BX108" s="255"/>
      <c r="BY108" s="250"/>
      <c r="BZ108" s="250"/>
      <c r="CA108" s="250"/>
      <c r="CB108" s="250"/>
      <c r="CC108" s="98">
        <f t="shared" si="21"/>
        <v>0</v>
      </c>
      <c r="CD108" s="121"/>
      <c r="CE108" s="122"/>
      <c r="CF108" s="122"/>
      <c r="CG108" s="123"/>
      <c r="CH108" s="124"/>
      <c r="CI108" s="260"/>
      <c r="CJ108" s="270"/>
      <c r="CK108" s="270"/>
      <c r="CL108" s="270"/>
      <c r="CM108" s="269">
        <f t="shared" si="22"/>
        <v>0</v>
      </c>
      <c r="CN108" s="265"/>
      <c r="CO108" s="270"/>
      <c r="CP108" s="270"/>
      <c r="CQ108" s="270"/>
      <c r="CR108" s="282"/>
      <c r="CS108" s="278">
        <f t="shared" si="23"/>
        <v>0</v>
      </c>
      <c r="CT108" s="125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/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9"/>
      <c r="KL108" s="129"/>
      <c r="KM108" s="129"/>
      <c r="KN108" s="129"/>
      <c r="KO108" s="129"/>
      <c r="KP108" s="129"/>
      <c r="KQ108" s="129"/>
      <c r="KR108" s="129"/>
      <c r="KS108" s="129"/>
      <c r="KT108" s="129"/>
      <c r="KU108" s="129"/>
      <c r="KV108" s="129"/>
      <c r="KW108" s="129"/>
      <c r="KX108" s="129"/>
    </row>
    <row r="109" spans="1:310" s="6" customFormat="1" ht="15.75" customHeight="1" x14ac:dyDescent="0.25">
      <c r="A109" s="9" t="str">
        <f>IF('Enter Names Here'!B108="","",'Enter Names Here'!B108)</f>
        <v/>
      </c>
      <c r="B109" s="105"/>
      <c r="C109" s="106"/>
      <c r="D109" s="106"/>
      <c r="E109" s="107"/>
      <c r="F109" s="172"/>
      <c r="G109" s="183"/>
      <c r="H109" s="189"/>
      <c r="I109" s="189"/>
      <c r="J109" s="172"/>
      <c r="K109" s="176">
        <f t="shared" si="12"/>
        <v>0</v>
      </c>
      <c r="L109" s="195"/>
      <c r="M109" s="183"/>
      <c r="N109" s="189"/>
      <c r="O109" s="189"/>
      <c r="P109" s="172"/>
      <c r="Q109" s="176">
        <f t="shared" si="13"/>
        <v>0</v>
      </c>
      <c r="R109" s="108"/>
      <c r="S109" s="109"/>
      <c r="T109" s="109"/>
      <c r="U109" s="110"/>
      <c r="V109" s="111"/>
      <c r="W109" s="200"/>
      <c r="X109" s="205"/>
      <c r="Y109" s="205"/>
      <c r="Z109" s="205"/>
      <c r="AA109" s="204">
        <f t="shared" si="14"/>
        <v>0</v>
      </c>
      <c r="AB109" s="210"/>
      <c r="AC109" s="205"/>
      <c r="AD109" s="205"/>
      <c r="AE109" s="205"/>
      <c r="AF109" s="307"/>
      <c r="AG109" s="303">
        <f t="shared" si="15"/>
        <v>0</v>
      </c>
      <c r="AH109" s="114"/>
      <c r="AI109" s="112"/>
      <c r="AJ109" s="112"/>
      <c r="AK109" s="113"/>
      <c r="AL109" s="114"/>
      <c r="AM109" s="215"/>
      <c r="AN109" s="225"/>
      <c r="AO109" s="225"/>
      <c r="AP109" s="225"/>
      <c r="AQ109" s="224">
        <f t="shared" si="16"/>
        <v>0</v>
      </c>
      <c r="AR109" s="220"/>
      <c r="AS109" s="225"/>
      <c r="AT109" s="225"/>
      <c r="AU109" s="225"/>
      <c r="AV109" s="299"/>
      <c r="AW109" s="295">
        <f t="shared" si="17"/>
        <v>0</v>
      </c>
      <c r="AX109" s="117"/>
      <c r="AY109" s="115"/>
      <c r="AZ109" s="115"/>
      <c r="BA109" s="116"/>
      <c r="BB109" s="117"/>
      <c r="BC109" s="230"/>
      <c r="BD109" s="245"/>
      <c r="BE109" s="245"/>
      <c r="BF109" s="245"/>
      <c r="BG109" s="244">
        <f t="shared" si="18"/>
        <v>0</v>
      </c>
      <c r="BH109" s="240"/>
      <c r="BI109" s="245"/>
      <c r="BJ109" s="245"/>
      <c r="BK109" s="245"/>
      <c r="BL109" s="291"/>
      <c r="BM109" s="287">
        <f t="shared" si="19"/>
        <v>0</v>
      </c>
      <c r="BN109" s="120"/>
      <c r="BO109" s="118"/>
      <c r="BP109" s="118"/>
      <c r="BQ109" s="119"/>
      <c r="BR109" s="120"/>
      <c r="BS109" s="235"/>
      <c r="BT109" s="250"/>
      <c r="BU109" s="250"/>
      <c r="BV109" s="250"/>
      <c r="BW109" s="249">
        <f t="shared" si="20"/>
        <v>0</v>
      </c>
      <c r="BX109" s="255"/>
      <c r="BY109" s="250"/>
      <c r="BZ109" s="250"/>
      <c r="CA109" s="250"/>
      <c r="CB109" s="250"/>
      <c r="CC109" s="98">
        <f t="shared" si="21"/>
        <v>0</v>
      </c>
      <c r="CD109" s="121"/>
      <c r="CE109" s="122"/>
      <c r="CF109" s="122"/>
      <c r="CG109" s="123"/>
      <c r="CH109" s="124"/>
      <c r="CI109" s="260"/>
      <c r="CJ109" s="270"/>
      <c r="CK109" s="270"/>
      <c r="CL109" s="270"/>
      <c r="CM109" s="269">
        <f t="shared" si="22"/>
        <v>0</v>
      </c>
      <c r="CN109" s="265"/>
      <c r="CO109" s="270"/>
      <c r="CP109" s="270"/>
      <c r="CQ109" s="270"/>
      <c r="CR109" s="282"/>
      <c r="CS109" s="278">
        <f t="shared" si="23"/>
        <v>0</v>
      </c>
      <c r="CT109" s="125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/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9"/>
      <c r="KL109" s="129"/>
      <c r="KM109" s="129"/>
      <c r="KN109" s="129"/>
      <c r="KO109" s="129"/>
      <c r="KP109" s="129"/>
      <c r="KQ109" s="129"/>
      <c r="KR109" s="129"/>
      <c r="KS109" s="129"/>
      <c r="KT109" s="129"/>
      <c r="KU109" s="129"/>
      <c r="KV109" s="129"/>
      <c r="KW109" s="129"/>
      <c r="KX109" s="129"/>
    </row>
    <row r="110" spans="1:310" s="6" customFormat="1" ht="15.75" customHeight="1" x14ac:dyDescent="0.25">
      <c r="A110" s="9" t="str">
        <f>IF('Enter Names Here'!B109="","",'Enter Names Here'!B109)</f>
        <v/>
      </c>
      <c r="B110" s="105"/>
      <c r="C110" s="106"/>
      <c r="D110" s="106"/>
      <c r="E110" s="107"/>
      <c r="F110" s="172"/>
      <c r="G110" s="183"/>
      <c r="H110" s="189"/>
      <c r="I110" s="189"/>
      <c r="J110" s="172"/>
      <c r="K110" s="176">
        <f t="shared" si="12"/>
        <v>0</v>
      </c>
      <c r="L110" s="195"/>
      <c r="M110" s="183"/>
      <c r="N110" s="189"/>
      <c r="O110" s="189"/>
      <c r="P110" s="172"/>
      <c r="Q110" s="176">
        <f t="shared" si="13"/>
        <v>0</v>
      </c>
      <c r="R110" s="108"/>
      <c r="S110" s="109"/>
      <c r="T110" s="109"/>
      <c r="U110" s="110"/>
      <c r="V110" s="111"/>
      <c r="W110" s="200"/>
      <c r="X110" s="205"/>
      <c r="Y110" s="205"/>
      <c r="Z110" s="205"/>
      <c r="AA110" s="204">
        <f t="shared" si="14"/>
        <v>0</v>
      </c>
      <c r="AB110" s="210"/>
      <c r="AC110" s="205"/>
      <c r="AD110" s="205"/>
      <c r="AE110" s="205"/>
      <c r="AF110" s="307"/>
      <c r="AG110" s="303">
        <f t="shared" si="15"/>
        <v>0</v>
      </c>
      <c r="AH110" s="114"/>
      <c r="AI110" s="112"/>
      <c r="AJ110" s="112"/>
      <c r="AK110" s="113"/>
      <c r="AL110" s="114"/>
      <c r="AM110" s="215"/>
      <c r="AN110" s="225"/>
      <c r="AO110" s="225"/>
      <c r="AP110" s="225"/>
      <c r="AQ110" s="224">
        <f t="shared" si="16"/>
        <v>0</v>
      </c>
      <c r="AR110" s="220"/>
      <c r="AS110" s="225"/>
      <c r="AT110" s="225"/>
      <c r="AU110" s="225"/>
      <c r="AV110" s="299"/>
      <c r="AW110" s="295">
        <f t="shared" si="17"/>
        <v>0</v>
      </c>
      <c r="AX110" s="117"/>
      <c r="AY110" s="115"/>
      <c r="AZ110" s="115"/>
      <c r="BA110" s="116"/>
      <c r="BB110" s="117"/>
      <c r="BC110" s="230"/>
      <c r="BD110" s="245"/>
      <c r="BE110" s="245"/>
      <c r="BF110" s="245"/>
      <c r="BG110" s="244">
        <f t="shared" si="18"/>
        <v>0</v>
      </c>
      <c r="BH110" s="240"/>
      <c r="BI110" s="245"/>
      <c r="BJ110" s="245"/>
      <c r="BK110" s="245"/>
      <c r="BL110" s="291"/>
      <c r="BM110" s="287">
        <f t="shared" si="19"/>
        <v>0</v>
      </c>
      <c r="BN110" s="120"/>
      <c r="BO110" s="118"/>
      <c r="BP110" s="118"/>
      <c r="BQ110" s="119"/>
      <c r="BR110" s="120"/>
      <c r="BS110" s="235"/>
      <c r="BT110" s="250"/>
      <c r="BU110" s="250"/>
      <c r="BV110" s="250"/>
      <c r="BW110" s="249">
        <f t="shared" si="20"/>
        <v>0</v>
      </c>
      <c r="BX110" s="255"/>
      <c r="BY110" s="250"/>
      <c r="BZ110" s="250"/>
      <c r="CA110" s="250"/>
      <c r="CB110" s="250"/>
      <c r="CC110" s="98">
        <f t="shared" si="21"/>
        <v>0</v>
      </c>
      <c r="CD110" s="121"/>
      <c r="CE110" s="122"/>
      <c r="CF110" s="122"/>
      <c r="CG110" s="123"/>
      <c r="CH110" s="124"/>
      <c r="CI110" s="260"/>
      <c r="CJ110" s="270"/>
      <c r="CK110" s="270"/>
      <c r="CL110" s="270"/>
      <c r="CM110" s="269">
        <f t="shared" si="22"/>
        <v>0</v>
      </c>
      <c r="CN110" s="265"/>
      <c r="CO110" s="270"/>
      <c r="CP110" s="270"/>
      <c r="CQ110" s="270"/>
      <c r="CR110" s="282"/>
      <c r="CS110" s="278">
        <f t="shared" si="23"/>
        <v>0</v>
      </c>
      <c r="CT110" s="125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/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9"/>
      <c r="KL110" s="129"/>
      <c r="KM110" s="129"/>
      <c r="KN110" s="129"/>
      <c r="KO110" s="129"/>
      <c r="KP110" s="129"/>
      <c r="KQ110" s="129"/>
      <c r="KR110" s="129"/>
      <c r="KS110" s="129"/>
      <c r="KT110" s="129"/>
      <c r="KU110" s="129"/>
      <c r="KV110" s="129"/>
      <c r="KW110" s="129"/>
      <c r="KX110" s="129"/>
    </row>
    <row r="111" spans="1:310" s="6" customFormat="1" ht="15.75" customHeight="1" x14ac:dyDescent="0.25">
      <c r="A111" s="9" t="str">
        <f>IF('Enter Names Here'!B110="","",'Enter Names Here'!B110)</f>
        <v/>
      </c>
      <c r="B111" s="105"/>
      <c r="C111" s="106"/>
      <c r="D111" s="106"/>
      <c r="E111" s="107"/>
      <c r="F111" s="172"/>
      <c r="G111" s="183"/>
      <c r="H111" s="189"/>
      <c r="I111" s="189"/>
      <c r="J111" s="172"/>
      <c r="K111" s="176">
        <f t="shared" si="12"/>
        <v>0</v>
      </c>
      <c r="L111" s="195"/>
      <c r="M111" s="183"/>
      <c r="N111" s="189"/>
      <c r="O111" s="189"/>
      <c r="P111" s="172"/>
      <c r="Q111" s="176">
        <f t="shared" si="13"/>
        <v>0</v>
      </c>
      <c r="R111" s="108"/>
      <c r="S111" s="109"/>
      <c r="T111" s="109"/>
      <c r="U111" s="110"/>
      <c r="V111" s="111"/>
      <c r="W111" s="200"/>
      <c r="X111" s="205"/>
      <c r="Y111" s="205"/>
      <c r="Z111" s="205"/>
      <c r="AA111" s="204">
        <f t="shared" si="14"/>
        <v>0</v>
      </c>
      <c r="AB111" s="210"/>
      <c r="AC111" s="205"/>
      <c r="AD111" s="205"/>
      <c r="AE111" s="205"/>
      <c r="AF111" s="307"/>
      <c r="AG111" s="303">
        <f t="shared" si="15"/>
        <v>0</v>
      </c>
      <c r="AH111" s="114"/>
      <c r="AI111" s="112"/>
      <c r="AJ111" s="112"/>
      <c r="AK111" s="113"/>
      <c r="AL111" s="114"/>
      <c r="AM111" s="215"/>
      <c r="AN111" s="225"/>
      <c r="AO111" s="225"/>
      <c r="AP111" s="225"/>
      <c r="AQ111" s="224">
        <f t="shared" si="16"/>
        <v>0</v>
      </c>
      <c r="AR111" s="220"/>
      <c r="AS111" s="225"/>
      <c r="AT111" s="225"/>
      <c r="AU111" s="225"/>
      <c r="AV111" s="299"/>
      <c r="AW111" s="295">
        <f t="shared" si="17"/>
        <v>0</v>
      </c>
      <c r="AX111" s="117"/>
      <c r="AY111" s="115"/>
      <c r="AZ111" s="115"/>
      <c r="BA111" s="116"/>
      <c r="BB111" s="117"/>
      <c r="BC111" s="230"/>
      <c r="BD111" s="245"/>
      <c r="BE111" s="245"/>
      <c r="BF111" s="245"/>
      <c r="BG111" s="244">
        <f t="shared" si="18"/>
        <v>0</v>
      </c>
      <c r="BH111" s="240"/>
      <c r="BI111" s="245"/>
      <c r="BJ111" s="245"/>
      <c r="BK111" s="245"/>
      <c r="BL111" s="291"/>
      <c r="BM111" s="287">
        <f t="shared" si="19"/>
        <v>0</v>
      </c>
      <c r="BN111" s="120"/>
      <c r="BO111" s="118"/>
      <c r="BP111" s="118"/>
      <c r="BQ111" s="119"/>
      <c r="BR111" s="120"/>
      <c r="BS111" s="235"/>
      <c r="BT111" s="250"/>
      <c r="BU111" s="250"/>
      <c r="BV111" s="250"/>
      <c r="BW111" s="249">
        <f t="shared" si="20"/>
        <v>0</v>
      </c>
      <c r="BX111" s="255"/>
      <c r="BY111" s="250"/>
      <c r="BZ111" s="250"/>
      <c r="CA111" s="250"/>
      <c r="CB111" s="250"/>
      <c r="CC111" s="98">
        <f t="shared" si="21"/>
        <v>0</v>
      </c>
      <c r="CD111" s="121"/>
      <c r="CE111" s="122"/>
      <c r="CF111" s="122"/>
      <c r="CG111" s="123"/>
      <c r="CH111" s="124"/>
      <c r="CI111" s="260"/>
      <c r="CJ111" s="270"/>
      <c r="CK111" s="270"/>
      <c r="CL111" s="270"/>
      <c r="CM111" s="269">
        <f t="shared" si="22"/>
        <v>0</v>
      </c>
      <c r="CN111" s="265"/>
      <c r="CO111" s="270"/>
      <c r="CP111" s="270"/>
      <c r="CQ111" s="270"/>
      <c r="CR111" s="282"/>
      <c r="CS111" s="278">
        <f t="shared" si="23"/>
        <v>0</v>
      </c>
      <c r="CT111" s="125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9"/>
      <c r="KL111" s="129"/>
      <c r="KM111" s="129"/>
      <c r="KN111" s="129"/>
      <c r="KO111" s="129"/>
      <c r="KP111" s="129"/>
      <c r="KQ111" s="129"/>
      <c r="KR111" s="129"/>
      <c r="KS111" s="129"/>
      <c r="KT111" s="129"/>
      <c r="KU111" s="129"/>
      <c r="KV111" s="129"/>
      <c r="KW111" s="129"/>
      <c r="KX111" s="129"/>
    </row>
    <row r="112" spans="1:310" s="6" customFormat="1" ht="15.75" customHeight="1" x14ac:dyDescent="0.25">
      <c r="A112" s="9" t="str">
        <f>IF('Enter Names Here'!B111="","",'Enter Names Here'!B111)</f>
        <v/>
      </c>
      <c r="B112" s="105"/>
      <c r="C112" s="106"/>
      <c r="D112" s="106"/>
      <c r="E112" s="107"/>
      <c r="F112" s="172"/>
      <c r="G112" s="183"/>
      <c r="H112" s="189"/>
      <c r="I112" s="189"/>
      <c r="J112" s="172"/>
      <c r="K112" s="176">
        <f t="shared" si="12"/>
        <v>0</v>
      </c>
      <c r="L112" s="195"/>
      <c r="M112" s="183"/>
      <c r="N112" s="189"/>
      <c r="O112" s="189"/>
      <c r="P112" s="172"/>
      <c r="Q112" s="176">
        <f t="shared" si="13"/>
        <v>0</v>
      </c>
      <c r="R112" s="108"/>
      <c r="S112" s="109"/>
      <c r="T112" s="109"/>
      <c r="U112" s="110"/>
      <c r="V112" s="111"/>
      <c r="W112" s="200"/>
      <c r="X112" s="205"/>
      <c r="Y112" s="205"/>
      <c r="Z112" s="205"/>
      <c r="AA112" s="204">
        <f t="shared" si="14"/>
        <v>0</v>
      </c>
      <c r="AB112" s="210"/>
      <c r="AC112" s="205"/>
      <c r="AD112" s="205"/>
      <c r="AE112" s="205"/>
      <c r="AF112" s="307"/>
      <c r="AG112" s="303">
        <f t="shared" si="15"/>
        <v>0</v>
      </c>
      <c r="AH112" s="114"/>
      <c r="AI112" s="112"/>
      <c r="AJ112" s="112"/>
      <c r="AK112" s="113"/>
      <c r="AL112" s="114"/>
      <c r="AM112" s="215"/>
      <c r="AN112" s="225"/>
      <c r="AO112" s="225"/>
      <c r="AP112" s="225"/>
      <c r="AQ112" s="224">
        <f t="shared" si="16"/>
        <v>0</v>
      </c>
      <c r="AR112" s="220"/>
      <c r="AS112" s="225"/>
      <c r="AT112" s="225"/>
      <c r="AU112" s="225"/>
      <c r="AV112" s="299"/>
      <c r="AW112" s="295">
        <f t="shared" si="17"/>
        <v>0</v>
      </c>
      <c r="AX112" s="117"/>
      <c r="AY112" s="115"/>
      <c r="AZ112" s="115"/>
      <c r="BA112" s="116"/>
      <c r="BB112" s="117"/>
      <c r="BC112" s="230"/>
      <c r="BD112" s="245"/>
      <c r="BE112" s="245"/>
      <c r="BF112" s="245"/>
      <c r="BG112" s="244">
        <f t="shared" si="18"/>
        <v>0</v>
      </c>
      <c r="BH112" s="240"/>
      <c r="BI112" s="245"/>
      <c r="BJ112" s="245"/>
      <c r="BK112" s="245"/>
      <c r="BL112" s="291"/>
      <c r="BM112" s="287">
        <f t="shared" si="19"/>
        <v>0</v>
      </c>
      <c r="BN112" s="120"/>
      <c r="BO112" s="118"/>
      <c r="BP112" s="118"/>
      <c r="BQ112" s="119"/>
      <c r="BR112" s="120"/>
      <c r="BS112" s="235"/>
      <c r="BT112" s="250"/>
      <c r="BU112" s="250"/>
      <c r="BV112" s="250"/>
      <c r="BW112" s="249">
        <f t="shared" si="20"/>
        <v>0</v>
      </c>
      <c r="BX112" s="255"/>
      <c r="BY112" s="250"/>
      <c r="BZ112" s="250"/>
      <c r="CA112" s="250"/>
      <c r="CB112" s="250"/>
      <c r="CC112" s="98">
        <f t="shared" si="21"/>
        <v>0</v>
      </c>
      <c r="CD112" s="121"/>
      <c r="CE112" s="122"/>
      <c r="CF112" s="122"/>
      <c r="CG112" s="123"/>
      <c r="CH112" s="124"/>
      <c r="CI112" s="260"/>
      <c r="CJ112" s="270"/>
      <c r="CK112" s="270"/>
      <c r="CL112" s="270"/>
      <c r="CM112" s="269">
        <f t="shared" si="22"/>
        <v>0</v>
      </c>
      <c r="CN112" s="265"/>
      <c r="CO112" s="270"/>
      <c r="CP112" s="270"/>
      <c r="CQ112" s="270"/>
      <c r="CR112" s="282"/>
      <c r="CS112" s="278">
        <f t="shared" si="23"/>
        <v>0</v>
      </c>
      <c r="CT112" s="125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/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9"/>
      <c r="KL112" s="129"/>
      <c r="KM112" s="129"/>
      <c r="KN112" s="129"/>
      <c r="KO112" s="129"/>
      <c r="KP112" s="129"/>
      <c r="KQ112" s="129"/>
      <c r="KR112" s="129"/>
      <c r="KS112" s="129"/>
      <c r="KT112" s="129"/>
      <c r="KU112" s="129"/>
      <c r="KV112" s="129"/>
      <c r="KW112" s="129"/>
      <c r="KX112" s="129"/>
    </row>
    <row r="113" spans="1:310" s="6" customFormat="1" ht="15.75" customHeight="1" x14ac:dyDescent="0.25">
      <c r="A113" s="9" t="str">
        <f>IF('Enter Names Here'!B112="","",'Enter Names Here'!B112)</f>
        <v/>
      </c>
      <c r="B113" s="105"/>
      <c r="C113" s="106"/>
      <c r="D113" s="106"/>
      <c r="E113" s="107"/>
      <c r="F113" s="172"/>
      <c r="G113" s="183"/>
      <c r="H113" s="189"/>
      <c r="I113" s="189"/>
      <c r="J113" s="172"/>
      <c r="K113" s="176">
        <f t="shared" si="12"/>
        <v>0</v>
      </c>
      <c r="L113" s="195"/>
      <c r="M113" s="183"/>
      <c r="N113" s="189"/>
      <c r="O113" s="189"/>
      <c r="P113" s="172"/>
      <c r="Q113" s="176">
        <f t="shared" si="13"/>
        <v>0</v>
      </c>
      <c r="R113" s="108"/>
      <c r="S113" s="109"/>
      <c r="T113" s="109"/>
      <c r="U113" s="110"/>
      <c r="V113" s="111"/>
      <c r="W113" s="200"/>
      <c r="X113" s="205"/>
      <c r="Y113" s="205"/>
      <c r="Z113" s="205"/>
      <c r="AA113" s="204">
        <f t="shared" si="14"/>
        <v>0</v>
      </c>
      <c r="AB113" s="210"/>
      <c r="AC113" s="205"/>
      <c r="AD113" s="205"/>
      <c r="AE113" s="205"/>
      <c r="AF113" s="307"/>
      <c r="AG113" s="303">
        <f t="shared" si="15"/>
        <v>0</v>
      </c>
      <c r="AH113" s="114"/>
      <c r="AI113" s="112"/>
      <c r="AJ113" s="112"/>
      <c r="AK113" s="113"/>
      <c r="AL113" s="114"/>
      <c r="AM113" s="215"/>
      <c r="AN113" s="225"/>
      <c r="AO113" s="225"/>
      <c r="AP113" s="225"/>
      <c r="AQ113" s="224">
        <f t="shared" si="16"/>
        <v>0</v>
      </c>
      <c r="AR113" s="220"/>
      <c r="AS113" s="225"/>
      <c r="AT113" s="225"/>
      <c r="AU113" s="225"/>
      <c r="AV113" s="299"/>
      <c r="AW113" s="295">
        <f t="shared" si="17"/>
        <v>0</v>
      </c>
      <c r="AX113" s="117"/>
      <c r="AY113" s="115"/>
      <c r="AZ113" s="115"/>
      <c r="BA113" s="116"/>
      <c r="BB113" s="117"/>
      <c r="BC113" s="230"/>
      <c r="BD113" s="245"/>
      <c r="BE113" s="245"/>
      <c r="BF113" s="245"/>
      <c r="BG113" s="244">
        <f t="shared" si="18"/>
        <v>0</v>
      </c>
      <c r="BH113" s="240"/>
      <c r="BI113" s="245"/>
      <c r="BJ113" s="245"/>
      <c r="BK113" s="245"/>
      <c r="BL113" s="291"/>
      <c r="BM113" s="287">
        <f t="shared" si="19"/>
        <v>0</v>
      </c>
      <c r="BN113" s="120"/>
      <c r="BO113" s="118"/>
      <c r="BP113" s="118"/>
      <c r="BQ113" s="119"/>
      <c r="BR113" s="120"/>
      <c r="BS113" s="235"/>
      <c r="BT113" s="250"/>
      <c r="BU113" s="250"/>
      <c r="BV113" s="250"/>
      <c r="BW113" s="249">
        <f t="shared" si="20"/>
        <v>0</v>
      </c>
      <c r="BX113" s="255"/>
      <c r="BY113" s="250"/>
      <c r="BZ113" s="250"/>
      <c r="CA113" s="250"/>
      <c r="CB113" s="250"/>
      <c r="CC113" s="98">
        <f t="shared" si="21"/>
        <v>0</v>
      </c>
      <c r="CD113" s="121"/>
      <c r="CE113" s="122"/>
      <c r="CF113" s="122"/>
      <c r="CG113" s="123"/>
      <c r="CH113" s="124"/>
      <c r="CI113" s="260"/>
      <c r="CJ113" s="270"/>
      <c r="CK113" s="270"/>
      <c r="CL113" s="270"/>
      <c r="CM113" s="269">
        <f t="shared" si="22"/>
        <v>0</v>
      </c>
      <c r="CN113" s="265"/>
      <c r="CO113" s="270"/>
      <c r="CP113" s="270"/>
      <c r="CQ113" s="270"/>
      <c r="CR113" s="282"/>
      <c r="CS113" s="278">
        <f t="shared" si="23"/>
        <v>0</v>
      </c>
      <c r="CT113" s="125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/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9"/>
      <c r="KL113" s="129"/>
      <c r="KM113" s="129"/>
      <c r="KN113" s="129"/>
      <c r="KO113" s="129"/>
      <c r="KP113" s="129"/>
      <c r="KQ113" s="129"/>
      <c r="KR113" s="129"/>
      <c r="KS113" s="129"/>
      <c r="KT113" s="129"/>
      <c r="KU113" s="129"/>
      <c r="KV113" s="129"/>
      <c r="KW113" s="129"/>
      <c r="KX113" s="129"/>
    </row>
    <row r="114" spans="1:310" s="6" customFormat="1" ht="15.75" customHeight="1" x14ac:dyDescent="0.25">
      <c r="A114" s="9" t="str">
        <f>IF('Enter Names Here'!B113="","",'Enter Names Here'!B113)</f>
        <v/>
      </c>
      <c r="B114" s="105"/>
      <c r="C114" s="106"/>
      <c r="D114" s="106"/>
      <c r="E114" s="107"/>
      <c r="F114" s="172"/>
      <c r="G114" s="183"/>
      <c r="H114" s="189"/>
      <c r="I114" s="189"/>
      <c r="J114" s="172"/>
      <c r="K114" s="176">
        <f t="shared" si="12"/>
        <v>0</v>
      </c>
      <c r="L114" s="195"/>
      <c r="M114" s="183"/>
      <c r="N114" s="189"/>
      <c r="O114" s="189"/>
      <c r="P114" s="172"/>
      <c r="Q114" s="176">
        <f t="shared" si="13"/>
        <v>0</v>
      </c>
      <c r="R114" s="108"/>
      <c r="S114" s="109"/>
      <c r="T114" s="109"/>
      <c r="U114" s="110"/>
      <c r="V114" s="111"/>
      <c r="W114" s="200"/>
      <c r="X114" s="205"/>
      <c r="Y114" s="205"/>
      <c r="Z114" s="205"/>
      <c r="AA114" s="204">
        <f t="shared" si="14"/>
        <v>0</v>
      </c>
      <c r="AB114" s="210"/>
      <c r="AC114" s="205"/>
      <c r="AD114" s="205"/>
      <c r="AE114" s="205"/>
      <c r="AF114" s="307"/>
      <c r="AG114" s="303">
        <f t="shared" si="15"/>
        <v>0</v>
      </c>
      <c r="AH114" s="114"/>
      <c r="AI114" s="112"/>
      <c r="AJ114" s="112"/>
      <c r="AK114" s="113"/>
      <c r="AL114" s="114"/>
      <c r="AM114" s="215"/>
      <c r="AN114" s="225"/>
      <c r="AO114" s="225"/>
      <c r="AP114" s="225"/>
      <c r="AQ114" s="224">
        <f t="shared" si="16"/>
        <v>0</v>
      </c>
      <c r="AR114" s="220"/>
      <c r="AS114" s="225"/>
      <c r="AT114" s="225"/>
      <c r="AU114" s="225"/>
      <c r="AV114" s="299"/>
      <c r="AW114" s="295">
        <f t="shared" si="17"/>
        <v>0</v>
      </c>
      <c r="AX114" s="117"/>
      <c r="AY114" s="115"/>
      <c r="AZ114" s="115"/>
      <c r="BA114" s="116"/>
      <c r="BB114" s="117"/>
      <c r="BC114" s="230"/>
      <c r="BD114" s="245"/>
      <c r="BE114" s="245"/>
      <c r="BF114" s="245"/>
      <c r="BG114" s="244">
        <f t="shared" si="18"/>
        <v>0</v>
      </c>
      <c r="BH114" s="240"/>
      <c r="BI114" s="245"/>
      <c r="BJ114" s="245"/>
      <c r="BK114" s="245"/>
      <c r="BL114" s="291"/>
      <c r="BM114" s="287">
        <f t="shared" si="19"/>
        <v>0</v>
      </c>
      <c r="BN114" s="120"/>
      <c r="BO114" s="118"/>
      <c r="BP114" s="118"/>
      <c r="BQ114" s="119"/>
      <c r="BR114" s="120"/>
      <c r="BS114" s="235"/>
      <c r="BT114" s="250"/>
      <c r="BU114" s="250"/>
      <c r="BV114" s="250"/>
      <c r="BW114" s="249">
        <f t="shared" si="20"/>
        <v>0</v>
      </c>
      <c r="BX114" s="255"/>
      <c r="BY114" s="250"/>
      <c r="BZ114" s="250"/>
      <c r="CA114" s="250"/>
      <c r="CB114" s="250"/>
      <c r="CC114" s="98">
        <f t="shared" si="21"/>
        <v>0</v>
      </c>
      <c r="CD114" s="121"/>
      <c r="CE114" s="122"/>
      <c r="CF114" s="122"/>
      <c r="CG114" s="123"/>
      <c r="CH114" s="124"/>
      <c r="CI114" s="260"/>
      <c r="CJ114" s="270"/>
      <c r="CK114" s="270"/>
      <c r="CL114" s="270"/>
      <c r="CM114" s="269">
        <f t="shared" si="22"/>
        <v>0</v>
      </c>
      <c r="CN114" s="265"/>
      <c r="CO114" s="270"/>
      <c r="CP114" s="270"/>
      <c r="CQ114" s="270"/>
      <c r="CR114" s="282"/>
      <c r="CS114" s="278">
        <f t="shared" si="23"/>
        <v>0</v>
      </c>
      <c r="CT114" s="125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/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9"/>
      <c r="KL114" s="129"/>
      <c r="KM114" s="129"/>
      <c r="KN114" s="129"/>
      <c r="KO114" s="129"/>
      <c r="KP114" s="129"/>
      <c r="KQ114" s="129"/>
      <c r="KR114" s="129"/>
      <c r="KS114" s="129"/>
      <c r="KT114" s="129"/>
      <c r="KU114" s="129"/>
      <c r="KV114" s="129"/>
      <c r="KW114" s="129"/>
      <c r="KX114" s="129"/>
    </row>
    <row r="115" spans="1:310" s="6" customFormat="1" ht="15.75" customHeight="1" x14ac:dyDescent="0.25">
      <c r="A115" s="9" t="str">
        <f>IF('Enter Names Here'!B114="","",'Enter Names Here'!B114)</f>
        <v/>
      </c>
      <c r="B115" s="105"/>
      <c r="C115" s="106"/>
      <c r="D115" s="106"/>
      <c r="E115" s="107"/>
      <c r="F115" s="172"/>
      <c r="G115" s="183"/>
      <c r="H115" s="189"/>
      <c r="I115" s="189"/>
      <c r="J115" s="172"/>
      <c r="K115" s="176">
        <f t="shared" si="12"/>
        <v>0</v>
      </c>
      <c r="L115" s="195"/>
      <c r="M115" s="183"/>
      <c r="N115" s="189"/>
      <c r="O115" s="189"/>
      <c r="P115" s="172"/>
      <c r="Q115" s="176">
        <f t="shared" si="13"/>
        <v>0</v>
      </c>
      <c r="R115" s="108"/>
      <c r="S115" s="109"/>
      <c r="T115" s="109"/>
      <c r="U115" s="110"/>
      <c r="V115" s="111"/>
      <c r="W115" s="200"/>
      <c r="X115" s="205"/>
      <c r="Y115" s="205"/>
      <c r="Z115" s="205"/>
      <c r="AA115" s="204">
        <f t="shared" si="14"/>
        <v>0</v>
      </c>
      <c r="AB115" s="210"/>
      <c r="AC115" s="205"/>
      <c r="AD115" s="205"/>
      <c r="AE115" s="205"/>
      <c r="AF115" s="307"/>
      <c r="AG115" s="303">
        <f t="shared" si="15"/>
        <v>0</v>
      </c>
      <c r="AH115" s="114"/>
      <c r="AI115" s="112"/>
      <c r="AJ115" s="112"/>
      <c r="AK115" s="113"/>
      <c r="AL115" s="114"/>
      <c r="AM115" s="215"/>
      <c r="AN115" s="225"/>
      <c r="AO115" s="225"/>
      <c r="AP115" s="225"/>
      <c r="AQ115" s="224">
        <f t="shared" si="16"/>
        <v>0</v>
      </c>
      <c r="AR115" s="220"/>
      <c r="AS115" s="225"/>
      <c r="AT115" s="225"/>
      <c r="AU115" s="225"/>
      <c r="AV115" s="299"/>
      <c r="AW115" s="295">
        <f t="shared" si="17"/>
        <v>0</v>
      </c>
      <c r="AX115" s="117"/>
      <c r="AY115" s="115"/>
      <c r="AZ115" s="115"/>
      <c r="BA115" s="116"/>
      <c r="BB115" s="117"/>
      <c r="BC115" s="230"/>
      <c r="BD115" s="245"/>
      <c r="BE115" s="245"/>
      <c r="BF115" s="245"/>
      <c r="BG115" s="244">
        <f t="shared" si="18"/>
        <v>0</v>
      </c>
      <c r="BH115" s="240"/>
      <c r="BI115" s="245"/>
      <c r="BJ115" s="245"/>
      <c r="BK115" s="245"/>
      <c r="BL115" s="291"/>
      <c r="BM115" s="287">
        <f t="shared" si="19"/>
        <v>0</v>
      </c>
      <c r="BN115" s="120"/>
      <c r="BO115" s="118"/>
      <c r="BP115" s="118"/>
      <c r="BQ115" s="119"/>
      <c r="BR115" s="120"/>
      <c r="BS115" s="235"/>
      <c r="BT115" s="250"/>
      <c r="BU115" s="250"/>
      <c r="BV115" s="250"/>
      <c r="BW115" s="249">
        <f t="shared" si="20"/>
        <v>0</v>
      </c>
      <c r="BX115" s="255"/>
      <c r="BY115" s="250"/>
      <c r="BZ115" s="250"/>
      <c r="CA115" s="250"/>
      <c r="CB115" s="250"/>
      <c r="CC115" s="98">
        <f t="shared" si="21"/>
        <v>0</v>
      </c>
      <c r="CD115" s="121"/>
      <c r="CE115" s="122"/>
      <c r="CF115" s="122"/>
      <c r="CG115" s="123"/>
      <c r="CH115" s="124"/>
      <c r="CI115" s="260"/>
      <c r="CJ115" s="270"/>
      <c r="CK115" s="270"/>
      <c r="CL115" s="270"/>
      <c r="CM115" s="269">
        <f t="shared" si="22"/>
        <v>0</v>
      </c>
      <c r="CN115" s="265"/>
      <c r="CO115" s="270"/>
      <c r="CP115" s="270"/>
      <c r="CQ115" s="270"/>
      <c r="CR115" s="282"/>
      <c r="CS115" s="278">
        <f t="shared" si="23"/>
        <v>0</v>
      </c>
      <c r="CT115" s="125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</row>
    <row r="116" spans="1:310" s="6" customFormat="1" ht="15.75" customHeight="1" x14ac:dyDescent="0.25">
      <c r="A116" s="9" t="str">
        <f>IF('Enter Names Here'!B115="","",'Enter Names Here'!B115)</f>
        <v/>
      </c>
      <c r="B116" s="105"/>
      <c r="C116" s="106"/>
      <c r="D116" s="106"/>
      <c r="E116" s="107"/>
      <c r="F116" s="172"/>
      <c r="G116" s="183"/>
      <c r="H116" s="189"/>
      <c r="I116" s="189"/>
      <c r="J116" s="172"/>
      <c r="K116" s="176">
        <f t="shared" si="12"/>
        <v>0</v>
      </c>
      <c r="L116" s="195"/>
      <c r="M116" s="183"/>
      <c r="N116" s="189"/>
      <c r="O116" s="189"/>
      <c r="P116" s="172"/>
      <c r="Q116" s="176">
        <f t="shared" si="13"/>
        <v>0</v>
      </c>
      <c r="R116" s="108"/>
      <c r="S116" s="109"/>
      <c r="T116" s="109"/>
      <c r="U116" s="110"/>
      <c r="V116" s="111"/>
      <c r="W116" s="200"/>
      <c r="X116" s="205"/>
      <c r="Y116" s="205"/>
      <c r="Z116" s="205"/>
      <c r="AA116" s="204">
        <f t="shared" si="14"/>
        <v>0</v>
      </c>
      <c r="AB116" s="210"/>
      <c r="AC116" s="205"/>
      <c r="AD116" s="205"/>
      <c r="AE116" s="205"/>
      <c r="AF116" s="307"/>
      <c r="AG116" s="303">
        <f t="shared" si="15"/>
        <v>0</v>
      </c>
      <c r="AH116" s="114"/>
      <c r="AI116" s="112"/>
      <c r="AJ116" s="112"/>
      <c r="AK116" s="113"/>
      <c r="AL116" s="114"/>
      <c r="AM116" s="215"/>
      <c r="AN116" s="225"/>
      <c r="AO116" s="225"/>
      <c r="AP116" s="225"/>
      <c r="AQ116" s="224">
        <f t="shared" si="16"/>
        <v>0</v>
      </c>
      <c r="AR116" s="220"/>
      <c r="AS116" s="225"/>
      <c r="AT116" s="225"/>
      <c r="AU116" s="225"/>
      <c r="AV116" s="299"/>
      <c r="AW116" s="295">
        <f t="shared" si="17"/>
        <v>0</v>
      </c>
      <c r="AX116" s="117"/>
      <c r="AY116" s="115"/>
      <c r="AZ116" s="115"/>
      <c r="BA116" s="116"/>
      <c r="BB116" s="117"/>
      <c r="BC116" s="230"/>
      <c r="BD116" s="245"/>
      <c r="BE116" s="245"/>
      <c r="BF116" s="245"/>
      <c r="BG116" s="244">
        <f t="shared" si="18"/>
        <v>0</v>
      </c>
      <c r="BH116" s="240"/>
      <c r="BI116" s="245"/>
      <c r="BJ116" s="245"/>
      <c r="BK116" s="245"/>
      <c r="BL116" s="291"/>
      <c r="BM116" s="287">
        <f t="shared" si="19"/>
        <v>0</v>
      </c>
      <c r="BN116" s="120"/>
      <c r="BO116" s="118"/>
      <c r="BP116" s="118"/>
      <c r="BQ116" s="119"/>
      <c r="BR116" s="120"/>
      <c r="BS116" s="235"/>
      <c r="BT116" s="250"/>
      <c r="BU116" s="250"/>
      <c r="BV116" s="250"/>
      <c r="BW116" s="249">
        <f t="shared" si="20"/>
        <v>0</v>
      </c>
      <c r="BX116" s="255"/>
      <c r="BY116" s="250"/>
      <c r="BZ116" s="250"/>
      <c r="CA116" s="250"/>
      <c r="CB116" s="250"/>
      <c r="CC116" s="98">
        <f t="shared" si="21"/>
        <v>0</v>
      </c>
      <c r="CD116" s="121"/>
      <c r="CE116" s="122"/>
      <c r="CF116" s="122"/>
      <c r="CG116" s="123"/>
      <c r="CH116" s="124"/>
      <c r="CI116" s="260"/>
      <c r="CJ116" s="270"/>
      <c r="CK116" s="270"/>
      <c r="CL116" s="270"/>
      <c r="CM116" s="269">
        <f t="shared" si="22"/>
        <v>0</v>
      </c>
      <c r="CN116" s="265"/>
      <c r="CO116" s="270"/>
      <c r="CP116" s="270"/>
      <c r="CQ116" s="270"/>
      <c r="CR116" s="282"/>
      <c r="CS116" s="278">
        <f t="shared" si="23"/>
        <v>0</v>
      </c>
      <c r="CT116" s="125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</row>
    <row r="117" spans="1:310" s="6" customFormat="1" ht="15.75" customHeight="1" x14ac:dyDescent="0.25">
      <c r="A117" s="9" t="str">
        <f>IF('Enter Names Here'!B116="","",'Enter Names Here'!B116)</f>
        <v/>
      </c>
      <c r="B117" s="105"/>
      <c r="C117" s="106"/>
      <c r="D117" s="106"/>
      <c r="E117" s="107"/>
      <c r="F117" s="172"/>
      <c r="G117" s="183"/>
      <c r="H117" s="189"/>
      <c r="I117" s="189"/>
      <c r="J117" s="172"/>
      <c r="K117" s="176">
        <f t="shared" si="12"/>
        <v>0</v>
      </c>
      <c r="L117" s="195"/>
      <c r="M117" s="183"/>
      <c r="N117" s="189"/>
      <c r="O117" s="189"/>
      <c r="P117" s="172"/>
      <c r="Q117" s="176">
        <f t="shared" si="13"/>
        <v>0</v>
      </c>
      <c r="R117" s="108"/>
      <c r="S117" s="109"/>
      <c r="T117" s="109"/>
      <c r="U117" s="110"/>
      <c r="V117" s="111"/>
      <c r="W117" s="200"/>
      <c r="X117" s="205"/>
      <c r="Y117" s="205"/>
      <c r="Z117" s="205"/>
      <c r="AA117" s="204">
        <f t="shared" si="14"/>
        <v>0</v>
      </c>
      <c r="AB117" s="210"/>
      <c r="AC117" s="205"/>
      <c r="AD117" s="205"/>
      <c r="AE117" s="205"/>
      <c r="AF117" s="307"/>
      <c r="AG117" s="303">
        <f t="shared" si="15"/>
        <v>0</v>
      </c>
      <c r="AH117" s="114"/>
      <c r="AI117" s="112"/>
      <c r="AJ117" s="112"/>
      <c r="AK117" s="113"/>
      <c r="AL117" s="114"/>
      <c r="AM117" s="215"/>
      <c r="AN117" s="225"/>
      <c r="AO117" s="225"/>
      <c r="AP117" s="225"/>
      <c r="AQ117" s="224">
        <f t="shared" si="16"/>
        <v>0</v>
      </c>
      <c r="AR117" s="220"/>
      <c r="AS117" s="225"/>
      <c r="AT117" s="225"/>
      <c r="AU117" s="225"/>
      <c r="AV117" s="299"/>
      <c r="AW117" s="295">
        <f t="shared" si="17"/>
        <v>0</v>
      </c>
      <c r="AX117" s="117"/>
      <c r="AY117" s="115"/>
      <c r="AZ117" s="115"/>
      <c r="BA117" s="116"/>
      <c r="BB117" s="117"/>
      <c r="BC117" s="230"/>
      <c r="BD117" s="245"/>
      <c r="BE117" s="245"/>
      <c r="BF117" s="245"/>
      <c r="BG117" s="244">
        <f t="shared" si="18"/>
        <v>0</v>
      </c>
      <c r="BH117" s="240"/>
      <c r="BI117" s="245"/>
      <c r="BJ117" s="245"/>
      <c r="BK117" s="245"/>
      <c r="BL117" s="291"/>
      <c r="BM117" s="287">
        <f t="shared" si="19"/>
        <v>0</v>
      </c>
      <c r="BN117" s="120"/>
      <c r="BO117" s="118"/>
      <c r="BP117" s="118"/>
      <c r="BQ117" s="119"/>
      <c r="BR117" s="120"/>
      <c r="BS117" s="235"/>
      <c r="BT117" s="250"/>
      <c r="BU117" s="250"/>
      <c r="BV117" s="250"/>
      <c r="BW117" s="249">
        <f t="shared" si="20"/>
        <v>0</v>
      </c>
      <c r="BX117" s="255"/>
      <c r="BY117" s="250"/>
      <c r="BZ117" s="250"/>
      <c r="CA117" s="250"/>
      <c r="CB117" s="250"/>
      <c r="CC117" s="98">
        <f t="shared" si="21"/>
        <v>0</v>
      </c>
      <c r="CD117" s="121"/>
      <c r="CE117" s="122"/>
      <c r="CF117" s="122"/>
      <c r="CG117" s="123"/>
      <c r="CH117" s="124"/>
      <c r="CI117" s="260"/>
      <c r="CJ117" s="270"/>
      <c r="CK117" s="270"/>
      <c r="CL117" s="270"/>
      <c r="CM117" s="269">
        <f t="shared" si="22"/>
        <v>0</v>
      </c>
      <c r="CN117" s="265"/>
      <c r="CO117" s="270"/>
      <c r="CP117" s="270"/>
      <c r="CQ117" s="270"/>
      <c r="CR117" s="282"/>
      <c r="CS117" s="278">
        <f t="shared" si="23"/>
        <v>0</v>
      </c>
      <c r="CT117" s="125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9"/>
      <c r="KL117" s="129"/>
      <c r="KM117" s="129"/>
      <c r="KN117" s="129"/>
      <c r="KO117" s="129"/>
      <c r="KP117" s="129"/>
      <c r="KQ117" s="129"/>
      <c r="KR117" s="129"/>
      <c r="KS117" s="129"/>
      <c r="KT117" s="129"/>
      <c r="KU117" s="129"/>
      <c r="KV117" s="129"/>
      <c r="KW117" s="129"/>
      <c r="KX117" s="129"/>
    </row>
    <row r="118" spans="1:310" s="6" customFormat="1" ht="15.75" customHeight="1" x14ac:dyDescent="0.25">
      <c r="A118" s="9" t="str">
        <f>IF('Enter Names Here'!B117="","",'Enter Names Here'!B117)</f>
        <v/>
      </c>
      <c r="B118" s="105"/>
      <c r="C118" s="106"/>
      <c r="D118" s="106"/>
      <c r="E118" s="107"/>
      <c r="F118" s="172"/>
      <c r="G118" s="183"/>
      <c r="H118" s="189"/>
      <c r="I118" s="189"/>
      <c r="J118" s="172"/>
      <c r="K118" s="176">
        <f t="shared" si="12"/>
        <v>0</v>
      </c>
      <c r="L118" s="195"/>
      <c r="M118" s="183"/>
      <c r="N118" s="189"/>
      <c r="O118" s="189"/>
      <c r="P118" s="172"/>
      <c r="Q118" s="176">
        <f t="shared" si="13"/>
        <v>0</v>
      </c>
      <c r="R118" s="108"/>
      <c r="S118" s="109"/>
      <c r="T118" s="109"/>
      <c r="U118" s="110"/>
      <c r="V118" s="111"/>
      <c r="W118" s="200"/>
      <c r="X118" s="205"/>
      <c r="Y118" s="205"/>
      <c r="Z118" s="205"/>
      <c r="AA118" s="204">
        <f t="shared" si="14"/>
        <v>0</v>
      </c>
      <c r="AB118" s="210"/>
      <c r="AC118" s="205"/>
      <c r="AD118" s="205"/>
      <c r="AE118" s="205"/>
      <c r="AF118" s="307"/>
      <c r="AG118" s="303">
        <f t="shared" si="15"/>
        <v>0</v>
      </c>
      <c r="AH118" s="114"/>
      <c r="AI118" s="112"/>
      <c r="AJ118" s="112"/>
      <c r="AK118" s="113"/>
      <c r="AL118" s="114"/>
      <c r="AM118" s="215"/>
      <c r="AN118" s="225"/>
      <c r="AO118" s="225"/>
      <c r="AP118" s="225"/>
      <c r="AQ118" s="224">
        <f t="shared" si="16"/>
        <v>0</v>
      </c>
      <c r="AR118" s="220"/>
      <c r="AS118" s="225"/>
      <c r="AT118" s="225"/>
      <c r="AU118" s="225"/>
      <c r="AV118" s="299"/>
      <c r="AW118" s="295">
        <f t="shared" si="17"/>
        <v>0</v>
      </c>
      <c r="AX118" s="117"/>
      <c r="AY118" s="115"/>
      <c r="AZ118" s="115"/>
      <c r="BA118" s="116"/>
      <c r="BB118" s="117"/>
      <c r="BC118" s="230"/>
      <c r="BD118" s="245"/>
      <c r="BE118" s="245"/>
      <c r="BF118" s="245"/>
      <c r="BG118" s="244">
        <f t="shared" si="18"/>
        <v>0</v>
      </c>
      <c r="BH118" s="240"/>
      <c r="BI118" s="245"/>
      <c r="BJ118" s="245"/>
      <c r="BK118" s="245"/>
      <c r="BL118" s="291"/>
      <c r="BM118" s="287">
        <f t="shared" si="19"/>
        <v>0</v>
      </c>
      <c r="BN118" s="120"/>
      <c r="BO118" s="118"/>
      <c r="BP118" s="118"/>
      <c r="BQ118" s="119"/>
      <c r="BR118" s="120"/>
      <c r="BS118" s="235"/>
      <c r="BT118" s="250"/>
      <c r="BU118" s="250"/>
      <c r="BV118" s="250"/>
      <c r="BW118" s="249">
        <f t="shared" si="20"/>
        <v>0</v>
      </c>
      <c r="BX118" s="255"/>
      <c r="BY118" s="250"/>
      <c r="BZ118" s="250"/>
      <c r="CA118" s="250"/>
      <c r="CB118" s="250"/>
      <c r="CC118" s="98">
        <f t="shared" si="21"/>
        <v>0</v>
      </c>
      <c r="CD118" s="121"/>
      <c r="CE118" s="122"/>
      <c r="CF118" s="122"/>
      <c r="CG118" s="123"/>
      <c r="CH118" s="124"/>
      <c r="CI118" s="260"/>
      <c r="CJ118" s="270"/>
      <c r="CK118" s="270"/>
      <c r="CL118" s="270"/>
      <c r="CM118" s="269">
        <f t="shared" si="22"/>
        <v>0</v>
      </c>
      <c r="CN118" s="265"/>
      <c r="CO118" s="270"/>
      <c r="CP118" s="270"/>
      <c r="CQ118" s="270"/>
      <c r="CR118" s="282"/>
      <c r="CS118" s="278">
        <f t="shared" si="23"/>
        <v>0</v>
      </c>
      <c r="CT118" s="125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/>
      <c r="JD118" s="126"/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</row>
    <row r="119" spans="1:310" s="6" customFormat="1" ht="15.75" customHeight="1" x14ac:dyDescent="0.25">
      <c r="A119" s="9" t="str">
        <f>IF('Enter Names Here'!B118="","",'Enter Names Here'!B118)</f>
        <v/>
      </c>
      <c r="B119" s="105"/>
      <c r="C119" s="106"/>
      <c r="D119" s="106"/>
      <c r="E119" s="107"/>
      <c r="F119" s="172"/>
      <c r="G119" s="183"/>
      <c r="H119" s="189"/>
      <c r="I119" s="189"/>
      <c r="J119" s="172"/>
      <c r="K119" s="176">
        <f t="shared" si="12"/>
        <v>0</v>
      </c>
      <c r="L119" s="195"/>
      <c r="M119" s="183"/>
      <c r="N119" s="189"/>
      <c r="O119" s="189"/>
      <c r="P119" s="172"/>
      <c r="Q119" s="176">
        <f t="shared" si="13"/>
        <v>0</v>
      </c>
      <c r="R119" s="108"/>
      <c r="S119" s="109"/>
      <c r="T119" s="109"/>
      <c r="U119" s="110"/>
      <c r="V119" s="111"/>
      <c r="W119" s="200"/>
      <c r="X119" s="205"/>
      <c r="Y119" s="205"/>
      <c r="Z119" s="205"/>
      <c r="AA119" s="204">
        <f t="shared" si="14"/>
        <v>0</v>
      </c>
      <c r="AB119" s="210"/>
      <c r="AC119" s="205"/>
      <c r="AD119" s="205"/>
      <c r="AE119" s="205"/>
      <c r="AF119" s="307"/>
      <c r="AG119" s="303">
        <f t="shared" si="15"/>
        <v>0</v>
      </c>
      <c r="AH119" s="114"/>
      <c r="AI119" s="112"/>
      <c r="AJ119" s="112"/>
      <c r="AK119" s="113"/>
      <c r="AL119" s="114"/>
      <c r="AM119" s="215"/>
      <c r="AN119" s="225"/>
      <c r="AO119" s="225"/>
      <c r="AP119" s="225"/>
      <c r="AQ119" s="224">
        <f t="shared" si="16"/>
        <v>0</v>
      </c>
      <c r="AR119" s="220"/>
      <c r="AS119" s="225"/>
      <c r="AT119" s="225"/>
      <c r="AU119" s="225"/>
      <c r="AV119" s="299"/>
      <c r="AW119" s="295">
        <f t="shared" si="17"/>
        <v>0</v>
      </c>
      <c r="AX119" s="117"/>
      <c r="AY119" s="115"/>
      <c r="AZ119" s="115"/>
      <c r="BA119" s="116"/>
      <c r="BB119" s="117"/>
      <c r="BC119" s="230"/>
      <c r="BD119" s="245"/>
      <c r="BE119" s="245"/>
      <c r="BF119" s="245"/>
      <c r="BG119" s="244">
        <f t="shared" si="18"/>
        <v>0</v>
      </c>
      <c r="BH119" s="240"/>
      <c r="BI119" s="245"/>
      <c r="BJ119" s="245"/>
      <c r="BK119" s="245"/>
      <c r="BL119" s="291"/>
      <c r="BM119" s="287">
        <f t="shared" si="19"/>
        <v>0</v>
      </c>
      <c r="BN119" s="120"/>
      <c r="BO119" s="118"/>
      <c r="BP119" s="118"/>
      <c r="BQ119" s="119"/>
      <c r="BR119" s="120"/>
      <c r="BS119" s="235"/>
      <c r="BT119" s="250"/>
      <c r="BU119" s="250"/>
      <c r="BV119" s="250"/>
      <c r="BW119" s="249">
        <f t="shared" si="20"/>
        <v>0</v>
      </c>
      <c r="BX119" s="255"/>
      <c r="BY119" s="250"/>
      <c r="BZ119" s="250"/>
      <c r="CA119" s="250"/>
      <c r="CB119" s="250"/>
      <c r="CC119" s="98">
        <f t="shared" si="21"/>
        <v>0</v>
      </c>
      <c r="CD119" s="121"/>
      <c r="CE119" s="122"/>
      <c r="CF119" s="122"/>
      <c r="CG119" s="123"/>
      <c r="CH119" s="124"/>
      <c r="CI119" s="260"/>
      <c r="CJ119" s="270"/>
      <c r="CK119" s="270"/>
      <c r="CL119" s="270"/>
      <c r="CM119" s="269">
        <f t="shared" si="22"/>
        <v>0</v>
      </c>
      <c r="CN119" s="265"/>
      <c r="CO119" s="270"/>
      <c r="CP119" s="270"/>
      <c r="CQ119" s="270"/>
      <c r="CR119" s="282"/>
      <c r="CS119" s="278">
        <f t="shared" si="23"/>
        <v>0</v>
      </c>
      <c r="CT119" s="125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9"/>
      <c r="KL119" s="129"/>
      <c r="KM119" s="129"/>
      <c r="KN119" s="129"/>
      <c r="KO119" s="129"/>
      <c r="KP119" s="129"/>
      <c r="KQ119" s="129"/>
      <c r="KR119" s="129"/>
      <c r="KS119" s="129"/>
      <c r="KT119" s="129"/>
      <c r="KU119" s="129"/>
      <c r="KV119" s="129"/>
      <c r="KW119" s="129"/>
      <c r="KX119" s="129"/>
    </row>
    <row r="120" spans="1:310" s="6" customFormat="1" ht="15.75" customHeight="1" x14ac:dyDescent="0.25">
      <c r="A120" s="9" t="str">
        <f>IF('Enter Names Here'!B119="","",'Enter Names Here'!B119)</f>
        <v/>
      </c>
      <c r="B120" s="105"/>
      <c r="C120" s="106"/>
      <c r="D120" s="106"/>
      <c r="E120" s="107"/>
      <c r="F120" s="172"/>
      <c r="G120" s="183"/>
      <c r="H120" s="189"/>
      <c r="I120" s="189"/>
      <c r="J120" s="172"/>
      <c r="K120" s="176">
        <f t="shared" si="12"/>
        <v>0</v>
      </c>
      <c r="L120" s="195"/>
      <c r="M120" s="183"/>
      <c r="N120" s="189"/>
      <c r="O120" s="189"/>
      <c r="P120" s="172"/>
      <c r="Q120" s="176">
        <f t="shared" si="13"/>
        <v>0</v>
      </c>
      <c r="R120" s="108"/>
      <c r="S120" s="109"/>
      <c r="T120" s="109"/>
      <c r="U120" s="110"/>
      <c r="V120" s="111"/>
      <c r="W120" s="200"/>
      <c r="X120" s="205"/>
      <c r="Y120" s="205"/>
      <c r="Z120" s="205"/>
      <c r="AA120" s="204">
        <f t="shared" si="14"/>
        <v>0</v>
      </c>
      <c r="AB120" s="210"/>
      <c r="AC120" s="205"/>
      <c r="AD120" s="205"/>
      <c r="AE120" s="205"/>
      <c r="AF120" s="307"/>
      <c r="AG120" s="303">
        <f t="shared" si="15"/>
        <v>0</v>
      </c>
      <c r="AH120" s="114"/>
      <c r="AI120" s="112"/>
      <c r="AJ120" s="112"/>
      <c r="AK120" s="113"/>
      <c r="AL120" s="114"/>
      <c r="AM120" s="215"/>
      <c r="AN120" s="225"/>
      <c r="AO120" s="225"/>
      <c r="AP120" s="225"/>
      <c r="AQ120" s="224">
        <f t="shared" si="16"/>
        <v>0</v>
      </c>
      <c r="AR120" s="220"/>
      <c r="AS120" s="225"/>
      <c r="AT120" s="225"/>
      <c r="AU120" s="225"/>
      <c r="AV120" s="299"/>
      <c r="AW120" s="295">
        <f t="shared" si="17"/>
        <v>0</v>
      </c>
      <c r="AX120" s="117"/>
      <c r="AY120" s="115"/>
      <c r="AZ120" s="115"/>
      <c r="BA120" s="116"/>
      <c r="BB120" s="117"/>
      <c r="BC120" s="230"/>
      <c r="BD120" s="245"/>
      <c r="BE120" s="245"/>
      <c r="BF120" s="245"/>
      <c r="BG120" s="244">
        <f t="shared" si="18"/>
        <v>0</v>
      </c>
      <c r="BH120" s="240"/>
      <c r="BI120" s="245"/>
      <c r="BJ120" s="245"/>
      <c r="BK120" s="245"/>
      <c r="BL120" s="291"/>
      <c r="BM120" s="287">
        <f t="shared" si="19"/>
        <v>0</v>
      </c>
      <c r="BN120" s="120"/>
      <c r="BO120" s="118"/>
      <c r="BP120" s="118"/>
      <c r="BQ120" s="119"/>
      <c r="BR120" s="120"/>
      <c r="BS120" s="235"/>
      <c r="BT120" s="250"/>
      <c r="BU120" s="250"/>
      <c r="BV120" s="250"/>
      <c r="BW120" s="249">
        <f t="shared" si="20"/>
        <v>0</v>
      </c>
      <c r="BX120" s="255"/>
      <c r="BY120" s="250"/>
      <c r="BZ120" s="250"/>
      <c r="CA120" s="250"/>
      <c r="CB120" s="250"/>
      <c r="CC120" s="98">
        <f t="shared" si="21"/>
        <v>0</v>
      </c>
      <c r="CD120" s="121"/>
      <c r="CE120" s="122"/>
      <c r="CF120" s="122"/>
      <c r="CG120" s="123"/>
      <c r="CH120" s="124"/>
      <c r="CI120" s="260"/>
      <c r="CJ120" s="270"/>
      <c r="CK120" s="270"/>
      <c r="CL120" s="270"/>
      <c r="CM120" s="269">
        <f t="shared" si="22"/>
        <v>0</v>
      </c>
      <c r="CN120" s="265"/>
      <c r="CO120" s="270"/>
      <c r="CP120" s="270"/>
      <c r="CQ120" s="270"/>
      <c r="CR120" s="282"/>
      <c r="CS120" s="278">
        <f t="shared" si="23"/>
        <v>0</v>
      </c>
      <c r="CT120" s="125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9"/>
      <c r="KL120" s="129"/>
      <c r="KM120" s="129"/>
      <c r="KN120" s="129"/>
      <c r="KO120" s="129"/>
      <c r="KP120" s="129"/>
      <c r="KQ120" s="129"/>
      <c r="KR120" s="129"/>
      <c r="KS120" s="129"/>
      <c r="KT120" s="129"/>
      <c r="KU120" s="129"/>
      <c r="KV120" s="129"/>
      <c r="KW120" s="129"/>
      <c r="KX120" s="129"/>
    </row>
    <row r="121" spans="1:310" s="6" customFormat="1" ht="15.75" customHeight="1" x14ac:dyDescent="0.25">
      <c r="A121" s="9" t="str">
        <f>IF('Enter Names Here'!B120="","",'Enter Names Here'!B120)</f>
        <v/>
      </c>
      <c r="B121" s="105"/>
      <c r="C121" s="106"/>
      <c r="D121" s="106"/>
      <c r="E121" s="107"/>
      <c r="F121" s="172"/>
      <c r="G121" s="183"/>
      <c r="H121" s="189"/>
      <c r="I121" s="189"/>
      <c r="J121" s="172"/>
      <c r="K121" s="176">
        <f t="shared" si="12"/>
        <v>0</v>
      </c>
      <c r="L121" s="195"/>
      <c r="M121" s="183"/>
      <c r="N121" s="189"/>
      <c r="O121" s="189"/>
      <c r="P121" s="172"/>
      <c r="Q121" s="176">
        <f t="shared" si="13"/>
        <v>0</v>
      </c>
      <c r="R121" s="108"/>
      <c r="S121" s="109"/>
      <c r="T121" s="109"/>
      <c r="U121" s="110"/>
      <c r="V121" s="111"/>
      <c r="W121" s="200"/>
      <c r="X121" s="205"/>
      <c r="Y121" s="205"/>
      <c r="Z121" s="205"/>
      <c r="AA121" s="204">
        <f t="shared" si="14"/>
        <v>0</v>
      </c>
      <c r="AB121" s="210"/>
      <c r="AC121" s="205"/>
      <c r="AD121" s="205"/>
      <c r="AE121" s="205"/>
      <c r="AF121" s="307"/>
      <c r="AG121" s="303">
        <f t="shared" si="15"/>
        <v>0</v>
      </c>
      <c r="AH121" s="114"/>
      <c r="AI121" s="112"/>
      <c r="AJ121" s="112"/>
      <c r="AK121" s="113"/>
      <c r="AL121" s="114"/>
      <c r="AM121" s="215"/>
      <c r="AN121" s="225"/>
      <c r="AO121" s="225"/>
      <c r="AP121" s="225"/>
      <c r="AQ121" s="224">
        <f t="shared" si="16"/>
        <v>0</v>
      </c>
      <c r="AR121" s="220"/>
      <c r="AS121" s="225"/>
      <c r="AT121" s="225"/>
      <c r="AU121" s="225"/>
      <c r="AV121" s="299"/>
      <c r="AW121" s="295">
        <f t="shared" si="17"/>
        <v>0</v>
      </c>
      <c r="AX121" s="117"/>
      <c r="AY121" s="115"/>
      <c r="AZ121" s="115"/>
      <c r="BA121" s="116"/>
      <c r="BB121" s="117"/>
      <c r="BC121" s="230"/>
      <c r="BD121" s="245"/>
      <c r="BE121" s="245"/>
      <c r="BF121" s="245"/>
      <c r="BG121" s="244">
        <f t="shared" si="18"/>
        <v>0</v>
      </c>
      <c r="BH121" s="240"/>
      <c r="BI121" s="245"/>
      <c r="BJ121" s="245"/>
      <c r="BK121" s="245"/>
      <c r="BL121" s="291"/>
      <c r="BM121" s="287">
        <f t="shared" si="19"/>
        <v>0</v>
      </c>
      <c r="BN121" s="120"/>
      <c r="BO121" s="118"/>
      <c r="BP121" s="118"/>
      <c r="BQ121" s="119"/>
      <c r="BR121" s="120"/>
      <c r="BS121" s="235"/>
      <c r="BT121" s="250"/>
      <c r="BU121" s="250"/>
      <c r="BV121" s="250"/>
      <c r="BW121" s="249">
        <f t="shared" si="20"/>
        <v>0</v>
      </c>
      <c r="BX121" s="255"/>
      <c r="BY121" s="250"/>
      <c r="BZ121" s="250"/>
      <c r="CA121" s="250"/>
      <c r="CB121" s="250"/>
      <c r="CC121" s="98">
        <f t="shared" si="21"/>
        <v>0</v>
      </c>
      <c r="CD121" s="121"/>
      <c r="CE121" s="122"/>
      <c r="CF121" s="122"/>
      <c r="CG121" s="123"/>
      <c r="CH121" s="124"/>
      <c r="CI121" s="260"/>
      <c r="CJ121" s="270"/>
      <c r="CK121" s="270"/>
      <c r="CL121" s="270"/>
      <c r="CM121" s="269">
        <f t="shared" si="22"/>
        <v>0</v>
      </c>
      <c r="CN121" s="265"/>
      <c r="CO121" s="270"/>
      <c r="CP121" s="270"/>
      <c r="CQ121" s="270"/>
      <c r="CR121" s="282"/>
      <c r="CS121" s="278">
        <f t="shared" si="23"/>
        <v>0</v>
      </c>
      <c r="CT121" s="125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/>
      <c r="DN121" s="126"/>
      <c r="DO121" s="126"/>
      <c r="DP121" s="126"/>
      <c r="DQ121" s="126"/>
      <c r="DR121" s="126"/>
      <c r="DS121" s="126"/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/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/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/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9"/>
      <c r="KL121" s="129"/>
      <c r="KM121" s="129"/>
      <c r="KN121" s="129"/>
      <c r="KO121" s="129"/>
      <c r="KP121" s="129"/>
      <c r="KQ121" s="129"/>
      <c r="KR121" s="129"/>
      <c r="KS121" s="129"/>
      <c r="KT121" s="129"/>
      <c r="KU121" s="129"/>
      <c r="KV121" s="129"/>
      <c r="KW121" s="129"/>
      <c r="KX121" s="129"/>
    </row>
    <row r="122" spans="1:310" s="6" customFormat="1" ht="15.75" customHeight="1" x14ac:dyDescent="0.25">
      <c r="A122" s="9" t="str">
        <f>IF('Enter Names Here'!B121="","",'Enter Names Here'!B121)</f>
        <v/>
      </c>
      <c r="B122" s="105"/>
      <c r="C122" s="106"/>
      <c r="D122" s="106"/>
      <c r="E122" s="107"/>
      <c r="F122" s="172"/>
      <c r="G122" s="183"/>
      <c r="H122" s="189"/>
      <c r="I122" s="189"/>
      <c r="J122" s="172"/>
      <c r="K122" s="176">
        <f t="shared" si="12"/>
        <v>0</v>
      </c>
      <c r="L122" s="195"/>
      <c r="M122" s="183"/>
      <c r="N122" s="189"/>
      <c r="O122" s="189"/>
      <c r="P122" s="172"/>
      <c r="Q122" s="176">
        <f t="shared" si="13"/>
        <v>0</v>
      </c>
      <c r="R122" s="108"/>
      <c r="S122" s="109"/>
      <c r="T122" s="109"/>
      <c r="U122" s="110"/>
      <c r="V122" s="111"/>
      <c r="W122" s="200"/>
      <c r="X122" s="205"/>
      <c r="Y122" s="205"/>
      <c r="Z122" s="205"/>
      <c r="AA122" s="204">
        <f t="shared" si="14"/>
        <v>0</v>
      </c>
      <c r="AB122" s="210"/>
      <c r="AC122" s="205"/>
      <c r="AD122" s="205"/>
      <c r="AE122" s="205"/>
      <c r="AF122" s="307"/>
      <c r="AG122" s="303">
        <f t="shared" si="15"/>
        <v>0</v>
      </c>
      <c r="AH122" s="114"/>
      <c r="AI122" s="112"/>
      <c r="AJ122" s="112"/>
      <c r="AK122" s="113"/>
      <c r="AL122" s="114"/>
      <c r="AM122" s="215"/>
      <c r="AN122" s="225"/>
      <c r="AO122" s="225"/>
      <c r="AP122" s="225"/>
      <c r="AQ122" s="224">
        <f t="shared" si="16"/>
        <v>0</v>
      </c>
      <c r="AR122" s="220"/>
      <c r="AS122" s="225"/>
      <c r="AT122" s="225"/>
      <c r="AU122" s="225"/>
      <c r="AV122" s="299"/>
      <c r="AW122" s="295">
        <f t="shared" si="17"/>
        <v>0</v>
      </c>
      <c r="AX122" s="117"/>
      <c r="AY122" s="115"/>
      <c r="AZ122" s="115"/>
      <c r="BA122" s="116"/>
      <c r="BB122" s="117"/>
      <c r="BC122" s="230"/>
      <c r="BD122" s="245"/>
      <c r="BE122" s="245"/>
      <c r="BF122" s="245"/>
      <c r="BG122" s="244">
        <f t="shared" si="18"/>
        <v>0</v>
      </c>
      <c r="BH122" s="240"/>
      <c r="BI122" s="245"/>
      <c r="BJ122" s="245"/>
      <c r="BK122" s="245"/>
      <c r="BL122" s="291"/>
      <c r="BM122" s="287">
        <f t="shared" si="19"/>
        <v>0</v>
      </c>
      <c r="BN122" s="120"/>
      <c r="BO122" s="118"/>
      <c r="BP122" s="118"/>
      <c r="BQ122" s="119"/>
      <c r="BR122" s="120"/>
      <c r="BS122" s="235"/>
      <c r="BT122" s="250"/>
      <c r="BU122" s="250"/>
      <c r="BV122" s="250"/>
      <c r="BW122" s="249">
        <f t="shared" si="20"/>
        <v>0</v>
      </c>
      <c r="BX122" s="255"/>
      <c r="BY122" s="250"/>
      <c r="BZ122" s="250"/>
      <c r="CA122" s="250"/>
      <c r="CB122" s="250"/>
      <c r="CC122" s="98">
        <f t="shared" si="21"/>
        <v>0</v>
      </c>
      <c r="CD122" s="121"/>
      <c r="CE122" s="122"/>
      <c r="CF122" s="122"/>
      <c r="CG122" s="123"/>
      <c r="CH122" s="124"/>
      <c r="CI122" s="260"/>
      <c r="CJ122" s="270"/>
      <c r="CK122" s="270"/>
      <c r="CL122" s="270"/>
      <c r="CM122" s="269">
        <f t="shared" si="22"/>
        <v>0</v>
      </c>
      <c r="CN122" s="265"/>
      <c r="CO122" s="270"/>
      <c r="CP122" s="270"/>
      <c r="CQ122" s="270"/>
      <c r="CR122" s="282"/>
      <c r="CS122" s="278">
        <f t="shared" si="23"/>
        <v>0</v>
      </c>
      <c r="CT122" s="125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/>
      <c r="DL122" s="126"/>
      <c r="DM122" s="126"/>
      <c r="DN122" s="126"/>
      <c r="DO122" s="126"/>
      <c r="DP122" s="126"/>
      <c r="DQ122" s="126"/>
      <c r="DR122" s="126"/>
      <c r="DS122" s="126"/>
      <c r="DT122" s="126"/>
      <c r="DU122" s="126"/>
      <c r="DV122" s="126"/>
      <c r="DW122" s="126"/>
      <c r="DX122" s="126"/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/>
      <c r="EO122" s="126"/>
      <c r="EP122" s="126"/>
      <c r="EQ122" s="126"/>
      <c r="ER122" s="126"/>
      <c r="ES122" s="126"/>
      <c r="ET122" s="126"/>
      <c r="EU122" s="126"/>
      <c r="EV122" s="126"/>
      <c r="EW122" s="126"/>
      <c r="EX122" s="126"/>
      <c r="EY122" s="126"/>
      <c r="EZ122" s="126"/>
      <c r="FA122" s="126"/>
      <c r="FB122" s="126"/>
      <c r="FC122" s="126"/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/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9"/>
      <c r="KL122" s="129"/>
      <c r="KM122" s="129"/>
      <c r="KN122" s="129"/>
      <c r="KO122" s="129"/>
      <c r="KP122" s="129"/>
      <c r="KQ122" s="129"/>
      <c r="KR122" s="129"/>
      <c r="KS122" s="129"/>
      <c r="KT122" s="129"/>
      <c r="KU122" s="129"/>
      <c r="KV122" s="129"/>
      <c r="KW122" s="129"/>
      <c r="KX122" s="129"/>
    </row>
    <row r="123" spans="1:310" s="6" customFormat="1" ht="15.75" customHeight="1" x14ac:dyDescent="0.25">
      <c r="A123" s="9" t="str">
        <f>IF('Enter Names Here'!B122="","",'Enter Names Here'!B122)</f>
        <v/>
      </c>
      <c r="B123" s="105"/>
      <c r="C123" s="106"/>
      <c r="D123" s="106"/>
      <c r="E123" s="107"/>
      <c r="F123" s="172"/>
      <c r="G123" s="183"/>
      <c r="H123" s="189"/>
      <c r="I123" s="189"/>
      <c r="J123" s="172"/>
      <c r="K123" s="176">
        <f t="shared" si="12"/>
        <v>0</v>
      </c>
      <c r="L123" s="195"/>
      <c r="M123" s="183"/>
      <c r="N123" s="189"/>
      <c r="O123" s="189"/>
      <c r="P123" s="172"/>
      <c r="Q123" s="176">
        <f t="shared" si="13"/>
        <v>0</v>
      </c>
      <c r="R123" s="108"/>
      <c r="S123" s="109"/>
      <c r="T123" s="109"/>
      <c r="U123" s="110"/>
      <c r="V123" s="111"/>
      <c r="W123" s="200"/>
      <c r="X123" s="205"/>
      <c r="Y123" s="205"/>
      <c r="Z123" s="205"/>
      <c r="AA123" s="204">
        <f t="shared" si="14"/>
        <v>0</v>
      </c>
      <c r="AB123" s="210"/>
      <c r="AC123" s="205"/>
      <c r="AD123" s="205"/>
      <c r="AE123" s="205"/>
      <c r="AF123" s="307"/>
      <c r="AG123" s="303">
        <f t="shared" si="15"/>
        <v>0</v>
      </c>
      <c r="AH123" s="114"/>
      <c r="AI123" s="112"/>
      <c r="AJ123" s="112"/>
      <c r="AK123" s="113"/>
      <c r="AL123" s="114"/>
      <c r="AM123" s="215"/>
      <c r="AN123" s="225"/>
      <c r="AO123" s="225"/>
      <c r="AP123" s="225"/>
      <c r="AQ123" s="224">
        <f t="shared" si="16"/>
        <v>0</v>
      </c>
      <c r="AR123" s="220"/>
      <c r="AS123" s="225"/>
      <c r="AT123" s="225"/>
      <c r="AU123" s="225"/>
      <c r="AV123" s="299"/>
      <c r="AW123" s="295">
        <f t="shared" si="17"/>
        <v>0</v>
      </c>
      <c r="AX123" s="117"/>
      <c r="AY123" s="115"/>
      <c r="AZ123" s="115"/>
      <c r="BA123" s="116"/>
      <c r="BB123" s="117"/>
      <c r="BC123" s="230"/>
      <c r="BD123" s="245"/>
      <c r="BE123" s="245"/>
      <c r="BF123" s="245"/>
      <c r="BG123" s="244">
        <f t="shared" si="18"/>
        <v>0</v>
      </c>
      <c r="BH123" s="240"/>
      <c r="BI123" s="245"/>
      <c r="BJ123" s="245"/>
      <c r="BK123" s="245"/>
      <c r="BL123" s="291"/>
      <c r="BM123" s="287">
        <f t="shared" si="19"/>
        <v>0</v>
      </c>
      <c r="BN123" s="120"/>
      <c r="BO123" s="118"/>
      <c r="BP123" s="118"/>
      <c r="BQ123" s="119"/>
      <c r="BR123" s="120"/>
      <c r="BS123" s="235"/>
      <c r="BT123" s="250"/>
      <c r="BU123" s="250"/>
      <c r="BV123" s="250"/>
      <c r="BW123" s="249">
        <f t="shared" si="20"/>
        <v>0</v>
      </c>
      <c r="BX123" s="255"/>
      <c r="BY123" s="250"/>
      <c r="BZ123" s="250"/>
      <c r="CA123" s="250"/>
      <c r="CB123" s="250"/>
      <c r="CC123" s="98">
        <f t="shared" si="21"/>
        <v>0</v>
      </c>
      <c r="CD123" s="121"/>
      <c r="CE123" s="122"/>
      <c r="CF123" s="122"/>
      <c r="CG123" s="123"/>
      <c r="CH123" s="124"/>
      <c r="CI123" s="260"/>
      <c r="CJ123" s="270"/>
      <c r="CK123" s="270"/>
      <c r="CL123" s="270"/>
      <c r="CM123" s="269">
        <f t="shared" si="22"/>
        <v>0</v>
      </c>
      <c r="CN123" s="265"/>
      <c r="CO123" s="270"/>
      <c r="CP123" s="270"/>
      <c r="CQ123" s="270"/>
      <c r="CR123" s="282"/>
      <c r="CS123" s="278">
        <f t="shared" si="23"/>
        <v>0</v>
      </c>
      <c r="CT123" s="125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/>
      <c r="DK123" s="126"/>
      <c r="DL123" s="126"/>
      <c r="DM123" s="126"/>
      <c r="DN123" s="126"/>
      <c r="DO123" s="126"/>
      <c r="DP123" s="126"/>
      <c r="DQ123" s="126"/>
      <c r="DR123" s="126"/>
      <c r="DS123" s="126"/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126"/>
      <c r="EE123" s="126"/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/>
      <c r="EU123" s="126"/>
      <c r="EV123" s="126"/>
      <c r="EW123" s="126"/>
      <c r="EX123" s="126"/>
      <c r="EY123" s="126"/>
      <c r="EZ123" s="126"/>
      <c r="FA123" s="126"/>
      <c r="FB123" s="126"/>
      <c r="FC123" s="126"/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/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/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9"/>
      <c r="KL123" s="129"/>
      <c r="KM123" s="129"/>
      <c r="KN123" s="129"/>
      <c r="KO123" s="129"/>
      <c r="KP123" s="129"/>
      <c r="KQ123" s="129"/>
      <c r="KR123" s="129"/>
      <c r="KS123" s="129"/>
      <c r="KT123" s="129"/>
      <c r="KU123" s="129"/>
      <c r="KV123" s="129"/>
      <c r="KW123" s="129"/>
      <c r="KX123" s="129"/>
    </row>
    <row r="124" spans="1:310" s="6" customFormat="1" ht="15.75" customHeight="1" x14ac:dyDescent="0.25">
      <c r="A124" s="9" t="str">
        <f>IF('Enter Names Here'!B123="","",'Enter Names Here'!B123)</f>
        <v/>
      </c>
      <c r="B124" s="105"/>
      <c r="C124" s="106"/>
      <c r="D124" s="106"/>
      <c r="E124" s="107"/>
      <c r="F124" s="172"/>
      <c r="G124" s="183"/>
      <c r="H124" s="189"/>
      <c r="I124" s="189"/>
      <c r="J124" s="172"/>
      <c r="K124" s="176">
        <f t="shared" si="12"/>
        <v>0</v>
      </c>
      <c r="L124" s="195"/>
      <c r="M124" s="183"/>
      <c r="N124" s="189"/>
      <c r="O124" s="189"/>
      <c r="P124" s="172"/>
      <c r="Q124" s="176">
        <f t="shared" si="13"/>
        <v>0</v>
      </c>
      <c r="R124" s="108"/>
      <c r="S124" s="109"/>
      <c r="T124" s="109"/>
      <c r="U124" s="110"/>
      <c r="V124" s="111"/>
      <c r="W124" s="200"/>
      <c r="X124" s="205"/>
      <c r="Y124" s="205"/>
      <c r="Z124" s="205"/>
      <c r="AA124" s="204">
        <f t="shared" si="14"/>
        <v>0</v>
      </c>
      <c r="AB124" s="210"/>
      <c r="AC124" s="205"/>
      <c r="AD124" s="205"/>
      <c r="AE124" s="205"/>
      <c r="AF124" s="307"/>
      <c r="AG124" s="303">
        <f t="shared" si="15"/>
        <v>0</v>
      </c>
      <c r="AH124" s="114"/>
      <c r="AI124" s="112"/>
      <c r="AJ124" s="112"/>
      <c r="AK124" s="113"/>
      <c r="AL124" s="114"/>
      <c r="AM124" s="215"/>
      <c r="AN124" s="225"/>
      <c r="AO124" s="225"/>
      <c r="AP124" s="225"/>
      <c r="AQ124" s="224">
        <f t="shared" si="16"/>
        <v>0</v>
      </c>
      <c r="AR124" s="220"/>
      <c r="AS124" s="225"/>
      <c r="AT124" s="225"/>
      <c r="AU124" s="225"/>
      <c r="AV124" s="299"/>
      <c r="AW124" s="295">
        <f t="shared" si="17"/>
        <v>0</v>
      </c>
      <c r="AX124" s="117"/>
      <c r="AY124" s="115"/>
      <c r="AZ124" s="115"/>
      <c r="BA124" s="116"/>
      <c r="BB124" s="117"/>
      <c r="BC124" s="230"/>
      <c r="BD124" s="245"/>
      <c r="BE124" s="245"/>
      <c r="BF124" s="245"/>
      <c r="BG124" s="244">
        <f t="shared" si="18"/>
        <v>0</v>
      </c>
      <c r="BH124" s="240"/>
      <c r="BI124" s="245"/>
      <c r="BJ124" s="245"/>
      <c r="BK124" s="245"/>
      <c r="BL124" s="291"/>
      <c r="BM124" s="287">
        <f t="shared" si="19"/>
        <v>0</v>
      </c>
      <c r="BN124" s="120"/>
      <c r="BO124" s="118"/>
      <c r="BP124" s="118"/>
      <c r="BQ124" s="119"/>
      <c r="BR124" s="120"/>
      <c r="BS124" s="235"/>
      <c r="BT124" s="250"/>
      <c r="BU124" s="250"/>
      <c r="BV124" s="250"/>
      <c r="BW124" s="249">
        <f t="shared" si="20"/>
        <v>0</v>
      </c>
      <c r="BX124" s="255"/>
      <c r="BY124" s="250"/>
      <c r="BZ124" s="250"/>
      <c r="CA124" s="250"/>
      <c r="CB124" s="250"/>
      <c r="CC124" s="98">
        <f t="shared" si="21"/>
        <v>0</v>
      </c>
      <c r="CD124" s="121"/>
      <c r="CE124" s="122"/>
      <c r="CF124" s="122"/>
      <c r="CG124" s="123"/>
      <c r="CH124" s="124"/>
      <c r="CI124" s="260"/>
      <c r="CJ124" s="270"/>
      <c r="CK124" s="270"/>
      <c r="CL124" s="270"/>
      <c r="CM124" s="269">
        <f t="shared" si="22"/>
        <v>0</v>
      </c>
      <c r="CN124" s="265"/>
      <c r="CO124" s="270"/>
      <c r="CP124" s="270"/>
      <c r="CQ124" s="270"/>
      <c r="CR124" s="282"/>
      <c r="CS124" s="278">
        <f t="shared" si="23"/>
        <v>0</v>
      </c>
      <c r="CT124" s="125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  <c r="FE124" s="126"/>
      <c r="FF124" s="126"/>
      <c r="FG124" s="126"/>
      <c r="FH124" s="126"/>
      <c r="FI124" s="126"/>
      <c r="FJ124" s="126"/>
      <c r="FK124" s="126"/>
      <c r="FL124" s="126"/>
      <c r="FM124" s="126"/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/>
      <c r="JG124" s="126"/>
      <c r="JH124" s="126"/>
      <c r="JI124" s="126"/>
      <c r="JJ124" s="126"/>
      <c r="JK124" s="126"/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9"/>
      <c r="KL124" s="129"/>
      <c r="KM124" s="129"/>
      <c r="KN124" s="129"/>
      <c r="KO124" s="129"/>
      <c r="KP124" s="129"/>
      <c r="KQ124" s="129"/>
      <c r="KR124" s="129"/>
      <c r="KS124" s="129"/>
      <c r="KT124" s="129"/>
      <c r="KU124" s="129"/>
      <c r="KV124" s="129"/>
      <c r="KW124" s="129"/>
      <c r="KX124" s="129"/>
    </row>
    <row r="125" spans="1:310" s="6" customFormat="1" ht="15.75" customHeight="1" x14ac:dyDescent="0.25">
      <c r="A125" s="9" t="str">
        <f>IF('Enter Names Here'!B124="","",'Enter Names Here'!B124)</f>
        <v/>
      </c>
      <c r="B125" s="105"/>
      <c r="C125" s="106"/>
      <c r="D125" s="106"/>
      <c r="E125" s="107"/>
      <c r="F125" s="172"/>
      <c r="G125" s="183"/>
      <c r="H125" s="189"/>
      <c r="I125" s="189"/>
      <c r="J125" s="172"/>
      <c r="K125" s="176">
        <f t="shared" si="12"/>
        <v>0</v>
      </c>
      <c r="L125" s="195"/>
      <c r="M125" s="183"/>
      <c r="N125" s="189"/>
      <c r="O125" s="189"/>
      <c r="P125" s="172"/>
      <c r="Q125" s="176">
        <f t="shared" si="13"/>
        <v>0</v>
      </c>
      <c r="R125" s="108"/>
      <c r="S125" s="109"/>
      <c r="T125" s="109"/>
      <c r="U125" s="110"/>
      <c r="V125" s="111"/>
      <c r="W125" s="200"/>
      <c r="X125" s="205"/>
      <c r="Y125" s="205"/>
      <c r="Z125" s="205"/>
      <c r="AA125" s="204">
        <f t="shared" si="14"/>
        <v>0</v>
      </c>
      <c r="AB125" s="210"/>
      <c r="AC125" s="205"/>
      <c r="AD125" s="205"/>
      <c r="AE125" s="205"/>
      <c r="AF125" s="307"/>
      <c r="AG125" s="303">
        <f t="shared" si="15"/>
        <v>0</v>
      </c>
      <c r="AH125" s="114"/>
      <c r="AI125" s="112"/>
      <c r="AJ125" s="112"/>
      <c r="AK125" s="113"/>
      <c r="AL125" s="114"/>
      <c r="AM125" s="215"/>
      <c r="AN125" s="225"/>
      <c r="AO125" s="225"/>
      <c r="AP125" s="225"/>
      <c r="AQ125" s="224">
        <f t="shared" si="16"/>
        <v>0</v>
      </c>
      <c r="AR125" s="220"/>
      <c r="AS125" s="225"/>
      <c r="AT125" s="225"/>
      <c r="AU125" s="225"/>
      <c r="AV125" s="299"/>
      <c r="AW125" s="295">
        <f t="shared" si="17"/>
        <v>0</v>
      </c>
      <c r="AX125" s="117"/>
      <c r="AY125" s="115"/>
      <c r="AZ125" s="115"/>
      <c r="BA125" s="116"/>
      <c r="BB125" s="117"/>
      <c r="BC125" s="230"/>
      <c r="BD125" s="245"/>
      <c r="BE125" s="245"/>
      <c r="BF125" s="245"/>
      <c r="BG125" s="244">
        <f t="shared" si="18"/>
        <v>0</v>
      </c>
      <c r="BH125" s="240"/>
      <c r="BI125" s="245"/>
      <c r="BJ125" s="245"/>
      <c r="BK125" s="245"/>
      <c r="BL125" s="291"/>
      <c r="BM125" s="287">
        <f t="shared" si="19"/>
        <v>0</v>
      </c>
      <c r="BN125" s="120"/>
      <c r="BO125" s="118"/>
      <c r="BP125" s="118"/>
      <c r="BQ125" s="119"/>
      <c r="BR125" s="120"/>
      <c r="BS125" s="235"/>
      <c r="BT125" s="250"/>
      <c r="BU125" s="250"/>
      <c r="BV125" s="250"/>
      <c r="BW125" s="249">
        <f t="shared" si="20"/>
        <v>0</v>
      </c>
      <c r="BX125" s="255"/>
      <c r="BY125" s="250"/>
      <c r="BZ125" s="250"/>
      <c r="CA125" s="250"/>
      <c r="CB125" s="250"/>
      <c r="CC125" s="98">
        <f t="shared" si="21"/>
        <v>0</v>
      </c>
      <c r="CD125" s="121"/>
      <c r="CE125" s="122"/>
      <c r="CF125" s="122"/>
      <c r="CG125" s="123"/>
      <c r="CH125" s="124"/>
      <c r="CI125" s="260"/>
      <c r="CJ125" s="270"/>
      <c r="CK125" s="270"/>
      <c r="CL125" s="270"/>
      <c r="CM125" s="269">
        <f t="shared" si="22"/>
        <v>0</v>
      </c>
      <c r="CN125" s="265"/>
      <c r="CO125" s="270"/>
      <c r="CP125" s="270"/>
      <c r="CQ125" s="270"/>
      <c r="CR125" s="282"/>
      <c r="CS125" s="278">
        <f t="shared" si="23"/>
        <v>0</v>
      </c>
      <c r="CT125" s="125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/>
      <c r="FX125" s="126"/>
      <c r="FY125" s="126"/>
      <c r="FZ125" s="126"/>
      <c r="GA125" s="126"/>
      <c r="GB125" s="126"/>
      <c r="GC125" s="126"/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/>
      <c r="IU125" s="126"/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/>
      <c r="JO125" s="126"/>
      <c r="JP125" s="126"/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9"/>
      <c r="KL125" s="129"/>
      <c r="KM125" s="129"/>
      <c r="KN125" s="129"/>
      <c r="KO125" s="129"/>
      <c r="KP125" s="129"/>
      <c r="KQ125" s="129"/>
      <c r="KR125" s="129"/>
      <c r="KS125" s="129"/>
      <c r="KT125" s="129"/>
      <c r="KU125" s="129"/>
      <c r="KV125" s="129"/>
      <c r="KW125" s="129"/>
      <c r="KX125" s="129"/>
    </row>
    <row r="126" spans="1:310" s="6" customFormat="1" ht="15.75" customHeight="1" x14ac:dyDescent="0.25">
      <c r="A126" s="9" t="str">
        <f>IF('Enter Names Here'!B125="","",'Enter Names Here'!B125)</f>
        <v/>
      </c>
      <c r="B126" s="105"/>
      <c r="C126" s="106"/>
      <c r="D126" s="106"/>
      <c r="E126" s="107"/>
      <c r="F126" s="172"/>
      <c r="G126" s="183"/>
      <c r="H126" s="189"/>
      <c r="I126" s="189"/>
      <c r="J126" s="172"/>
      <c r="K126" s="176">
        <f t="shared" si="12"/>
        <v>0</v>
      </c>
      <c r="L126" s="195"/>
      <c r="M126" s="183"/>
      <c r="N126" s="189"/>
      <c r="O126" s="189"/>
      <c r="P126" s="172"/>
      <c r="Q126" s="176">
        <f t="shared" si="13"/>
        <v>0</v>
      </c>
      <c r="R126" s="108"/>
      <c r="S126" s="109"/>
      <c r="T126" s="109"/>
      <c r="U126" s="110"/>
      <c r="V126" s="111"/>
      <c r="W126" s="200"/>
      <c r="X126" s="205"/>
      <c r="Y126" s="205"/>
      <c r="Z126" s="205"/>
      <c r="AA126" s="204">
        <f t="shared" si="14"/>
        <v>0</v>
      </c>
      <c r="AB126" s="210"/>
      <c r="AC126" s="205"/>
      <c r="AD126" s="205"/>
      <c r="AE126" s="205"/>
      <c r="AF126" s="307"/>
      <c r="AG126" s="303">
        <f t="shared" si="15"/>
        <v>0</v>
      </c>
      <c r="AH126" s="114"/>
      <c r="AI126" s="112"/>
      <c r="AJ126" s="112"/>
      <c r="AK126" s="113"/>
      <c r="AL126" s="114"/>
      <c r="AM126" s="215"/>
      <c r="AN126" s="225"/>
      <c r="AO126" s="225"/>
      <c r="AP126" s="225"/>
      <c r="AQ126" s="224">
        <f t="shared" si="16"/>
        <v>0</v>
      </c>
      <c r="AR126" s="220"/>
      <c r="AS126" s="225"/>
      <c r="AT126" s="225"/>
      <c r="AU126" s="225"/>
      <c r="AV126" s="299"/>
      <c r="AW126" s="295">
        <f t="shared" si="17"/>
        <v>0</v>
      </c>
      <c r="AX126" s="117"/>
      <c r="AY126" s="115"/>
      <c r="AZ126" s="115"/>
      <c r="BA126" s="116"/>
      <c r="BB126" s="117"/>
      <c r="BC126" s="230"/>
      <c r="BD126" s="245"/>
      <c r="BE126" s="245"/>
      <c r="BF126" s="245"/>
      <c r="BG126" s="244">
        <f t="shared" si="18"/>
        <v>0</v>
      </c>
      <c r="BH126" s="240"/>
      <c r="BI126" s="245"/>
      <c r="BJ126" s="245"/>
      <c r="BK126" s="245"/>
      <c r="BL126" s="291"/>
      <c r="BM126" s="287">
        <f t="shared" si="19"/>
        <v>0</v>
      </c>
      <c r="BN126" s="120"/>
      <c r="BO126" s="118"/>
      <c r="BP126" s="118"/>
      <c r="BQ126" s="119"/>
      <c r="BR126" s="120"/>
      <c r="BS126" s="235"/>
      <c r="BT126" s="250"/>
      <c r="BU126" s="250"/>
      <c r="BV126" s="250"/>
      <c r="BW126" s="249">
        <f t="shared" si="20"/>
        <v>0</v>
      </c>
      <c r="BX126" s="255"/>
      <c r="BY126" s="250"/>
      <c r="BZ126" s="250"/>
      <c r="CA126" s="250"/>
      <c r="CB126" s="250"/>
      <c r="CC126" s="98">
        <f t="shared" si="21"/>
        <v>0</v>
      </c>
      <c r="CD126" s="121"/>
      <c r="CE126" s="122"/>
      <c r="CF126" s="122"/>
      <c r="CG126" s="123"/>
      <c r="CH126" s="124"/>
      <c r="CI126" s="260"/>
      <c r="CJ126" s="270"/>
      <c r="CK126" s="270"/>
      <c r="CL126" s="270"/>
      <c r="CM126" s="269">
        <f t="shared" si="22"/>
        <v>0</v>
      </c>
      <c r="CN126" s="265"/>
      <c r="CO126" s="270"/>
      <c r="CP126" s="270"/>
      <c r="CQ126" s="270"/>
      <c r="CR126" s="282"/>
      <c r="CS126" s="278">
        <f t="shared" si="23"/>
        <v>0</v>
      </c>
      <c r="CT126" s="125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/>
      <c r="DM126" s="126"/>
      <c r="DN126" s="126"/>
      <c r="DO126" s="126"/>
      <c r="DP126" s="126"/>
      <c r="DQ126" s="126"/>
      <c r="DR126" s="126"/>
      <c r="DS126" s="126"/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/>
      <c r="EM126" s="126"/>
      <c r="EN126" s="126"/>
      <c r="EO126" s="126"/>
      <c r="EP126" s="126"/>
      <c r="EQ126" s="126"/>
      <c r="ER126" s="126"/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/>
      <c r="FD126" s="126"/>
      <c r="FE126" s="126"/>
      <c r="FF126" s="126"/>
      <c r="FG126" s="126"/>
      <c r="FH126" s="126"/>
      <c r="FI126" s="126"/>
      <c r="FJ126" s="126"/>
      <c r="FK126" s="126"/>
      <c r="FL126" s="126"/>
      <c r="FM126" s="126"/>
      <c r="FN126" s="126"/>
      <c r="FO126" s="126"/>
      <c r="FP126" s="126"/>
      <c r="FQ126" s="126"/>
      <c r="FR126" s="126"/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</row>
    <row r="127" spans="1:310" s="6" customFormat="1" ht="15.75" customHeight="1" x14ac:dyDescent="0.25">
      <c r="A127" s="9" t="str">
        <f>IF('Enter Names Here'!B126="","",'Enter Names Here'!B126)</f>
        <v/>
      </c>
      <c r="B127" s="105"/>
      <c r="C127" s="106"/>
      <c r="D127" s="106"/>
      <c r="E127" s="107"/>
      <c r="F127" s="172"/>
      <c r="G127" s="183"/>
      <c r="H127" s="189"/>
      <c r="I127" s="189"/>
      <c r="J127" s="172"/>
      <c r="K127" s="176">
        <f t="shared" si="12"/>
        <v>0</v>
      </c>
      <c r="L127" s="195"/>
      <c r="M127" s="183"/>
      <c r="N127" s="189"/>
      <c r="O127" s="189"/>
      <c r="P127" s="172"/>
      <c r="Q127" s="176">
        <f t="shared" si="13"/>
        <v>0</v>
      </c>
      <c r="R127" s="108"/>
      <c r="S127" s="109"/>
      <c r="T127" s="109"/>
      <c r="U127" s="110"/>
      <c r="V127" s="111"/>
      <c r="W127" s="200"/>
      <c r="X127" s="205"/>
      <c r="Y127" s="205"/>
      <c r="Z127" s="205"/>
      <c r="AA127" s="204">
        <f t="shared" si="14"/>
        <v>0</v>
      </c>
      <c r="AB127" s="210"/>
      <c r="AC127" s="205"/>
      <c r="AD127" s="205"/>
      <c r="AE127" s="205"/>
      <c r="AF127" s="307"/>
      <c r="AG127" s="303">
        <f t="shared" si="15"/>
        <v>0</v>
      </c>
      <c r="AH127" s="114"/>
      <c r="AI127" s="112"/>
      <c r="AJ127" s="112"/>
      <c r="AK127" s="113"/>
      <c r="AL127" s="114"/>
      <c r="AM127" s="215"/>
      <c r="AN127" s="225"/>
      <c r="AO127" s="225"/>
      <c r="AP127" s="225"/>
      <c r="AQ127" s="224">
        <f t="shared" si="16"/>
        <v>0</v>
      </c>
      <c r="AR127" s="220"/>
      <c r="AS127" s="225"/>
      <c r="AT127" s="225"/>
      <c r="AU127" s="225"/>
      <c r="AV127" s="299"/>
      <c r="AW127" s="295">
        <f t="shared" si="17"/>
        <v>0</v>
      </c>
      <c r="AX127" s="117"/>
      <c r="AY127" s="115"/>
      <c r="AZ127" s="115"/>
      <c r="BA127" s="116"/>
      <c r="BB127" s="117"/>
      <c r="BC127" s="230"/>
      <c r="BD127" s="245"/>
      <c r="BE127" s="245"/>
      <c r="BF127" s="245"/>
      <c r="BG127" s="244">
        <f t="shared" si="18"/>
        <v>0</v>
      </c>
      <c r="BH127" s="240"/>
      <c r="BI127" s="245"/>
      <c r="BJ127" s="245"/>
      <c r="BK127" s="245"/>
      <c r="BL127" s="291"/>
      <c r="BM127" s="287">
        <f t="shared" si="19"/>
        <v>0</v>
      </c>
      <c r="BN127" s="120"/>
      <c r="BO127" s="118"/>
      <c r="BP127" s="118"/>
      <c r="BQ127" s="119"/>
      <c r="BR127" s="120"/>
      <c r="BS127" s="235"/>
      <c r="BT127" s="250"/>
      <c r="BU127" s="250"/>
      <c r="BV127" s="250"/>
      <c r="BW127" s="249">
        <f t="shared" si="20"/>
        <v>0</v>
      </c>
      <c r="BX127" s="255"/>
      <c r="BY127" s="250"/>
      <c r="BZ127" s="250"/>
      <c r="CA127" s="250"/>
      <c r="CB127" s="250"/>
      <c r="CC127" s="98">
        <f t="shared" si="21"/>
        <v>0</v>
      </c>
      <c r="CD127" s="121"/>
      <c r="CE127" s="122"/>
      <c r="CF127" s="122"/>
      <c r="CG127" s="123"/>
      <c r="CH127" s="124"/>
      <c r="CI127" s="260"/>
      <c r="CJ127" s="270"/>
      <c r="CK127" s="270"/>
      <c r="CL127" s="270"/>
      <c r="CM127" s="269">
        <f t="shared" si="22"/>
        <v>0</v>
      </c>
      <c r="CN127" s="265"/>
      <c r="CO127" s="270"/>
      <c r="CP127" s="270"/>
      <c r="CQ127" s="270"/>
      <c r="CR127" s="282"/>
      <c r="CS127" s="278">
        <f t="shared" si="23"/>
        <v>0</v>
      </c>
      <c r="CT127" s="125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/>
      <c r="DR127" s="126"/>
      <c r="DS127" s="126"/>
      <c r="DT127" s="126"/>
      <c r="DU127" s="126"/>
      <c r="DV127" s="126"/>
      <c r="DW127" s="126"/>
      <c r="DX127" s="126"/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/>
      <c r="EN127" s="126"/>
      <c r="EO127" s="126"/>
      <c r="EP127" s="126"/>
      <c r="EQ127" s="126"/>
      <c r="ER127" s="126"/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/>
      <c r="FH127" s="126"/>
      <c r="FI127" s="126"/>
      <c r="FJ127" s="126"/>
      <c r="FK127" s="126"/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/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9"/>
      <c r="KL127" s="129"/>
      <c r="KM127" s="129"/>
      <c r="KN127" s="129"/>
      <c r="KO127" s="129"/>
      <c r="KP127" s="129"/>
      <c r="KQ127" s="129"/>
      <c r="KR127" s="129"/>
      <c r="KS127" s="129"/>
      <c r="KT127" s="129"/>
      <c r="KU127" s="129"/>
      <c r="KV127" s="129"/>
      <c r="KW127" s="129"/>
      <c r="KX127" s="129"/>
    </row>
    <row r="128" spans="1:310" s="6" customFormat="1" ht="15.75" customHeight="1" x14ac:dyDescent="0.25">
      <c r="A128" s="9" t="str">
        <f>IF('Enter Names Here'!B127="","",'Enter Names Here'!B127)</f>
        <v/>
      </c>
      <c r="B128" s="105"/>
      <c r="C128" s="106"/>
      <c r="D128" s="106"/>
      <c r="E128" s="107"/>
      <c r="F128" s="172"/>
      <c r="G128" s="183"/>
      <c r="H128" s="189"/>
      <c r="I128" s="189"/>
      <c r="J128" s="172"/>
      <c r="K128" s="176">
        <f t="shared" si="12"/>
        <v>0</v>
      </c>
      <c r="L128" s="195"/>
      <c r="M128" s="183"/>
      <c r="N128" s="189"/>
      <c r="O128" s="189"/>
      <c r="P128" s="172"/>
      <c r="Q128" s="176">
        <f t="shared" si="13"/>
        <v>0</v>
      </c>
      <c r="R128" s="108"/>
      <c r="S128" s="109"/>
      <c r="T128" s="109"/>
      <c r="U128" s="110"/>
      <c r="V128" s="111"/>
      <c r="W128" s="200"/>
      <c r="X128" s="205"/>
      <c r="Y128" s="205"/>
      <c r="Z128" s="205"/>
      <c r="AA128" s="204">
        <f t="shared" si="14"/>
        <v>0</v>
      </c>
      <c r="AB128" s="210"/>
      <c r="AC128" s="205"/>
      <c r="AD128" s="205"/>
      <c r="AE128" s="205"/>
      <c r="AF128" s="307"/>
      <c r="AG128" s="303">
        <f t="shared" si="15"/>
        <v>0</v>
      </c>
      <c r="AH128" s="114"/>
      <c r="AI128" s="112"/>
      <c r="AJ128" s="112"/>
      <c r="AK128" s="113"/>
      <c r="AL128" s="114"/>
      <c r="AM128" s="215"/>
      <c r="AN128" s="225"/>
      <c r="AO128" s="225"/>
      <c r="AP128" s="225"/>
      <c r="AQ128" s="224">
        <f t="shared" si="16"/>
        <v>0</v>
      </c>
      <c r="AR128" s="220"/>
      <c r="AS128" s="225"/>
      <c r="AT128" s="225"/>
      <c r="AU128" s="225"/>
      <c r="AV128" s="299"/>
      <c r="AW128" s="295">
        <f t="shared" si="17"/>
        <v>0</v>
      </c>
      <c r="AX128" s="117"/>
      <c r="AY128" s="115"/>
      <c r="AZ128" s="115"/>
      <c r="BA128" s="116"/>
      <c r="BB128" s="117"/>
      <c r="BC128" s="230"/>
      <c r="BD128" s="245"/>
      <c r="BE128" s="245"/>
      <c r="BF128" s="245"/>
      <c r="BG128" s="244">
        <f t="shared" si="18"/>
        <v>0</v>
      </c>
      <c r="BH128" s="240"/>
      <c r="BI128" s="245"/>
      <c r="BJ128" s="245"/>
      <c r="BK128" s="245"/>
      <c r="BL128" s="291"/>
      <c r="BM128" s="287">
        <f t="shared" si="19"/>
        <v>0</v>
      </c>
      <c r="BN128" s="120"/>
      <c r="BO128" s="118"/>
      <c r="BP128" s="118"/>
      <c r="BQ128" s="119"/>
      <c r="BR128" s="120"/>
      <c r="BS128" s="235"/>
      <c r="BT128" s="250"/>
      <c r="BU128" s="250"/>
      <c r="BV128" s="250"/>
      <c r="BW128" s="249">
        <f t="shared" si="20"/>
        <v>0</v>
      </c>
      <c r="BX128" s="255"/>
      <c r="BY128" s="250"/>
      <c r="BZ128" s="250"/>
      <c r="CA128" s="250"/>
      <c r="CB128" s="250"/>
      <c r="CC128" s="98">
        <f t="shared" si="21"/>
        <v>0</v>
      </c>
      <c r="CD128" s="121"/>
      <c r="CE128" s="122"/>
      <c r="CF128" s="122"/>
      <c r="CG128" s="123"/>
      <c r="CH128" s="124"/>
      <c r="CI128" s="260"/>
      <c r="CJ128" s="270"/>
      <c r="CK128" s="270"/>
      <c r="CL128" s="270"/>
      <c r="CM128" s="269">
        <f t="shared" si="22"/>
        <v>0</v>
      </c>
      <c r="CN128" s="265"/>
      <c r="CO128" s="270"/>
      <c r="CP128" s="270"/>
      <c r="CQ128" s="270"/>
      <c r="CR128" s="282"/>
      <c r="CS128" s="278">
        <f t="shared" si="23"/>
        <v>0</v>
      </c>
      <c r="CT128" s="125"/>
      <c r="CU128" s="126"/>
      <c r="CV128" s="126"/>
      <c r="CW128" s="126"/>
      <c r="CX128" s="126"/>
      <c r="CY128" s="126"/>
      <c r="CZ128" s="126"/>
      <c r="DA128" s="126"/>
      <c r="DB128" s="126"/>
      <c r="DC128" s="126"/>
      <c r="DD128" s="126"/>
      <c r="DE128" s="126"/>
      <c r="DF128" s="126"/>
      <c r="DG128" s="126"/>
      <c r="DH128" s="126"/>
      <c r="DI128" s="126"/>
      <c r="DJ128" s="126"/>
      <c r="DK128" s="126"/>
      <c r="DL128" s="126"/>
      <c r="DM128" s="126"/>
      <c r="DN128" s="126"/>
      <c r="DO128" s="126"/>
      <c r="DP128" s="126"/>
      <c r="DQ128" s="126"/>
      <c r="DR128" s="126"/>
      <c r="DS128" s="126"/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/>
      <c r="EM128" s="126"/>
      <c r="EN128" s="126"/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/>
      <c r="FX128" s="126"/>
      <c r="FY128" s="126"/>
      <c r="FZ128" s="126"/>
      <c r="GA128" s="126"/>
      <c r="GB128" s="126"/>
      <c r="GC128" s="126"/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/>
      <c r="JF128" s="126"/>
      <c r="JG128" s="126"/>
      <c r="JH128" s="126"/>
      <c r="JI128" s="126"/>
      <c r="JJ128" s="126"/>
      <c r="JK128" s="126"/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9"/>
      <c r="KL128" s="129"/>
      <c r="KM128" s="129"/>
      <c r="KN128" s="129"/>
      <c r="KO128" s="129"/>
      <c r="KP128" s="129"/>
      <c r="KQ128" s="129"/>
      <c r="KR128" s="129"/>
      <c r="KS128" s="129"/>
      <c r="KT128" s="129"/>
      <c r="KU128" s="129"/>
      <c r="KV128" s="129"/>
      <c r="KW128" s="129"/>
      <c r="KX128" s="129"/>
    </row>
    <row r="129" spans="1:310" s="6" customFormat="1" ht="15.75" customHeight="1" x14ac:dyDescent="0.25">
      <c r="A129" s="9" t="str">
        <f>IF('Enter Names Here'!B128="","",'Enter Names Here'!B128)</f>
        <v/>
      </c>
      <c r="B129" s="105"/>
      <c r="C129" s="106"/>
      <c r="D129" s="106"/>
      <c r="E129" s="107"/>
      <c r="F129" s="172"/>
      <c r="G129" s="183"/>
      <c r="H129" s="189"/>
      <c r="I129" s="189"/>
      <c r="J129" s="172"/>
      <c r="K129" s="176">
        <f t="shared" si="12"/>
        <v>0</v>
      </c>
      <c r="L129" s="195"/>
      <c r="M129" s="183"/>
      <c r="N129" s="189"/>
      <c r="O129" s="189"/>
      <c r="P129" s="172"/>
      <c r="Q129" s="176">
        <f t="shared" si="13"/>
        <v>0</v>
      </c>
      <c r="R129" s="108"/>
      <c r="S129" s="109"/>
      <c r="T129" s="109"/>
      <c r="U129" s="110"/>
      <c r="V129" s="111"/>
      <c r="W129" s="200"/>
      <c r="X129" s="205"/>
      <c r="Y129" s="205"/>
      <c r="Z129" s="205"/>
      <c r="AA129" s="204">
        <f t="shared" si="14"/>
        <v>0</v>
      </c>
      <c r="AB129" s="210"/>
      <c r="AC129" s="205"/>
      <c r="AD129" s="205"/>
      <c r="AE129" s="205"/>
      <c r="AF129" s="307"/>
      <c r="AG129" s="303">
        <f t="shared" si="15"/>
        <v>0</v>
      </c>
      <c r="AH129" s="114"/>
      <c r="AI129" s="112"/>
      <c r="AJ129" s="112"/>
      <c r="AK129" s="113"/>
      <c r="AL129" s="114"/>
      <c r="AM129" s="215"/>
      <c r="AN129" s="225"/>
      <c r="AO129" s="225"/>
      <c r="AP129" s="225"/>
      <c r="AQ129" s="224">
        <f t="shared" si="16"/>
        <v>0</v>
      </c>
      <c r="AR129" s="220"/>
      <c r="AS129" s="225"/>
      <c r="AT129" s="225"/>
      <c r="AU129" s="225"/>
      <c r="AV129" s="299"/>
      <c r="AW129" s="295">
        <f t="shared" si="17"/>
        <v>0</v>
      </c>
      <c r="AX129" s="117"/>
      <c r="AY129" s="115"/>
      <c r="AZ129" s="115"/>
      <c r="BA129" s="116"/>
      <c r="BB129" s="117"/>
      <c r="BC129" s="230"/>
      <c r="BD129" s="245"/>
      <c r="BE129" s="245"/>
      <c r="BF129" s="245"/>
      <c r="BG129" s="244">
        <f t="shared" si="18"/>
        <v>0</v>
      </c>
      <c r="BH129" s="240"/>
      <c r="BI129" s="245"/>
      <c r="BJ129" s="245"/>
      <c r="BK129" s="245"/>
      <c r="BL129" s="291"/>
      <c r="BM129" s="287">
        <f t="shared" si="19"/>
        <v>0</v>
      </c>
      <c r="BN129" s="120"/>
      <c r="BO129" s="118"/>
      <c r="BP129" s="118"/>
      <c r="BQ129" s="119"/>
      <c r="BR129" s="120"/>
      <c r="BS129" s="235"/>
      <c r="BT129" s="250"/>
      <c r="BU129" s="250"/>
      <c r="BV129" s="250"/>
      <c r="BW129" s="249">
        <f t="shared" si="20"/>
        <v>0</v>
      </c>
      <c r="BX129" s="255"/>
      <c r="BY129" s="250"/>
      <c r="BZ129" s="250"/>
      <c r="CA129" s="250"/>
      <c r="CB129" s="250"/>
      <c r="CC129" s="98">
        <f t="shared" si="21"/>
        <v>0</v>
      </c>
      <c r="CD129" s="121"/>
      <c r="CE129" s="122"/>
      <c r="CF129" s="122"/>
      <c r="CG129" s="123"/>
      <c r="CH129" s="124"/>
      <c r="CI129" s="260"/>
      <c r="CJ129" s="270"/>
      <c r="CK129" s="270"/>
      <c r="CL129" s="270"/>
      <c r="CM129" s="269">
        <f t="shared" si="22"/>
        <v>0</v>
      </c>
      <c r="CN129" s="265"/>
      <c r="CO129" s="270"/>
      <c r="CP129" s="270"/>
      <c r="CQ129" s="270"/>
      <c r="CR129" s="282"/>
      <c r="CS129" s="278">
        <f t="shared" si="23"/>
        <v>0</v>
      </c>
      <c r="CT129" s="125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/>
      <c r="DP129" s="126"/>
      <c r="DQ129" s="126"/>
      <c r="DR129" s="126"/>
      <c r="DS129" s="126"/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/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/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/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9"/>
      <c r="KL129" s="129"/>
      <c r="KM129" s="129"/>
      <c r="KN129" s="129"/>
      <c r="KO129" s="129"/>
      <c r="KP129" s="129"/>
      <c r="KQ129" s="129"/>
      <c r="KR129" s="129"/>
      <c r="KS129" s="129"/>
      <c r="KT129" s="129"/>
      <c r="KU129" s="129"/>
      <c r="KV129" s="129"/>
      <c r="KW129" s="129"/>
      <c r="KX129" s="129"/>
    </row>
    <row r="130" spans="1:310" s="6" customFormat="1" ht="15.75" customHeight="1" x14ac:dyDescent="0.25">
      <c r="A130" s="9" t="str">
        <f>IF('Enter Names Here'!B129="","",'Enter Names Here'!B129)</f>
        <v/>
      </c>
      <c r="B130" s="105"/>
      <c r="C130" s="106"/>
      <c r="D130" s="106"/>
      <c r="E130" s="107"/>
      <c r="F130" s="172"/>
      <c r="G130" s="183"/>
      <c r="H130" s="189"/>
      <c r="I130" s="189"/>
      <c r="J130" s="172"/>
      <c r="K130" s="176">
        <f t="shared" si="12"/>
        <v>0</v>
      </c>
      <c r="L130" s="195"/>
      <c r="M130" s="183"/>
      <c r="N130" s="189"/>
      <c r="O130" s="189"/>
      <c r="P130" s="172"/>
      <c r="Q130" s="176">
        <f t="shared" si="13"/>
        <v>0</v>
      </c>
      <c r="R130" s="108"/>
      <c r="S130" s="109"/>
      <c r="T130" s="109"/>
      <c r="U130" s="110"/>
      <c r="V130" s="111"/>
      <c r="W130" s="200"/>
      <c r="X130" s="205"/>
      <c r="Y130" s="205"/>
      <c r="Z130" s="205"/>
      <c r="AA130" s="204">
        <f t="shared" si="14"/>
        <v>0</v>
      </c>
      <c r="AB130" s="210"/>
      <c r="AC130" s="205"/>
      <c r="AD130" s="205"/>
      <c r="AE130" s="205"/>
      <c r="AF130" s="307"/>
      <c r="AG130" s="303">
        <f t="shared" si="15"/>
        <v>0</v>
      </c>
      <c r="AH130" s="114"/>
      <c r="AI130" s="112"/>
      <c r="AJ130" s="112"/>
      <c r="AK130" s="113"/>
      <c r="AL130" s="114"/>
      <c r="AM130" s="215"/>
      <c r="AN130" s="225"/>
      <c r="AO130" s="225"/>
      <c r="AP130" s="225"/>
      <c r="AQ130" s="224">
        <f t="shared" si="16"/>
        <v>0</v>
      </c>
      <c r="AR130" s="220"/>
      <c r="AS130" s="225"/>
      <c r="AT130" s="225"/>
      <c r="AU130" s="225"/>
      <c r="AV130" s="299"/>
      <c r="AW130" s="295">
        <f t="shared" si="17"/>
        <v>0</v>
      </c>
      <c r="AX130" s="117"/>
      <c r="AY130" s="115"/>
      <c r="AZ130" s="115"/>
      <c r="BA130" s="116"/>
      <c r="BB130" s="117"/>
      <c r="BC130" s="230"/>
      <c r="BD130" s="245"/>
      <c r="BE130" s="245"/>
      <c r="BF130" s="245"/>
      <c r="BG130" s="244">
        <f t="shared" si="18"/>
        <v>0</v>
      </c>
      <c r="BH130" s="240"/>
      <c r="BI130" s="245"/>
      <c r="BJ130" s="245"/>
      <c r="BK130" s="245"/>
      <c r="BL130" s="291"/>
      <c r="BM130" s="287">
        <f t="shared" si="19"/>
        <v>0</v>
      </c>
      <c r="BN130" s="120"/>
      <c r="BO130" s="118"/>
      <c r="BP130" s="118"/>
      <c r="BQ130" s="119"/>
      <c r="BR130" s="120"/>
      <c r="BS130" s="235"/>
      <c r="BT130" s="250"/>
      <c r="BU130" s="250"/>
      <c r="BV130" s="250"/>
      <c r="BW130" s="249">
        <f t="shared" si="20"/>
        <v>0</v>
      </c>
      <c r="BX130" s="255"/>
      <c r="BY130" s="250"/>
      <c r="BZ130" s="250"/>
      <c r="CA130" s="250"/>
      <c r="CB130" s="250"/>
      <c r="CC130" s="98">
        <f t="shared" si="21"/>
        <v>0</v>
      </c>
      <c r="CD130" s="121"/>
      <c r="CE130" s="122"/>
      <c r="CF130" s="122"/>
      <c r="CG130" s="123"/>
      <c r="CH130" s="124"/>
      <c r="CI130" s="260"/>
      <c r="CJ130" s="270"/>
      <c r="CK130" s="270"/>
      <c r="CL130" s="270"/>
      <c r="CM130" s="269">
        <f t="shared" si="22"/>
        <v>0</v>
      </c>
      <c r="CN130" s="265"/>
      <c r="CO130" s="270"/>
      <c r="CP130" s="270"/>
      <c r="CQ130" s="270"/>
      <c r="CR130" s="282"/>
      <c r="CS130" s="278">
        <f t="shared" si="23"/>
        <v>0</v>
      </c>
      <c r="CT130" s="125"/>
      <c r="CU130" s="126"/>
      <c r="CV130" s="126"/>
      <c r="CW130" s="126"/>
      <c r="CX130" s="126"/>
      <c r="CY130" s="126"/>
      <c r="CZ130" s="126"/>
      <c r="DA130" s="126"/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/>
      <c r="DN130" s="126"/>
      <c r="DO130" s="126"/>
      <c r="DP130" s="126"/>
      <c r="DQ130" s="126"/>
      <c r="DR130" s="126"/>
      <c r="DS130" s="126"/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/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/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/>
      <c r="KU130" s="129"/>
      <c r="KV130" s="129"/>
      <c r="KW130" s="129"/>
      <c r="KX130" s="129"/>
    </row>
    <row r="131" spans="1:310" s="6" customFormat="1" ht="15.75" customHeight="1" x14ac:dyDescent="0.25">
      <c r="A131" s="9" t="str">
        <f>IF('Enter Names Here'!B130="","",'Enter Names Here'!B130)</f>
        <v/>
      </c>
      <c r="B131" s="105"/>
      <c r="C131" s="106"/>
      <c r="D131" s="106"/>
      <c r="E131" s="107"/>
      <c r="F131" s="172"/>
      <c r="G131" s="183"/>
      <c r="H131" s="189"/>
      <c r="I131" s="189"/>
      <c r="J131" s="172"/>
      <c r="K131" s="176">
        <f t="shared" si="12"/>
        <v>0</v>
      </c>
      <c r="L131" s="195"/>
      <c r="M131" s="183"/>
      <c r="N131" s="189"/>
      <c r="O131" s="189"/>
      <c r="P131" s="172"/>
      <c r="Q131" s="176">
        <f t="shared" si="13"/>
        <v>0</v>
      </c>
      <c r="R131" s="108"/>
      <c r="S131" s="109"/>
      <c r="T131" s="109"/>
      <c r="U131" s="110"/>
      <c r="V131" s="111"/>
      <c r="W131" s="200"/>
      <c r="X131" s="205"/>
      <c r="Y131" s="205"/>
      <c r="Z131" s="205"/>
      <c r="AA131" s="204">
        <f t="shared" si="14"/>
        <v>0</v>
      </c>
      <c r="AB131" s="210"/>
      <c r="AC131" s="205"/>
      <c r="AD131" s="205"/>
      <c r="AE131" s="205"/>
      <c r="AF131" s="307"/>
      <c r="AG131" s="303">
        <f t="shared" si="15"/>
        <v>0</v>
      </c>
      <c r="AH131" s="114"/>
      <c r="AI131" s="112"/>
      <c r="AJ131" s="112"/>
      <c r="AK131" s="113"/>
      <c r="AL131" s="114"/>
      <c r="AM131" s="215"/>
      <c r="AN131" s="225"/>
      <c r="AO131" s="225"/>
      <c r="AP131" s="225"/>
      <c r="AQ131" s="224">
        <f t="shared" si="16"/>
        <v>0</v>
      </c>
      <c r="AR131" s="220"/>
      <c r="AS131" s="225"/>
      <c r="AT131" s="225"/>
      <c r="AU131" s="225"/>
      <c r="AV131" s="299"/>
      <c r="AW131" s="295">
        <f t="shared" si="17"/>
        <v>0</v>
      </c>
      <c r="AX131" s="117"/>
      <c r="AY131" s="115"/>
      <c r="AZ131" s="115"/>
      <c r="BA131" s="116"/>
      <c r="BB131" s="117"/>
      <c r="BC131" s="230"/>
      <c r="BD131" s="245"/>
      <c r="BE131" s="245"/>
      <c r="BF131" s="245"/>
      <c r="BG131" s="244">
        <f t="shared" si="18"/>
        <v>0</v>
      </c>
      <c r="BH131" s="240"/>
      <c r="BI131" s="245"/>
      <c r="BJ131" s="245"/>
      <c r="BK131" s="245"/>
      <c r="BL131" s="291"/>
      <c r="BM131" s="287">
        <f t="shared" si="19"/>
        <v>0</v>
      </c>
      <c r="BN131" s="120"/>
      <c r="BO131" s="118"/>
      <c r="BP131" s="118"/>
      <c r="BQ131" s="119"/>
      <c r="BR131" s="120"/>
      <c r="BS131" s="235"/>
      <c r="BT131" s="250"/>
      <c r="BU131" s="250"/>
      <c r="BV131" s="250"/>
      <c r="BW131" s="249">
        <f t="shared" si="20"/>
        <v>0</v>
      </c>
      <c r="BX131" s="255"/>
      <c r="BY131" s="250"/>
      <c r="BZ131" s="250"/>
      <c r="CA131" s="250"/>
      <c r="CB131" s="250"/>
      <c r="CC131" s="98">
        <f t="shared" si="21"/>
        <v>0</v>
      </c>
      <c r="CD131" s="121"/>
      <c r="CE131" s="122"/>
      <c r="CF131" s="122"/>
      <c r="CG131" s="123"/>
      <c r="CH131" s="124"/>
      <c r="CI131" s="260"/>
      <c r="CJ131" s="270"/>
      <c r="CK131" s="270"/>
      <c r="CL131" s="270"/>
      <c r="CM131" s="269">
        <f t="shared" si="22"/>
        <v>0</v>
      </c>
      <c r="CN131" s="265"/>
      <c r="CO131" s="270"/>
      <c r="CP131" s="270"/>
      <c r="CQ131" s="270"/>
      <c r="CR131" s="282"/>
      <c r="CS131" s="278">
        <f t="shared" si="23"/>
        <v>0</v>
      </c>
      <c r="CT131" s="125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/>
      <c r="DH131" s="126"/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/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/>
      <c r="FX131" s="126"/>
      <c r="FY131" s="126"/>
      <c r="FZ131" s="126"/>
      <c r="GA131" s="126"/>
      <c r="GB131" s="126"/>
      <c r="GC131" s="126"/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/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9"/>
      <c r="KL131" s="129"/>
      <c r="KM131" s="129"/>
      <c r="KN131" s="129"/>
      <c r="KO131" s="129"/>
      <c r="KP131" s="129"/>
      <c r="KQ131" s="129"/>
      <c r="KR131" s="129"/>
      <c r="KS131" s="129"/>
      <c r="KT131" s="129"/>
      <c r="KU131" s="129"/>
      <c r="KV131" s="129"/>
      <c r="KW131" s="129"/>
      <c r="KX131" s="129"/>
    </row>
    <row r="132" spans="1:310" s="6" customFormat="1" ht="15.75" customHeight="1" x14ac:dyDescent="0.25">
      <c r="A132" s="9" t="str">
        <f>IF('Enter Names Here'!B131="","",'Enter Names Here'!B131)</f>
        <v/>
      </c>
      <c r="B132" s="105"/>
      <c r="C132" s="106"/>
      <c r="D132" s="106"/>
      <c r="E132" s="107"/>
      <c r="F132" s="172"/>
      <c r="G132" s="183"/>
      <c r="H132" s="189"/>
      <c r="I132" s="189"/>
      <c r="J132" s="172"/>
      <c r="K132" s="176">
        <f t="shared" si="12"/>
        <v>0</v>
      </c>
      <c r="L132" s="195"/>
      <c r="M132" s="183"/>
      <c r="N132" s="189"/>
      <c r="O132" s="189"/>
      <c r="P132" s="172"/>
      <c r="Q132" s="176">
        <f t="shared" si="13"/>
        <v>0</v>
      </c>
      <c r="R132" s="108"/>
      <c r="S132" s="109"/>
      <c r="T132" s="109"/>
      <c r="U132" s="110"/>
      <c r="V132" s="111"/>
      <c r="W132" s="200"/>
      <c r="X132" s="205"/>
      <c r="Y132" s="205"/>
      <c r="Z132" s="205"/>
      <c r="AA132" s="204">
        <f t="shared" si="14"/>
        <v>0</v>
      </c>
      <c r="AB132" s="210"/>
      <c r="AC132" s="205"/>
      <c r="AD132" s="205"/>
      <c r="AE132" s="205"/>
      <c r="AF132" s="307"/>
      <c r="AG132" s="303">
        <f t="shared" si="15"/>
        <v>0</v>
      </c>
      <c r="AH132" s="114"/>
      <c r="AI132" s="112"/>
      <c r="AJ132" s="112"/>
      <c r="AK132" s="113"/>
      <c r="AL132" s="114"/>
      <c r="AM132" s="215"/>
      <c r="AN132" s="225"/>
      <c r="AO132" s="225"/>
      <c r="AP132" s="225"/>
      <c r="AQ132" s="224">
        <f t="shared" si="16"/>
        <v>0</v>
      </c>
      <c r="AR132" s="220"/>
      <c r="AS132" s="225"/>
      <c r="AT132" s="225"/>
      <c r="AU132" s="225"/>
      <c r="AV132" s="299"/>
      <c r="AW132" s="295">
        <f t="shared" si="17"/>
        <v>0</v>
      </c>
      <c r="AX132" s="117"/>
      <c r="AY132" s="115"/>
      <c r="AZ132" s="115"/>
      <c r="BA132" s="116"/>
      <c r="BB132" s="117"/>
      <c r="BC132" s="230"/>
      <c r="BD132" s="245"/>
      <c r="BE132" s="245"/>
      <c r="BF132" s="245"/>
      <c r="BG132" s="244">
        <f t="shared" si="18"/>
        <v>0</v>
      </c>
      <c r="BH132" s="240"/>
      <c r="BI132" s="245"/>
      <c r="BJ132" s="245"/>
      <c r="BK132" s="245"/>
      <c r="BL132" s="291"/>
      <c r="BM132" s="287">
        <f t="shared" si="19"/>
        <v>0</v>
      </c>
      <c r="BN132" s="120"/>
      <c r="BO132" s="118"/>
      <c r="BP132" s="118"/>
      <c r="BQ132" s="119"/>
      <c r="BR132" s="120"/>
      <c r="BS132" s="235"/>
      <c r="BT132" s="250"/>
      <c r="BU132" s="250"/>
      <c r="BV132" s="250"/>
      <c r="BW132" s="249">
        <f t="shared" si="20"/>
        <v>0</v>
      </c>
      <c r="BX132" s="255"/>
      <c r="BY132" s="250"/>
      <c r="BZ132" s="250"/>
      <c r="CA132" s="250"/>
      <c r="CB132" s="250"/>
      <c r="CC132" s="98">
        <f t="shared" si="21"/>
        <v>0</v>
      </c>
      <c r="CD132" s="121"/>
      <c r="CE132" s="122"/>
      <c r="CF132" s="122"/>
      <c r="CG132" s="123"/>
      <c r="CH132" s="124"/>
      <c r="CI132" s="260"/>
      <c r="CJ132" s="270"/>
      <c r="CK132" s="270"/>
      <c r="CL132" s="270"/>
      <c r="CM132" s="269">
        <f t="shared" si="22"/>
        <v>0</v>
      </c>
      <c r="CN132" s="265"/>
      <c r="CO132" s="270"/>
      <c r="CP132" s="270"/>
      <c r="CQ132" s="270"/>
      <c r="CR132" s="282"/>
      <c r="CS132" s="278">
        <f t="shared" si="23"/>
        <v>0</v>
      </c>
      <c r="CT132" s="125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/>
      <c r="DQ132" s="126"/>
      <c r="DR132" s="126"/>
      <c r="DS132" s="126"/>
      <c r="DT132" s="126"/>
      <c r="DU132" s="126"/>
      <c r="DV132" s="126"/>
      <c r="DW132" s="126"/>
      <c r="DX132" s="126"/>
      <c r="DY132" s="126"/>
      <c r="DZ132" s="126"/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/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/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9"/>
      <c r="KL132" s="129"/>
      <c r="KM132" s="129"/>
      <c r="KN132" s="129"/>
      <c r="KO132" s="129"/>
      <c r="KP132" s="129"/>
      <c r="KQ132" s="129"/>
      <c r="KR132" s="129"/>
      <c r="KS132" s="129"/>
      <c r="KT132" s="129"/>
      <c r="KU132" s="129"/>
      <c r="KV132" s="129"/>
      <c r="KW132" s="129"/>
      <c r="KX132" s="129"/>
    </row>
    <row r="133" spans="1:310" s="6" customFormat="1" ht="15.75" customHeight="1" x14ac:dyDescent="0.25">
      <c r="A133" s="9" t="str">
        <f>IF('Enter Names Here'!B132="","",'Enter Names Here'!B132)</f>
        <v/>
      </c>
      <c r="B133" s="105"/>
      <c r="C133" s="106"/>
      <c r="D133" s="106"/>
      <c r="E133" s="107"/>
      <c r="F133" s="172"/>
      <c r="G133" s="183"/>
      <c r="H133" s="189"/>
      <c r="I133" s="189"/>
      <c r="J133" s="172"/>
      <c r="K133" s="176">
        <f t="shared" si="12"/>
        <v>0</v>
      </c>
      <c r="L133" s="195"/>
      <c r="M133" s="183"/>
      <c r="N133" s="189"/>
      <c r="O133" s="189"/>
      <c r="P133" s="172"/>
      <c r="Q133" s="176">
        <f t="shared" si="13"/>
        <v>0</v>
      </c>
      <c r="R133" s="108"/>
      <c r="S133" s="109"/>
      <c r="T133" s="109"/>
      <c r="U133" s="110"/>
      <c r="V133" s="111"/>
      <c r="W133" s="200"/>
      <c r="X133" s="205"/>
      <c r="Y133" s="205"/>
      <c r="Z133" s="205"/>
      <c r="AA133" s="204">
        <f t="shared" si="14"/>
        <v>0</v>
      </c>
      <c r="AB133" s="210"/>
      <c r="AC133" s="205"/>
      <c r="AD133" s="205"/>
      <c r="AE133" s="205"/>
      <c r="AF133" s="307"/>
      <c r="AG133" s="303">
        <f t="shared" si="15"/>
        <v>0</v>
      </c>
      <c r="AH133" s="114"/>
      <c r="AI133" s="112"/>
      <c r="AJ133" s="112"/>
      <c r="AK133" s="113"/>
      <c r="AL133" s="114"/>
      <c r="AM133" s="215"/>
      <c r="AN133" s="225"/>
      <c r="AO133" s="225"/>
      <c r="AP133" s="225"/>
      <c r="AQ133" s="224">
        <f t="shared" si="16"/>
        <v>0</v>
      </c>
      <c r="AR133" s="220"/>
      <c r="AS133" s="225"/>
      <c r="AT133" s="225"/>
      <c r="AU133" s="225"/>
      <c r="AV133" s="299"/>
      <c r="AW133" s="295">
        <f t="shared" si="17"/>
        <v>0</v>
      </c>
      <c r="AX133" s="117"/>
      <c r="AY133" s="115"/>
      <c r="AZ133" s="115"/>
      <c r="BA133" s="116"/>
      <c r="BB133" s="117"/>
      <c r="BC133" s="230"/>
      <c r="BD133" s="245"/>
      <c r="BE133" s="245"/>
      <c r="BF133" s="245"/>
      <c r="BG133" s="244">
        <f t="shared" si="18"/>
        <v>0</v>
      </c>
      <c r="BH133" s="240"/>
      <c r="BI133" s="245"/>
      <c r="BJ133" s="245"/>
      <c r="BK133" s="245"/>
      <c r="BL133" s="291"/>
      <c r="BM133" s="287">
        <f t="shared" si="19"/>
        <v>0</v>
      </c>
      <c r="BN133" s="120"/>
      <c r="BO133" s="118"/>
      <c r="BP133" s="118"/>
      <c r="BQ133" s="119"/>
      <c r="BR133" s="120"/>
      <c r="BS133" s="235"/>
      <c r="BT133" s="250"/>
      <c r="BU133" s="250"/>
      <c r="BV133" s="250"/>
      <c r="BW133" s="249">
        <f t="shared" si="20"/>
        <v>0</v>
      </c>
      <c r="BX133" s="255"/>
      <c r="BY133" s="250"/>
      <c r="BZ133" s="250"/>
      <c r="CA133" s="250"/>
      <c r="CB133" s="250"/>
      <c r="CC133" s="98">
        <f t="shared" si="21"/>
        <v>0</v>
      </c>
      <c r="CD133" s="121"/>
      <c r="CE133" s="122"/>
      <c r="CF133" s="122"/>
      <c r="CG133" s="123"/>
      <c r="CH133" s="124"/>
      <c r="CI133" s="260"/>
      <c r="CJ133" s="270"/>
      <c r="CK133" s="270"/>
      <c r="CL133" s="270"/>
      <c r="CM133" s="269">
        <f t="shared" si="22"/>
        <v>0</v>
      </c>
      <c r="CN133" s="265"/>
      <c r="CO133" s="270"/>
      <c r="CP133" s="270"/>
      <c r="CQ133" s="270"/>
      <c r="CR133" s="282"/>
      <c r="CS133" s="278">
        <f t="shared" si="23"/>
        <v>0</v>
      </c>
      <c r="CT133" s="125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/>
      <c r="DG133" s="126"/>
      <c r="DH133" s="126"/>
      <c r="DI133" s="126"/>
      <c r="DJ133" s="126"/>
      <c r="DK133" s="126"/>
      <c r="DL133" s="126"/>
      <c r="DM133" s="126"/>
      <c r="DN133" s="126"/>
      <c r="DO133" s="126"/>
      <c r="DP133" s="126"/>
      <c r="DQ133" s="126"/>
      <c r="DR133" s="126"/>
      <c r="DS133" s="126"/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/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/>
      <c r="FX133" s="126"/>
      <c r="FY133" s="126"/>
      <c r="FZ133" s="126"/>
      <c r="GA133" s="126"/>
      <c r="GB133" s="126"/>
      <c r="GC133" s="126"/>
      <c r="GD133" s="126"/>
      <c r="GE133" s="126"/>
      <c r="GF133" s="126"/>
      <c r="GG133" s="126"/>
      <c r="GH133" s="126"/>
      <c r="GI133" s="126"/>
      <c r="GJ133" s="126"/>
      <c r="GK133" s="126"/>
      <c r="GL133" s="126"/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9"/>
      <c r="KL133" s="129"/>
      <c r="KM133" s="129"/>
      <c r="KN133" s="129"/>
      <c r="KO133" s="129"/>
      <c r="KP133" s="129"/>
      <c r="KQ133" s="129"/>
      <c r="KR133" s="129"/>
      <c r="KS133" s="129"/>
      <c r="KT133" s="129"/>
      <c r="KU133" s="129"/>
      <c r="KV133" s="129"/>
      <c r="KW133" s="129"/>
      <c r="KX133" s="129"/>
    </row>
    <row r="134" spans="1:310" s="6" customFormat="1" ht="15.75" customHeight="1" x14ac:dyDescent="0.25">
      <c r="A134" s="9" t="str">
        <f>IF('Enter Names Here'!B133="","",'Enter Names Here'!B133)</f>
        <v/>
      </c>
      <c r="B134" s="105"/>
      <c r="C134" s="106"/>
      <c r="D134" s="106"/>
      <c r="E134" s="107"/>
      <c r="F134" s="172"/>
      <c r="G134" s="183"/>
      <c r="H134" s="189"/>
      <c r="I134" s="189"/>
      <c r="J134" s="172"/>
      <c r="K134" s="176">
        <f t="shared" ref="K134:K197" si="24">COUNTA(F134:J134)</f>
        <v>0</v>
      </c>
      <c r="L134" s="195"/>
      <c r="M134" s="183"/>
      <c r="N134" s="189"/>
      <c r="O134" s="189"/>
      <c r="P134" s="172"/>
      <c r="Q134" s="176">
        <f t="shared" ref="Q134:Q197" si="25">COUNTA(L134:P134)</f>
        <v>0</v>
      </c>
      <c r="R134" s="108"/>
      <c r="S134" s="109"/>
      <c r="T134" s="109"/>
      <c r="U134" s="110"/>
      <c r="V134" s="111"/>
      <c r="W134" s="200"/>
      <c r="X134" s="205"/>
      <c r="Y134" s="205"/>
      <c r="Z134" s="205"/>
      <c r="AA134" s="204">
        <f t="shared" ref="AA134:AA197" si="26">COUNTA(V134:Z134)</f>
        <v>0</v>
      </c>
      <c r="AB134" s="210"/>
      <c r="AC134" s="205"/>
      <c r="AD134" s="205"/>
      <c r="AE134" s="205"/>
      <c r="AF134" s="307"/>
      <c r="AG134" s="303">
        <f t="shared" ref="AG134:AG197" si="27">COUNTA(AB134:AF134)</f>
        <v>0</v>
      </c>
      <c r="AH134" s="114"/>
      <c r="AI134" s="112"/>
      <c r="AJ134" s="112"/>
      <c r="AK134" s="113"/>
      <c r="AL134" s="114"/>
      <c r="AM134" s="215"/>
      <c r="AN134" s="225"/>
      <c r="AO134" s="225"/>
      <c r="AP134" s="225"/>
      <c r="AQ134" s="224">
        <f t="shared" ref="AQ134:AQ197" si="28">COUNTA(AL134:AP134)</f>
        <v>0</v>
      </c>
      <c r="AR134" s="220"/>
      <c r="AS134" s="225"/>
      <c r="AT134" s="225"/>
      <c r="AU134" s="225"/>
      <c r="AV134" s="299"/>
      <c r="AW134" s="295">
        <f t="shared" ref="AW134:AW197" si="29">COUNTA(AR134:AV134)</f>
        <v>0</v>
      </c>
      <c r="AX134" s="117"/>
      <c r="AY134" s="115"/>
      <c r="AZ134" s="115"/>
      <c r="BA134" s="116"/>
      <c r="BB134" s="117"/>
      <c r="BC134" s="230"/>
      <c r="BD134" s="245"/>
      <c r="BE134" s="245"/>
      <c r="BF134" s="245"/>
      <c r="BG134" s="244">
        <f t="shared" ref="BG134:BG197" si="30">COUNTA(BB134:BF134)</f>
        <v>0</v>
      </c>
      <c r="BH134" s="240"/>
      <c r="BI134" s="245"/>
      <c r="BJ134" s="245"/>
      <c r="BK134" s="245"/>
      <c r="BL134" s="291"/>
      <c r="BM134" s="287">
        <f t="shared" ref="BM134:BM197" si="31">COUNTA(BH134:BL134)</f>
        <v>0</v>
      </c>
      <c r="BN134" s="120"/>
      <c r="BO134" s="118"/>
      <c r="BP134" s="118"/>
      <c r="BQ134" s="119"/>
      <c r="BR134" s="120"/>
      <c r="BS134" s="235"/>
      <c r="BT134" s="250"/>
      <c r="BU134" s="250"/>
      <c r="BV134" s="250"/>
      <c r="BW134" s="249">
        <f t="shared" ref="BW134:BW197" si="32">COUNTA(BR134:BV134)</f>
        <v>0</v>
      </c>
      <c r="BX134" s="255"/>
      <c r="BY134" s="250"/>
      <c r="BZ134" s="250"/>
      <c r="CA134" s="250"/>
      <c r="CB134" s="250"/>
      <c r="CC134" s="98">
        <f t="shared" ref="CC134:CC197" si="33">COUNTA(BX134:CB134)</f>
        <v>0</v>
      </c>
      <c r="CD134" s="121"/>
      <c r="CE134" s="122"/>
      <c r="CF134" s="122"/>
      <c r="CG134" s="123"/>
      <c r="CH134" s="124"/>
      <c r="CI134" s="260"/>
      <c r="CJ134" s="270"/>
      <c r="CK134" s="270"/>
      <c r="CL134" s="270"/>
      <c r="CM134" s="269">
        <f t="shared" ref="CM134:CM197" si="34">COUNTA(CH134:CL134)</f>
        <v>0</v>
      </c>
      <c r="CN134" s="265"/>
      <c r="CO134" s="270"/>
      <c r="CP134" s="270"/>
      <c r="CQ134" s="270"/>
      <c r="CR134" s="282"/>
      <c r="CS134" s="278">
        <f t="shared" ref="CS134:CS197" si="35">COUNTA(CN134:CR134)</f>
        <v>0</v>
      </c>
      <c r="CT134" s="125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/>
      <c r="DK134" s="126"/>
      <c r="DL134" s="126"/>
      <c r="DM134" s="126"/>
      <c r="DN134" s="126"/>
      <c r="DO134" s="126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126"/>
      <c r="EE134" s="126"/>
      <c r="EF134" s="126"/>
      <c r="EG134" s="126"/>
      <c r="EH134" s="126"/>
      <c r="EI134" s="126"/>
      <c r="EJ134" s="126"/>
      <c r="EK134" s="126"/>
      <c r="EL134" s="126"/>
      <c r="EM134" s="126"/>
      <c r="EN134" s="126"/>
      <c r="EO134" s="126"/>
      <c r="EP134" s="126"/>
      <c r="EQ134" s="126"/>
      <c r="ER134" s="126"/>
      <c r="ES134" s="126"/>
      <c r="ET134" s="126"/>
      <c r="EU134" s="126"/>
      <c r="EV134" s="126"/>
      <c r="EW134" s="126"/>
      <c r="EX134" s="126"/>
      <c r="EY134" s="126"/>
      <c r="EZ134" s="126"/>
      <c r="FA134" s="126"/>
      <c r="FB134" s="126"/>
      <c r="FC134" s="126"/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/>
      <c r="GJ134" s="126"/>
      <c r="GK134" s="126"/>
      <c r="GL134" s="126"/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/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9"/>
      <c r="KL134" s="129"/>
      <c r="KM134" s="129"/>
      <c r="KN134" s="129"/>
      <c r="KO134" s="129"/>
      <c r="KP134" s="129"/>
      <c r="KQ134" s="129"/>
      <c r="KR134" s="129"/>
      <c r="KS134" s="129"/>
      <c r="KT134" s="129"/>
      <c r="KU134" s="129"/>
      <c r="KV134" s="129"/>
      <c r="KW134" s="129"/>
      <c r="KX134" s="129"/>
    </row>
    <row r="135" spans="1:310" s="6" customFormat="1" ht="15.75" customHeight="1" x14ac:dyDescent="0.25">
      <c r="A135" s="9" t="str">
        <f>IF('Enter Names Here'!B134="","",'Enter Names Here'!B134)</f>
        <v/>
      </c>
      <c r="B135" s="105"/>
      <c r="C135" s="106"/>
      <c r="D135" s="106"/>
      <c r="E135" s="107"/>
      <c r="F135" s="172"/>
      <c r="G135" s="183"/>
      <c r="H135" s="189"/>
      <c r="I135" s="189"/>
      <c r="J135" s="172"/>
      <c r="K135" s="176">
        <f t="shared" si="24"/>
        <v>0</v>
      </c>
      <c r="L135" s="195"/>
      <c r="M135" s="183"/>
      <c r="N135" s="189"/>
      <c r="O135" s="189"/>
      <c r="P135" s="172"/>
      <c r="Q135" s="176">
        <f t="shared" si="25"/>
        <v>0</v>
      </c>
      <c r="R135" s="108"/>
      <c r="S135" s="109"/>
      <c r="T135" s="109"/>
      <c r="U135" s="110"/>
      <c r="V135" s="111"/>
      <c r="W135" s="200"/>
      <c r="X135" s="205"/>
      <c r="Y135" s="205"/>
      <c r="Z135" s="205"/>
      <c r="AA135" s="204">
        <f t="shared" si="26"/>
        <v>0</v>
      </c>
      <c r="AB135" s="210"/>
      <c r="AC135" s="205"/>
      <c r="AD135" s="205"/>
      <c r="AE135" s="205"/>
      <c r="AF135" s="307"/>
      <c r="AG135" s="303">
        <f t="shared" si="27"/>
        <v>0</v>
      </c>
      <c r="AH135" s="114"/>
      <c r="AI135" s="112"/>
      <c r="AJ135" s="112"/>
      <c r="AK135" s="113"/>
      <c r="AL135" s="114"/>
      <c r="AM135" s="215"/>
      <c r="AN135" s="225"/>
      <c r="AO135" s="225"/>
      <c r="AP135" s="225"/>
      <c r="AQ135" s="224">
        <f t="shared" si="28"/>
        <v>0</v>
      </c>
      <c r="AR135" s="220"/>
      <c r="AS135" s="225"/>
      <c r="AT135" s="225"/>
      <c r="AU135" s="225"/>
      <c r="AV135" s="299"/>
      <c r="AW135" s="295">
        <f t="shared" si="29"/>
        <v>0</v>
      </c>
      <c r="AX135" s="117"/>
      <c r="AY135" s="115"/>
      <c r="AZ135" s="115"/>
      <c r="BA135" s="116"/>
      <c r="BB135" s="117"/>
      <c r="BC135" s="230"/>
      <c r="BD135" s="245"/>
      <c r="BE135" s="245"/>
      <c r="BF135" s="245"/>
      <c r="BG135" s="244">
        <f t="shared" si="30"/>
        <v>0</v>
      </c>
      <c r="BH135" s="240"/>
      <c r="BI135" s="245"/>
      <c r="BJ135" s="245"/>
      <c r="BK135" s="245"/>
      <c r="BL135" s="291"/>
      <c r="BM135" s="287">
        <f t="shared" si="31"/>
        <v>0</v>
      </c>
      <c r="BN135" s="120"/>
      <c r="BO135" s="118"/>
      <c r="BP135" s="118"/>
      <c r="BQ135" s="119"/>
      <c r="BR135" s="120"/>
      <c r="BS135" s="235"/>
      <c r="BT135" s="250"/>
      <c r="BU135" s="250"/>
      <c r="BV135" s="250"/>
      <c r="BW135" s="249">
        <f t="shared" si="32"/>
        <v>0</v>
      </c>
      <c r="BX135" s="255"/>
      <c r="BY135" s="250"/>
      <c r="BZ135" s="250"/>
      <c r="CA135" s="250"/>
      <c r="CB135" s="250"/>
      <c r="CC135" s="98">
        <f t="shared" si="33"/>
        <v>0</v>
      </c>
      <c r="CD135" s="121"/>
      <c r="CE135" s="122"/>
      <c r="CF135" s="122"/>
      <c r="CG135" s="123"/>
      <c r="CH135" s="124"/>
      <c r="CI135" s="260"/>
      <c r="CJ135" s="270"/>
      <c r="CK135" s="270"/>
      <c r="CL135" s="270"/>
      <c r="CM135" s="269">
        <f t="shared" si="34"/>
        <v>0</v>
      </c>
      <c r="CN135" s="265"/>
      <c r="CO135" s="270"/>
      <c r="CP135" s="270"/>
      <c r="CQ135" s="270"/>
      <c r="CR135" s="282"/>
      <c r="CS135" s="278">
        <f t="shared" si="35"/>
        <v>0</v>
      </c>
      <c r="CT135" s="125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/>
      <c r="DK135" s="126"/>
      <c r="DL135" s="126"/>
      <c r="DM135" s="126"/>
      <c r="DN135" s="126"/>
      <c r="DO135" s="126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/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/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/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/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/>
      <c r="KX135" s="129"/>
    </row>
    <row r="136" spans="1:310" s="6" customFormat="1" ht="15.75" customHeight="1" x14ac:dyDescent="0.25">
      <c r="A136" s="9" t="str">
        <f>IF('Enter Names Here'!B135="","",'Enter Names Here'!B135)</f>
        <v/>
      </c>
      <c r="B136" s="105"/>
      <c r="C136" s="106"/>
      <c r="D136" s="106"/>
      <c r="E136" s="107"/>
      <c r="F136" s="172"/>
      <c r="G136" s="183"/>
      <c r="H136" s="189"/>
      <c r="I136" s="189"/>
      <c r="J136" s="172"/>
      <c r="K136" s="176">
        <f t="shared" si="24"/>
        <v>0</v>
      </c>
      <c r="L136" s="195"/>
      <c r="M136" s="183"/>
      <c r="N136" s="189"/>
      <c r="O136" s="189"/>
      <c r="P136" s="172"/>
      <c r="Q136" s="176">
        <f t="shared" si="25"/>
        <v>0</v>
      </c>
      <c r="R136" s="108"/>
      <c r="S136" s="109"/>
      <c r="T136" s="109"/>
      <c r="U136" s="110"/>
      <c r="V136" s="111"/>
      <c r="W136" s="200"/>
      <c r="X136" s="205"/>
      <c r="Y136" s="205"/>
      <c r="Z136" s="205"/>
      <c r="AA136" s="204">
        <f t="shared" si="26"/>
        <v>0</v>
      </c>
      <c r="AB136" s="210"/>
      <c r="AC136" s="205"/>
      <c r="AD136" s="205"/>
      <c r="AE136" s="205"/>
      <c r="AF136" s="307"/>
      <c r="AG136" s="303">
        <f t="shared" si="27"/>
        <v>0</v>
      </c>
      <c r="AH136" s="114"/>
      <c r="AI136" s="112"/>
      <c r="AJ136" s="112"/>
      <c r="AK136" s="113"/>
      <c r="AL136" s="114"/>
      <c r="AM136" s="215"/>
      <c r="AN136" s="225"/>
      <c r="AO136" s="225"/>
      <c r="AP136" s="225"/>
      <c r="AQ136" s="224">
        <f t="shared" si="28"/>
        <v>0</v>
      </c>
      <c r="AR136" s="220"/>
      <c r="AS136" s="225"/>
      <c r="AT136" s="225"/>
      <c r="AU136" s="225"/>
      <c r="AV136" s="299"/>
      <c r="AW136" s="295">
        <f t="shared" si="29"/>
        <v>0</v>
      </c>
      <c r="AX136" s="117"/>
      <c r="AY136" s="115"/>
      <c r="AZ136" s="115"/>
      <c r="BA136" s="116"/>
      <c r="BB136" s="117"/>
      <c r="BC136" s="230"/>
      <c r="BD136" s="245"/>
      <c r="BE136" s="245"/>
      <c r="BF136" s="245"/>
      <c r="BG136" s="244">
        <f t="shared" si="30"/>
        <v>0</v>
      </c>
      <c r="BH136" s="240"/>
      <c r="BI136" s="245"/>
      <c r="BJ136" s="245"/>
      <c r="BK136" s="245"/>
      <c r="BL136" s="291"/>
      <c r="BM136" s="287">
        <f t="shared" si="31"/>
        <v>0</v>
      </c>
      <c r="BN136" s="120"/>
      <c r="BO136" s="118"/>
      <c r="BP136" s="118"/>
      <c r="BQ136" s="119"/>
      <c r="BR136" s="120"/>
      <c r="BS136" s="235"/>
      <c r="BT136" s="250"/>
      <c r="BU136" s="250"/>
      <c r="BV136" s="250"/>
      <c r="BW136" s="249">
        <f t="shared" si="32"/>
        <v>0</v>
      </c>
      <c r="BX136" s="255"/>
      <c r="BY136" s="250"/>
      <c r="BZ136" s="250"/>
      <c r="CA136" s="250"/>
      <c r="CB136" s="250"/>
      <c r="CC136" s="98">
        <f t="shared" si="33"/>
        <v>0</v>
      </c>
      <c r="CD136" s="121"/>
      <c r="CE136" s="122"/>
      <c r="CF136" s="122"/>
      <c r="CG136" s="123"/>
      <c r="CH136" s="124"/>
      <c r="CI136" s="260"/>
      <c r="CJ136" s="270"/>
      <c r="CK136" s="270"/>
      <c r="CL136" s="270"/>
      <c r="CM136" s="269">
        <f t="shared" si="34"/>
        <v>0</v>
      </c>
      <c r="CN136" s="265"/>
      <c r="CO136" s="270"/>
      <c r="CP136" s="270"/>
      <c r="CQ136" s="270"/>
      <c r="CR136" s="282"/>
      <c r="CS136" s="278">
        <f t="shared" si="35"/>
        <v>0</v>
      </c>
      <c r="CT136" s="125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/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/>
      <c r="EE136" s="126"/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/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</row>
    <row r="137" spans="1:310" s="6" customFormat="1" ht="15.75" customHeight="1" x14ac:dyDescent="0.25">
      <c r="A137" s="9" t="str">
        <f>IF('Enter Names Here'!B136="","",'Enter Names Here'!B136)</f>
        <v/>
      </c>
      <c r="B137" s="105"/>
      <c r="C137" s="106"/>
      <c r="D137" s="106"/>
      <c r="E137" s="107"/>
      <c r="F137" s="172"/>
      <c r="G137" s="183"/>
      <c r="H137" s="189"/>
      <c r="I137" s="189"/>
      <c r="J137" s="172"/>
      <c r="K137" s="176">
        <f t="shared" si="24"/>
        <v>0</v>
      </c>
      <c r="L137" s="195"/>
      <c r="M137" s="183"/>
      <c r="N137" s="189"/>
      <c r="O137" s="189"/>
      <c r="P137" s="172"/>
      <c r="Q137" s="176">
        <f t="shared" si="25"/>
        <v>0</v>
      </c>
      <c r="R137" s="108"/>
      <c r="S137" s="109"/>
      <c r="T137" s="109"/>
      <c r="U137" s="110"/>
      <c r="V137" s="111"/>
      <c r="W137" s="200"/>
      <c r="X137" s="205"/>
      <c r="Y137" s="205"/>
      <c r="Z137" s="205"/>
      <c r="AA137" s="204">
        <f t="shared" si="26"/>
        <v>0</v>
      </c>
      <c r="AB137" s="210"/>
      <c r="AC137" s="205"/>
      <c r="AD137" s="205"/>
      <c r="AE137" s="205"/>
      <c r="AF137" s="307"/>
      <c r="AG137" s="303">
        <f t="shared" si="27"/>
        <v>0</v>
      </c>
      <c r="AH137" s="114"/>
      <c r="AI137" s="112"/>
      <c r="AJ137" s="112"/>
      <c r="AK137" s="113"/>
      <c r="AL137" s="114"/>
      <c r="AM137" s="215"/>
      <c r="AN137" s="225"/>
      <c r="AO137" s="225"/>
      <c r="AP137" s="225"/>
      <c r="AQ137" s="224">
        <f t="shared" si="28"/>
        <v>0</v>
      </c>
      <c r="AR137" s="220"/>
      <c r="AS137" s="225"/>
      <c r="AT137" s="225"/>
      <c r="AU137" s="225"/>
      <c r="AV137" s="299"/>
      <c r="AW137" s="295">
        <f t="shared" si="29"/>
        <v>0</v>
      </c>
      <c r="AX137" s="117"/>
      <c r="AY137" s="115"/>
      <c r="AZ137" s="115"/>
      <c r="BA137" s="116"/>
      <c r="BB137" s="117"/>
      <c r="BC137" s="230"/>
      <c r="BD137" s="245"/>
      <c r="BE137" s="245"/>
      <c r="BF137" s="245"/>
      <c r="BG137" s="244">
        <f t="shared" si="30"/>
        <v>0</v>
      </c>
      <c r="BH137" s="240"/>
      <c r="BI137" s="245"/>
      <c r="BJ137" s="245"/>
      <c r="BK137" s="245"/>
      <c r="BL137" s="291"/>
      <c r="BM137" s="287">
        <f t="shared" si="31"/>
        <v>0</v>
      </c>
      <c r="BN137" s="120"/>
      <c r="BO137" s="118"/>
      <c r="BP137" s="118"/>
      <c r="BQ137" s="119"/>
      <c r="BR137" s="120"/>
      <c r="BS137" s="235"/>
      <c r="BT137" s="250"/>
      <c r="BU137" s="250"/>
      <c r="BV137" s="250"/>
      <c r="BW137" s="249">
        <f t="shared" si="32"/>
        <v>0</v>
      </c>
      <c r="BX137" s="255"/>
      <c r="BY137" s="250"/>
      <c r="BZ137" s="250"/>
      <c r="CA137" s="250"/>
      <c r="CB137" s="250"/>
      <c r="CC137" s="98">
        <f t="shared" si="33"/>
        <v>0</v>
      </c>
      <c r="CD137" s="121"/>
      <c r="CE137" s="122"/>
      <c r="CF137" s="122"/>
      <c r="CG137" s="123"/>
      <c r="CH137" s="124"/>
      <c r="CI137" s="260"/>
      <c r="CJ137" s="270"/>
      <c r="CK137" s="270"/>
      <c r="CL137" s="270"/>
      <c r="CM137" s="269">
        <f t="shared" si="34"/>
        <v>0</v>
      </c>
      <c r="CN137" s="265"/>
      <c r="CO137" s="270"/>
      <c r="CP137" s="270"/>
      <c r="CQ137" s="270"/>
      <c r="CR137" s="282"/>
      <c r="CS137" s="278">
        <f t="shared" si="35"/>
        <v>0</v>
      </c>
      <c r="CT137" s="125"/>
      <c r="CU137" s="126"/>
      <c r="CV137" s="126"/>
      <c r="CW137" s="126"/>
      <c r="CX137" s="126"/>
      <c r="CY137" s="126"/>
      <c r="CZ137" s="126"/>
      <c r="DA137" s="126"/>
      <c r="DB137" s="126"/>
      <c r="DC137" s="126"/>
      <c r="DD137" s="126"/>
      <c r="DE137" s="126"/>
      <c r="DF137" s="126"/>
      <c r="DG137" s="126"/>
      <c r="DH137" s="126"/>
      <c r="DI137" s="126"/>
      <c r="DJ137" s="126"/>
      <c r="DK137" s="126"/>
      <c r="DL137" s="126"/>
      <c r="DM137" s="126"/>
      <c r="DN137" s="126"/>
      <c r="DO137" s="126"/>
      <c r="DP137" s="126"/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/>
      <c r="EE137" s="126"/>
      <c r="EF137" s="126"/>
      <c r="EG137" s="126"/>
      <c r="EH137" s="126"/>
      <c r="EI137" s="126"/>
      <c r="EJ137" s="126"/>
      <c r="EK137" s="126"/>
      <c r="EL137" s="126"/>
      <c r="EM137" s="126"/>
      <c r="EN137" s="126"/>
      <c r="EO137" s="126"/>
      <c r="EP137" s="126"/>
      <c r="EQ137" s="126"/>
      <c r="ER137" s="126"/>
      <c r="ES137" s="126"/>
      <c r="ET137" s="126"/>
      <c r="EU137" s="126"/>
      <c r="EV137" s="126"/>
      <c r="EW137" s="126"/>
      <c r="EX137" s="126"/>
      <c r="EY137" s="126"/>
      <c r="EZ137" s="126"/>
      <c r="FA137" s="126"/>
      <c r="FB137" s="126"/>
      <c r="FC137" s="126"/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/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/>
      <c r="GL137" s="126"/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/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/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9"/>
      <c r="KL137" s="129"/>
      <c r="KM137" s="129"/>
      <c r="KN137" s="129"/>
      <c r="KO137" s="129"/>
      <c r="KP137" s="129"/>
      <c r="KQ137" s="129"/>
      <c r="KR137" s="129"/>
      <c r="KS137" s="129"/>
      <c r="KT137" s="129"/>
      <c r="KU137" s="129"/>
      <c r="KV137" s="129"/>
      <c r="KW137" s="129"/>
      <c r="KX137" s="129"/>
    </row>
    <row r="138" spans="1:310" s="6" customFormat="1" ht="15.75" customHeight="1" x14ac:dyDescent="0.25">
      <c r="A138" s="9" t="str">
        <f>IF('Enter Names Here'!B137="","",'Enter Names Here'!B137)</f>
        <v/>
      </c>
      <c r="B138" s="105"/>
      <c r="C138" s="106"/>
      <c r="D138" s="106"/>
      <c r="E138" s="107"/>
      <c r="F138" s="172"/>
      <c r="G138" s="183"/>
      <c r="H138" s="189"/>
      <c r="I138" s="189"/>
      <c r="J138" s="172"/>
      <c r="K138" s="176">
        <f t="shared" si="24"/>
        <v>0</v>
      </c>
      <c r="L138" s="195"/>
      <c r="M138" s="183"/>
      <c r="N138" s="189"/>
      <c r="O138" s="189"/>
      <c r="P138" s="172"/>
      <c r="Q138" s="176">
        <f t="shared" si="25"/>
        <v>0</v>
      </c>
      <c r="R138" s="108"/>
      <c r="S138" s="109"/>
      <c r="T138" s="109"/>
      <c r="U138" s="110"/>
      <c r="V138" s="111"/>
      <c r="W138" s="200"/>
      <c r="X138" s="205"/>
      <c r="Y138" s="205"/>
      <c r="Z138" s="205"/>
      <c r="AA138" s="204">
        <f t="shared" si="26"/>
        <v>0</v>
      </c>
      <c r="AB138" s="210"/>
      <c r="AC138" s="205"/>
      <c r="AD138" s="205"/>
      <c r="AE138" s="205"/>
      <c r="AF138" s="307"/>
      <c r="AG138" s="303">
        <f t="shared" si="27"/>
        <v>0</v>
      </c>
      <c r="AH138" s="114"/>
      <c r="AI138" s="112"/>
      <c r="AJ138" s="112"/>
      <c r="AK138" s="113"/>
      <c r="AL138" s="114"/>
      <c r="AM138" s="215"/>
      <c r="AN138" s="225"/>
      <c r="AO138" s="225"/>
      <c r="AP138" s="225"/>
      <c r="AQ138" s="224">
        <f t="shared" si="28"/>
        <v>0</v>
      </c>
      <c r="AR138" s="220"/>
      <c r="AS138" s="225"/>
      <c r="AT138" s="225"/>
      <c r="AU138" s="225"/>
      <c r="AV138" s="299"/>
      <c r="AW138" s="295">
        <f t="shared" si="29"/>
        <v>0</v>
      </c>
      <c r="AX138" s="117"/>
      <c r="AY138" s="115"/>
      <c r="AZ138" s="115"/>
      <c r="BA138" s="116"/>
      <c r="BB138" s="117"/>
      <c r="BC138" s="230"/>
      <c r="BD138" s="245"/>
      <c r="BE138" s="245"/>
      <c r="BF138" s="245"/>
      <c r="BG138" s="244">
        <f t="shared" si="30"/>
        <v>0</v>
      </c>
      <c r="BH138" s="240"/>
      <c r="BI138" s="245"/>
      <c r="BJ138" s="245"/>
      <c r="BK138" s="245"/>
      <c r="BL138" s="291"/>
      <c r="BM138" s="287">
        <f t="shared" si="31"/>
        <v>0</v>
      </c>
      <c r="BN138" s="120"/>
      <c r="BO138" s="118"/>
      <c r="BP138" s="118"/>
      <c r="BQ138" s="119"/>
      <c r="BR138" s="120"/>
      <c r="BS138" s="235"/>
      <c r="BT138" s="250"/>
      <c r="BU138" s="250"/>
      <c r="BV138" s="250"/>
      <c r="BW138" s="249">
        <f t="shared" si="32"/>
        <v>0</v>
      </c>
      <c r="BX138" s="255"/>
      <c r="BY138" s="250"/>
      <c r="BZ138" s="250"/>
      <c r="CA138" s="250"/>
      <c r="CB138" s="250"/>
      <c r="CC138" s="98">
        <f t="shared" si="33"/>
        <v>0</v>
      </c>
      <c r="CD138" s="121"/>
      <c r="CE138" s="122"/>
      <c r="CF138" s="122"/>
      <c r="CG138" s="123"/>
      <c r="CH138" s="124"/>
      <c r="CI138" s="260"/>
      <c r="CJ138" s="270"/>
      <c r="CK138" s="270"/>
      <c r="CL138" s="270"/>
      <c r="CM138" s="269">
        <f t="shared" si="34"/>
        <v>0</v>
      </c>
      <c r="CN138" s="265"/>
      <c r="CO138" s="270"/>
      <c r="CP138" s="270"/>
      <c r="CQ138" s="270"/>
      <c r="CR138" s="282"/>
      <c r="CS138" s="278">
        <f t="shared" si="35"/>
        <v>0</v>
      </c>
      <c r="CT138" s="125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/>
      <c r="EG138" s="126"/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/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/>
      <c r="JC138" s="126"/>
      <c r="JD138" s="126"/>
      <c r="JE138" s="126"/>
      <c r="JF138" s="126"/>
      <c r="JG138" s="126"/>
      <c r="JH138" s="126"/>
      <c r="JI138" s="126"/>
      <c r="JJ138" s="126"/>
      <c r="JK138" s="126"/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9"/>
      <c r="KL138" s="129"/>
      <c r="KM138" s="129"/>
      <c r="KN138" s="129"/>
      <c r="KO138" s="129"/>
      <c r="KP138" s="129"/>
      <c r="KQ138" s="129"/>
      <c r="KR138" s="129"/>
      <c r="KS138" s="129"/>
      <c r="KT138" s="129"/>
      <c r="KU138" s="129"/>
      <c r="KV138" s="129"/>
      <c r="KW138" s="129"/>
      <c r="KX138" s="129"/>
    </row>
    <row r="139" spans="1:310" s="6" customFormat="1" ht="15.75" customHeight="1" x14ac:dyDescent="0.25">
      <c r="A139" s="9" t="str">
        <f>IF('Enter Names Here'!B138="","",'Enter Names Here'!B138)</f>
        <v/>
      </c>
      <c r="B139" s="105"/>
      <c r="C139" s="106"/>
      <c r="D139" s="106"/>
      <c r="E139" s="107"/>
      <c r="F139" s="172"/>
      <c r="G139" s="183"/>
      <c r="H139" s="189"/>
      <c r="I139" s="189"/>
      <c r="J139" s="172"/>
      <c r="K139" s="176">
        <f t="shared" si="24"/>
        <v>0</v>
      </c>
      <c r="L139" s="195"/>
      <c r="M139" s="183"/>
      <c r="N139" s="189"/>
      <c r="O139" s="189"/>
      <c r="P139" s="172"/>
      <c r="Q139" s="176">
        <f t="shared" si="25"/>
        <v>0</v>
      </c>
      <c r="R139" s="108"/>
      <c r="S139" s="109"/>
      <c r="T139" s="109"/>
      <c r="U139" s="110"/>
      <c r="V139" s="111"/>
      <c r="W139" s="200"/>
      <c r="X139" s="205"/>
      <c r="Y139" s="205"/>
      <c r="Z139" s="205"/>
      <c r="AA139" s="204">
        <f t="shared" si="26"/>
        <v>0</v>
      </c>
      <c r="AB139" s="210"/>
      <c r="AC139" s="205"/>
      <c r="AD139" s="205"/>
      <c r="AE139" s="205"/>
      <c r="AF139" s="307"/>
      <c r="AG139" s="303">
        <f t="shared" si="27"/>
        <v>0</v>
      </c>
      <c r="AH139" s="114"/>
      <c r="AI139" s="112"/>
      <c r="AJ139" s="112"/>
      <c r="AK139" s="113"/>
      <c r="AL139" s="114"/>
      <c r="AM139" s="215"/>
      <c r="AN139" s="225"/>
      <c r="AO139" s="225"/>
      <c r="AP139" s="225"/>
      <c r="AQ139" s="224">
        <f t="shared" si="28"/>
        <v>0</v>
      </c>
      <c r="AR139" s="220"/>
      <c r="AS139" s="225"/>
      <c r="AT139" s="225"/>
      <c r="AU139" s="225"/>
      <c r="AV139" s="299"/>
      <c r="AW139" s="295">
        <f t="shared" si="29"/>
        <v>0</v>
      </c>
      <c r="AX139" s="117"/>
      <c r="AY139" s="115"/>
      <c r="AZ139" s="115"/>
      <c r="BA139" s="116"/>
      <c r="BB139" s="117"/>
      <c r="BC139" s="230"/>
      <c r="BD139" s="245"/>
      <c r="BE139" s="245"/>
      <c r="BF139" s="245"/>
      <c r="BG139" s="244">
        <f t="shared" si="30"/>
        <v>0</v>
      </c>
      <c r="BH139" s="240"/>
      <c r="BI139" s="245"/>
      <c r="BJ139" s="245"/>
      <c r="BK139" s="245"/>
      <c r="BL139" s="291"/>
      <c r="BM139" s="287">
        <f t="shared" si="31"/>
        <v>0</v>
      </c>
      <c r="BN139" s="120"/>
      <c r="BO139" s="118"/>
      <c r="BP139" s="118"/>
      <c r="BQ139" s="119"/>
      <c r="BR139" s="120"/>
      <c r="BS139" s="235"/>
      <c r="BT139" s="250"/>
      <c r="BU139" s="250"/>
      <c r="BV139" s="250"/>
      <c r="BW139" s="249">
        <f t="shared" si="32"/>
        <v>0</v>
      </c>
      <c r="BX139" s="255"/>
      <c r="BY139" s="250"/>
      <c r="BZ139" s="250"/>
      <c r="CA139" s="250"/>
      <c r="CB139" s="250"/>
      <c r="CC139" s="98">
        <f t="shared" si="33"/>
        <v>0</v>
      </c>
      <c r="CD139" s="121"/>
      <c r="CE139" s="122"/>
      <c r="CF139" s="122"/>
      <c r="CG139" s="123"/>
      <c r="CH139" s="124"/>
      <c r="CI139" s="260"/>
      <c r="CJ139" s="270"/>
      <c r="CK139" s="270"/>
      <c r="CL139" s="270"/>
      <c r="CM139" s="269">
        <f t="shared" si="34"/>
        <v>0</v>
      </c>
      <c r="CN139" s="265"/>
      <c r="CO139" s="270"/>
      <c r="CP139" s="270"/>
      <c r="CQ139" s="270"/>
      <c r="CR139" s="282"/>
      <c r="CS139" s="278">
        <f t="shared" si="35"/>
        <v>0</v>
      </c>
      <c r="CT139" s="125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/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/>
      <c r="EH139" s="126"/>
      <c r="EI139" s="126"/>
      <c r="EJ139" s="126"/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/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9"/>
      <c r="KL139" s="129"/>
      <c r="KM139" s="129"/>
      <c r="KN139" s="129"/>
      <c r="KO139" s="129"/>
      <c r="KP139" s="129"/>
      <c r="KQ139" s="129"/>
      <c r="KR139" s="129"/>
      <c r="KS139" s="129"/>
      <c r="KT139" s="129"/>
      <c r="KU139" s="129"/>
      <c r="KV139" s="129"/>
      <c r="KW139" s="129"/>
      <c r="KX139" s="129"/>
    </row>
    <row r="140" spans="1:310" s="6" customFormat="1" ht="15.75" customHeight="1" x14ac:dyDescent="0.25">
      <c r="A140" s="9" t="str">
        <f>IF('Enter Names Here'!B139="","",'Enter Names Here'!B139)</f>
        <v/>
      </c>
      <c r="B140" s="105"/>
      <c r="C140" s="106"/>
      <c r="D140" s="106"/>
      <c r="E140" s="107"/>
      <c r="F140" s="172"/>
      <c r="G140" s="183"/>
      <c r="H140" s="189"/>
      <c r="I140" s="189"/>
      <c r="J140" s="172"/>
      <c r="K140" s="176">
        <f t="shared" si="24"/>
        <v>0</v>
      </c>
      <c r="L140" s="195"/>
      <c r="M140" s="183"/>
      <c r="N140" s="189"/>
      <c r="O140" s="189"/>
      <c r="P140" s="172"/>
      <c r="Q140" s="176">
        <f t="shared" si="25"/>
        <v>0</v>
      </c>
      <c r="R140" s="108"/>
      <c r="S140" s="109"/>
      <c r="T140" s="109"/>
      <c r="U140" s="110"/>
      <c r="V140" s="111"/>
      <c r="W140" s="200"/>
      <c r="X140" s="205"/>
      <c r="Y140" s="205"/>
      <c r="Z140" s="205"/>
      <c r="AA140" s="204">
        <f t="shared" si="26"/>
        <v>0</v>
      </c>
      <c r="AB140" s="210"/>
      <c r="AC140" s="205"/>
      <c r="AD140" s="205"/>
      <c r="AE140" s="205"/>
      <c r="AF140" s="307"/>
      <c r="AG140" s="303">
        <f t="shared" si="27"/>
        <v>0</v>
      </c>
      <c r="AH140" s="114"/>
      <c r="AI140" s="112"/>
      <c r="AJ140" s="112"/>
      <c r="AK140" s="113"/>
      <c r="AL140" s="114"/>
      <c r="AM140" s="215"/>
      <c r="AN140" s="225"/>
      <c r="AO140" s="225"/>
      <c r="AP140" s="225"/>
      <c r="AQ140" s="224">
        <f t="shared" si="28"/>
        <v>0</v>
      </c>
      <c r="AR140" s="220"/>
      <c r="AS140" s="225"/>
      <c r="AT140" s="225"/>
      <c r="AU140" s="225"/>
      <c r="AV140" s="299"/>
      <c r="AW140" s="295">
        <f t="shared" si="29"/>
        <v>0</v>
      </c>
      <c r="AX140" s="117"/>
      <c r="AY140" s="115"/>
      <c r="AZ140" s="115"/>
      <c r="BA140" s="116"/>
      <c r="BB140" s="117"/>
      <c r="BC140" s="230"/>
      <c r="BD140" s="245"/>
      <c r="BE140" s="245"/>
      <c r="BF140" s="245"/>
      <c r="BG140" s="244">
        <f t="shared" si="30"/>
        <v>0</v>
      </c>
      <c r="BH140" s="240"/>
      <c r="BI140" s="245"/>
      <c r="BJ140" s="245"/>
      <c r="BK140" s="245"/>
      <c r="BL140" s="291"/>
      <c r="BM140" s="287">
        <f t="shared" si="31"/>
        <v>0</v>
      </c>
      <c r="BN140" s="120"/>
      <c r="BO140" s="118"/>
      <c r="BP140" s="118"/>
      <c r="BQ140" s="119"/>
      <c r="BR140" s="120"/>
      <c r="BS140" s="235"/>
      <c r="BT140" s="250"/>
      <c r="BU140" s="250"/>
      <c r="BV140" s="250"/>
      <c r="BW140" s="249">
        <f t="shared" si="32"/>
        <v>0</v>
      </c>
      <c r="BX140" s="255"/>
      <c r="BY140" s="250"/>
      <c r="BZ140" s="250"/>
      <c r="CA140" s="250"/>
      <c r="CB140" s="250"/>
      <c r="CC140" s="98">
        <f t="shared" si="33"/>
        <v>0</v>
      </c>
      <c r="CD140" s="121"/>
      <c r="CE140" s="122"/>
      <c r="CF140" s="122"/>
      <c r="CG140" s="123"/>
      <c r="CH140" s="124"/>
      <c r="CI140" s="260"/>
      <c r="CJ140" s="270"/>
      <c r="CK140" s="270"/>
      <c r="CL140" s="270"/>
      <c r="CM140" s="269">
        <f t="shared" si="34"/>
        <v>0</v>
      </c>
      <c r="CN140" s="265"/>
      <c r="CO140" s="270"/>
      <c r="CP140" s="270"/>
      <c r="CQ140" s="270"/>
      <c r="CR140" s="282"/>
      <c r="CS140" s="278">
        <f t="shared" si="35"/>
        <v>0</v>
      </c>
      <c r="CT140" s="125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/>
      <c r="EH140" s="126"/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</row>
    <row r="141" spans="1:310" s="6" customFormat="1" ht="15.75" customHeight="1" x14ac:dyDescent="0.25">
      <c r="A141" s="9" t="str">
        <f>IF('Enter Names Here'!B140="","",'Enter Names Here'!B140)</f>
        <v/>
      </c>
      <c r="B141" s="105"/>
      <c r="C141" s="106"/>
      <c r="D141" s="106"/>
      <c r="E141" s="107"/>
      <c r="F141" s="172"/>
      <c r="G141" s="183"/>
      <c r="H141" s="189"/>
      <c r="I141" s="189"/>
      <c r="J141" s="172"/>
      <c r="K141" s="176">
        <f t="shared" si="24"/>
        <v>0</v>
      </c>
      <c r="L141" s="195"/>
      <c r="M141" s="183"/>
      <c r="N141" s="189"/>
      <c r="O141" s="189"/>
      <c r="P141" s="172"/>
      <c r="Q141" s="176">
        <f t="shared" si="25"/>
        <v>0</v>
      </c>
      <c r="R141" s="108"/>
      <c r="S141" s="109"/>
      <c r="T141" s="109"/>
      <c r="U141" s="110"/>
      <c r="V141" s="111"/>
      <c r="W141" s="200"/>
      <c r="X141" s="205"/>
      <c r="Y141" s="205"/>
      <c r="Z141" s="205"/>
      <c r="AA141" s="204">
        <f t="shared" si="26"/>
        <v>0</v>
      </c>
      <c r="AB141" s="210"/>
      <c r="AC141" s="205"/>
      <c r="AD141" s="205"/>
      <c r="AE141" s="205"/>
      <c r="AF141" s="307"/>
      <c r="AG141" s="303">
        <f t="shared" si="27"/>
        <v>0</v>
      </c>
      <c r="AH141" s="114"/>
      <c r="AI141" s="112"/>
      <c r="AJ141" s="112"/>
      <c r="AK141" s="113"/>
      <c r="AL141" s="114"/>
      <c r="AM141" s="215"/>
      <c r="AN141" s="225"/>
      <c r="AO141" s="225"/>
      <c r="AP141" s="225"/>
      <c r="AQ141" s="224">
        <f t="shared" si="28"/>
        <v>0</v>
      </c>
      <c r="AR141" s="220"/>
      <c r="AS141" s="225"/>
      <c r="AT141" s="225"/>
      <c r="AU141" s="225"/>
      <c r="AV141" s="299"/>
      <c r="AW141" s="295">
        <f t="shared" si="29"/>
        <v>0</v>
      </c>
      <c r="AX141" s="117"/>
      <c r="AY141" s="115"/>
      <c r="AZ141" s="115"/>
      <c r="BA141" s="116"/>
      <c r="BB141" s="117"/>
      <c r="BC141" s="230"/>
      <c r="BD141" s="245"/>
      <c r="BE141" s="245"/>
      <c r="BF141" s="245"/>
      <c r="BG141" s="244">
        <f t="shared" si="30"/>
        <v>0</v>
      </c>
      <c r="BH141" s="240"/>
      <c r="BI141" s="245"/>
      <c r="BJ141" s="245"/>
      <c r="BK141" s="245"/>
      <c r="BL141" s="291"/>
      <c r="BM141" s="287">
        <f t="shared" si="31"/>
        <v>0</v>
      </c>
      <c r="BN141" s="120"/>
      <c r="BO141" s="118"/>
      <c r="BP141" s="118"/>
      <c r="BQ141" s="119"/>
      <c r="BR141" s="120"/>
      <c r="BS141" s="235"/>
      <c r="BT141" s="250"/>
      <c r="BU141" s="250"/>
      <c r="BV141" s="250"/>
      <c r="BW141" s="249">
        <f t="shared" si="32"/>
        <v>0</v>
      </c>
      <c r="BX141" s="255"/>
      <c r="BY141" s="250"/>
      <c r="BZ141" s="250"/>
      <c r="CA141" s="250"/>
      <c r="CB141" s="250"/>
      <c r="CC141" s="98">
        <f t="shared" si="33"/>
        <v>0</v>
      </c>
      <c r="CD141" s="121"/>
      <c r="CE141" s="122"/>
      <c r="CF141" s="122"/>
      <c r="CG141" s="123"/>
      <c r="CH141" s="124"/>
      <c r="CI141" s="260"/>
      <c r="CJ141" s="270"/>
      <c r="CK141" s="270"/>
      <c r="CL141" s="270"/>
      <c r="CM141" s="269">
        <f t="shared" si="34"/>
        <v>0</v>
      </c>
      <c r="CN141" s="265"/>
      <c r="CO141" s="270"/>
      <c r="CP141" s="270"/>
      <c r="CQ141" s="270"/>
      <c r="CR141" s="282"/>
      <c r="CS141" s="278">
        <f t="shared" si="35"/>
        <v>0</v>
      </c>
      <c r="CT141" s="125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/>
      <c r="EI141" s="126"/>
      <c r="EJ141" s="126"/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/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</row>
    <row r="142" spans="1:310" s="6" customFormat="1" ht="15.75" customHeight="1" x14ac:dyDescent="0.25">
      <c r="A142" s="9" t="str">
        <f>IF('Enter Names Here'!B141="","",'Enter Names Here'!B141)</f>
        <v/>
      </c>
      <c r="B142" s="105"/>
      <c r="C142" s="106"/>
      <c r="D142" s="106"/>
      <c r="E142" s="107"/>
      <c r="F142" s="172"/>
      <c r="G142" s="183"/>
      <c r="H142" s="189"/>
      <c r="I142" s="189"/>
      <c r="J142" s="172"/>
      <c r="K142" s="176">
        <f t="shared" si="24"/>
        <v>0</v>
      </c>
      <c r="L142" s="195"/>
      <c r="M142" s="183"/>
      <c r="N142" s="189"/>
      <c r="O142" s="189"/>
      <c r="P142" s="172"/>
      <c r="Q142" s="176">
        <f t="shared" si="25"/>
        <v>0</v>
      </c>
      <c r="R142" s="108"/>
      <c r="S142" s="109"/>
      <c r="T142" s="109"/>
      <c r="U142" s="110"/>
      <c r="V142" s="111"/>
      <c r="W142" s="200"/>
      <c r="X142" s="205"/>
      <c r="Y142" s="205"/>
      <c r="Z142" s="205"/>
      <c r="AA142" s="204">
        <f t="shared" si="26"/>
        <v>0</v>
      </c>
      <c r="AB142" s="210"/>
      <c r="AC142" s="205"/>
      <c r="AD142" s="205"/>
      <c r="AE142" s="205"/>
      <c r="AF142" s="307"/>
      <c r="AG142" s="303">
        <f t="shared" si="27"/>
        <v>0</v>
      </c>
      <c r="AH142" s="114"/>
      <c r="AI142" s="112"/>
      <c r="AJ142" s="112"/>
      <c r="AK142" s="113"/>
      <c r="AL142" s="114"/>
      <c r="AM142" s="215"/>
      <c r="AN142" s="225"/>
      <c r="AO142" s="225"/>
      <c r="AP142" s="225"/>
      <c r="AQ142" s="224">
        <f t="shared" si="28"/>
        <v>0</v>
      </c>
      <c r="AR142" s="220"/>
      <c r="AS142" s="225"/>
      <c r="AT142" s="225"/>
      <c r="AU142" s="225"/>
      <c r="AV142" s="299"/>
      <c r="AW142" s="295">
        <f t="shared" si="29"/>
        <v>0</v>
      </c>
      <c r="AX142" s="117"/>
      <c r="AY142" s="115"/>
      <c r="AZ142" s="115"/>
      <c r="BA142" s="116"/>
      <c r="BB142" s="117"/>
      <c r="BC142" s="230"/>
      <c r="BD142" s="245"/>
      <c r="BE142" s="245"/>
      <c r="BF142" s="245"/>
      <c r="BG142" s="244">
        <f t="shared" si="30"/>
        <v>0</v>
      </c>
      <c r="BH142" s="240"/>
      <c r="BI142" s="245"/>
      <c r="BJ142" s="245"/>
      <c r="BK142" s="245"/>
      <c r="BL142" s="291"/>
      <c r="BM142" s="287">
        <f t="shared" si="31"/>
        <v>0</v>
      </c>
      <c r="BN142" s="120"/>
      <c r="BO142" s="118"/>
      <c r="BP142" s="118"/>
      <c r="BQ142" s="119"/>
      <c r="BR142" s="120"/>
      <c r="BS142" s="235"/>
      <c r="BT142" s="250"/>
      <c r="BU142" s="250"/>
      <c r="BV142" s="250"/>
      <c r="BW142" s="249">
        <f t="shared" si="32"/>
        <v>0</v>
      </c>
      <c r="BX142" s="255"/>
      <c r="BY142" s="250"/>
      <c r="BZ142" s="250"/>
      <c r="CA142" s="250"/>
      <c r="CB142" s="250"/>
      <c r="CC142" s="98">
        <f t="shared" si="33"/>
        <v>0</v>
      </c>
      <c r="CD142" s="121"/>
      <c r="CE142" s="122"/>
      <c r="CF142" s="122"/>
      <c r="CG142" s="123"/>
      <c r="CH142" s="124"/>
      <c r="CI142" s="260"/>
      <c r="CJ142" s="270"/>
      <c r="CK142" s="270"/>
      <c r="CL142" s="270"/>
      <c r="CM142" s="269">
        <f t="shared" si="34"/>
        <v>0</v>
      </c>
      <c r="CN142" s="265"/>
      <c r="CO142" s="270"/>
      <c r="CP142" s="270"/>
      <c r="CQ142" s="270"/>
      <c r="CR142" s="282"/>
      <c r="CS142" s="278">
        <f t="shared" si="35"/>
        <v>0</v>
      </c>
      <c r="CT142" s="125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/>
      <c r="EH142" s="126"/>
      <c r="EI142" s="126"/>
      <c r="EJ142" s="126"/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/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</row>
    <row r="143" spans="1:310" s="6" customFormat="1" ht="15.75" customHeight="1" x14ac:dyDescent="0.25">
      <c r="A143" s="9" t="str">
        <f>IF('Enter Names Here'!B142="","",'Enter Names Here'!B142)</f>
        <v/>
      </c>
      <c r="B143" s="105"/>
      <c r="C143" s="106"/>
      <c r="D143" s="106"/>
      <c r="E143" s="107"/>
      <c r="F143" s="172"/>
      <c r="G143" s="183"/>
      <c r="H143" s="189"/>
      <c r="I143" s="189"/>
      <c r="J143" s="172"/>
      <c r="K143" s="176">
        <f t="shared" si="24"/>
        <v>0</v>
      </c>
      <c r="L143" s="195"/>
      <c r="M143" s="183"/>
      <c r="N143" s="189"/>
      <c r="O143" s="189"/>
      <c r="P143" s="172"/>
      <c r="Q143" s="176">
        <f t="shared" si="25"/>
        <v>0</v>
      </c>
      <c r="R143" s="108"/>
      <c r="S143" s="109"/>
      <c r="T143" s="109"/>
      <c r="U143" s="110"/>
      <c r="V143" s="111"/>
      <c r="W143" s="200"/>
      <c r="X143" s="205"/>
      <c r="Y143" s="205"/>
      <c r="Z143" s="205"/>
      <c r="AA143" s="204">
        <f t="shared" si="26"/>
        <v>0</v>
      </c>
      <c r="AB143" s="210"/>
      <c r="AC143" s="205"/>
      <c r="AD143" s="205"/>
      <c r="AE143" s="205"/>
      <c r="AF143" s="307"/>
      <c r="AG143" s="303">
        <f t="shared" si="27"/>
        <v>0</v>
      </c>
      <c r="AH143" s="114"/>
      <c r="AI143" s="112"/>
      <c r="AJ143" s="112"/>
      <c r="AK143" s="113"/>
      <c r="AL143" s="114"/>
      <c r="AM143" s="215"/>
      <c r="AN143" s="225"/>
      <c r="AO143" s="225"/>
      <c r="AP143" s="225"/>
      <c r="AQ143" s="224">
        <f t="shared" si="28"/>
        <v>0</v>
      </c>
      <c r="AR143" s="220"/>
      <c r="AS143" s="225"/>
      <c r="AT143" s="225"/>
      <c r="AU143" s="225"/>
      <c r="AV143" s="299"/>
      <c r="AW143" s="295">
        <f t="shared" si="29"/>
        <v>0</v>
      </c>
      <c r="AX143" s="117"/>
      <c r="AY143" s="115"/>
      <c r="AZ143" s="115"/>
      <c r="BA143" s="116"/>
      <c r="BB143" s="117"/>
      <c r="BC143" s="230"/>
      <c r="BD143" s="245"/>
      <c r="BE143" s="245"/>
      <c r="BF143" s="245"/>
      <c r="BG143" s="244">
        <f t="shared" si="30"/>
        <v>0</v>
      </c>
      <c r="BH143" s="240"/>
      <c r="BI143" s="245"/>
      <c r="BJ143" s="245"/>
      <c r="BK143" s="245"/>
      <c r="BL143" s="291"/>
      <c r="BM143" s="287">
        <f t="shared" si="31"/>
        <v>0</v>
      </c>
      <c r="BN143" s="120"/>
      <c r="BO143" s="118"/>
      <c r="BP143" s="118"/>
      <c r="BQ143" s="119"/>
      <c r="BR143" s="120"/>
      <c r="BS143" s="235"/>
      <c r="BT143" s="250"/>
      <c r="BU143" s="250"/>
      <c r="BV143" s="250"/>
      <c r="BW143" s="249">
        <f t="shared" si="32"/>
        <v>0</v>
      </c>
      <c r="BX143" s="255"/>
      <c r="BY143" s="250"/>
      <c r="BZ143" s="250"/>
      <c r="CA143" s="250"/>
      <c r="CB143" s="250"/>
      <c r="CC143" s="98">
        <f t="shared" si="33"/>
        <v>0</v>
      </c>
      <c r="CD143" s="121"/>
      <c r="CE143" s="122"/>
      <c r="CF143" s="122"/>
      <c r="CG143" s="123"/>
      <c r="CH143" s="124"/>
      <c r="CI143" s="260"/>
      <c r="CJ143" s="270"/>
      <c r="CK143" s="270"/>
      <c r="CL143" s="270"/>
      <c r="CM143" s="269">
        <f t="shared" si="34"/>
        <v>0</v>
      </c>
      <c r="CN143" s="265"/>
      <c r="CO143" s="270"/>
      <c r="CP143" s="270"/>
      <c r="CQ143" s="270"/>
      <c r="CR143" s="282"/>
      <c r="CS143" s="278">
        <f t="shared" si="35"/>
        <v>0</v>
      </c>
      <c r="CT143" s="125"/>
      <c r="CU143" s="126"/>
      <c r="CV143" s="126"/>
      <c r="CW143" s="126"/>
      <c r="CX143" s="126"/>
      <c r="CY143" s="126"/>
      <c r="CZ143" s="126"/>
      <c r="DA143" s="126"/>
      <c r="DB143" s="126"/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/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/>
      <c r="EE143" s="126"/>
      <c r="EF143" s="126"/>
      <c r="EG143" s="126"/>
      <c r="EH143" s="126"/>
      <c r="EI143" s="126"/>
      <c r="EJ143" s="126"/>
      <c r="EK143" s="126"/>
      <c r="EL143" s="126"/>
      <c r="EM143" s="126"/>
      <c r="EN143" s="126"/>
      <c r="EO143" s="126"/>
      <c r="EP143" s="126"/>
      <c r="EQ143" s="126"/>
      <c r="ER143" s="126"/>
      <c r="ES143" s="126"/>
      <c r="ET143" s="126"/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</row>
    <row r="144" spans="1:310" s="6" customFormat="1" ht="15.75" customHeight="1" x14ac:dyDescent="0.25">
      <c r="A144" s="9" t="str">
        <f>IF('Enter Names Here'!B143="","",'Enter Names Here'!B143)</f>
        <v/>
      </c>
      <c r="B144" s="105"/>
      <c r="C144" s="106"/>
      <c r="D144" s="106"/>
      <c r="E144" s="107"/>
      <c r="F144" s="172"/>
      <c r="G144" s="183"/>
      <c r="H144" s="189"/>
      <c r="I144" s="189"/>
      <c r="J144" s="172"/>
      <c r="K144" s="176">
        <f t="shared" si="24"/>
        <v>0</v>
      </c>
      <c r="L144" s="195"/>
      <c r="M144" s="183"/>
      <c r="N144" s="189"/>
      <c r="O144" s="189"/>
      <c r="P144" s="172"/>
      <c r="Q144" s="176">
        <f t="shared" si="25"/>
        <v>0</v>
      </c>
      <c r="R144" s="108"/>
      <c r="S144" s="109"/>
      <c r="T144" s="109"/>
      <c r="U144" s="110"/>
      <c r="V144" s="111"/>
      <c r="W144" s="200"/>
      <c r="X144" s="205"/>
      <c r="Y144" s="205"/>
      <c r="Z144" s="205"/>
      <c r="AA144" s="204">
        <f t="shared" si="26"/>
        <v>0</v>
      </c>
      <c r="AB144" s="210"/>
      <c r="AC144" s="205"/>
      <c r="AD144" s="205"/>
      <c r="AE144" s="205"/>
      <c r="AF144" s="307"/>
      <c r="AG144" s="303">
        <f t="shared" si="27"/>
        <v>0</v>
      </c>
      <c r="AH144" s="114"/>
      <c r="AI144" s="112"/>
      <c r="AJ144" s="112"/>
      <c r="AK144" s="113"/>
      <c r="AL144" s="114"/>
      <c r="AM144" s="215"/>
      <c r="AN144" s="225"/>
      <c r="AO144" s="225"/>
      <c r="AP144" s="225"/>
      <c r="AQ144" s="224">
        <f t="shared" si="28"/>
        <v>0</v>
      </c>
      <c r="AR144" s="220"/>
      <c r="AS144" s="225"/>
      <c r="AT144" s="225"/>
      <c r="AU144" s="225"/>
      <c r="AV144" s="299"/>
      <c r="AW144" s="295">
        <f t="shared" si="29"/>
        <v>0</v>
      </c>
      <c r="AX144" s="117"/>
      <c r="AY144" s="115"/>
      <c r="AZ144" s="115"/>
      <c r="BA144" s="116"/>
      <c r="BB144" s="117"/>
      <c r="BC144" s="230"/>
      <c r="BD144" s="245"/>
      <c r="BE144" s="245"/>
      <c r="BF144" s="245"/>
      <c r="BG144" s="244">
        <f t="shared" si="30"/>
        <v>0</v>
      </c>
      <c r="BH144" s="240"/>
      <c r="BI144" s="245"/>
      <c r="BJ144" s="245"/>
      <c r="BK144" s="245"/>
      <c r="BL144" s="291"/>
      <c r="BM144" s="287">
        <f t="shared" si="31"/>
        <v>0</v>
      </c>
      <c r="BN144" s="120"/>
      <c r="BO144" s="118"/>
      <c r="BP144" s="118"/>
      <c r="BQ144" s="119"/>
      <c r="BR144" s="120"/>
      <c r="BS144" s="235"/>
      <c r="BT144" s="250"/>
      <c r="BU144" s="250"/>
      <c r="BV144" s="250"/>
      <c r="BW144" s="249">
        <f t="shared" si="32"/>
        <v>0</v>
      </c>
      <c r="BX144" s="255"/>
      <c r="BY144" s="250"/>
      <c r="BZ144" s="250"/>
      <c r="CA144" s="250"/>
      <c r="CB144" s="250"/>
      <c r="CC144" s="98">
        <f t="shared" si="33"/>
        <v>0</v>
      </c>
      <c r="CD144" s="121"/>
      <c r="CE144" s="122"/>
      <c r="CF144" s="122"/>
      <c r="CG144" s="123"/>
      <c r="CH144" s="124"/>
      <c r="CI144" s="260"/>
      <c r="CJ144" s="270"/>
      <c r="CK144" s="270"/>
      <c r="CL144" s="270"/>
      <c r="CM144" s="269">
        <f t="shared" si="34"/>
        <v>0</v>
      </c>
      <c r="CN144" s="265"/>
      <c r="CO144" s="270"/>
      <c r="CP144" s="270"/>
      <c r="CQ144" s="270"/>
      <c r="CR144" s="282"/>
      <c r="CS144" s="278">
        <f t="shared" si="35"/>
        <v>0</v>
      </c>
      <c r="CT144" s="125"/>
      <c r="CU144" s="126"/>
      <c r="CV144" s="126"/>
      <c r="CW144" s="126"/>
      <c r="CX144" s="126"/>
      <c r="CY144" s="126"/>
      <c r="CZ144" s="126"/>
      <c r="DA144" s="126"/>
      <c r="DB144" s="126"/>
      <c r="DC144" s="126"/>
      <c r="DD144" s="126"/>
      <c r="DE144" s="126"/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/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/>
      <c r="EF144" s="126"/>
      <c r="EG144" s="126"/>
      <c r="EH144" s="126"/>
      <c r="EI144" s="126"/>
      <c r="EJ144" s="126"/>
      <c r="EK144" s="126"/>
      <c r="EL144" s="126"/>
      <c r="EM144" s="126"/>
      <c r="EN144" s="126"/>
      <c r="EO144" s="126"/>
      <c r="EP144" s="126"/>
      <c r="EQ144" s="126"/>
      <c r="ER144" s="126"/>
      <c r="ES144" s="126"/>
      <c r="ET144" s="126"/>
      <c r="EU144" s="126"/>
      <c r="EV144" s="126"/>
      <c r="EW144" s="126"/>
      <c r="EX144" s="126"/>
      <c r="EY144" s="126"/>
      <c r="EZ144" s="126"/>
      <c r="FA144" s="126"/>
      <c r="FB144" s="126"/>
      <c r="FC144" s="126"/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/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9"/>
      <c r="KL144" s="129"/>
      <c r="KM144" s="129"/>
      <c r="KN144" s="129"/>
      <c r="KO144" s="129"/>
      <c r="KP144" s="129"/>
      <c r="KQ144" s="129"/>
      <c r="KR144" s="129"/>
      <c r="KS144" s="129"/>
      <c r="KT144" s="129"/>
      <c r="KU144" s="129"/>
      <c r="KV144" s="129"/>
      <c r="KW144" s="129"/>
      <c r="KX144" s="129"/>
    </row>
    <row r="145" spans="1:310" s="6" customFormat="1" ht="15.75" customHeight="1" x14ac:dyDescent="0.25">
      <c r="A145" s="9" t="str">
        <f>IF('Enter Names Here'!B144="","",'Enter Names Here'!B144)</f>
        <v/>
      </c>
      <c r="B145" s="105"/>
      <c r="C145" s="106"/>
      <c r="D145" s="106"/>
      <c r="E145" s="107"/>
      <c r="F145" s="172"/>
      <c r="G145" s="183"/>
      <c r="H145" s="189"/>
      <c r="I145" s="189"/>
      <c r="J145" s="172"/>
      <c r="K145" s="176">
        <f t="shared" si="24"/>
        <v>0</v>
      </c>
      <c r="L145" s="195"/>
      <c r="M145" s="183"/>
      <c r="N145" s="189"/>
      <c r="O145" s="189"/>
      <c r="P145" s="172"/>
      <c r="Q145" s="176">
        <f t="shared" si="25"/>
        <v>0</v>
      </c>
      <c r="R145" s="108"/>
      <c r="S145" s="109"/>
      <c r="T145" s="109"/>
      <c r="U145" s="110"/>
      <c r="V145" s="111"/>
      <c r="W145" s="200"/>
      <c r="X145" s="205"/>
      <c r="Y145" s="205"/>
      <c r="Z145" s="205"/>
      <c r="AA145" s="204">
        <f t="shared" si="26"/>
        <v>0</v>
      </c>
      <c r="AB145" s="210"/>
      <c r="AC145" s="205"/>
      <c r="AD145" s="205"/>
      <c r="AE145" s="205"/>
      <c r="AF145" s="307"/>
      <c r="AG145" s="303">
        <f t="shared" si="27"/>
        <v>0</v>
      </c>
      <c r="AH145" s="114"/>
      <c r="AI145" s="112"/>
      <c r="AJ145" s="112"/>
      <c r="AK145" s="113"/>
      <c r="AL145" s="114"/>
      <c r="AM145" s="215"/>
      <c r="AN145" s="225"/>
      <c r="AO145" s="225"/>
      <c r="AP145" s="225"/>
      <c r="AQ145" s="224">
        <f t="shared" si="28"/>
        <v>0</v>
      </c>
      <c r="AR145" s="220"/>
      <c r="AS145" s="225"/>
      <c r="AT145" s="225"/>
      <c r="AU145" s="225"/>
      <c r="AV145" s="299"/>
      <c r="AW145" s="295">
        <f t="shared" si="29"/>
        <v>0</v>
      </c>
      <c r="AX145" s="117"/>
      <c r="AY145" s="115"/>
      <c r="AZ145" s="115"/>
      <c r="BA145" s="116"/>
      <c r="BB145" s="117"/>
      <c r="BC145" s="230"/>
      <c r="BD145" s="245"/>
      <c r="BE145" s="245"/>
      <c r="BF145" s="245"/>
      <c r="BG145" s="244">
        <f t="shared" si="30"/>
        <v>0</v>
      </c>
      <c r="BH145" s="240"/>
      <c r="BI145" s="245"/>
      <c r="BJ145" s="245"/>
      <c r="BK145" s="245"/>
      <c r="BL145" s="291"/>
      <c r="BM145" s="287">
        <f t="shared" si="31"/>
        <v>0</v>
      </c>
      <c r="BN145" s="120"/>
      <c r="BO145" s="118"/>
      <c r="BP145" s="118"/>
      <c r="BQ145" s="119"/>
      <c r="BR145" s="120"/>
      <c r="BS145" s="235"/>
      <c r="BT145" s="250"/>
      <c r="BU145" s="250"/>
      <c r="BV145" s="250"/>
      <c r="BW145" s="249">
        <f t="shared" si="32"/>
        <v>0</v>
      </c>
      <c r="BX145" s="255"/>
      <c r="BY145" s="250"/>
      <c r="BZ145" s="250"/>
      <c r="CA145" s="250"/>
      <c r="CB145" s="250"/>
      <c r="CC145" s="98">
        <f t="shared" si="33"/>
        <v>0</v>
      </c>
      <c r="CD145" s="121"/>
      <c r="CE145" s="122"/>
      <c r="CF145" s="122"/>
      <c r="CG145" s="123"/>
      <c r="CH145" s="124"/>
      <c r="CI145" s="260"/>
      <c r="CJ145" s="270"/>
      <c r="CK145" s="270"/>
      <c r="CL145" s="270"/>
      <c r="CM145" s="269">
        <f t="shared" si="34"/>
        <v>0</v>
      </c>
      <c r="CN145" s="265"/>
      <c r="CO145" s="270"/>
      <c r="CP145" s="270"/>
      <c r="CQ145" s="270"/>
      <c r="CR145" s="282"/>
      <c r="CS145" s="278">
        <f t="shared" si="35"/>
        <v>0</v>
      </c>
      <c r="CT145" s="125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/>
      <c r="DS145" s="126"/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/>
      <c r="EL145" s="126"/>
      <c r="EM145" s="126"/>
      <c r="EN145" s="126"/>
      <c r="EO145" s="126"/>
      <c r="EP145" s="126"/>
      <c r="EQ145" s="126"/>
      <c r="ER145" s="126"/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/>
      <c r="FD145" s="126"/>
      <c r="FE145" s="126"/>
      <c r="FF145" s="126"/>
      <c r="FG145" s="126"/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9"/>
      <c r="KL145" s="129"/>
      <c r="KM145" s="129"/>
      <c r="KN145" s="129"/>
      <c r="KO145" s="129"/>
      <c r="KP145" s="129"/>
      <c r="KQ145" s="129"/>
      <c r="KR145" s="129"/>
      <c r="KS145" s="129"/>
      <c r="KT145" s="129"/>
      <c r="KU145" s="129"/>
      <c r="KV145" s="129"/>
      <c r="KW145" s="129"/>
      <c r="KX145" s="129"/>
    </row>
    <row r="146" spans="1:310" s="6" customFormat="1" ht="15.75" customHeight="1" x14ac:dyDescent="0.25">
      <c r="A146" s="9" t="str">
        <f>IF('Enter Names Here'!B145="","",'Enter Names Here'!B145)</f>
        <v/>
      </c>
      <c r="B146" s="105"/>
      <c r="C146" s="106"/>
      <c r="D146" s="106"/>
      <c r="E146" s="107"/>
      <c r="F146" s="172"/>
      <c r="G146" s="183"/>
      <c r="H146" s="189"/>
      <c r="I146" s="189"/>
      <c r="J146" s="172"/>
      <c r="K146" s="176">
        <f t="shared" si="24"/>
        <v>0</v>
      </c>
      <c r="L146" s="195"/>
      <c r="M146" s="183"/>
      <c r="N146" s="189"/>
      <c r="O146" s="189"/>
      <c r="P146" s="172"/>
      <c r="Q146" s="176">
        <f t="shared" si="25"/>
        <v>0</v>
      </c>
      <c r="R146" s="108"/>
      <c r="S146" s="109"/>
      <c r="T146" s="109"/>
      <c r="U146" s="110"/>
      <c r="V146" s="111"/>
      <c r="W146" s="200"/>
      <c r="X146" s="205"/>
      <c r="Y146" s="205"/>
      <c r="Z146" s="205"/>
      <c r="AA146" s="204">
        <f t="shared" si="26"/>
        <v>0</v>
      </c>
      <c r="AB146" s="210"/>
      <c r="AC146" s="205"/>
      <c r="AD146" s="205"/>
      <c r="AE146" s="205"/>
      <c r="AF146" s="307"/>
      <c r="AG146" s="303">
        <f t="shared" si="27"/>
        <v>0</v>
      </c>
      <c r="AH146" s="114"/>
      <c r="AI146" s="112"/>
      <c r="AJ146" s="112"/>
      <c r="AK146" s="113"/>
      <c r="AL146" s="114"/>
      <c r="AM146" s="215"/>
      <c r="AN146" s="225"/>
      <c r="AO146" s="225"/>
      <c r="AP146" s="225"/>
      <c r="AQ146" s="224">
        <f t="shared" si="28"/>
        <v>0</v>
      </c>
      <c r="AR146" s="220"/>
      <c r="AS146" s="225"/>
      <c r="AT146" s="225"/>
      <c r="AU146" s="225"/>
      <c r="AV146" s="299"/>
      <c r="AW146" s="295">
        <f t="shared" si="29"/>
        <v>0</v>
      </c>
      <c r="AX146" s="117"/>
      <c r="AY146" s="115"/>
      <c r="AZ146" s="115"/>
      <c r="BA146" s="116"/>
      <c r="BB146" s="117"/>
      <c r="BC146" s="230"/>
      <c r="BD146" s="245"/>
      <c r="BE146" s="245"/>
      <c r="BF146" s="245"/>
      <c r="BG146" s="244">
        <f t="shared" si="30"/>
        <v>0</v>
      </c>
      <c r="BH146" s="240"/>
      <c r="BI146" s="245"/>
      <c r="BJ146" s="245"/>
      <c r="BK146" s="245"/>
      <c r="BL146" s="291"/>
      <c r="BM146" s="287">
        <f t="shared" si="31"/>
        <v>0</v>
      </c>
      <c r="BN146" s="120"/>
      <c r="BO146" s="118"/>
      <c r="BP146" s="118"/>
      <c r="BQ146" s="119"/>
      <c r="BR146" s="120"/>
      <c r="BS146" s="235"/>
      <c r="BT146" s="250"/>
      <c r="BU146" s="250"/>
      <c r="BV146" s="250"/>
      <c r="BW146" s="249">
        <f t="shared" si="32"/>
        <v>0</v>
      </c>
      <c r="BX146" s="255"/>
      <c r="BY146" s="250"/>
      <c r="BZ146" s="250"/>
      <c r="CA146" s="250"/>
      <c r="CB146" s="250"/>
      <c r="CC146" s="98">
        <f t="shared" si="33"/>
        <v>0</v>
      </c>
      <c r="CD146" s="121"/>
      <c r="CE146" s="122"/>
      <c r="CF146" s="122"/>
      <c r="CG146" s="123"/>
      <c r="CH146" s="124"/>
      <c r="CI146" s="260"/>
      <c r="CJ146" s="270"/>
      <c r="CK146" s="270"/>
      <c r="CL146" s="270"/>
      <c r="CM146" s="269">
        <f t="shared" si="34"/>
        <v>0</v>
      </c>
      <c r="CN146" s="265"/>
      <c r="CO146" s="270"/>
      <c r="CP146" s="270"/>
      <c r="CQ146" s="270"/>
      <c r="CR146" s="282"/>
      <c r="CS146" s="278">
        <f t="shared" si="35"/>
        <v>0</v>
      </c>
      <c r="CT146" s="125"/>
      <c r="CU146" s="126"/>
      <c r="CV146" s="126"/>
      <c r="CW146" s="126"/>
      <c r="CX146" s="126"/>
      <c r="CY146" s="126"/>
      <c r="CZ146" s="126"/>
      <c r="DA146" s="126"/>
      <c r="DB146" s="126"/>
      <c r="DC146" s="126"/>
      <c r="DD146" s="126"/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/>
      <c r="DP146" s="126"/>
      <c r="DQ146" s="126"/>
      <c r="DR146" s="126"/>
      <c r="DS146" s="126"/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126"/>
      <c r="EE146" s="126"/>
      <c r="EF146" s="126"/>
      <c r="EG146" s="126"/>
      <c r="EH146" s="126"/>
      <c r="EI146" s="126"/>
      <c r="EJ146" s="126"/>
      <c r="EK146" s="126"/>
      <c r="EL146" s="126"/>
      <c r="EM146" s="126"/>
      <c r="EN146" s="126"/>
      <c r="EO146" s="126"/>
      <c r="EP146" s="126"/>
      <c r="EQ146" s="126"/>
      <c r="ER146" s="126"/>
      <c r="ES146" s="126"/>
      <c r="ET146" s="126"/>
      <c r="EU146" s="126"/>
      <c r="EV146" s="126"/>
      <c r="EW146" s="126"/>
      <c r="EX146" s="126"/>
      <c r="EY146" s="126"/>
      <c r="EZ146" s="126"/>
      <c r="FA146" s="126"/>
      <c r="FB146" s="126"/>
      <c r="FC146" s="126"/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/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/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9"/>
      <c r="KL146" s="129"/>
      <c r="KM146" s="129"/>
      <c r="KN146" s="129"/>
      <c r="KO146" s="129"/>
      <c r="KP146" s="129"/>
      <c r="KQ146" s="129"/>
      <c r="KR146" s="129"/>
      <c r="KS146" s="129"/>
      <c r="KT146" s="129"/>
      <c r="KU146" s="129"/>
      <c r="KV146" s="129"/>
      <c r="KW146" s="129"/>
      <c r="KX146" s="129"/>
    </row>
    <row r="147" spans="1:310" s="6" customFormat="1" ht="15.75" customHeight="1" x14ac:dyDescent="0.25">
      <c r="A147" s="9" t="str">
        <f>IF('Enter Names Here'!B146="","",'Enter Names Here'!B146)</f>
        <v/>
      </c>
      <c r="B147" s="105"/>
      <c r="C147" s="106"/>
      <c r="D147" s="106"/>
      <c r="E147" s="107"/>
      <c r="F147" s="172"/>
      <c r="G147" s="183"/>
      <c r="H147" s="189"/>
      <c r="I147" s="189"/>
      <c r="J147" s="172"/>
      <c r="K147" s="176">
        <f t="shared" si="24"/>
        <v>0</v>
      </c>
      <c r="L147" s="195"/>
      <c r="M147" s="183"/>
      <c r="N147" s="189"/>
      <c r="O147" s="189"/>
      <c r="P147" s="172"/>
      <c r="Q147" s="176">
        <f t="shared" si="25"/>
        <v>0</v>
      </c>
      <c r="R147" s="108"/>
      <c r="S147" s="109"/>
      <c r="T147" s="109"/>
      <c r="U147" s="110"/>
      <c r="V147" s="111"/>
      <c r="W147" s="200"/>
      <c r="X147" s="205"/>
      <c r="Y147" s="205"/>
      <c r="Z147" s="205"/>
      <c r="AA147" s="204">
        <f t="shared" si="26"/>
        <v>0</v>
      </c>
      <c r="AB147" s="210"/>
      <c r="AC147" s="205"/>
      <c r="AD147" s="205"/>
      <c r="AE147" s="205"/>
      <c r="AF147" s="307"/>
      <c r="AG147" s="303">
        <f t="shared" si="27"/>
        <v>0</v>
      </c>
      <c r="AH147" s="114"/>
      <c r="AI147" s="112"/>
      <c r="AJ147" s="112"/>
      <c r="AK147" s="113"/>
      <c r="AL147" s="114"/>
      <c r="AM147" s="215"/>
      <c r="AN147" s="225"/>
      <c r="AO147" s="225"/>
      <c r="AP147" s="225"/>
      <c r="AQ147" s="224">
        <f t="shared" si="28"/>
        <v>0</v>
      </c>
      <c r="AR147" s="220"/>
      <c r="AS147" s="225"/>
      <c r="AT147" s="225"/>
      <c r="AU147" s="225"/>
      <c r="AV147" s="299"/>
      <c r="AW147" s="295">
        <f t="shared" si="29"/>
        <v>0</v>
      </c>
      <c r="AX147" s="117"/>
      <c r="AY147" s="115"/>
      <c r="AZ147" s="115"/>
      <c r="BA147" s="116"/>
      <c r="BB147" s="117"/>
      <c r="BC147" s="230"/>
      <c r="BD147" s="245"/>
      <c r="BE147" s="245"/>
      <c r="BF147" s="245"/>
      <c r="BG147" s="244">
        <f t="shared" si="30"/>
        <v>0</v>
      </c>
      <c r="BH147" s="240"/>
      <c r="BI147" s="245"/>
      <c r="BJ147" s="245"/>
      <c r="BK147" s="245"/>
      <c r="BL147" s="291"/>
      <c r="BM147" s="287">
        <f t="shared" si="31"/>
        <v>0</v>
      </c>
      <c r="BN147" s="120"/>
      <c r="BO147" s="118"/>
      <c r="BP147" s="118"/>
      <c r="BQ147" s="119"/>
      <c r="BR147" s="120"/>
      <c r="BS147" s="235"/>
      <c r="BT147" s="250"/>
      <c r="BU147" s="250"/>
      <c r="BV147" s="250"/>
      <c r="BW147" s="249">
        <f t="shared" si="32"/>
        <v>0</v>
      </c>
      <c r="BX147" s="255"/>
      <c r="BY147" s="250"/>
      <c r="BZ147" s="250"/>
      <c r="CA147" s="250"/>
      <c r="CB147" s="250"/>
      <c r="CC147" s="98">
        <f t="shared" si="33"/>
        <v>0</v>
      </c>
      <c r="CD147" s="121"/>
      <c r="CE147" s="122"/>
      <c r="CF147" s="122"/>
      <c r="CG147" s="123"/>
      <c r="CH147" s="124"/>
      <c r="CI147" s="260"/>
      <c r="CJ147" s="270"/>
      <c r="CK147" s="270"/>
      <c r="CL147" s="270"/>
      <c r="CM147" s="269">
        <f t="shared" si="34"/>
        <v>0</v>
      </c>
      <c r="CN147" s="265"/>
      <c r="CO147" s="270"/>
      <c r="CP147" s="270"/>
      <c r="CQ147" s="270"/>
      <c r="CR147" s="282"/>
      <c r="CS147" s="278">
        <f t="shared" si="35"/>
        <v>0</v>
      </c>
      <c r="CT147" s="125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/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/>
      <c r="EP147" s="126"/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</row>
    <row r="148" spans="1:310" s="6" customFormat="1" ht="15.75" customHeight="1" x14ac:dyDescent="0.25">
      <c r="A148" s="9" t="str">
        <f>IF('Enter Names Here'!B147="","",'Enter Names Here'!B147)</f>
        <v/>
      </c>
      <c r="B148" s="105"/>
      <c r="C148" s="106"/>
      <c r="D148" s="106"/>
      <c r="E148" s="107"/>
      <c r="F148" s="172"/>
      <c r="G148" s="183"/>
      <c r="H148" s="189"/>
      <c r="I148" s="189"/>
      <c r="J148" s="172"/>
      <c r="K148" s="176">
        <f t="shared" si="24"/>
        <v>0</v>
      </c>
      <c r="L148" s="195"/>
      <c r="M148" s="183"/>
      <c r="N148" s="189"/>
      <c r="O148" s="189"/>
      <c r="P148" s="172"/>
      <c r="Q148" s="176">
        <f t="shared" si="25"/>
        <v>0</v>
      </c>
      <c r="R148" s="108"/>
      <c r="S148" s="109"/>
      <c r="T148" s="109"/>
      <c r="U148" s="110"/>
      <c r="V148" s="111"/>
      <c r="W148" s="200"/>
      <c r="X148" s="205"/>
      <c r="Y148" s="205"/>
      <c r="Z148" s="205"/>
      <c r="AA148" s="204">
        <f t="shared" si="26"/>
        <v>0</v>
      </c>
      <c r="AB148" s="210"/>
      <c r="AC148" s="205"/>
      <c r="AD148" s="205"/>
      <c r="AE148" s="205"/>
      <c r="AF148" s="307"/>
      <c r="AG148" s="303">
        <f t="shared" si="27"/>
        <v>0</v>
      </c>
      <c r="AH148" s="114"/>
      <c r="AI148" s="112"/>
      <c r="AJ148" s="112"/>
      <c r="AK148" s="113"/>
      <c r="AL148" s="114"/>
      <c r="AM148" s="215"/>
      <c r="AN148" s="225"/>
      <c r="AO148" s="225"/>
      <c r="AP148" s="225"/>
      <c r="AQ148" s="224">
        <f t="shared" si="28"/>
        <v>0</v>
      </c>
      <c r="AR148" s="220"/>
      <c r="AS148" s="225"/>
      <c r="AT148" s="225"/>
      <c r="AU148" s="225"/>
      <c r="AV148" s="299"/>
      <c r="AW148" s="295">
        <f t="shared" si="29"/>
        <v>0</v>
      </c>
      <c r="AX148" s="117"/>
      <c r="AY148" s="115"/>
      <c r="AZ148" s="115"/>
      <c r="BA148" s="116"/>
      <c r="BB148" s="117"/>
      <c r="BC148" s="230"/>
      <c r="BD148" s="245"/>
      <c r="BE148" s="245"/>
      <c r="BF148" s="245"/>
      <c r="BG148" s="244">
        <f t="shared" si="30"/>
        <v>0</v>
      </c>
      <c r="BH148" s="240"/>
      <c r="BI148" s="245"/>
      <c r="BJ148" s="245"/>
      <c r="BK148" s="245"/>
      <c r="BL148" s="291"/>
      <c r="BM148" s="287">
        <f t="shared" si="31"/>
        <v>0</v>
      </c>
      <c r="BN148" s="120"/>
      <c r="BO148" s="118"/>
      <c r="BP148" s="118"/>
      <c r="BQ148" s="119"/>
      <c r="BR148" s="120"/>
      <c r="BS148" s="235"/>
      <c r="BT148" s="250"/>
      <c r="BU148" s="250"/>
      <c r="BV148" s="250"/>
      <c r="BW148" s="249">
        <f t="shared" si="32"/>
        <v>0</v>
      </c>
      <c r="BX148" s="255"/>
      <c r="BY148" s="250"/>
      <c r="BZ148" s="250"/>
      <c r="CA148" s="250"/>
      <c r="CB148" s="250"/>
      <c r="CC148" s="98">
        <f t="shared" si="33"/>
        <v>0</v>
      </c>
      <c r="CD148" s="121"/>
      <c r="CE148" s="122"/>
      <c r="CF148" s="122"/>
      <c r="CG148" s="123"/>
      <c r="CH148" s="124"/>
      <c r="CI148" s="260"/>
      <c r="CJ148" s="270"/>
      <c r="CK148" s="270"/>
      <c r="CL148" s="270"/>
      <c r="CM148" s="269">
        <f t="shared" si="34"/>
        <v>0</v>
      </c>
      <c r="CN148" s="265"/>
      <c r="CO148" s="270"/>
      <c r="CP148" s="270"/>
      <c r="CQ148" s="270"/>
      <c r="CR148" s="282"/>
      <c r="CS148" s="278">
        <f t="shared" si="35"/>
        <v>0</v>
      </c>
      <c r="CT148" s="125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/>
      <c r="EP148" s="126"/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/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</row>
    <row r="149" spans="1:310" s="6" customFormat="1" ht="15.75" customHeight="1" x14ac:dyDescent="0.25">
      <c r="A149" s="9" t="str">
        <f>IF('Enter Names Here'!B148="","",'Enter Names Here'!B148)</f>
        <v/>
      </c>
      <c r="B149" s="105"/>
      <c r="C149" s="106"/>
      <c r="D149" s="106"/>
      <c r="E149" s="107"/>
      <c r="F149" s="172"/>
      <c r="G149" s="183"/>
      <c r="H149" s="189"/>
      <c r="I149" s="189"/>
      <c r="J149" s="172"/>
      <c r="K149" s="176">
        <f t="shared" si="24"/>
        <v>0</v>
      </c>
      <c r="L149" s="195"/>
      <c r="M149" s="183"/>
      <c r="N149" s="189"/>
      <c r="O149" s="189"/>
      <c r="P149" s="172"/>
      <c r="Q149" s="176">
        <f t="shared" si="25"/>
        <v>0</v>
      </c>
      <c r="R149" s="108"/>
      <c r="S149" s="109"/>
      <c r="T149" s="109"/>
      <c r="U149" s="110"/>
      <c r="V149" s="111"/>
      <c r="W149" s="200"/>
      <c r="X149" s="205"/>
      <c r="Y149" s="205"/>
      <c r="Z149" s="205"/>
      <c r="AA149" s="204">
        <f t="shared" si="26"/>
        <v>0</v>
      </c>
      <c r="AB149" s="210"/>
      <c r="AC149" s="205"/>
      <c r="AD149" s="205"/>
      <c r="AE149" s="205"/>
      <c r="AF149" s="307"/>
      <c r="AG149" s="303">
        <f t="shared" si="27"/>
        <v>0</v>
      </c>
      <c r="AH149" s="114"/>
      <c r="AI149" s="112"/>
      <c r="AJ149" s="112"/>
      <c r="AK149" s="113"/>
      <c r="AL149" s="114"/>
      <c r="AM149" s="215"/>
      <c r="AN149" s="225"/>
      <c r="AO149" s="225"/>
      <c r="AP149" s="225"/>
      <c r="AQ149" s="224">
        <f t="shared" si="28"/>
        <v>0</v>
      </c>
      <c r="AR149" s="220"/>
      <c r="AS149" s="225"/>
      <c r="AT149" s="225"/>
      <c r="AU149" s="225"/>
      <c r="AV149" s="299"/>
      <c r="AW149" s="295">
        <f t="shared" si="29"/>
        <v>0</v>
      </c>
      <c r="AX149" s="117"/>
      <c r="AY149" s="115"/>
      <c r="AZ149" s="115"/>
      <c r="BA149" s="116"/>
      <c r="BB149" s="117"/>
      <c r="BC149" s="230"/>
      <c r="BD149" s="245"/>
      <c r="BE149" s="245"/>
      <c r="BF149" s="245"/>
      <c r="BG149" s="244">
        <f t="shared" si="30"/>
        <v>0</v>
      </c>
      <c r="BH149" s="240"/>
      <c r="BI149" s="245"/>
      <c r="BJ149" s="245"/>
      <c r="BK149" s="245"/>
      <c r="BL149" s="291"/>
      <c r="BM149" s="287">
        <f t="shared" si="31"/>
        <v>0</v>
      </c>
      <c r="BN149" s="120"/>
      <c r="BO149" s="118"/>
      <c r="BP149" s="118"/>
      <c r="BQ149" s="119"/>
      <c r="BR149" s="120"/>
      <c r="BS149" s="235"/>
      <c r="BT149" s="250"/>
      <c r="BU149" s="250"/>
      <c r="BV149" s="250"/>
      <c r="BW149" s="249">
        <f t="shared" si="32"/>
        <v>0</v>
      </c>
      <c r="BX149" s="255"/>
      <c r="BY149" s="250"/>
      <c r="BZ149" s="250"/>
      <c r="CA149" s="250"/>
      <c r="CB149" s="250"/>
      <c r="CC149" s="98">
        <f t="shared" si="33"/>
        <v>0</v>
      </c>
      <c r="CD149" s="121"/>
      <c r="CE149" s="122"/>
      <c r="CF149" s="122"/>
      <c r="CG149" s="123"/>
      <c r="CH149" s="124"/>
      <c r="CI149" s="260"/>
      <c r="CJ149" s="270"/>
      <c r="CK149" s="270"/>
      <c r="CL149" s="270"/>
      <c r="CM149" s="269">
        <f t="shared" si="34"/>
        <v>0</v>
      </c>
      <c r="CN149" s="265"/>
      <c r="CO149" s="270"/>
      <c r="CP149" s="270"/>
      <c r="CQ149" s="270"/>
      <c r="CR149" s="282"/>
      <c r="CS149" s="278">
        <f t="shared" si="35"/>
        <v>0</v>
      </c>
      <c r="CT149" s="125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/>
      <c r="DQ149" s="126"/>
      <c r="DR149" s="126"/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/>
      <c r="EF149" s="126"/>
      <c r="EG149" s="126"/>
      <c r="EH149" s="126"/>
      <c r="EI149" s="126"/>
      <c r="EJ149" s="126"/>
      <c r="EK149" s="126"/>
      <c r="EL149" s="126"/>
      <c r="EM149" s="126"/>
      <c r="EN149" s="126"/>
      <c r="EO149" s="126"/>
      <c r="EP149" s="126"/>
      <c r="EQ149" s="126"/>
      <c r="ER149" s="126"/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/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</row>
    <row r="150" spans="1:310" s="6" customFormat="1" ht="15.75" customHeight="1" x14ac:dyDescent="0.25">
      <c r="A150" s="9" t="str">
        <f>IF('Enter Names Here'!B149="","",'Enter Names Here'!B149)</f>
        <v/>
      </c>
      <c r="B150" s="105"/>
      <c r="C150" s="106"/>
      <c r="D150" s="106"/>
      <c r="E150" s="107"/>
      <c r="F150" s="172"/>
      <c r="G150" s="183"/>
      <c r="H150" s="189"/>
      <c r="I150" s="189"/>
      <c r="J150" s="172"/>
      <c r="K150" s="176">
        <f t="shared" si="24"/>
        <v>0</v>
      </c>
      <c r="L150" s="195"/>
      <c r="M150" s="183"/>
      <c r="N150" s="189"/>
      <c r="O150" s="189"/>
      <c r="P150" s="172"/>
      <c r="Q150" s="176">
        <f t="shared" si="25"/>
        <v>0</v>
      </c>
      <c r="R150" s="108"/>
      <c r="S150" s="109"/>
      <c r="T150" s="109"/>
      <c r="U150" s="110"/>
      <c r="V150" s="111"/>
      <c r="W150" s="200"/>
      <c r="X150" s="205"/>
      <c r="Y150" s="205"/>
      <c r="Z150" s="205"/>
      <c r="AA150" s="204">
        <f t="shared" si="26"/>
        <v>0</v>
      </c>
      <c r="AB150" s="210"/>
      <c r="AC150" s="205"/>
      <c r="AD150" s="205"/>
      <c r="AE150" s="205"/>
      <c r="AF150" s="307"/>
      <c r="AG150" s="303">
        <f t="shared" si="27"/>
        <v>0</v>
      </c>
      <c r="AH150" s="114"/>
      <c r="AI150" s="112"/>
      <c r="AJ150" s="112"/>
      <c r="AK150" s="113"/>
      <c r="AL150" s="114"/>
      <c r="AM150" s="215"/>
      <c r="AN150" s="225"/>
      <c r="AO150" s="225"/>
      <c r="AP150" s="225"/>
      <c r="AQ150" s="224">
        <f t="shared" si="28"/>
        <v>0</v>
      </c>
      <c r="AR150" s="220"/>
      <c r="AS150" s="225"/>
      <c r="AT150" s="225"/>
      <c r="AU150" s="225"/>
      <c r="AV150" s="299"/>
      <c r="AW150" s="295">
        <f t="shared" si="29"/>
        <v>0</v>
      </c>
      <c r="AX150" s="117"/>
      <c r="AY150" s="115"/>
      <c r="AZ150" s="115"/>
      <c r="BA150" s="116"/>
      <c r="BB150" s="117"/>
      <c r="BC150" s="230"/>
      <c r="BD150" s="245"/>
      <c r="BE150" s="245"/>
      <c r="BF150" s="245"/>
      <c r="BG150" s="244">
        <f t="shared" si="30"/>
        <v>0</v>
      </c>
      <c r="BH150" s="240"/>
      <c r="BI150" s="245"/>
      <c r="BJ150" s="245"/>
      <c r="BK150" s="245"/>
      <c r="BL150" s="291"/>
      <c r="BM150" s="287">
        <f t="shared" si="31"/>
        <v>0</v>
      </c>
      <c r="BN150" s="120"/>
      <c r="BO150" s="118"/>
      <c r="BP150" s="118"/>
      <c r="BQ150" s="119"/>
      <c r="BR150" s="120"/>
      <c r="BS150" s="235"/>
      <c r="BT150" s="250"/>
      <c r="BU150" s="250"/>
      <c r="BV150" s="250"/>
      <c r="BW150" s="249">
        <f t="shared" si="32"/>
        <v>0</v>
      </c>
      <c r="BX150" s="255"/>
      <c r="BY150" s="250"/>
      <c r="BZ150" s="250"/>
      <c r="CA150" s="250"/>
      <c r="CB150" s="250"/>
      <c r="CC150" s="98">
        <f t="shared" si="33"/>
        <v>0</v>
      </c>
      <c r="CD150" s="121"/>
      <c r="CE150" s="122"/>
      <c r="CF150" s="122"/>
      <c r="CG150" s="123"/>
      <c r="CH150" s="124"/>
      <c r="CI150" s="260"/>
      <c r="CJ150" s="270"/>
      <c r="CK150" s="270"/>
      <c r="CL150" s="270"/>
      <c r="CM150" s="269">
        <f t="shared" si="34"/>
        <v>0</v>
      </c>
      <c r="CN150" s="265"/>
      <c r="CO150" s="270"/>
      <c r="CP150" s="270"/>
      <c r="CQ150" s="270"/>
      <c r="CR150" s="282"/>
      <c r="CS150" s="278">
        <f t="shared" si="35"/>
        <v>0</v>
      </c>
      <c r="CT150" s="125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/>
      <c r="DK150" s="126"/>
      <c r="DL150" s="126"/>
      <c r="DM150" s="126"/>
      <c r="DN150" s="126"/>
      <c r="DO150" s="126"/>
      <c r="DP150" s="126"/>
      <c r="DQ150" s="126"/>
      <c r="DR150" s="126"/>
      <c r="DS150" s="126"/>
      <c r="DT150" s="126"/>
      <c r="DU150" s="126"/>
      <c r="DV150" s="126"/>
      <c r="DW150" s="126"/>
      <c r="DX150" s="126"/>
      <c r="DY150" s="126"/>
      <c r="DZ150" s="126"/>
      <c r="EA150" s="126"/>
      <c r="EB150" s="126"/>
      <c r="EC150" s="126"/>
      <c r="ED150" s="126"/>
      <c r="EE150" s="126"/>
      <c r="EF150" s="126"/>
      <c r="EG150" s="126"/>
      <c r="EH150" s="126"/>
      <c r="EI150" s="126"/>
      <c r="EJ150" s="126"/>
      <c r="EK150" s="126"/>
      <c r="EL150" s="126"/>
      <c r="EM150" s="126"/>
      <c r="EN150" s="126"/>
      <c r="EO150" s="126"/>
      <c r="EP150" s="126"/>
      <c r="EQ150" s="126"/>
      <c r="ER150" s="126"/>
      <c r="ES150" s="126"/>
      <c r="ET150" s="126"/>
      <c r="EU150" s="126"/>
      <c r="EV150" s="126"/>
      <c r="EW150" s="126"/>
      <c r="EX150" s="126"/>
      <c r="EY150" s="126"/>
      <c r="EZ150" s="126"/>
      <c r="FA150" s="126"/>
      <c r="FB150" s="126"/>
      <c r="FC150" s="126"/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/>
      <c r="IZ150" s="126"/>
      <c r="JA150" s="126"/>
      <c r="JB150" s="126"/>
      <c r="JC150" s="126"/>
      <c r="JD150" s="126"/>
      <c r="JE150" s="126"/>
      <c r="JF150" s="126"/>
      <c r="JG150" s="126"/>
      <c r="JH150" s="126"/>
      <c r="JI150" s="126"/>
      <c r="JJ150" s="126"/>
      <c r="JK150" s="126"/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</row>
    <row r="151" spans="1:310" s="6" customFormat="1" ht="15.75" customHeight="1" x14ac:dyDescent="0.25">
      <c r="A151" s="9" t="str">
        <f>IF('Enter Names Here'!B150="","",'Enter Names Here'!B150)</f>
        <v/>
      </c>
      <c r="B151" s="105"/>
      <c r="C151" s="106"/>
      <c r="D151" s="106"/>
      <c r="E151" s="107"/>
      <c r="F151" s="172"/>
      <c r="G151" s="183"/>
      <c r="H151" s="189"/>
      <c r="I151" s="189"/>
      <c r="J151" s="172"/>
      <c r="K151" s="176">
        <f t="shared" si="24"/>
        <v>0</v>
      </c>
      <c r="L151" s="195"/>
      <c r="M151" s="183"/>
      <c r="N151" s="189"/>
      <c r="O151" s="189"/>
      <c r="P151" s="172"/>
      <c r="Q151" s="176">
        <f t="shared" si="25"/>
        <v>0</v>
      </c>
      <c r="R151" s="108"/>
      <c r="S151" s="109"/>
      <c r="T151" s="109"/>
      <c r="U151" s="110"/>
      <c r="V151" s="111"/>
      <c r="W151" s="200"/>
      <c r="X151" s="205"/>
      <c r="Y151" s="205"/>
      <c r="Z151" s="205"/>
      <c r="AA151" s="204">
        <f t="shared" si="26"/>
        <v>0</v>
      </c>
      <c r="AB151" s="210"/>
      <c r="AC151" s="205"/>
      <c r="AD151" s="205"/>
      <c r="AE151" s="205"/>
      <c r="AF151" s="307"/>
      <c r="AG151" s="303">
        <f t="shared" si="27"/>
        <v>0</v>
      </c>
      <c r="AH151" s="114"/>
      <c r="AI151" s="112"/>
      <c r="AJ151" s="112"/>
      <c r="AK151" s="113"/>
      <c r="AL151" s="114"/>
      <c r="AM151" s="215"/>
      <c r="AN151" s="225"/>
      <c r="AO151" s="225"/>
      <c r="AP151" s="225"/>
      <c r="AQ151" s="224">
        <f t="shared" si="28"/>
        <v>0</v>
      </c>
      <c r="AR151" s="220"/>
      <c r="AS151" s="225"/>
      <c r="AT151" s="225"/>
      <c r="AU151" s="225"/>
      <c r="AV151" s="299"/>
      <c r="AW151" s="295">
        <f t="shared" si="29"/>
        <v>0</v>
      </c>
      <c r="AX151" s="117"/>
      <c r="AY151" s="115"/>
      <c r="AZ151" s="115"/>
      <c r="BA151" s="116"/>
      <c r="BB151" s="117"/>
      <c r="BC151" s="230"/>
      <c r="BD151" s="245"/>
      <c r="BE151" s="245"/>
      <c r="BF151" s="245"/>
      <c r="BG151" s="244">
        <f t="shared" si="30"/>
        <v>0</v>
      </c>
      <c r="BH151" s="240"/>
      <c r="BI151" s="245"/>
      <c r="BJ151" s="245"/>
      <c r="BK151" s="245"/>
      <c r="BL151" s="291"/>
      <c r="BM151" s="287">
        <f t="shared" si="31"/>
        <v>0</v>
      </c>
      <c r="BN151" s="120"/>
      <c r="BO151" s="118"/>
      <c r="BP151" s="118"/>
      <c r="BQ151" s="119"/>
      <c r="BR151" s="120"/>
      <c r="BS151" s="235"/>
      <c r="BT151" s="250"/>
      <c r="BU151" s="250"/>
      <c r="BV151" s="250"/>
      <c r="BW151" s="249">
        <f t="shared" si="32"/>
        <v>0</v>
      </c>
      <c r="BX151" s="255"/>
      <c r="BY151" s="250"/>
      <c r="BZ151" s="250"/>
      <c r="CA151" s="250"/>
      <c r="CB151" s="250"/>
      <c r="CC151" s="98">
        <f t="shared" si="33"/>
        <v>0</v>
      </c>
      <c r="CD151" s="121"/>
      <c r="CE151" s="122"/>
      <c r="CF151" s="122"/>
      <c r="CG151" s="123"/>
      <c r="CH151" s="124"/>
      <c r="CI151" s="260"/>
      <c r="CJ151" s="270"/>
      <c r="CK151" s="270"/>
      <c r="CL151" s="270"/>
      <c r="CM151" s="269">
        <f t="shared" si="34"/>
        <v>0</v>
      </c>
      <c r="CN151" s="265"/>
      <c r="CO151" s="270"/>
      <c r="CP151" s="270"/>
      <c r="CQ151" s="270"/>
      <c r="CR151" s="282"/>
      <c r="CS151" s="278">
        <f t="shared" si="35"/>
        <v>0</v>
      </c>
      <c r="CT151" s="125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/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/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</row>
    <row r="152" spans="1:310" s="6" customFormat="1" ht="15.75" customHeight="1" x14ac:dyDescent="0.25">
      <c r="A152" s="9" t="str">
        <f>IF('Enter Names Here'!B151="","",'Enter Names Here'!B151)</f>
        <v/>
      </c>
      <c r="B152" s="105"/>
      <c r="C152" s="106"/>
      <c r="D152" s="106"/>
      <c r="E152" s="107"/>
      <c r="F152" s="172"/>
      <c r="G152" s="183"/>
      <c r="H152" s="189"/>
      <c r="I152" s="189"/>
      <c r="J152" s="172"/>
      <c r="K152" s="176">
        <f t="shared" si="24"/>
        <v>0</v>
      </c>
      <c r="L152" s="195"/>
      <c r="M152" s="183"/>
      <c r="N152" s="189"/>
      <c r="O152" s="189"/>
      <c r="P152" s="172"/>
      <c r="Q152" s="176">
        <f t="shared" si="25"/>
        <v>0</v>
      </c>
      <c r="R152" s="108"/>
      <c r="S152" s="109"/>
      <c r="T152" s="109"/>
      <c r="U152" s="110"/>
      <c r="V152" s="111"/>
      <c r="W152" s="200"/>
      <c r="X152" s="205"/>
      <c r="Y152" s="205"/>
      <c r="Z152" s="205"/>
      <c r="AA152" s="204">
        <f t="shared" si="26"/>
        <v>0</v>
      </c>
      <c r="AB152" s="210"/>
      <c r="AC152" s="205"/>
      <c r="AD152" s="205"/>
      <c r="AE152" s="205"/>
      <c r="AF152" s="307"/>
      <c r="AG152" s="303">
        <f t="shared" si="27"/>
        <v>0</v>
      </c>
      <c r="AH152" s="114"/>
      <c r="AI152" s="112"/>
      <c r="AJ152" s="112"/>
      <c r="AK152" s="113"/>
      <c r="AL152" s="114"/>
      <c r="AM152" s="215"/>
      <c r="AN152" s="225"/>
      <c r="AO152" s="225"/>
      <c r="AP152" s="225"/>
      <c r="AQ152" s="224">
        <f t="shared" si="28"/>
        <v>0</v>
      </c>
      <c r="AR152" s="220"/>
      <c r="AS152" s="225"/>
      <c r="AT152" s="225"/>
      <c r="AU152" s="225"/>
      <c r="AV152" s="299"/>
      <c r="AW152" s="295">
        <f t="shared" si="29"/>
        <v>0</v>
      </c>
      <c r="AX152" s="117"/>
      <c r="AY152" s="115"/>
      <c r="AZ152" s="115"/>
      <c r="BA152" s="116"/>
      <c r="BB152" s="117"/>
      <c r="BC152" s="230"/>
      <c r="BD152" s="245"/>
      <c r="BE152" s="245"/>
      <c r="BF152" s="245"/>
      <c r="BG152" s="244">
        <f t="shared" si="30"/>
        <v>0</v>
      </c>
      <c r="BH152" s="240"/>
      <c r="BI152" s="245"/>
      <c r="BJ152" s="245"/>
      <c r="BK152" s="245"/>
      <c r="BL152" s="291"/>
      <c r="BM152" s="287">
        <f t="shared" si="31"/>
        <v>0</v>
      </c>
      <c r="BN152" s="120"/>
      <c r="BO152" s="118"/>
      <c r="BP152" s="118"/>
      <c r="BQ152" s="119"/>
      <c r="BR152" s="120"/>
      <c r="BS152" s="235"/>
      <c r="BT152" s="250"/>
      <c r="BU152" s="250"/>
      <c r="BV152" s="250"/>
      <c r="BW152" s="249">
        <f t="shared" si="32"/>
        <v>0</v>
      </c>
      <c r="BX152" s="255"/>
      <c r="BY152" s="250"/>
      <c r="BZ152" s="250"/>
      <c r="CA152" s="250"/>
      <c r="CB152" s="250"/>
      <c r="CC152" s="98">
        <f t="shared" si="33"/>
        <v>0</v>
      </c>
      <c r="CD152" s="121"/>
      <c r="CE152" s="122"/>
      <c r="CF152" s="122"/>
      <c r="CG152" s="123"/>
      <c r="CH152" s="124"/>
      <c r="CI152" s="260"/>
      <c r="CJ152" s="270"/>
      <c r="CK152" s="270"/>
      <c r="CL152" s="270"/>
      <c r="CM152" s="269">
        <f t="shared" si="34"/>
        <v>0</v>
      </c>
      <c r="CN152" s="265"/>
      <c r="CO152" s="270"/>
      <c r="CP152" s="270"/>
      <c r="CQ152" s="270"/>
      <c r="CR152" s="282"/>
      <c r="CS152" s="278">
        <f t="shared" si="35"/>
        <v>0</v>
      </c>
      <c r="CT152" s="125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/>
      <c r="DF152" s="126"/>
      <c r="DG152" s="126"/>
      <c r="DH152" s="126"/>
      <c r="DI152" s="126"/>
      <c r="DJ152" s="126"/>
      <c r="DK152" s="126"/>
      <c r="DL152" s="126"/>
      <c r="DM152" s="126"/>
      <c r="DN152" s="126"/>
      <c r="DO152" s="126"/>
      <c r="DP152" s="126"/>
      <c r="DQ152" s="126"/>
      <c r="DR152" s="126"/>
      <c r="DS152" s="126"/>
      <c r="DT152" s="126"/>
      <c r="DU152" s="126"/>
      <c r="DV152" s="126"/>
      <c r="DW152" s="126"/>
      <c r="DX152" s="126"/>
      <c r="DY152" s="126"/>
      <c r="DZ152" s="126"/>
      <c r="EA152" s="126"/>
      <c r="EB152" s="126"/>
      <c r="EC152" s="126"/>
      <c r="ED152" s="126"/>
      <c r="EE152" s="126"/>
      <c r="EF152" s="126"/>
      <c r="EG152" s="126"/>
      <c r="EH152" s="126"/>
      <c r="EI152" s="126"/>
      <c r="EJ152" s="126"/>
      <c r="EK152" s="126"/>
      <c r="EL152" s="126"/>
      <c r="EM152" s="126"/>
      <c r="EN152" s="126"/>
      <c r="EO152" s="126"/>
      <c r="EP152" s="126"/>
      <c r="EQ152" s="126"/>
      <c r="ER152" s="126"/>
      <c r="ES152" s="126"/>
      <c r="ET152" s="126"/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/>
      <c r="FH152" s="126"/>
      <c r="FI152" s="126"/>
      <c r="FJ152" s="126"/>
      <c r="FK152" s="126"/>
      <c r="FL152" s="126"/>
      <c r="FM152" s="126"/>
      <c r="FN152" s="126"/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/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9"/>
      <c r="KL152" s="129"/>
      <c r="KM152" s="129"/>
      <c r="KN152" s="129"/>
      <c r="KO152" s="129"/>
      <c r="KP152" s="129"/>
      <c r="KQ152" s="129"/>
      <c r="KR152" s="129"/>
      <c r="KS152" s="129"/>
      <c r="KT152" s="129"/>
      <c r="KU152" s="129"/>
      <c r="KV152" s="129"/>
      <c r="KW152" s="129"/>
      <c r="KX152" s="129"/>
    </row>
    <row r="153" spans="1:310" s="6" customFormat="1" ht="15.75" customHeight="1" x14ac:dyDescent="0.25">
      <c r="A153" s="9" t="str">
        <f>IF('Enter Names Here'!B152="","",'Enter Names Here'!B152)</f>
        <v/>
      </c>
      <c r="B153" s="105"/>
      <c r="C153" s="106"/>
      <c r="D153" s="106"/>
      <c r="E153" s="107"/>
      <c r="F153" s="172"/>
      <c r="G153" s="183"/>
      <c r="H153" s="189"/>
      <c r="I153" s="189"/>
      <c r="J153" s="172"/>
      <c r="K153" s="176">
        <f t="shared" si="24"/>
        <v>0</v>
      </c>
      <c r="L153" s="195"/>
      <c r="M153" s="183"/>
      <c r="N153" s="189"/>
      <c r="O153" s="189"/>
      <c r="P153" s="172"/>
      <c r="Q153" s="176">
        <f t="shared" si="25"/>
        <v>0</v>
      </c>
      <c r="R153" s="108"/>
      <c r="S153" s="109"/>
      <c r="T153" s="109"/>
      <c r="U153" s="110"/>
      <c r="V153" s="111"/>
      <c r="W153" s="200"/>
      <c r="X153" s="205"/>
      <c r="Y153" s="205"/>
      <c r="Z153" s="205"/>
      <c r="AA153" s="204">
        <f t="shared" si="26"/>
        <v>0</v>
      </c>
      <c r="AB153" s="210"/>
      <c r="AC153" s="205"/>
      <c r="AD153" s="205"/>
      <c r="AE153" s="205"/>
      <c r="AF153" s="307"/>
      <c r="AG153" s="303">
        <f t="shared" si="27"/>
        <v>0</v>
      </c>
      <c r="AH153" s="114"/>
      <c r="AI153" s="112"/>
      <c r="AJ153" s="112"/>
      <c r="AK153" s="113"/>
      <c r="AL153" s="114"/>
      <c r="AM153" s="215"/>
      <c r="AN153" s="225"/>
      <c r="AO153" s="225"/>
      <c r="AP153" s="225"/>
      <c r="AQ153" s="224">
        <f t="shared" si="28"/>
        <v>0</v>
      </c>
      <c r="AR153" s="220"/>
      <c r="AS153" s="225"/>
      <c r="AT153" s="225"/>
      <c r="AU153" s="225"/>
      <c r="AV153" s="299"/>
      <c r="AW153" s="295">
        <f t="shared" si="29"/>
        <v>0</v>
      </c>
      <c r="AX153" s="117"/>
      <c r="AY153" s="115"/>
      <c r="AZ153" s="115"/>
      <c r="BA153" s="116"/>
      <c r="BB153" s="117"/>
      <c r="BC153" s="230"/>
      <c r="BD153" s="245"/>
      <c r="BE153" s="245"/>
      <c r="BF153" s="245"/>
      <c r="BG153" s="244">
        <f t="shared" si="30"/>
        <v>0</v>
      </c>
      <c r="BH153" s="240"/>
      <c r="BI153" s="245"/>
      <c r="BJ153" s="245"/>
      <c r="BK153" s="245"/>
      <c r="BL153" s="291"/>
      <c r="BM153" s="287">
        <f t="shared" si="31"/>
        <v>0</v>
      </c>
      <c r="BN153" s="120"/>
      <c r="BO153" s="118"/>
      <c r="BP153" s="118"/>
      <c r="BQ153" s="119"/>
      <c r="BR153" s="120"/>
      <c r="BS153" s="235"/>
      <c r="BT153" s="250"/>
      <c r="BU153" s="250"/>
      <c r="BV153" s="250"/>
      <c r="BW153" s="249">
        <f t="shared" si="32"/>
        <v>0</v>
      </c>
      <c r="BX153" s="255"/>
      <c r="BY153" s="250"/>
      <c r="BZ153" s="250"/>
      <c r="CA153" s="250"/>
      <c r="CB153" s="250"/>
      <c r="CC153" s="98">
        <f t="shared" si="33"/>
        <v>0</v>
      </c>
      <c r="CD153" s="121"/>
      <c r="CE153" s="122"/>
      <c r="CF153" s="122"/>
      <c r="CG153" s="123"/>
      <c r="CH153" s="124"/>
      <c r="CI153" s="260"/>
      <c r="CJ153" s="270"/>
      <c r="CK153" s="270"/>
      <c r="CL153" s="270"/>
      <c r="CM153" s="269">
        <f t="shared" si="34"/>
        <v>0</v>
      </c>
      <c r="CN153" s="265"/>
      <c r="CO153" s="270"/>
      <c r="CP153" s="270"/>
      <c r="CQ153" s="270"/>
      <c r="CR153" s="282"/>
      <c r="CS153" s="278">
        <f t="shared" si="35"/>
        <v>0</v>
      </c>
      <c r="CT153" s="125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/>
      <c r="EV153" s="126"/>
      <c r="EW153" s="126"/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/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9"/>
      <c r="KL153" s="129"/>
      <c r="KM153" s="129"/>
      <c r="KN153" s="129"/>
      <c r="KO153" s="129"/>
      <c r="KP153" s="129"/>
      <c r="KQ153" s="129"/>
      <c r="KR153" s="129"/>
      <c r="KS153" s="129"/>
      <c r="KT153" s="129"/>
      <c r="KU153" s="129"/>
      <c r="KV153" s="129"/>
      <c r="KW153" s="129"/>
      <c r="KX153" s="129"/>
    </row>
    <row r="154" spans="1:310" s="6" customFormat="1" ht="15.75" customHeight="1" x14ac:dyDescent="0.25">
      <c r="A154" s="9" t="str">
        <f>IF('Enter Names Here'!B153="","",'Enter Names Here'!B153)</f>
        <v/>
      </c>
      <c r="B154" s="105"/>
      <c r="C154" s="106"/>
      <c r="D154" s="106"/>
      <c r="E154" s="107"/>
      <c r="F154" s="172"/>
      <c r="G154" s="183"/>
      <c r="H154" s="189"/>
      <c r="I154" s="189"/>
      <c r="J154" s="172"/>
      <c r="K154" s="176">
        <f t="shared" si="24"/>
        <v>0</v>
      </c>
      <c r="L154" s="195"/>
      <c r="M154" s="183"/>
      <c r="N154" s="189"/>
      <c r="O154" s="189"/>
      <c r="P154" s="172"/>
      <c r="Q154" s="176">
        <f t="shared" si="25"/>
        <v>0</v>
      </c>
      <c r="R154" s="108"/>
      <c r="S154" s="109"/>
      <c r="T154" s="109"/>
      <c r="U154" s="110"/>
      <c r="V154" s="111"/>
      <c r="W154" s="200"/>
      <c r="X154" s="205"/>
      <c r="Y154" s="205"/>
      <c r="Z154" s="205"/>
      <c r="AA154" s="204">
        <f t="shared" si="26"/>
        <v>0</v>
      </c>
      <c r="AB154" s="210"/>
      <c r="AC154" s="205"/>
      <c r="AD154" s="205"/>
      <c r="AE154" s="205"/>
      <c r="AF154" s="307"/>
      <c r="AG154" s="303">
        <f t="shared" si="27"/>
        <v>0</v>
      </c>
      <c r="AH154" s="114"/>
      <c r="AI154" s="112"/>
      <c r="AJ154" s="112"/>
      <c r="AK154" s="113"/>
      <c r="AL154" s="114"/>
      <c r="AM154" s="215"/>
      <c r="AN154" s="225"/>
      <c r="AO154" s="225"/>
      <c r="AP154" s="225"/>
      <c r="AQ154" s="224">
        <f t="shared" si="28"/>
        <v>0</v>
      </c>
      <c r="AR154" s="220"/>
      <c r="AS154" s="225"/>
      <c r="AT154" s="225"/>
      <c r="AU154" s="225"/>
      <c r="AV154" s="299"/>
      <c r="AW154" s="295">
        <f t="shared" si="29"/>
        <v>0</v>
      </c>
      <c r="AX154" s="117"/>
      <c r="AY154" s="115"/>
      <c r="AZ154" s="115"/>
      <c r="BA154" s="116"/>
      <c r="BB154" s="117"/>
      <c r="BC154" s="230"/>
      <c r="BD154" s="245"/>
      <c r="BE154" s="245"/>
      <c r="BF154" s="245"/>
      <c r="BG154" s="244">
        <f t="shared" si="30"/>
        <v>0</v>
      </c>
      <c r="BH154" s="240"/>
      <c r="BI154" s="245"/>
      <c r="BJ154" s="245"/>
      <c r="BK154" s="245"/>
      <c r="BL154" s="291"/>
      <c r="BM154" s="287">
        <f t="shared" si="31"/>
        <v>0</v>
      </c>
      <c r="BN154" s="120"/>
      <c r="BO154" s="118"/>
      <c r="BP154" s="118"/>
      <c r="BQ154" s="119"/>
      <c r="BR154" s="120"/>
      <c r="BS154" s="235"/>
      <c r="BT154" s="250"/>
      <c r="BU154" s="250"/>
      <c r="BV154" s="250"/>
      <c r="BW154" s="249">
        <f t="shared" si="32"/>
        <v>0</v>
      </c>
      <c r="BX154" s="255"/>
      <c r="BY154" s="250"/>
      <c r="BZ154" s="250"/>
      <c r="CA154" s="250"/>
      <c r="CB154" s="250"/>
      <c r="CC154" s="98">
        <f t="shared" si="33"/>
        <v>0</v>
      </c>
      <c r="CD154" s="121"/>
      <c r="CE154" s="122"/>
      <c r="CF154" s="122"/>
      <c r="CG154" s="123"/>
      <c r="CH154" s="124"/>
      <c r="CI154" s="260"/>
      <c r="CJ154" s="270"/>
      <c r="CK154" s="270"/>
      <c r="CL154" s="270"/>
      <c r="CM154" s="269">
        <f t="shared" si="34"/>
        <v>0</v>
      </c>
      <c r="CN154" s="265"/>
      <c r="CO154" s="270"/>
      <c r="CP154" s="270"/>
      <c r="CQ154" s="270"/>
      <c r="CR154" s="282"/>
      <c r="CS154" s="278">
        <f t="shared" si="35"/>
        <v>0</v>
      </c>
      <c r="CT154" s="125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/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/>
      <c r="EV154" s="126"/>
      <c r="EW154" s="126"/>
      <c r="EX154" s="126"/>
      <c r="EY154" s="126"/>
      <c r="EZ154" s="126"/>
      <c r="FA154" s="126"/>
      <c r="FB154" s="126"/>
      <c r="FC154" s="126"/>
      <c r="FD154" s="126"/>
      <c r="FE154" s="126"/>
      <c r="FF154" s="126"/>
      <c r="FG154" s="126"/>
      <c r="FH154" s="126"/>
      <c r="FI154" s="126"/>
      <c r="FJ154" s="126"/>
      <c r="FK154" s="126"/>
      <c r="FL154" s="126"/>
      <c r="FM154" s="126"/>
      <c r="FN154" s="126"/>
      <c r="FO154" s="126"/>
      <c r="FP154" s="126"/>
      <c r="FQ154" s="126"/>
      <c r="FR154" s="126"/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9"/>
      <c r="KL154" s="129"/>
      <c r="KM154" s="129"/>
      <c r="KN154" s="129"/>
      <c r="KO154" s="129"/>
      <c r="KP154" s="129"/>
      <c r="KQ154" s="129"/>
      <c r="KR154" s="129"/>
      <c r="KS154" s="129"/>
      <c r="KT154" s="129"/>
      <c r="KU154" s="129"/>
      <c r="KV154" s="129"/>
      <c r="KW154" s="129"/>
      <c r="KX154" s="129"/>
    </row>
    <row r="155" spans="1:310" s="6" customFormat="1" ht="15.75" customHeight="1" x14ac:dyDescent="0.25">
      <c r="A155" s="9" t="str">
        <f>IF('Enter Names Here'!B154="","",'Enter Names Here'!B154)</f>
        <v/>
      </c>
      <c r="B155" s="105"/>
      <c r="C155" s="106"/>
      <c r="D155" s="106"/>
      <c r="E155" s="107"/>
      <c r="F155" s="172"/>
      <c r="G155" s="183"/>
      <c r="H155" s="189"/>
      <c r="I155" s="189"/>
      <c r="J155" s="172"/>
      <c r="K155" s="176">
        <f t="shared" si="24"/>
        <v>0</v>
      </c>
      <c r="L155" s="195"/>
      <c r="M155" s="183"/>
      <c r="N155" s="189"/>
      <c r="O155" s="189"/>
      <c r="P155" s="172"/>
      <c r="Q155" s="176">
        <f t="shared" si="25"/>
        <v>0</v>
      </c>
      <c r="R155" s="108"/>
      <c r="S155" s="109"/>
      <c r="T155" s="109"/>
      <c r="U155" s="110"/>
      <c r="V155" s="111"/>
      <c r="W155" s="200"/>
      <c r="X155" s="205"/>
      <c r="Y155" s="205"/>
      <c r="Z155" s="205"/>
      <c r="AA155" s="204">
        <f t="shared" si="26"/>
        <v>0</v>
      </c>
      <c r="AB155" s="210"/>
      <c r="AC155" s="205"/>
      <c r="AD155" s="205"/>
      <c r="AE155" s="205"/>
      <c r="AF155" s="307"/>
      <c r="AG155" s="303">
        <f t="shared" si="27"/>
        <v>0</v>
      </c>
      <c r="AH155" s="114"/>
      <c r="AI155" s="112"/>
      <c r="AJ155" s="112"/>
      <c r="AK155" s="113"/>
      <c r="AL155" s="114"/>
      <c r="AM155" s="215"/>
      <c r="AN155" s="225"/>
      <c r="AO155" s="225"/>
      <c r="AP155" s="225"/>
      <c r="AQ155" s="224">
        <f t="shared" si="28"/>
        <v>0</v>
      </c>
      <c r="AR155" s="220"/>
      <c r="AS155" s="225"/>
      <c r="AT155" s="225"/>
      <c r="AU155" s="225"/>
      <c r="AV155" s="299"/>
      <c r="AW155" s="295">
        <f t="shared" si="29"/>
        <v>0</v>
      </c>
      <c r="AX155" s="117"/>
      <c r="AY155" s="115"/>
      <c r="AZ155" s="115"/>
      <c r="BA155" s="116"/>
      <c r="BB155" s="117"/>
      <c r="BC155" s="230"/>
      <c r="BD155" s="245"/>
      <c r="BE155" s="245"/>
      <c r="BF155" s="245"/>
      <c r="BG155" s="244">
        <f t="shared" si="30"/>
        <v>0</v>
      </c>
      <c r="BH155" s="240"/>
      <c r="BI155" s="245"/>
      <c r="BJ155" s="245"/>
      <c r="BK155" s="245"/>
      <c r="BL155" s="291"/>
      <c r="BM155" s="287">
        <f t="shared" si="31"/>
        <v>0</v>
      </c>
      <c r="BN155" s="120"/>
      <c r="BO155" s="118"/>
      <c r="BP155" s="118"/>
      <c r="BQ155" s="119"/>
      <c r="BR155" s="120"/>
      <c r="BS155" s="235"/>
      <c r="BT155" s="250"/>
      <c r="BU155" s="250"/>
      <c r="BV155" s="250"/>
      <c r="BW155" s="249">
        <f t="shared" si="32"/>
        <v>0</v>
      </c>
      <c r="BX155" s="255"/>
      <c r="BY155" s="250"/>
      <c r="BZ155" s="250"/>
      <c r="CA155" s="250"/>
      <c r="CB155" s="250"/>
      <c r="CC155" s="98">
        <f t="shared" si="33"/>
        <v>0</v>
      </c>
      <c r="CD155" s="121"/>
      <c r="CE155" s="122"/>
      <c r="CF155" s="122"/>
      <c r="CG155" s="123"/>
      <c r="CH155" s="124"/>
      <c r="CI155" s="260"/>
      <c r="CJ155" s="270"/>
      <c r="CK155" s="270"/>
      <c r="CL155" s="270"/>
      <c r="CM155" s="269">
        <f t="shared" si="34"/>
        <v>0</v>
      </c>
      <c r="CN155" s="265"/>
      <c r="CO155" s="270"/>
      <c r="CP155" s="270"/>
      <c r="CQ155" s="270"/>
      <c r="CR155" s="282"/>
      <c r="CS155" s="278">
        <f t="shared" si="35"/>
        <v>0</v>
      </c>
      <c r="CT155" s="125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/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/>
      <c r="EV155" s="126"/>
      <c r="EW155" s="126"/>
      <c r="EX155" s="126"/>
      <c r="EY155" s="126"/>
      <c r="EZ155" s="126"/>
      <c r="FA155" s="126"/>
      <c r="FB155" s="126"/>
      <c r="FC155" s="126"/>
      <c r="FD155" s="126"/>
      <c r="FE155" s="126"/>
      <c r="FF155" s="126"/>
      <c r="FG155" s="126"/>
      <c r="FH155" s="126"/>
      <c r="FI155" s="126"/>
      <c r="FJ155" s="126"/>
      <c r="FK155" s="126"/>
      <c r="FL155" s="126"/>
      <c r="FM155" s="126"/>
      <c r="FN155" s="126"/>
      <c r="FO155" s="126"/>
      <c r="FP155" s="126"/>
      <c r="FQ155" s="126"/>
      <c r="FR155" s="126"/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9"/>
      <c r="KL155" s="129"/>
      <c r="KM155" s="129"/>
      <c r="KN155" s="129"/>
      <c r="KO155" s="129"/>
      <c r="KP155" s="129"/>
      <c r="KQ155" s="129"/>
      <c r="KR155" s="129"/>
      <c r="KS155" s="129"/>
      <c r="KT155" s="129"/>
      <c r="KU155" s="129"/>
      <c r="KV155" s="129"/>
      <c r="KW155" s="129"/>
      <c r="KX155" s="129"/>
    </row>
    <row r="156" spans="1:310" s="6" customFormat="1" ht="15.75" customHeight="1" x14ac:dyDescent="0.25">
      <c r="A156" s="9" t="str">
        <f>IF('Enter Names Here'!B155="","",'Enter Names Here'!B155)</f>
        <v/>
      </c>
      <c r="B156" s="105"/>
      <c r="C156" s="106"/>
      <c r="D156" s="106"/>
      <c r="E156" s="107"/>
      <c r="F156" s="172"/>
      <c r="G156" s="183"/>
      <c r="H156" s="189"/>
      <c r="I156" s="189"/>
      <c r="J156" s="172"/>
      <c r="K156" s="176">
        <f t="shared" si="24"/>
        <v>0</v>
      </c>
      <c r="L156" s="195"/>
      <c r="M156" s="183"/>
      <c r="N156" s="189"/>
      <c r="O156" s="189"/>
      <c r="P156" s="172"/>
      <c r="Q156" s="176">
        <f t="shared" si="25"/>
        <v>0</v>
      </c>
      <c r="R156" s="108"/>
      <c r="S156" s="109"/>
      <c r="T156" s="109"/>
      <c r="U156" s="110"/>
      <c r="V156" s="111"/>
      <c r="W156" s="200"/>
      <c r="X156" s="205"/>
      <c r="Y156" s="205"/>
      <c r="Z156" s="205"/>
      <c r="AA156" s="204">
        <f t="shared" si="26"/>
        <v>0</v>
      </c>
      <c r="AB156" s="210"/>
      <c r="AC156" s="205"/>
      <c r="AD156" s="205"/>
      <c r="AE156" s="205"/>
      <c r="AF156" s="307"/>
      <c r="AG156" s="303">
        <f t="shared" si="27"/>
        <v>0</v>
      </c>
      <c r="AH156" s="114"/>
      <c r="AI156" s="112"/>
      <c r="AJ156" s="112"/>
      <c r="AK156" s="113"/>
      <c r="AL156" s="114"/>
      <c r="AM156" s="215"/>
      <c r="AN156" s="225"/>
      <c r="AO156" s="225"/>
      <c r="AP156" s="225"/>
      <c r="AQ156" s="224">
        <f t="shared" si="28"/>
        <v>0</v>
      </c>
      <c r="AR156" s="220"/>
      <c r="AS156" s="225"/>
      <c r="AT156" s="225"/>
      <c r="AU156" s="225"/>
      <c r="AV156" s="299"/>
      <c r="AW156" s="295">
        <f t="shared" si="29"/>
        <v>0</v>
      </c>
      <c r="AX156" s="117"/>
      <c r="AY156" s="115"/>
      <c r="AZ156" s="115"/>
      <c r="BA156" s="116"/>
      <c r="BB156" s="117"/>
      <c r="BC156" s="230"/>
      <c r="BD156" s="245"/>
      <c r="BE156" s="245"/>
      <c r="BF156" s="245"/>
      <c r="BG156" s="244">
        <f t="shared" si="30"/>
        <v>0</v>
      </c>
      <c r="BH156" s="240"/>
      <c r="BI156" s="245"/>
      <c r="BJ156" s="245"/>
      <c r="BK156" s="245"/>
      <c r="BL156" s="291"/>
      <c r="BM156" s="287">
        <f t="shared" si="31"/>
        <v>0</v>
      </c>
      <c r="BN156" s="120"/>
      <c r="BO156" s="118"/>
      <c r="BP156" s="118"/>
      <c r="BQ156" s="119"/>
      <c r="BR156" s="120"/>
      <c r="BS156" s="235"/>
      <c r="BT156" s="250"/>
      <c r="BU156" s="250"/>
      <c r="BV156" s="250"/>
      <c r="BW156" s="249">
        <f t="shared" si="32"/>
        <v>0</v>
      </c>
      <c r="BX156" s="255"/>
      <c r="BY156" s="250"/>
      <c r="BZ156" s="250"/>
      <c r="CA156" s="250"/>
      <c r="CB156" s="250"/>
      <c r="CC156" s="98">
        <f t="shared" si="33"/>
        <v>0</v>
      </c>
      <c r="CD156" s="121"/>
      <c r="CE156" s="122"/>
      <c r="CF156" s="122"/>
      <c r="CG156" s="123"/>
      <c r="CH156" s="124"/>
      <c r="CI156" s="260"/>
      <c r="CJ156" s="270"/>
      <c r="CK156" s="270"/>
      <c r="CL156" s="270"/>
      <c r="CM156" s="269">
        <f t="shared" si="34"/>
        <v>0</v>
      </c>
      <c r="CN156" s="265"/>
      <c r="CO156" s="270"/>
      <c r="CP156" s="270"/>
      <c r="CQ156" s="270"/>
      <c r="CR156" s="282"/>
      <c r="CS156" s="278">
        <f t="shared" si="35"/>
        <v>0</v>
      </c>
      <c r="CT156" s="125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/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/>
      <c r="EV156" s="126"/>
      <c r="EW156" s="126"/>
      <c r="EX156" s="126"/>
      <c r="EY156" s="126"/>
      <c r="EZ156" s="126"/>
      <c r="FA156" s="126"/>
      <c r="FB156" s="126"/>
      <c r="FC156" s="126"/>
      <c r="FD156" s="126"/>
      <c r="FE156" s="126"/>
      <c r="FF156" s="126"/>
      <c r="FG156" s="126"/>
      <c r="FH156" s="126"/>
      <c r="FI156" s="126"/>
      <c r="FJ156" s="126"/>
      <c r="FK156" s="126"/>
      <c r="FL156" s="126"/>
      <c r="FM156" s="126"/>
      <c r="FN156" s="126"/>
      <c r="FO156" s="126"/>
      <c r="FP156" s="126"/>
      <c r="FQ156" s="126"/>
      <c r="FR156" s="126"/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9"/>
      <c r="KL156" s="129"/>
      <c r="KM156" s="129"/>
      <c r="KN156" s="129"/>
      <c r="KO156" s="129"/>
      <c r="KP156" s="129"/>
      <c r="KQ156" s="129"/>
      <c r="KR156" s="129"/>
      <c r="KS156" s="129"/>
      <c r="KT156" s="129"/>
      <c r="KU156" s="129"/>
      <c r="KV156" s="129"/>
      <c r="KW156" s="129"/>
      <c r="KX156" s="129"/>
    </row>
    <row r="157" spans="1:310" s="6" customFormat="1" ht="15.75" customHeight="1" x14ac:dyDescent="0.25">
      <c r="A157" s="9" t="str">
        <f>IF('Enter Names Here'!B156="","",'Enter Names Here'!B156)</f>
        <v/>
      </c>
      <c r="B157" s="105"/>
      <c r="C157" s="106"/>
      <c r="D157" s="106"/>
      <c r="E157" s="107"/>
      <c r="F157" s="172"/>
      <c r="G157" s="183"/>
      <c r="H157" s="189"/>
      <c r="I157" s="189"/>
      <c r="J157" s="172"/>
      <c r="K157" s="176">
        <f t="shared" si="24"/>
        <v>0</v>
      </c>
      <c r="L157" s="195"/>
      <c r="M157" s="183"/>
      <c r="N157" s="189"/>
      <c r="O157" s="189"/>
      <c r="P157" s="172"/>
      <c r="Q157" s="176">
        <f t="shared" si="25"/>
        <v>0</v>
      </c>
      <c r="R157" s="108"/>
      <c r="S157" s="109"/>
      <c r="T157" s="109"/>
      <c r="U157" s="110"/>
      <c r="V157" s="111"/>
      <c r="W157" s="200"/>
      <c r="X157" s="205"/>
      <c r="Y157" s="205"/>
      <c r="Z157" s="205"/>
      <c r="AA157" s="204">
        <f t="shared" si="26"/>
        <v>0</v>
      </c>
      <c r="AB157" s="210"/>
      <c r="AC157" s="205"/>
      <c r="AD157" s="205"/>
      <c r="AE157" s="205"/>
      <c r="AF157" s="307"/>
      <c r="AG157" s="303">
        <f t="shared" si="27"/>
        <v>0</v>
      </c>
      <c r="AH157" s="114"/>
      <c r="AI157" s="112"/>
      <c r="AJ157" s="112"/>
      <c r="AK157" s="113"/>
      <c r="AL157" s="114"/>
      <c r="AM157" s="215"/>
      <c r="AN157" s="225"/>
      <c r="AO157" s="225"/>
      <c r="AP157" s="225"/>
      <c r="AQ157" s="224">
        <f t="shared" si="28"/>
        <v>0</v>
      </c>
      <c r="AR157" s="220"/>
      <c r="AS157" s="225"/>
      <c r="AT157" s="225"/>
      <c r="AU157" s="225"/>
      <c r="AV157" s="299"/>
      <c r="AW157" s="295">
        <f t="shared" si="29"/>
        <v>0</v>
      </c>
      <c r="AX157" s="117"/>
      <c r="AY157" s="115"/>
      <c r="AZ157" s="115"/>
      <c r="BA157" s="116"/>
      <c r="BB157" s="117"/>
      <c r="BC157" s="230"/>
      <c r="BD157" s="245"/>
      <c r="BE157" s="245"/>
      <c r="BF157" s="245"/>
      <c r="BG157" s="244">
        <f t="shared" si="30"/>
        <v>0</v>
      </c>
      <c r="BH157" s="240"/>
      <c r="BI157" s="245"/>
      <c r="BJ157" s="245"/>
      <c r="BK157" s="245"/>
      <c r="BL157" s="291"/>
      <c r="BM157" s="287">
        <f t="shared" si="31"/>
        <v>0</v>
      </c>
      <c r="BN157" s="120"/>
      <c r="BO157" s="118"/>
      <c r="BP157" s="118"/>
      <c r="BQ157" s="119"/>
      <c r="BR157" s="120"/>
      <c r="BS157" s="235"/>
      <c r="BT157" s="250"/>
      <c r="BU157" s="250"/>
      <c r="BV157" s="250"/>
      <c r="BW157" s="249">
        <f t="shared" si="32"/>
        <v>0</v>
      </c>
      <c r="BX157" s="255"/>
      <c r="BY157" s="250"/>
      <c r="BZ157" s="250"/>
      <c r="CA157" s="250"/>
      <c r="CB157" s="250"/>
      <c r="CC157" s="98">
        <f t="shared" si="33"/>
        <v>0</v>
      </c>
      <c r="CD157" s="121"/>
      <c r="CE157" s="122"/>
      <c r="CF157" s="122"/>
      <c r="CG157" s="123"/>
      <c r="CH157" s="124"/>
      <c r="CI157" s="260"/>
      <c r="CJ157" s="270"/>
      <c r="CK157" s="270"/>
      <c r="CL157" s="270"/>
      <c r="CM157" s="269">
        <f t="shared" si="34"/>
        <v>0</v>
      </c>
      <c r="CN157" s="265"/>
      <c r="CO157" s="270"/>
      <c r="CP157" s="270"/>
      <c r="CQ157" s="270"/>
      <c r="CR157" s="282"/>
      <c r="CS157" s="278">
        <f t="shared" si="35"/>
        <v>0</v>
      </c>
      <c r="CT157" s="125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/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/>
      <c r="EY157" s="126"/>
      <c r="EZ157" s="126"/>
      <c r="FA157" s="126"/>
      <c r="FB157" s="126"/>
      <c r="FC157" s="126"/>
      <c r="FD157" s="126"/>
      <c r="FE157" s="126"/>
      <c r="FF157" s="126"/>
      <c r="FG157" s="126"/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9"/>
      <c r="KL157" s="129"/>
      <c r="KM157" s="129"/>
      <c r="KN157" s="129"/>
      <c r="KO157" s="129"/>
      <c r="KP157" s="129"/>
      <c r="KQ157" s="129"/>
      <c r="KR157" s="129"/>
      <c r="KS157" s="129"/>
      <c r="KT157" s="129"/>
      <c r="KU157" s="129"/>
      <c r="KV157" s="129"/>
      <c r="KW157" s="129"/>
      <c r="KX157" s="129"/>
    </row>
    <row r="158" spans="1:310" s="6" customFormat="1" ht="15.75" customHeight="1" x14ac:dyDescent="0.25">
      <c r="A158" s="9" t="str">
        <f>IF('Enter Names Here'!B157="","",'Enter Names Here'!B157)</f>
        <v/>
      </c>
      <c r="B158" s="105"/>
      <c r="C158" s="106"/>
      <c r="D158" s="106"/>
      <c r="E158" s="107"/>
      <c r="F158" s="172"/>
      <c r="G158" s="183"/>
      <c r="H158" s="189"/>
      <c r="I158" s="189"/>
      <c r="J158" s="172"/>
      <c r="K158" s="176">
        <f t="shared" si="24"/>
        <v>0</v>
      </c>
      <c r="L158" s="195"/>
      <c r="M158" s="183"/>
      <c r="N158" s="189"/>
      <c r="O158" s="189"/>
      <c r="P158" s="172"/>
      <c r="Q158" s="176">
        <f t="shared" si="25"/>
        <v>0</v>
      </c>
      <c r="R158" s="108"/>
      <c r="S158" s="109"/>
      <c r="T158" s="109"/>
      <c r="U158" s="110"/>
      <c r="V158" s="111"/>
      <c r="W158" s="200"/>
      <c r="X158" s="205"/>
      <c r="Y158" s="205"/>
      <c r="Z158" s="205"/>
      <c r="AA158" s="204">
        <f t="shared" si="26"/>
        <v>0</v>
      </c>
      <c r="AB158" s="210"/>
      <c r="AC158" s="205"/>
      <c r="AD158" s="205"/>
      <c r="AE158" s="205"/>
      <c r="AF158" s="307"/>
      <c r="AG158" s="303">
        <f t="shared" si="27"/>
        <v>0</v>
      </c>
      <c r="AH158" s="114"/>
      <c r="AI158" s="112"/>
      <c r="AJ158" s="112"/>
      <c r="AK158" s="113"/>
      <c r="AL158" s="114"/>
      <c r="AM158" s="215"/>
      <c r="AN158" s="225"/>
      <c r="AO158" s="225"/>
      <c r="AP158" s="225"/>
      <c r="AQ158" s="224">
        <f t="shared" si="28"/>
        <v>0</v>
      </c>
      <c r="AR158" s="220"/>
      <c r="AS158" s="225"/>
      <c r="AT158" s="225"/>
      <c r="AU158" s="225"/>
      <c r="AV158" s="299"/>
      <c r="AW158" s="295">
        <f t="shared" si="29"/>
        <v>0</v>
      </c>
      <c r="AX158" s="117"/>
      <c r="AY158" s="115"/>
      <c r="AZ158" s="115"/>
      <c r="BA158" s="116"/>
      <c r="BB158" s="117"/>
      <c r="BC158" s="230"/>
      <c r="BD158" s="245"/>
      <c r="BE158" s="245"/>
      <c r="BF158" s="245"/>
      <c r="BG158" s="244">
        <f t="shared" si="30"/>
        <v>0</v>
      </c>
      <c r="BH158" s="240"/>
      <c r="BI158" s="245"/>
      <c r="BJ158" s="245"/>
      <c r="BK158" s="245"/>
      <c r="BL158" s="291"/>
      <c r="BM158" s="287">
        <f t="shared" si="31"/>
        <v>0</v>
      </c>
      <c r="BN158" s="120"/>
      <c r="BO158" s="118"/>
      <c r="BP158" s="118"/>
      <c r="BQ158" s="119"/>
      <c r="BR158" s="120"/>
      <c r="BS158" s="235"/>
      <c r="BT158" s="250"/>
      <c r="BU158" s="250"/>
      <c r="BV158" s="250"/>
      <c r="BW158" s="249">
        <f t="shared" si="32"/>
        <v>0</v>
      </c>
      <c r="BX158" s="255"/>
      <c r="BY158" s="250"/>
      <c r="BZ158" s="250"/>
      <c r="CA158" s="250"/>
      <c r="CB158" s="250"/>
      <c r="CC158" s="98">
        <f t="shared" si="33"/>
        <v>0</v>
      </c>
      <c r="CD158" s="121"/>
      <c r="CE158" s="122"/>
      <c r="CF158" s="122"/>
      <c r="CG158" s="123"/>
      <c r="CH158" s="124"/>
      <c r="CI158" s="260"/>
      <c r="CJ158" s="270"/>
      <c r="CK158" s="270"/>
      <c r="CL158" s="270"/>
      <c r="CM158" s="269">
        <f t="shared" si="34"/>
        <v>0</v>
      </c>
      <c r="CN158" s="265"/>
      <c r="CO158" s="270"/>
      <c r="CP158" s="270"/>
      <c r="CQ158" s="270"/>
      <c r="CR158" s="282"/>
      <c r="CS158" s="278">
        <f t="shared" si="35"/>
        <v>0</v>
      </c>
      <c r="CT158" s="125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/>
      <c r="EW158" s="126"/>
      <c r="EX158" s="126"/>
      <c r="EY158" s="126"/>
      <c r="EZ158" s="126"/>
      <c r="FA158" s="126"/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</row>
    <row r="159" spans="1:310" s="6" customFormat="1" ht="15.75" customHeight="1" x14ac:dyDescent="0.25">
      <c r="A159" s="9" t="str">
        <f>IF('Enter Names Here'!B158="","",'Enter Names Here'!B158)</f>
        <v/>
      </c>
      <c r="B159" s="105"/>
      <c r="C159" s="106"/>
      <c r="D159" s="106"/>
      <c r="E159" s="107"/>
      <c r="F159" s="172"/>
      <c r="G159" s="183"/>
      <c r="H159" s="189"/>
      <c r="I159" s="189"/>
      <c r="J159" s="172"/>
      <c r="K159" s="176">
        <f t="shared" si="24"/>
        <v>0</v>
      </c>
      <c r="L159" s="195"/>
      <c r="M159" s="183"/>
      <c r="N159" s="189"/>
      <c r="O159" s="189"/>
      <c r="P159" s="172"/>
      <c r="Q159" s="176">
        <f t="shared" si="25"/>
        <v>0</v>
      </c>
      <c r="R159" s="108"/>
      <c r="S159" s="109"/>
      <c r="T159" s="109"/>
      <c r="U159" s="110"/>
      <c r="V159" s="111"/>
      <c r="W159" s="200"/>
      <c r="X159" s="205"/>
      <c r="Y159" s="205"/>
      <c r="Z159" s="205"/>
      <c r="AA159" s="204">
        <f t="shared" si="26"/>
        <v>0</v>
      </c>
      <c r="AB159" s="210"/>
      <c r="AC159" s="205"/>
      <c r="AD159" s="205"/>
      <c r="AE159" s="205"/>
      <c r="AF159" s="307"/>
      <c r="AG159" s="303">
        <f t="shared" si="27"/>
        <v>0</v>
      </c>
      <c r="AH159" s="114"/>
      <c r="AI159" s="112"/>
      <c r="AJ159" s="112"/>
      <c r="AK159" s="113"/>
      <c r="AL159" s="114"/>
      <c r="AM159" s="215"/>
      <c r="AN159" s="225"/>
      <c r="AO159" s="225"/>
      <c r="AP159" s="225"/>
      <c r="AQ159" s="224">
        <f t="shared" si="28"/>
        <v>0</v>
      </c>
      <c r="AR159" s="220"/>
      <c r="AS159" s="225"/>
      <c r="AT159" s="225"/>
      <c r="AU159" s="225"/>
      <c r="AV159" s="299"/>
      <c r="AW159" s="295">
        <f t="shared" si="29"/>
        <v>0</v>
      </c>
      <c r="AX159" s="117"/>
      <c r="AY159" s="115"/>
      <c r="AZ159" s="115"/>
      <c r="BA159" s="116"/>
      <c r="BB159" s="117"/>
      <c r="BC159" s="230"/>
      <c r="BD159" s="245"/>
      <c r="BE159" s="245"/>
      <c r="BF159" s="245"/>
      <c r="BG159" s="244">
        <f t="shared" si="30"/>
        <v>0</v>
      </c>
      <c r="BH159" s="240"/>
      <c r="BI159" s="245"/>
      <c r="BJ159" s="245"/>
      <c r="BK159" s="245"/>
      <c r="BL159" s="291"/>
      <c r="BM159" s="287">
        <f t="shared" si="31"/>
        <v>0</v>
      </c>
      <c r="BN159" s="120"/>
      <c r="BO159" s="118"/>
      <c r="BP159" s="118"/>
      <c r="BQ159" s="119"/>
      <c r="BR159" s="120"/>
      <c r="BS159" s="235"/>
      <c r="BT159" s="250"/>
      <c r="BU159" s="250"/>
      <c r="BV159" s="250"/>
      <c r="BW159" s="249">
        <f t="shared" si="32"/>
        <v>0</v>
      </c>
      <c r="BX159" s="255"/>
      <c r="BY159" s="250"/>
      <c r="BZ159" s="250"/>
      <c r="CA159" s="250"/>
      <c r="CB159" s="250"/>
      <c r="CC159" s="98">
        <f t="shared" si="33"/>
        <v>0</v>
      </c>
      <c r="CD159" s="121"/>
      <c r="CE159" s="122"/>
      <c r="CF159" s="122"/>
      <c r="CG159" s="123"/>
      <c r="CH159" s="124"/>
      <c r="CI159" s="260"/>
      <c r="CJ159" s="270"/>
      <c r="CK159" s="270"/>
      <c r="CL159" s="270"/>
      <c r="CM159" s="269">
        <f t="shared" si="34"/>
        <v>0</v>
      </c>
      <c r="CN159" s="265"/>
      <c r="CO159" s="270"/>
      <c r="CP159" s="270"/>
      <c r="CQ159" s="270"/>
      <c r="CR159" s="282"/>
      <c r="CS159" s="278">
        <f t="shared" si="35"/>
        <v>0</v>
      </c>
      <c r="CT159" s="125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/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/>
      <c r="EY159" s="126"/>
      <c r="EZ159" s="126"/>
      <c r="FA159" s="126"/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/>
      <c r="FQ159" s="126"/>
      <c r="FR159" s="126"/>
      <c r="FS159" s="126"/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9"/>
      <c r="KL159" s="129"/>
      <c r="KM159" s="129"/>
      <c r="KN159" s="129"/>
      <c r="KO159" s="129"/>
      <c r="KP159" s="129"/>
      <c r="KQ159" s="129"/>
      <c r="KR159" s="129"/>
      <c r="KS159" s="129"/>
      <c r="KT159" s="129"/>
      <c r="KU159" s="129"/>
      <c r="KV159" s="129"/>
      <c r="KW159" s="129"/>
      <c r="KX159" s="129"/>
    </row>
    <row r="160" spans="1:310" s="6" customFormat="1" ht="15.75" customHeight="1" x14ac:dyDescent="0.25">
      <c r="A160" s="9" t="str">
        <f>IF('Enter Names Here'!B159="","",'Enter Names Here'!B159)</f>
        <v/>
      </c>
      <c r="B160" s="105"/>
      <c r="C160" s="106"/>
      <c r="D160" s="106"/>
      <c r="E160" s="107"/>
      <c r="F160" s="172"/>
      <c r="G160" s="183"/>
      <c r="H160" s="189"/>
      <c r="I160" s="189"/>
      <c r="J160" s="172"/>
      <c r="K160" s="176">
        <f t="shared" si="24"/>
        <v>0</v>
      </c>
      <c r="L160" s="195"/>
      <c r="M160" s="183"/>
      <c r="N160" s="189"/>
      <c r="O160" s="189"/>
      <c r="P160" s="172"/>
      <c r="Q160" s="176">
        <f t="shared" si="25"/>
        <v>0</v>
      </c>
      <c r="R160" s="108"/>
      <c r="S160" s="109"/>
      <c r="T160" s="109"/>
      <c r="U160" s="110"/>
      <c r="V160" s="111"/>
      <c r="W160" s="200"/>
      <c r="X160" s="205"/>
      <c r="Y160" s="205"/>
      <c r="Z160" s="205"/>
      <c r="AA160" s="204">
        <f t="shared" si="26"/>
        <v>0</v>
      </c>
      <c r="AB160" s="210"/>
      <c r="AC160" s="205"/>
      <c r="AD160" s="205"/>
      <c r="AE160" s="205"/>
      <c r="AF160" s="307"/>
      <c r="AG160" s="303">
        <f t="shared" si="27"/>
        <v>0</v>
      </c>
      <c r="AH160" s="114"/>
      <c r="AI160" s="112"/>
      <c r="AJ160" s="112"/>
      <c r="AK160" s="113"/>
      <c r="AL160" s="114"/>
      <c r="AM160" s="215"/>
      <c r="AN160" s="225"/>
      <c r="AO160" s="225"/>
      <c r="AP160" s="225"/>
      <c r="AQ160" s="224">
        <f t="shared" si="28"/>
        <v>0</v>
      </c>
      <c r="AR160" s="220"/>
      <c r="AS160" s="225"/>
      <c r="AT160" s="225"/>
      <c r="AU160" s="225"/>
      <c r="AV160" s="299"/>
      <c r="AW160" s="295">
        <f t="shared" si="29"/>
        <v>0</v>
      </c>
      <c r="AX160" s="117"/>
      <c r="AY160" s="115"/>
      <c r="AZ160" s="115"/>
      <c r="BA160" s="116"/>
      <c r="BB160" s="117"/>
      <c r="BC160" s="230"/>
      <c r="BD160" s="245"/>
      <c r="BE160" s="245"/>
      <c r="BF160" s="245"/>
      <c r="BG160" s="244">
        <f t="shared" si="30"/>
        <v>0</v>
      </c>
      <c r="BH160" s="240"/>
      <c r="BI160" s="245"/>
      <c r="BJ160" s="245"/>
      <c r="BK160" s="245"/>
      <c r="BL160" s="291"/>
      <c r="BM160" s="287">
        <f t="shared" si="31"/>
        <v>0</v>
      </c>
      <c r="BN160" s="120"/>
      <c r="BO160" s="118"/>
      <c r="BP160" s="118"/>
      <c r="BQ160" s="119"/>
      <c r="BR160" s="120"/>
      <c r="BS160" s="235"/>
      <c r="BT160" s="250"/>
      <c r="BU160" s="250"/>
      <c r="BV160" s="250"/>
      <c r="BW160" s="249">
        <f t="shared" si="32"/>
        <v>0</v>
      </c>
      <c r="BX160" s="255"/>
      <c r="BY160" s="250"/>
      <c r="BZ160" s="250"/>
      <c r="CA160" s="250"/>
      <c r="CB160" s="250"/>
      <c r="CC160" s="98">
        <f t="shared" si="33"/>
        <v>0</v>
      </c>
      <c r="CD160" s="121"/>
      <c r="CE160" s="122"/>
      <c r="CF160" s="122"/>
      <c r="CG160" s="123"/>
      <c r="CH160" s="124"/>
      <c r="CI160" s="260"/>
      <c r="CJ160" s="270"/>
      <c r="CK160" s="270"/>
      <c r="CL160" s="270"/>
      <c r="CM160" s="269">
        <f t="shared" si="34"/>
        <v>0</v>
      </c>
      <c r="CN160" s="265"/>
      <c r="CO160" s="270"/>
      <c r="CP160" s="270"/>
      <c r="CQ160" s="270"/>
      <c r="CR160" s="282"/>
      <c r="CS160" s="278">
        <f t="shared" si="35"/>
        <v>0</v>
      </c>
      <c r="CT160" s="125"/>
      <c r="CU160" s="126"/>
      <c r="CV160" s="126"/>
      <c r="CW160" s="126"/>
      <c r="CX160" s="126"/>
      <c r="CY160" s="126"/>
      <c r="CZ160" s="126"/>
      <c r="DA160" s="126"/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/>
      <c r="DR160" s="126"/>
      <c r="DS160" s="126"/>
      <c r="DT160" s="126"/>
      <c r="DU160" s="126"/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/>
      <c r="EV160" s="126"/>
      <c r="EW160" s="126"/>
      <c r="EX160" s="126"/>
      <c r="EY160" s="126"/>
      <c r="EZ160" s="126"/>
      <c r="FA160" s="126"/>
      <c r="FB160" s="126"/>
      <c r="FC160" s="126"/>
      <c r="FD160" s="126"/>
      <c r="FE160" s="126"/>
      <c r="FF160" s="126"/>
      <c r="FG160" s="126"/>
      <c r="FH160" s="126"/>
      <c r="FI160" s="126"/>
      <c r="FJ160" s="126"/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/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/>
      <c r="JL160" s="126"/>
      <c r="JM160" s="126"/>
      <c r="JN160" s="126"/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9"/>
      <c r="KL160" s="129"/>
      <c r="KM160" s="129"/>
      <c r="KN160" s="129"/>
      <c r="KO160" s="129"/>
      <c r="KP160" s="129"/>
      <c r="KQ160" s="129"/>
      <c r="KR160" s="129"/>
      <c r="KS160" s="129"/>
      <c r="KT160" s="129"/>
      <c r="KU160" s="129"/>
      <c r="KV160" s="129"/>
      <c r="KW160" s="129"/>
      <c r="KX160" s="129"/>
    </row>
    <row r="161" spans="1:310" s="6" customFormat="1" ht="15.75" customHeight="1" x14ac:dyDescent="0.25">
      <c r="A161" s="9" t="str">
        <f>IF('Enter Names Here'!B160="","",'Enter Names Here'!B160)</f>
        <v/>
      </c>
      <c r="B161" s="105"/>
      <c r="C161" s="106"/>
      <c r="D161" s="106"/>
      <c r="E161" s="107"/>
      <c r="F161" s="172"/>
      <c r="G161" s="183"/>
      <c r="H161" s="189"/>
      <c r="I161" s="189"/>
      <c r="J161" s="172"/>
      <c r="K161" s="176">
        <f t="shared" si="24"/>
        <v>0</v>
      </c>
      <c r="L161" s="195"/>
      <c r="M161" s="183"/>
      <c r="N161" s="189"/>
      <c r="O161" s="189"/>
      <c r="P161" s="172"/>
      <c r="Q161" s="176">
        <f t="shared" si="25"/>
        <v>0</v>
      </c>
      <c r="R161" s="108"/>
      <c r="S161" s="109"/>
      <c r="T161" s="109"/>
      <c r="U161" s="110"/>
      <c r="V161" s="111"/>
      <c r="W161" s="200"/>
      <c r="X161" s="205"/>
      <c r="Y161" s="205"/>
      <c r="Z161" s="205"/>
      <c r="AA161" s="204">
        <f t="shared" si="26"/>
        <v>0</v>
      </c>
      <c r="AB161" s="210"/>
      <c r="AC161" s="205"/>
      <c r="AD161" s="205"/>
      <c r="AE161" s="205"/>
      <c r="AF161" s="307"/>
      <c r="AG161" s="303">
        <f t="shared" si="27"/>
        <v>0</v>
      </c>
      <c r="AH161" s="114"/>
      <c r="AI161" s="112"/>
      <c r="AJ161" s="112"/>
      <c r="AK161" s="113"/>
      <c r="AL161" s="114"/>
      <c r="AM161" s="215"/>
      <c r="AN161" s="225"/>
      <c r="AO161" s="225"/>
      <c r="AP161" s="225"/>
      <c r="AQ161" s="224">
        <f t="shared" si="28"/>
        <v>0</v>
      </c>
      <c r="AR161" s="220"/>
      <c r="AS161" s="225"/>
      <c r="AT161" s="225"/>
      <c r="AU161" s="225"/>
      <c r="AV161" s="299"/>
      <c r="AW161" s="295">
        <f t="shared" si="29"/>
        <v>0</v>
      </c>
      <c r="AX161" s="117"/>
      <c r="AY161" s="115"/>
      <c r="AZ161" s="115"/>
      <c r="BA161" s="116"/>
      <c r="BB161" s="117"/>
      <c r="BC161" s="230"/>
      <c r="BD161" s="245"/>
      <c r="BE161" s="245"/>
      <c r="BF161" s="245"/>
      <c r="BG161" s="244">
        <f t="shared" si="30"/>
        <v>0</v>
      </c>
      <c r="BH161" s="240"/>
      <c r="BI161" s="245"/>
      <c r="BJ161" s="245"/>
      <c r="BK161" s="245"/>
      <c r="BL161" s="291"/>
      <c r="BM161" s="287">
        <f t="shared" si="31"/>
        <v>0</v>
      </c>
      <c r="BN161" s="120"/>
      <c r="BO161" s="118"/>
      <c r="BP161" s="118"/>
      <c r="BQ161" s="119"/>
      <c r="BR161" s="120"/>
      <c r="BS161" s="235"/>
      <c r="BT161" s="250"/>
      <c r="BU161" s="250"/>
      <c r="BV161" s="250"/>
      <c r="BW161" s="249">
        <f t="shared" si="32"/>
        <v>0</v>
      </c>
      <c r="BX161" s="255"/>
      <c r="BY161" s="250"/>
      <c r="BZ161" s="250"/>
      <c r="CA161" s="250"/>
      <c r="CB161" s="250"/>
      <c r="CC161" s="98">
        <f t="shared" si="33"/>
        <v>0</v>
      </c>
      <c r="CD161" s="121"/>
      <c r="CE161" s="122"/>
      <c r="CF161" s="122"/>
      <c r="CG161" s="123"/>
      <c r="CH161" s="124"/>
      <c r="CI161" s="260"/>
      <c r="CJ161" s="270"/>
      <c r="CK161" s="270"/>
      <c r="CL161" s="270"/>
      <c r="CM161" s="269">
        <f t="shared" si="34"/>
        <v>0</v>
      </c>
      <c r="CN161" s="265"/>
      <c r="CO161" s="270"/>
      <c r="CP161" s="270"/>
      <c r="CQ161" s="270"/>
      <c r="CR161" s="282"/>
      <c r="CS161" s="278">
        <f t="shared" si="35"/>
        <v>0</v>
      </c>
      <c r="CT161" s="125"/>
      <c r="CU161" s="126"/>
      <c r="CV161" s="126"/>
      <c r="CW161" s="126"/>
      <c r="CX161" s="126"/>
      <c r="CY161" s="126"/>
      <c r="CZ161" s="126"/>
      <c r="DA161" s="126"/>
      <c r="DB161" s="126"/>
      <c r="DC161" s="126"/>
      <c r="DD161" s="126"/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/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/>
      <c r="EL161" s="126"/>
      <c r="EM161" s="126"/>
      <c r="EN161" s="126"/>
      <c r="EO161" s="126"/>
      <c r="EP161" s="126"/>
      <c r="EQ161" s="126"/>
      <c r="ER161" s="126"/>
      <c r="ES161" s="126"/>
      <c r="ET161" s="126"/>
      <c r="EU161" s="126"/>
      <c r="EV161" s="126"/>
      <c r="EW161" s="126"/>
      <c r="EX161" s="126"/>
      <c r="EY161" s="126"/>
      <c r="EZ161" s="126"/>
      <c r="FA161" s="126"/>
      <c r="FB161" s="126"/>
      <c r="FC161" s="126"/>
      <c r="FD161" s="126"/>
      <c r="FE161" s="126"/>
      <c r="FF161" s="126"/>
      <c r="FG161" s="126"/>
      <c r="FH161" s="126"/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/>
      <c r="JI161" s="126"/>
      <c r="JJ161" s="126"/>
      <c r="JK161" s="126"/>
      <c r="JL161" s="126"/>
      <c r="JM161" s="126"/>
      <c r="JN161" s="126"/>
      <c r="JO161" s="126"/>
      <c r="JP161" s="126"/>
      <c r="JQ161" s="126"/>
      <c r="JR161" s="126"/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9"/>
      <c r="KL161" s="129"/>
      <c r="KM161" s="129"/>
      <c r="KN161" s="129"/>
      <c r="KO161" s="129"/>
      <c r="KP161" s="129"/>
      <c r="KQ161" s="129"/>
      <c r="KR161" s="129"/>
      <c r="KS161" s="129"/>
      <c r="KT161" s="129"/>
      <c r="KU161" s="129"/>
      <c r="KV161" s="129"/>
      <c r="KW161" s="129"/>
      <c r="KX161" s="129"/>
    </row>
    <row r="162" spans="1:310" s="6" customFormat="1" ht="15.75" customHeight="1" x14ac:dyDescent="0.25">
      <c r="A162" s="9" t="str">
        <f>IF('Enter Names Here'!B161="","",'Enter Names Here'!B161)</f>
        <v/>
      </c>
      <c r="B162" s="105"/>
      <c r="C162" s="106"/>
      <c r="D162" s="106"/>
      <c r="E162" s="107"/>
      <c r="F162" s="172"/>
      <c r="G162" s="183"/>
      <c r="H162" s="189"/>
      <c r="I162" s="189"/>
      <c r="J162" s="172"/>
      <c r="K162" s="176">
        <f t="shared" si="24"/>
        <v>0</v>
      </c>
      <c r="L162" s="195"/>
      <c r="M162" s="183"/>
      <c r="N162" s="189"/>
      <c r="O162" s="189"/>
      <c r="P162" s="172"/>
      <c r="Q162" s="176">
        <f t="shared" si="25"/>
        <v>0</v>
      </c>
      <c r="R162" s="108"/>
      <c r="S162" s="109"/>
      <c r="T162" s="109"/>
      <c r="U162" s="110"/>
      <c r="V162" s="111"/>
      <c r="W162" s="200"/>
      <c r="X162" s="205"/>
      <c r="Y162" s="205"/>
      <c r="Z162" s="205"/>
      <c r="AA162" s="204">
        <f t="shared" si="26"/>
        <v>0</v>
      </c>
      <c r="AB162" s="210"/>
      <c r="AC162" s="205"/>
      <c r="AD162" s="205"/>
      <c r="AE162" s="205"/>
      <c r="AF162" s="307"/>
      <c r="AG162" s="303">
        <f t="shared" si="27"/>
        <v>0</v>
      </c>
      <c r="AH162" s="114"/>
      <c r="AI162" s="112"/>
      <c r="AJ162" s="112"/>
      <c r="AK162" s="113"/>
      <c r="AL162" s="114"/>
      <c r="AM162" s="215"/>
      <c r="AN162" s="225"/>
      <c r="AO162" s="225"/>
      <c r="AP162" s="225"/>
      <c r="AQ162" s="224">
        <f t="shared" si="28"/>
        <v>0</v>
      </c>
      <c r="AR162" s="220"/>
      <c r="AS162" s="225"/>
      <c r="AT162" s="225"/>
      <c r="AU162" s="225"/>
      <c r="AV162" s="299"/>
      <c r="AW162" s="295">
        <f t="shared" si="29"/>
        <v>0</v>
      </c>
      <c r="AX162" s="117"/>
      <c r="AY162" s="115"/>
      <c r="AZ162" s="115"/>
      <c r="BA162" s="116"/>
      <c r="BB162" s="117"/>
      <c r="BC162" s="230"/>
      <c r="BD162" s="245"/>
      <c r="BE162" s="245"/>
      <c r="BF162" s="245"/>
      <c r="BG162" s="244">
        <f t="shared" si="30"/>
        <v>0</v>
      </c>
      <c r="BH162" s="240"/>
      <c r="BI162" s="245"/>
      <c r="BJ162" s="245"/>
      <c r="BK162" s="245"/>
      <c r="BL162" s="291"/>
      <c r="BM162" s="287">
        <f t="shared" si="31"/>
        <v>0</v>
      </c>
      <c r="BN162" s="120"/>
      <c r="BO162" s="118"/>
      <c r="BP162" s="118"/>
      <c r="BQ162" s="119"/>
      <c r="BR162" s="120"/>
      <c r="BS162" s="235"/>
      <c r="BT162" s="250"/>
      <c r="BU162" s="250"/>
      <c r="BV162" s="250"/>
      <c r="BW162" s="249">
        <f t="shared" si="32"/>
        <v>0</v>
      </c>
      <c r="BX162" s="255"/>
      <c r="BY162" s="250"/>
      <c r="BZ162" s="250"/>
      <c r="CA162" s="250"/>
      <c r="CB162" s="250"/>
      <c r="CC162" s="98">
        <f t="shared" si="33"/>
        <v>0</v>
      </c>
      <c r="CD162" s="121"/>
      <c r="CE162" s="122"/>
      <c r="CF162" s="122"/>
      <c r="CG162" s="123"/>
      <c r="CH162" s="124"/>
      <c r="CI162" s="260"/>
      <c r="CJ162" s="270"/>
      <c r="CK162" s="270"/>
      <c r="CL162" s="270"/>
      <c r="CM162" s="269">
        <f t="shared" si="34"/>
        <v>0</v>
      </c>
      <c r="CN162" s="265"/>
      <c r="CO162" s="270"/>
      <c r="CP162" s="270"/>
      <c r="CQ162" s="270"/>
      <c r="CR162" s="282"/>
      <c r="CS162" s="278">
        <f t="shared" si="35"/>
        <v>0</v>
      </c>
      <c r="CT162" s="125"/>
      <c r="CU162" s="126"/>
      <c r="CV162" s="126"/>
      <c r="CW162" s="126"/>
      <c r="CX162" s="126"/>
      <c r="CY162" s="126"/>
      <c r="CZ162" s="126"/>
      <c r="DA162" s="126"/>
      <c r="DB162" s="126"/>
      <c r="DC162" s="126"/>
      <c r="DD162" s="126"/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/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/>
      <c r="EM162" s="126"/>
      <c r="EN162" s="126"/>
      <c r="EO162" s="126"/>
      <c r="EP162" s="126"/>
      <c r="EQ162" s="126"/>
      <c r="ER162" s="126"/>
      <c r="ES162" s="126"/>
      <c r="ET162" s="126"/>
      <c r="EU162" s="126"/>
      <c r="EV162" s="126"/>
      <c r="EW162" s="126"/>
      <c r="EX162" s="126"/>
      <c r="EY162" s="126"/>
      <c r="EZ162" s="126"/>
      <c r="FA162" s="126"/>
      <c r="FB162" s="126"/>
      <c r="FC162" s="126"/>
      <c r="FD162" s="126"/>
      <c r="FE162" s="126"/>
      <c r="FF162" s="126"/>
      <c r="FG162" s="126"/>
      <c r="FH162" s="126"/>
      <c r="FI162" s="126"/>
      <c r="FJ162" s="126"/>
      <c r="FK162" s="126"/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9"/>
      <c r="KL162" s="129"/>
      <c r="KM162" s="129"/>
      <c r="KN162" s="129"/>
      <c r="KO162" s="129"/>
      <c r="KP162" s="129"/>
      <c r="KQ162" s="129"/>
      <c r="KR162" s="129"/>
      <c r="KS162" s="129"/>
      <c r="KT162" s="129"/>
      <c r="KU162" s="129"/>
      <c r="KV162" s="129"/>
      <c r="KW162" s="129"/>
      <c r="KX162" s="129"/>
    </row>
    <row r="163" spans="1:310" s="6" customFormat="1" ht="15.75" customHeight="1" x14ac:dyDescent="0.25">
      <c r="A163" s="9" t="str">
        <f>IF('Enter Names Here'!B162="","",'Enter Names Here'!B162)</f>
        <v/>
      </c>
      <c r="B163" s="105"/>
      <c r="C163" s="106"/>
      <c r="D163" s="106"/>
      <c r="E163" s="107"/>
      <c r="F163" s="172"/>
      <c r="G163" s="183"/>
      <c r="H163" s="189"/>
      <c r="I163" s="189"/>
      <c r="J163" s="172"/>
      <c r="K163" s="176">
        <f t="shared" si="24"/>
        <v>0</v>
      </c>
      <c r="L163" s="195"/>
      <c r="M163" s="183"/>
      <c r="N163" s="189"/>
      <c r="O163" s="189"/>
      <c r="P163" s="172"/>
      <c r="Q163" s="176">
        <f t="shared" si="25"/>
        <v>0</v>
      </c>
      <c r="R163" s="108"/>
      <c r="S163" s="109"/>
      <c r="T163" s="109"/>
      <c r="U163" s="110"/>
      <c r="V163" s="111"/>
      <c r="W163" s="200"/>
      <c r="X163" s="205"/>
      <c r="Y163" s="205"/>
      <c r="Z163" s="205"/>
      <c r="AA163" s="204">
        <f t="shared" si="26"/>
        <v>0</v>
      </c>
      <c r="AB163" s="210"/>
      <c r="AC163" s="205"/>
      <c r="AD163" s="205"/>
      <c r="AE163" s="205"/>
      <c r="AF163" s="307"/>
      <c r="AG163" s="303">
        <f t="shared" si="27"/>
        <v>0</v>
      </c>
      <c r="AH163" s="114"/>
      <c r="AI163" s="112"/>
      <c r="AJ163" s="112"/>
      <c r="AK163" s="113"/>
      <c r="AL163" s="114"/>
      <c r="AM163" s="215"/>
      <c r="AN163" s="225"/>
      <c r="AO163" s="225"/>
      <c r="AP163" s="225"/>
      <c r="AQ163" s="224">
        <f t="shared" si="28"/>
        <v>0</v>
      </c>
      <c r="AR163" s="220"/>
      <c r="AS163" s="225"/>
      <c r="AT163" s="225"/>
      <c r="AU163" s="225"/>
      <c r="AV163" s="299"/>
      <c r="AW163" s="295">
        <f t="shared" si="29"/>
        <v>0</v>
      </c>
      <c r="AX163" s="117"/>
      <c r="AY163" s="115"/>
      <c r="AZ163" s="115"/>
      <c r="BA163" s="116"/>
      <c r="BB163" s="117"/>
      <c r="BC163" s="230"/>
      <c r="BD163" s="245"/>
      <c r="BE163" s="245"/>
      <c r="BF163" s="245"/>
      <c r="BG163" s="244">
        <f t="shared" si="30"/>
        <v>0</v>
      </c>
      <c r="BH163" s="240"/>
      <c r="BI163" s="245"/>
      <c r="BJ163" s="245"/>
      <c r="BK163" s="245"/>
      <c r="BL163" s="291"/>
      <c r="BM163" s="287">
        <f t="shared" si="31"/>
        <v>0</v>
      </c>
      <c r="BN163" s="120"/>
      <c r="BO163" s="118"/>
      <c r="BP163" s="118"/>
      <c r="BQ163" s="119"/>
      <c r="BR163" s="120"/>
      <c r="BS163" s="235"/>
      <c r="BT163" s="250"/>
      <c r="BU163" s="250"/>
      <c r="BV163" s="250"/>
      <c r="BW163" s="249">
        <f t="shared" si="32"/>
        <v>0</v>
      </c>
      <c r="BX163" s="255"/>
      <c r="BY163" s="250"/>
      <c r="BZ163" s="250"/>
      <c r="CA163" s="250"/>
      <c r="CB163" s="250"/>
      <c r="CC163" s="98">
        <f t="shared" si="33"/>
        <v>0</v>
      </c>
      <c r="CD163" s="121"/>
      <c r="CE163" s="122"/>
      <c r="CF163" s="122"/>
      <c r="CG163" s="123"/>
      <c r="CH163" s="124"/>
      <c r="CI163" s="260"/>
      <c r="CJ163" s="270"/>
      <c r="CK163" s="270"/>
      <c r="CL163" s="270"/>
      <c r="CM163" s="269">
        <f t="shared" si="34"/>
        <v>0</v>
      </c>
      <c r="CN163" s="265"/>
      <c r="CO163" s="270"/>
      <c r="CP163" s="270"/>
      <c r="CQ163" s="270"/>
      <c r="CR163" s="282"/>
      <c r="CS163" s="278">
        <f t="shared" si="35"/>
        <v>0</v>
      </c>
      <c r="CT163" s="125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/>
      <c r="FD163" s="126"/>
      <c r="FE163" s="126"/>
      <c r="FF163" s="126"/>
      <c r="FG163" s="126"/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/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/>
      <c r="HT163" s="126"/>
      <c r="HU163" s="126"/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/>
      <c r="JL163" s="126"/>
      <c r="JM163" s="126"/>
      <c r="JN163" s="126"/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9"/>
      <c r="KL163" s="129"/>
      <c r="KM163" s="129"/>
      <c r="KN163" s="129"/>
      <c r="KO163" s="129"/>
      <c r="KP163" s="129"/>
      <c r="KQ163" s="129"/>
      <c r="KR163" s="129"/>
      <c r="KS163" s="129"/>
      <c r="KT163" s="129"/>
      <c r="KU163" s="129"/>
      <c r="KV163" s="129"/>
      <c r="KW163" s="129"/>
      <c r="KX163" s="129"/>
    </row>
    <row r="164" spans="1:310" s="6" customFormat="1" ht="15.75" customHeight="1" x14ac:dyDescent="0.25">
      <c r="A164" s="9" t="str">
        <f>IF('Enter Names Here'!B163="","",'Enter Names Here'!B163)</f>
        <v/>
      </c>
      <c r="B164" s="105"/>
      <c r="C164" s="106"/>
      <c r="D164" s="106"/>
      <c r="E164" s="107"/>
      <c r="F164" s="172"/>
      <c r="G164" s="183"/>
      <c r="H164" s="189"/>
      <c r="I164" s="189"/>
      <c r="J164" s="172"/>
      <c r="K164" s="176">
        <f t="shared" si="24"/>
        <v>0</v>
      </c>
      <c r="L164" s="195"/>
      <c r="M164" s="183"/>
      <c r="N164" s="189"/>
      <c r="O164" s="189"/>
      <c r="P164" s="172"/>
      <c r="Q164" s="176">
        <f t="shared" si="25"/>
        <v>0</v>
      </c>
      <c r="R164" s="108"/>
      <c r="S164" s="109"/>
      <c r="T164" s="109"/>
      <c r="U164" s="110"/>
      <c r="V164" s="111"/>
      <c r="W164" s="200"/>
      <c r="X164" s="205"/>
      <c r="Y164" s="205"/>
      <c r="Z164" s="205"/>
      <c r="AA164" s="204">
        <f t="shared" si="26"/>
        <v>0</v>
      </c>
      <c r="AB164" s="210"/>
      <c r="AC164" s="205"/>
      <c r="AD164" s="205"/>
      <c r="AE164" s="205"/>
      <c r="AF164" s="307"/>
      <c r="AG164" s="303">
        <f t="shared" si="27"/>
        <v>0</v>
      </c>
      <c r="AH164" s="114"/>
      <c r="AI164" s="112"/>
      <c r="AJ164" s="112"/>
      <c r="AK164" s="113"/>
      <c r="AL164" s="114"/>
      <c r="AM164" s="215"/>
      <c r="AN164" s="225"/>
      <c r="AO164" s="225"/>
      <c r="AP164" s="225"/>
      <c r="AQ164" s="224">
        <f t="shared" si="28"/>
        <v>0</v>
      </c>
      <c r="AR164" s="220"/>
      <c r="AS164" s="225"/>
      <c r="AT164" s="225"/>
      <c r="AU164" s="225"/>
      <c r="AV164" s="299"/>
      <c r="AW164" s="295">
        <f t="shared" si="29"/>
        <v>0</v>
      </c>
      <c r="AX164" s="117"/>
      <c r="AY164" s="115"/>
      <c r="AZ164" s="115"/>
      <c r="BA164" s="116"/>
      <c r="BB164" s="117"/>
      <c r="BC164" s="230"/>
      <c r="BD164" s="245"/>
      <c r="BE164" s="245"/>
      <c r="BF164" s="245"/>
      <c r="BG164" s="244">
        <f t="shared" si="30"/>
        <v>0</v>
      </c>
      <c r="BH164" s="240"/>
      <c r="BI164" s="245"/>
      <c r="BJ164" s="245"/>
      <c r="BK164" s="245"/>
      <c r="BL164" s="291"/>
      <c r="BM164" s="287">
        <f t="shared" si="31"/>
        <v>0</v>
      </c>
      <c r="BN164" s="120"/>
      <c r="BO164" s="118"/>
      <c r="BP164" s="118"/>
      <c r="BQ164" s="119"/>
      <c r="BR164" s="120"/>
      <c r="BS164" s="235"/>
      <c r="BT164" s="250"/>
      <c r="BU164" s="250"/>
      <c r="BV164" s="250"/>
      <c r="BW164" s="249">
        <f t="shared" si="32"/>
        <v>0</v>
      </c>
      <c r="BX164" s="255"/>
      <c r="BY164" s="250"/>
      <c r="BZ164" s="250"/>
      <c r="CA164" s="250"/>
      <c r="CB164" s="250"/>
      <c r="CC164" s="98">
        <f t="shared" si="33"/>
        <v>0</v>
      </c>
      <c r="CD164" s="121"/>
      <c r="CE164" s="122"/>
      <c r="CF164" s="122"/>
      <c r="CG164" s="123"/>
      <c r="CH164" s="124"/>
      <c r="CI164" s="260"/>
      <c r="CJ164" s="270"/>
      <c r="CK164" s="270"/>
      <c r="CL164" s="270"/>
      <c r="CM164" s="269">
        <f t="shared" si="34"/>
        <v>0</v>
      </c>
      <c r="CN164" s="265"/>
      <c r="CO164" s="270"/>
      <c r="CP164" s="270"/>
      <c r="CQ164" s="270"/>
      <c r="CR164" s="282"/>
      <c r="CS164" s="278">
        <f t="shared" si="35"/>
        <v>0</v>
      </c>
      <c r="CT164" s="125"/>
      <c r="CU164" s="126"/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126"/>
      <c r="EW164" s="126"/>
      <c r="EX164" s="126"/>
      <c r="EY164" s="126"/>
      <c r="EZ164" s="126"/>
      <c r="FA164" s="126"/>
      <c r="FB164" s="126"/>
      <c r="FC164" s="126"/>
      <c r="FD164" s="126"/>
      <c r="FE164" s="126"/>
      <c r="FF164" s="126"/>
      <c r="FG164" s="126"/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/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/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9"/>
      <c r="KL164" s="129"/>
      <c r="KM164" s="129"/>
      <c r="KN164" s="129"/>
      <c r="KO164" s="129"/>
      <c r="KP164" s="129"/>
      <c r="KQ164" s="129"/>
      <c r="KR164" s="129"/>
      <c r="KS164" s="129"/>
      <c r="KT164" s="129"/>
      <c r="KU164" s="129"/>
      <c r="KV164" s="129"/>
      <c r="KW164" s="129"/>
      <c r="KX164" s="129"/>
    </row>
    <row r="165" spans="1:310" s="6" customFormat="1" ht="15.75" customHeight="1" x14ac:dyDescent="0.25">
      <c r="A165" s="9" t="str">
        <f>IF('Enter Names Here'!B164="","",'Enter Names Here'!B164)</f>
        <v/>
      </c>
      <c r="B165" s="105"/>
      <c r="C165" s="106"/>
      <c r="D165" s="106"/>
      <c r="E165" s="107"/>
      <c r="F165" s="172"/>
      <c r="G165" s="183"/>
      <c r="H165" s="189"/>
      <c r="I165" s="189"/>
      <c r="J165" s="172"/>
      <c r="K165" s="176">
        <f t="shared" si="24"/>
        <v>0</v>
      </c>
      <c r="L165" s="195"/>
      <c r="M165" s="183"/>
      <c r="N165" s="189"/>
      <c r="O165" s="189"/>
      <c r="P165" s="172"/>
      <c r="Q165" s="176">
        <f t="shared" si="25"/>
        <v>0</v>
      </c>
      <c r="R165" s="108"/>
      <c r="S165" s="109"/>
      <c r="T165" s="109"/>
      <c r="U165" s="110"/>
      <c r="V165" s="111"/>
      <c r="W165" s="200"/>
      <c r="X165" s="205"/>
      <c r="Y165" s="205"/>
      <c r="Z165" s="205"/>
      <c r="AA165" s="204">
        <f t="shared" si="26"/>
        <v>0</v>
      </c>
      <c r="AB165" s="210"/>
      <c r="AC165" s="205"/>
      <c r="AD165" s="205"/>
      <c r="AE165" s="205"/>
      <c r="AF165" s="307"/>
      <c r="AG165" s="303">
        <f t="shared" si="27"/>
        <v>0</v>
      </c>
      <c r="AH165" s="114"/>
      <c r="AI165" s="112"/>
      <c r="AJ165" s="112"/>
      <c r="AK165" s="113"/>
      <c r="AL165" s="114"/>
      <c r="AM165" s="215"/>
      <c r="AN165" s="225"/>
      <c r="AO165" s="225"/>
      <c r="AP165" s="225"/>
      <c r="AQ165" s="224">
        <f t="shared" si="28"/>
        <v>0</v>
      </c>
      <c r="AR165" s="220"/>
      <c r="AS165" s="225"/>
      <c r="AT165" s="225"/>
      <c r="AU165" s="225"/>
      <c r="AV165" s="299"/>
      <c r="AW165" s="295">
        <f t="shared" si="29"/>
        <v>0</v>
      </c>
      <c r="AX165" s="117"/>
      <c r="AY165" s="115"/>
      <c r="AZ165" s="115"/>
      <c r="BA165" s="116"/>
      <c r="BB165" s="117"/>
      <c r="BC165" s="230"/>
      <c r="BD165" s="245"/>
      <c r="BE165" s="245"/>
      <c r="BF165" s="245"/>
      <c r="BG165" s="244">
        <f t="shared" si="30"/>
        <v>0</v>
      </c>
      <c r="BH165" s="240"/>
      <c r="BI165" s="245"/>
      <c r="BJ165" s="245"/>
      <c r="BK165" s="245"/>
      <c r="BL165" s="291"/>
      <c r="BM165" s="287">
        <f t="shared" si="31"/>
        <v>0</v>
      </c>
      <c r="BN165" s="120"/>
      <c r="BO165" s="118"/>
      <c r="BP165" s="118"/>
      <c r="BQ165" s="119"/>
      <c r="BR165" s="120"/>
      <c r="BS165" s="235"/>
      <c r="BT165" s="250"/>
      <c r="BU165" s="250"/>
      <c r="BV165" s="250"/>
      <c r="BW165" s="249">
        <f t="shared" si="32"/>
        <v>0</v>
      </c>
      <c r="BX165" s="255"/>
      <c r="BY165" s="250"/>
      <c r="BZ165" s="250"/>
      <c r="CA165" s="250"/>
      <c r="CB165" s="250"/>
      <c r="CC165" s="98">
        <f t="shared" si="33"/>
        <v>0</v>
      </c>
      <c r="CD165" s="121"/>
      <c r="CE165" s="122"/>
      <c r="CF165" s="122"/>
      <c r="CG165" s="123"/>
      <c r="CH165" s="124"/>
      <c r="CI165" s="260"/>
      <c r="CJ165" s="270"/>
      <c r="CK165" s="270"/>
      <c r="CL165" s="270"/>
      <c r="CM165" s="269">
        <f t="shared" si="34"/>
        <v>0</v>
      </c>
      <c r="CN165" s="265"/>
      <c r="CO165" s="270"/>
      <c r="CP165" s="270"/>
      <c r="CQ165" s="270"/>
      <c r="CR165" s="282"/>
      <c r="CS165" s="278">
        <f t="shared" si="35"/>
        <v>0</v>
      </c>
      <c r="CT165" s="125"/>
      <c r="CU165" s="126"/>
      <c r="CV165" s="126"/>
      <c r="CW165" s="126"/>
      <c r="CX165" s="126"/>
      <c r="CY165" s="126"/>
      <c r="CZ165" s="126"/>
      <c r="DA165" s="126"/>
      <c r="DB165" s="126"/>
      <c r="DC165" s="126"/>
      <c r="DD165" s="126"/>
      <c r="DE165" s="126"/>
      <c r="DF165" s="126"/>
      <c r="DG165" s="126"/>
      <c r="DH165" s="126"/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/>
      <c r="EC165" s="126"/>
      <c r="ED165" s="126"/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/>
      <c r="EV165" s="126"/>
      <c r="EW165" s="126"/>
      <c r="EX165" s="126"/>
      <c r="EY165" s="126"/>
      <c r="EZ165" s="126"/>
      <c r="FA165" s="126"/>
      <c r="FB165" s="126"/>
      <c r="FC165" s="126"/>
      <c r="FD165" s="126"/>
      <c r="FE165" s="126"/>
      <c r="FF165" s="126"/>
      <c r="FG165" s="126"/>
      <c r="FH165" s="126"/>
      <c r="FI165" s="126"/>
      <c r="FJ165" s="126"/>
      <c r="FK165" s="126"/>
      <c r="FL165" s="126"/>
      <c r="FM165" s="126"/>
      <c r="FN165" s="126"/>
      <c r="FO165" s="126"/>
      <c r="FP165" s="126"/>
      <c r="FQ165" s="126"/>
      <c r="FR165" s="126"/>
      <c r="FS165" s="126"/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/>
      <c r="JD165" s="126"/>
      <c r="JE165" s="126"/>
      <c r="JF165" s="126"/>
      <c r="JG165" s="126"/>
      <c r="JH165" s="126"/>
      <c r="JI165" s="126"/>
      <c r="JJ165" s="126"/>
      <c r="JK165" s="126"/>
      <c r="JL165" s="126"/>
      <c r="JM165" s="126"/>
      <c r="JN165" s="126"/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9"/>
      <c r="KL165" s="129"/>
      <c r="KM165" s="129"/>
      <c r="KN165" s="129"/>
      <c r="KO165" s="129"/>
      <c r="KP165" s="129"/>
      <c r="KQ165" s="129"/>
      <c r="KR165" s="129"/>
      <c r="KS165" s="129"/>
      <c r="KT165" s="129"/>
      <c r="KU165" s="129"/>
      <c r="KV165" s="129"/>
      <c r="KW165" s="129"/>
      <c r="KX165" s="129"/>
    </row>
    <row r="166" spans="1:310" s="6" customFormat="1" ht="15.75" customHeight="1" x14ac:dyDescent="0.25">
      <c r="A166" s="9" t="str">
        <f>IF('Enter Names Here'!B165="","",'Enter Names Here'!B165)</f>
        <v/>
      </c>
      <c r="B166" s="105"/>
      <c r="C166" s="106"/>
      <c r="D166" s="106"/>
      <c r="E166" s="107"/>
      <c r="F166" s="172"/>
      <c r="G166" s="183"/>
      <c r="H166" s="189"/>
      <c r="I166" s="189"/>
      <c r="J166" s="172"/>
      <c r="K166" s="176">
        <f t="shared" si="24"/>
        <v>0</v>
      </c>
      <c r="L166" s="195"/>
      <c r="M166" s="183"/>
      <c r="N166" s="189"/>
      <c r="O166" s="189"/>
      <c r="P166" s="172"/>
      <c r="Q166" s="176">
        <f t="shared" si="25"/>
        <v>0</v>
      </c>
      <c r="R166" s="108"/>
      <c r="S166" s="109"/>
      <c r="T166" s="109"/>
      <c r="U166" s="110"/>
      <c r="V166" s="111"/>
      <c r="W166" s="200"/>
      <c r="X166" s="205"/>
      <c r="Y166" s="205"/>
      <c r="Z166" s="205"/>
      <c r="AA166" s="204">
        <f t="shared" si="26"/>
        <v>0</v>
      </c>
      <c r="AB166" s="210"/>
      <c r="AC166" s="205"/>
      <c r="AD166" s="205"/>
      <c r="AE166" s="205"/>
      <c r="AF166" s="307"/>
      <c r="AG166" s="303">
        <f t="shared" si="27"/>
        <v>0</v>
      </c>
      <c r="AH166" s="114"/>
      <c r="AI166" s="112"/>
      <c r="AJ166" s="112"/>
      <c r="AK166" s="113"/>
      <c r="AL166" s="114"/>
      <c r="AM166" s="215"/>
      <c r="AN166" s="225"/>
      <c r="AO166" s="225"/>
      <c r="AP166" s="225"/>
      <c r="AQ166" s="224">
        <f t="shared" si="28"/>
        <v>0</v>
      </c>
      <c r="AR166" s="220"/>
      <c r="AS166" s="225"/>
      <c r="AT166" s="225"/>
      <c r="AU166" s="225"/>
      <c r="AV166" s="299"/>
      <c r="AW166" s="295">
        <f t="shared" si="29"/>
        <v>0</v>
      </c>
      <c r="AX166" s="117"/>
      <c r="AY166" s="115"/>
      <c r="AZ166" s="115"/>
      <c r="BA166" s="116"/>
      <c r="BB166" s="117"/>
      <c r="BC166" s="230"/>
      <c r="BD166" s="245"/>
      <c r="BE166" s="245"/>
      <c r="BF166" s="245"/>
      <c r="BG166" s="244">
        <f t="shared" si="30"/>
        <v>0</v>
      </c>
      <c r="BH166" s="240"/>
      <c r="BI166" s="245"/>
      <c r="BJ166" s="245"/>
      <c r="BK166" s="245"/>
      <c r="BL166" s="291"/>
      <c r="BM166" s="287">
        <f t="shared" si="31"/>
        <v>0</v>
      </c>
      <c r="BN166" s="120"/>
      <c r="BO166" s="118"/>
      <c r="BP166" s="118"/>
      <c r="BQ166" s="119"/>
      <c r="BR166" s="120"/>
      <c r="BS166" s="235"/>
      <c r="BT166" s="250"/>
      <c r="BU166" s="250"/>
      <c r="BV166" s="250"/>
      <c r="BW166" s="249">
        <f t="shared" si="32"/>
        <v>0</v>
      </c>
      <c r="BX166" s="255"/>
      <c r="BY166" s="250"/>
      <c r="BZ166" s="250"/>
      <c r="CA166" s="250"/>
      <c r="CB166" s="250"/>
      <c r="CC166" s="98">
        <f t="shared" si="33"/>
        <v>0</v>
      </c>
      <c r="CD166" s="121"/>
      <c r="CE166" s="122"/>
      <c r="CF166" s="122"/>
      <c r="CG166" s="123"/>
      <c r="CH166" s="124"/>
      <c r="CI166" s="260"/>
      <c r="CJ166" s="270"/>
      <c r="CK166" s="270"/>
      <c r="CL166" s="270"/>
      <c r="CM166" s="269">
        <f t="shared" si="34"/>
        <v>0</v>
      </c>
      <c r="CN166" s="265"/>
      <c r="CO166" s="270"/>
      <c r="CP166" s="270"/>
      <c r="CQ166" s="270"/>
      <c r="CR166" s="282"/>
      <c r="CS166" s="278">
        <f t="shared" si="35"/>
        <v>0</v>
      </c>
      <c r="CT166" s="125"/>
      <c r="CU166" s="126"/>
      <c r="CV166" s="126"/>
      <c r="CW166" s="126"/>
      <c r="CX166" s="126"/>
      <c r="CY166" s="126"/>
      <c r="CZ166" s="126"/>
      <c r="DA166" s="126"/>
      <c r="DB166" s="126"/>
      <c r="DC166" s="126"/>
      <c r="DD166" s="126"/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/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/>
      <c r="EY166" s="126"/>
      <c r="EZ166" s="126"/>
      <c r="FA166" s="126"/>
      <c r="FB166" s="126"/>
      <c r="FC166" s="126"/>
      <c r="FD166" s="126"/>
      <c r="FE166" s="126"/>
      <c r="FF166" s="126"/>
      <c r="FG166" s="126"/>
      <c r="FH166" s="126"/>
      <c r="FI166" s="126"/>
      <c r="FJ166" s="126"/>
      <c r="FK166" s="126"/>
      <c r="FL166" s="126"/>
      <c r="FM166" s="126"/>
      <c r="FN166" s="126"/>
      <c r="FO166" s="126"/>
      <c r="FP166" s="126"/>
      <c r="FQ166" s="126"/>
      <c r="FR166" s="126"/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/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</row>
    <row r="167" spans="1:310" s="6" customFormat="1" ht="15.75" customHeight="1" x14ac:dyDescent="0.25">
      <c r="A167" s="9" t="str">
        <f>IF('Enter Names Here'!B166="","",'Enter Names Here'!B166)</f>
        <v/>
      </c>
      <c r="B167" s="105"/>
      <c r="C167" s="106"/>
      <c r="D167" s="106"/>
      <c r="E167" s="107"/>
      <c r="F167" s="172"/>
      <c r="G167" s="183"/>
      <c r="H167" s="189"/>
      <c r="I167" s="189"/>
      <c r="J167" s="172"/>
      <c r="K167" s="176">
        <f t="shared" si="24"/>
        <v>0</v>
      </c>
      <c r="L167" s="195"/>
      <c r="M167" s="183"/>
      <c r="N167" s="189"/>
      <c r="O167" s="189"/>
      <c r="P167" s="172"/>
      <c r="Q167" s="176">
        <f t="shared" si="25"/>
        <v>0</v>
      </c>
      <c r="R167" s="108"/>
      <c r="S167" s="109"/>
      <c r="T167" s="109"/>
      <c r="U167" s="110"/>
      <c r="V167" s="111"/>
      <c r="W167" s="200"/>
      <c r="X167" s="205"/>
      <c r="Y167" s="205"/>
      <c r="Z167" s="205"/>
      <c r="AA167" s="204">
        <f t="shared" si="26"/>
        <v>0</v>
      </c>
      <c r="AB167" s="210"/>
      <c r="AC167" s="205"/>
      <c r="AD167" s="205"/>
      <c r="AE167" s="205"/>
      <c r="AF167" s="307"/>
      <c r="AG167" s="303">
        <f t="shared" si="27"/>
        <v>0</v>
      </c>
      <c r="AH167" s="114"/>
      <c r="AI167" s="112"/>
      <c r="AJ167" s="112"/>
      <c r="AK167" s="113"/>
      <c r="AL167" s="114"/>
      <c r="AM167" s="215"/>
      <c r="AN167" s="225"/>
      <c r="AO167" s="225"/>
      <c r="AP167" s="225"/>
      <c r="AQ167" s="224">
        <f t="shared" si="28"/>
        <v>0</v>
      </c>
      <c r="AR167" s="220"/>
      <c r="AS167" s="225"/>
      <c r="AT167" s="225"/>
      <c r="AU167" s="225"/>
      <c r="AV167" s="299"/>
      <c r="AW167" s="295">
        <f t="shared" si="29"/>
        <v>0</v>
      </c>
      <c r="AX167" s="117"/>
      <c r="AY167" s="115"/>
      <c r="AZ167" s="115"/>
      <c r="BA167" s="116"/>
      <c r="BB167" s="117"/>
      <c r="BC167" s="230"/>
      <c r="BD167" s="245"/>
      <c r="BE167" s="245"/>
      <c r="BF167" s="245"/>
      <c r="BG167" s="244">
        <f t="shared" si="30"/>
        <v>0</v>
      </c>
      <c r="BH167" s="240"/>
      <c r="BI167" s="245"/>
      <c r="BJ167" s="245"/>
      <c r="BK167" s="245"/>
      <c r="BL167" s="291"/>
      <c r="BM167" s="287">
        <f t="shared" si="31"/>
        <v>0</v>
      </c>
      <c r="BN167" s="120"/>
      <c r="BO167" s="118"/>
      <c r="BP167" s="118"/>
      <c r="BQ167" s="119"/>
      <c r="BR167" s="120"/>
      <c r="BS167" s="235"/>
      <c r="BT167" s="250"/>
      <c r="BU167" s="250"/>
      <c r="BV167" s="250"/>
      <c r="BW167" s="249">
        <f t="shared" si="32"/>
        <v>0</v>
      </c>
      <c r="BX167" s="255"/>
      <c r="BY167" s="250"/>
      <c r="BZ167" s="250"/>
      <c r="CA167" s="250"/>
      <c r="CB167" s="250"/>
      <c r="CC167" s="98">
        <f t="shared" si="33"/>
        <v>0</v>
      </c>
      <c r="CD167" s="121"/>
      <c r="CE167" s="122"/>
      <c r="CF167" s="122"/>
      <c r="CG167" s="123"/>
      <c r="CH167" s="124"/>
      <c r="CI167" s="260"/>
      <c r="CJ167" s="270"/>
      <c r="CK167" s="270"/>
      <c r="CL167" s="270"/>
      <c r="CM167" s="269">
        <f t="shared" si="34"/>
        <v>0</v>
      </c>
      <c r="CN167" s="265"/>
      <c r="CO167" s="270"/>
      <c r="CP167" s="270"/>
      <c r="CQ167" s="270"/>
      <c r="CR167" s="282"/>
      <c r="CS167" s="278">
        <f t="shared" si="35"/>
        <v>0</v>
      </c>
      <c r="CT167" s="125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/>
      <c r="DO167" s="126"/>
      <c r="DP167" s="126"/>
      <c r="DQ167" s="126"/>
      <c r="DR167" s="126"/>
      <c r="DS167" s="126"/>
      <c r="DT167" s="126"/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/>
      <c r="FJ167" s="126"/>
      <c r="FK167" s="126"/>
      <c r="FL167" s="126"/>
      <c r="FM167" s="126"/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9"/>
      <c r="KL167" s="129"/>
      <c r="KM167" s="129"/>
      <c r="KN167" s="129"/>
      <c r="KO167" s="129"/>
      <c r="KP167" s="129"/>
      <c r="KQ167" s="129"/>
      <c r="KR167" s="129"/>
      <c r="KS167" s="129"/>
      <c r="KT167" s="129"/>
      <c r="KU167" s="129"/>
      <c r="KV167" s="129"/>
      <c r="KW167" s="129"/>
      <c r="KX167" s="129"/>
    </row>
    <row r="168" spans="1:310" s="6" customFormat="1" ht="15.75" customHeight="1" x14ac:dyDescent="0.25">
      <c r="A168" s="9" t="str">
        <f>IF('Enter Names Here'!B167="","",'Enter Names Here'!B167)</f>
        <v/>
      </c>
      <c r="B168" s="105"/>
      <c r="C168" s="106"/>
      <c r="D168" s="106"/>
      <c r="E168" s="107"/>
      <c r="F168" s="172"/>
      <c r="G168" s="183"/>
      <c r="H168" s="189"/>
      <c r="I168" s="189"/>
      <c r="J168" s="172"/>
      <c r="K168" s="176">
        <f t="shared" si="24"/>
        <v>0</v>
      </c>
      <c r="L168" s="195"/>
      <c r="M168" s="183"/>
      <c r="N168" s="189"/>
      <c r="O168" s="189"/>
      <c r="P168" s="172"/>
      <c r="Q168" s="176">
        <f t="shared" si="25"/>
        <v>0</v>
      </c>
      <c r="R168" s="108"/>
      <c r="S168" s="109"/>
      <c r="T168" s="109"/>
      <c r="U168" s="110"/>
      <c r="V168" s="111"/>
      <c r="W168" s="200"/>
      <c r="X168" s="205"/>
      <c r="Y168" s="205"/>
      <c r="Z168" s="205"/>
      <c r="AA168" s="204">
        <f t="shared" si="26"/>
        <v>0</v>
      </c>
      <c r="AB168" s="210"/>
      <c r="AC168" s="205"/>
      <c r="AD168" s="205"/>
      <c r="AE168" s="205"/>
      <c r="AF168" s="307"/>
      <c r="AG168" s="303">
        <f t="shared" si="27"/>
        <v>0</v>
      </c>
      <c r="AH168" s="114"/>
      <c r="AI168" s="112"/>
      <c r="AJ168" s="112"/>
      <c r="AK168" s="113"/>
      <c r="AL168" s="114"/>
      <c r="AM168" s="215"/>
      <c r="AN168" s="225"/>
      <c r="AO168" s="225"/>
      <c r="AP168" s="225"/>
      <c r="AQ168" s="224">
        <f t="shared" si="28"/>
        <v>0</v>
      </c>
      <c r="AR168" s="220"/>
      <c r="AS168" s="225"/>
      <c r="AT168" s="225"/>
      <c r="AU168" s="225"/>
      <c r="AV168" s="299"/>
      <c r="AW168" s="295">
        <f t="shared" si="29"/>
        <v>0</v>
      </c>
      <c r="AX168" s="117"/>
      <c r="AY168" s="115"/>
      <c r="AZ168" s="115"/>
      <c r="BA168" s="116"/>
      <c r="BB168" s="117"/>
      <c r="BC168" s="230"/>
      <c r="BD168" s="245"/>
      <c r="BE168" s="245"/>
      <c r="BF168" s="245"/>
      <c r="BG168" s="244">
        <f t="shared" si="30"/>
        <v>0</v>
      </c>
      <c r="BH168" s="240"/>
      <c r="BI168" s="245"/>
      <c r="BJ168" s="245"/>
      <c r="BK168" s="245"/>
      <c r="BL168" s="291"/>
      <c r="BM168" s="287">
        <f t="shared" si="31"/>
        <v>0</v>
      </c>
      <c r="BN168" s="120"/>
      <c r="BO168" s="118"/>
      <c r="BP168" s="118"/>
      <c r="BQ168" s="119"/>
      <c r="BR168" s="120"/>
      <c r="BS168" s="235"/>
      <c r="BT168" s="250"/>
      <c r="BU168" s="250"/>
      <c r="BV168" s="250"/>
      <c r="BW168" s="249">
        <f t="shared" si="32"/>
        <v>0</v>
      </c>
      <c r="BX168" s="255"/>
      <c r="BY168" s="250"/>
      <c r="BZ168" s="250"/>
      <c r="CA168" s="250"/>
      <c r="CB168" s="250"/>
      <c r="CC168" s="98">
        <f t="shared" si="33"/>
        <v>0</v>
      </c>
      <c r="CD168" s="121"/>
      <c r="CE168" s="122"/>
      <c r="CF168" s="122"/>
      <c r="CG168" s="123"/>
      <c r="CH168" s="124"/>
      <c r="CI168" s="260"/>
      <c r="CJ168" s="270"/>
      <c r="CK168" s="270"/>
      <c r="CL168" s="270"/>
      <c r="CM168" s="269">
        <f t="shared" si="34"/>
        <v>0</v>
      </c>
      <c r="CN168" s="265"/>
      <c r="CO168" s="270"/>
      <c r="CP168" s="270"/>
      <c r="CQ168" s="270"/>
      <c r="CR168" s="282"/>
      <c r="CS168" s="278">
        <f t="shared" si="35"/>
        <v>0</v>
      </c>
      <c r="CT168" s="125"/>
      <c r="CU168" s="126"/>
      <c r="CV168" s="126"/>
      <c r="CW168" s="126"/>
      <c r="CX168" s="126"/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/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/>
      <c r="FJ168" s="126"/>
      <c r="FK168" s="126"/>
      <c r="FL168" s="126"/>
      <c r="FM168" s="126"/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/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/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9"/>
      <c r="KL168" s="129"/>
      <c r="KM168" s="129"/>
      <c r="KN168" s="129"/>
      <c r="KO168" s="129"/>
      <c r="KP168" s="129"/>
      <c r="KQ168" s="129"/>
      <c r="KR168" s="129"/>
      <c r="KS168" s="129"/>
      <c r="KT168" s="129"/>
      <c r="KU168" s="129"/>
      <c r="KV168" s="129"/>
      <c r="KW168" s="129"/>
      <c r="KX168" s="129"/>
    </row>
    <row r="169" spans="1:310" s="6" customFormat="1" ht="15.75" customHeight="1" x14ac:dyDescent="0.25">
      <c r="A169" s="9" t="str">
        <f>IF('Enter Names Here'!B168="","",'Enter Names Here'!B168)</f>
        <v/>
      </c>
      <c r="B169" s="105"/>
      <c r="C169" s="106"/>
      <c r="D169" s="106"/>
      <c r="E169" s="107"/>
      <c r="F169" s="172"/>
      <c r="G169" s="183"/>
      <c r="H169" s="189"/>
      <c r="I169" s="189"/>
      <c r="J169" s="172"/>
      <c r="K169" s="176">
        <f t="shared" si="24"/>
        <v>0</v>
      </c>
      <c r="L169" s="195"/>
      <c r="M169" s="183"/>
      <c r="N169" s="189"/>
      <c r="O169" s="189"/>
      <c r="P169" s="172"/>
      <c r="Q169" s="176">
        <f t="shared" si="25"/>
        <v>0</v>
      </c>
      <c r="R169" s="108"/>
      <c r="S169" s="109"/>
      <c r="T169" s="109"/>
      <c r="U169" s="110"/>
      <c r="V169" s="111"/>
      <c r="W169" s="200"/>
      <c r="X169" s="205"/>
      <c r="Y169" s="205"/>
      <c r="Z169" s="205"/>
      <c r="AA169" s="204">
        <f t="shared" si="26"/>
        <v>0</v>
      </c>
      <c r="AB169" s="210"/>
      <c r="AC169" s="205"/>
      <c r="AD169" s="205"/>
      <c r="AE169" s="205"/>
      <c r="AF169" s="307"/>
      <c r="AG169" s="303">
        <f t="shared" si="27"/>
        <v>0</v>
      </c>
      <c r="AH169" s="114"/>
      <c r="AI169" s="112"/>
      <c r="AJ169" s="112"/>
      <c r="AK169" s="113"/>
      <c r="AL169" s="114"/>
      <c r="AM169" s="215"/>
      <c r="AN169" s="225"/>
      <c r="AO169" s="225"/>
      <c r="AP169" s="225"/>
      <c r="AQ169" s="224">
        <f t="shared" si="28"/>
        <v>0</v>
      </c>
      <c r="AR169" s="220"/>
      <c r="AS169" s="225"/>
      <c r="AT169" s="225"/>
      <c r="AU169" s="225"/>
      <c r="AV169" s="299"/>
      <c r="AW169" s="295">
        <f t="shared" si="29"/>
        <v>0</v>
      </c>
      <c r="AX169" s="117"/>
      <c r="AY169" s="115"/>
      <c r="AZ169" s="115"/>
      <c r="BA169" s="116"/>
      <c r="BB169" s="117"/>
      <c r="BC169" s="230"/>
      <c r="BD169" s="245"/>
      <c r="BE169" s="245"/>
      <c r="BF169" s="245"/>
      <c r="BG169" s="244">
        <f t="shared" si="30"/>
        <v>0</v>
      </c>
      <c r="BH169" s="240"/>
      <c r="BI169" s="245"/>
      <c r="BJ169" s="245"/>
      <c r="BK169" s="245"/>
      <c r="BL169" s="291"/>
      <c r="BM169" s="287">
        <f t="shared" si="31"/>
        <v>0</v>
      </c>
      <c r="BN169" s="120"/>
      <c r="BO169" s="118"/>
      <c r="BP169" s="118"/>
      <c r="BQ169" s="119"/>
      <c r="BR169" s="120"/>
      <c r="BS169" s="235"/>
      <c r="BT169" s="250"/>
      <c r="BU169" s="250"/>
      <c r="BV169" s="250"/>
      <c r="BW169" s="249">
        <f t="shared" si="32"/>
        <v>0</v>
      </c>
      <c r="BX169" s="255"/>
      <c r="BY169" s="250"/>
      <c r="BZ169" s="250"/>
      <c r="CA169" s="250"/>
      <c r="CB169" s="250"/>
      <c r="CC169" s="98">
        <f t="shared" si="33"/>
        <v>0</v>
      </c>
      <c r="CD169" s="121"/>
      <c r="CE169" s="122"/>
      <c r="CF169" s="122"/>
      <c r="CG169" s="123"/>
      <c r="CH169" s="124"/>
      <c r="CI169" s="260"/>
      <c r="CJ169" s="270"/>
      <c r="CK169" s="270"/>
      <c r="CL169" s="270"/>
      <c r="CM169" s="269">
        <f t="shared" si="34"/>
        <v>0</v>
      </c>
      <c r="CN169" s="265"/>
      <c r="CO169" s="270"/>
      <c r="CP169" s="270"/>
      <c r="CQ169" s="270"/>
      <c r="CR169" s="282"/>
      <c r="CS169" s="278">
        <f t="shared" si="35"/>
        <v>0</v>
      </c>
      <c r="CT169" s="125"/>
      <c r="CU169" s="126"/>
      <c r="CV169" s="126"/>
      <c r="CW169" s="126"/>
      <c r="CX169" s="126"/>
      <c r="CY169" s="126"/>
      <c r="CZ169" s="126"/>
      <c r="DA169" s="126"/>
      <c r="DB169" s="126"/>
      <c r="DC169" s="126"/>
      <c r="DD169" s="126"/>
      <c r="DE169" s="126"/>
      <c r="DF169" s="126"/>
      <c r="DG169" s="126"/>
      <c r="DH169" s="126"/>
      <c r="DI169" s="126"/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/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/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/>
      <c r="FF169" s="126"/>
      <c r="FG169" s="126"/>
      <c r="FH169" s="126"/>
      <c r="FI169" s="126"/>
      <c r="FJ169" s="126"/>
      <c r="FK169" s="126"/>
      <c r="FL169" s="126"/>
      <c r="FM169" s="126"/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/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/>
      <c r="JM169" s="126"/>
      <c r="JN169" s="126"/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9"/>
      <c r="KL169" s="129"/>
      <c r="KM169" s="129"/>
      <c r="KN169" s="129"/>
      <c r="KO169" s="129"/>
      <c r="KP169" s="129"/>
      <c r="KQ169" s="129"/>
      <c r="KR169" s="129"/>
      <c r="KS169" s="129"/>
      <c r="KT169" s="129"/>
      <c r="KU169" s="129"/>
      <c r="KV169" s="129"/>
      <c r="KW169" s="129"/>
      <c r="KX169" s="129"/>
    </row>
    <row r="170" spans="1:310" s="6" customFormat="1" ht="15.75" customHeight="1" x14ac:dyDescent="0.25">
      <c r="A170" s="9" t="str">
        <f>IF('Enter Names Here'!B169="","",'Enter Names Here'!B169)</f>
        <v/>
      </c>
      <c r="B170" s="105"/>
      <c r="C170" s="106"/>
      <c r="D170" s="106"/>
      <c r="E170" s="107"/>
      <c r="F170" s="172"/>
      <c r="G170" s="183"/>
      <c r="H170" s="189"/>
      <c r="I170" s="189"/>
      <c r="J170" s="172"/>
      <c r="K170" s="176">
        <f t="shared" si="24"/>
        <v>0</v>
      </c>
      <c r="L170" s="195"/>
      <c r="M170" s="183"/>
      <c r="N170" s="189"/>
      <c r="O170" s="189"/>
      <c r="P170" s="172"/>
      <c r="Q170" s="176">
        <f t="shared" si="25"/>
        <v>0</v>
      </c>
      <c r="R170" s="108"/>
      <c r="S170" s="109"/>
      <c r="T170" s="109"/>
      <c r="U170" s="110"/>
      <c r="V170" s="111"/>
      <c r="W170" s="200"/>
      <c r="X170" s="205"/>
      <c r="Y170" s="205"/>
      <c r="Z170" s="205"/>
      <c r="AA170" s="204">
        <f t="shared" si="26"/>
        <v>0</v>
      </c>
      <c r="AB170" s="210"/>
      <c r="AC170" s="205"/>
      <c r="AD170" s="205"/>
      <c r="AE170" s="205"/>
      <c r="AF170" s="307"/>
      <c r="AG170" s="303">
        <f t="shared" si="27"/>
        <v>0</v>
      </c>
      <c r="AH170" s="114"/>
      <c r="AI170" s="112"/>
      <c r="AJ170" s="112"/>
      <c r="AK170" s="113"/>
      <c r="AL170" s="114"/>
      <c r="AM170" s="215"/>
      <c r="AN170" s="225"/>
      <c r="AO170" s="225"/>
      <c r="AP170" s="225"/>
      <c r="AQ170" s="224">
        <f t="shared" si="28"/>
        <v>0</v>
      </c>
      <c r="AR170" s="220"/>
      <c r="AS170" s="225"/>
      <c r="AT170" s="225"/>
      <c r="AU170" s="225"/>
      <c r="AV170" s="299"/>
      <c r="AW170" s="295">
        <f t="shared" si="29"/>
        <v>0</v>
      </c>
      <c r="AX170" s="117"/>
      <c r="AY170" s="115"/>
      <c r="AZ170" s="115"/>
      <c r="BA170" s="116"/>
      <c r="BB170" s="117"/>
      <c r="BC170" s="230"/>
      <c r="BD170" s="245"/>
      <c r="BE170" s="245"/>
      <c r="BF170" s="245"/>
      <c r="BG170" s="244">
        <f t="shared" si="30"/>
        <v>0</v>
      </c>
      <c r="BH170" s="240"/>
      <c r="BI170" s="245"/>
      <c r="BJ170" s="245"/>
      <c r="BK170" s="245"/>
      <c r="BL170" s="291"/>
      <c r="BM170" s="287">
        <f t="shared" si="31"/>
        <v>0</v>
      </c>
      <c r="BN170" s="120"/>
      <c r="BO170" s="118"/>
      <c r="BP170" s="118"/>
      <c r="BQ170" s="119"/>
      <c r="BR170" s="120"/>
      <c r="BS170" s="235"/>
      <c r="BT170" s="250"/>
      <c r="BU170" s="250"/>
      <c r="BV170" s="250"/>
      <c r="BW170" s="249">
        <f t="shared" si="32"/>
        <v>0</v>
      </c>
      <c r="BX170" s="255"/>
      <c r="BY170" s="250"/>
      <c r="BZ170" s="250"/>
      <c r="CA170" s="250"/>
      <c r="CB170" s="250"/>
      <c r="CC170" s="98">
        <f t="shared" si="33"/>
        <v>0</v>
      </c>
      <c r="CD170" s="121"/>
      <c r="CE170" s="122"/>
      <c r="CF170" s="122"/>
      <c r="CG170" s="123"/>
      <c r="CH170" s="124"/>
      <c r="CI170" s="260"/>
      <c r="CJ170" s="270"/>
      <c r="CK170" s="270"/>
      <c r="CL170" s="270"/>
      <c r="CM170" s="269">
        <f t="shared" si="34"/>
        <v>0</v>
      </c>
      <c r="CN170" s="265"/>
      <c r="CO170" s="270"/>
      <c r="CP170" s="270"/>
      <c r="CQ170" s="270"/>
      <c r="CR170" s="282"/>
      <c r="CS170" s="278">
        <f t="shared" si="35"/>
        <v>0</v>
      </c>
      <c r="CT170" s="125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/>
      <c r="DO170" s="126"/>
      <c r="DP170" s="126"/>
      <c r="DQ170" s="126"/>
      <c r="DR170" s="126"/>
      <c r="DS170" s="126"/>
      <c r="DT170" s="126"/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/>
      <c r="FJ170" s="126"/>
      <c r="FK170" s="126"/>
      <c r="FL170" s="126"/>
      <c r="FM170" s="126"/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9"/>
      <c r="KL170" s="129"/>
      <c r="KM170" s="129"/>
      <c r="KN170" s="129"/>
      <c r="KO170" s="129"/>
      <c r="KP170" s="129"/>
      <c r="KQ170" s="129"/>
      <c r="KR170" s="129"/>
      <c r="KS170" s="129"/>
      <c r="KT170" s="129"/>
      <c r="KU170" s="129"/>
      <c r="KV170" s="129"/>
      <c r="KW170" s="129"/>
      <c r="KX170" s="129"/>
    </row>
    <row r="171" spans="1:310" s="6" customFormat="1" ht="15.75" customHeight="1" x14ac:dyDescent="0.25">
      <c r="A171" s="9" t="str">
        <f>IF('Enter Names Here'!B170="","",'Enter Names Here'!B170)</f>
        <v/>
      </c>
      <c r="B171" s="105"/>
      <c r="C171" s="106"/>
      <c r="D171" s="106"/>
      <c r="E171" s="107"/>
      <c r="F171" s="172"/>
      <c r="G171" s="183"/>
      <c r="H171" s="189"/>
      <c r="I171" s="189"/>
      <c r="J171" s="172"/>
      <c r="K171" s="176">
        <f t="shared" si="24"/>
        <v>0</v>
      </c>
      <c r="L171" s="195"/>
      <c r="M171" s="183"/>
      <c r="N171" s="189"/>
      <c r="O171" s="189"/>
      <c r="P171" s="172"/>
      <c r="Q171" s="176">
        <f t="shared" si="25"/>
        <v>0</v>
      </c>
      <c r="R171" s="108"/>
      <c r="S171" s="109"/>
      <c r="T171" s="109"/>
      <c r="U171" s="110"/>
      <c r="V171" s="111"/>
      <c r="W171" s="200"/>
      <c r="X171" s="205"/>
      <c r="Y171" s="205"/>
      <c r="Z171" s="205"/>
      <c r="AA171" s="204">
        <f t="shared" si="26"/>
        <v>0</v>
      </c>
      <c r="AB171" s="210"/>
      <c r="AC171" s="205"/>
      <c r="AD171" s="205"/>
      <c r="AE171" s="205"/>
      <c r="AF171" s="307"/>
      <c r="AG171" s="303">
        <f t="shared" si="27"/>
        <v>0</v>
      </c>
      <c r="AH171" s="114"/>
      <c r="AI171" s="112"/>
      <c r="AJ171" s="112"/>
      <c r="AK171" s="113"/>
      <c r="AL171" s="114"/>
      <c r="AM171" s="215"/>
      <c r="AN171" s="225"/>
      <c r="AO171" s="225"/>
      <c r="AP171" s="225"/>
      <c r="AQ171" s="224">
        <f t="shared" si="28"/>
        <v>0</v>
      </c>
      <c r="AR171" s="220"/>
      <c r="AS171" s="225"/>
      <c r="AT171" s="225"/>
      <c r="AU171" s="225"/>
      <c r="AV171" s="299"/>
      <c r="AW171" s="295">
        <f t="shared" si="29"/>
        <v>0</v>
      </c>
      <c r="AX171" s="117"/>
      <c r="AY171" s="115"/>
      <c r="AZ171" s="115"/>
      <c r="BA171" s="116"/>
      <c r="BB171" s="117"/>
      <c r="BC171" s="230"/>
      <c r="BD171" s="245"/>
      <c r="BE171" s="245"/>
      <c r="BF171" s="245"/>
      <c r="BG171" s="244">
        <f t="shared" si="30"/>
        <v>0</v>
      </c>
      <c r="BH171" s="240"/>
      <c r="BI171" s="245"/>
      <c r="BJ171" s="245"/>
      <c r="BK171" s="245"/>
      <c r="BL171" s="291"/>
      <c r="BM171" s="287">
        <f t="shared" si="31"/>
        <v>0</v>
      </c>
      <c r="BN171" s="120"/>
      <c r="BO171" s="118"/>
      <c r="BP171" s="118"/>
      <c r="BQ171" s="119"/>
      <c r="BR171" s="120"/>
      <c r="BS171" s="235"/>
      <c r="BT171" s="250"/>
      <c r="BU171" s="250"/>
      <c r="BV171" s="250"/>
      <c r="BW171" s="249">
        <f t="shared" si="32"/>
        <v>0</v>
      </c>
      <c r="BX171" s="255"/>
      <c r="BY171" s="250"/>
      <c r="BZ171" s="250"/>
      <c r="CA171" s="250"/>
      <c r="CB171" s="250"/>
      <c r="CC171" s="98">
        <f t="shared" si="33"/>
        <v>0</v>
      </c>
      <c r="CD171" s="121"/>
      <c r="CE171" s="122"/>
      <c r="CF171" s="122"/>
      <c r="CG171" s="123"/>
      <c r="CH171" s="124"/>
      <c r="CI171" s="260"/>
      <c r="CJ171" s="270"/>
      <c r="CK171" s="270"/>
      <c r="CL171" s="270"/>
      <c r="CM171" s="269">
        <f t="shared" si="34"/>
        <v>0</v>
      </c>
      <c r="CN171" s="265"/>
      <c r="CO171" s="270"/>
      <c r="CP171" s="270"/>
      <c r="CQ171" s="270"/>
      <c r="CR171" s="282"/>
      <c r="CS171" s="278">
        <f t="shared" si="35"/>
        <v>0</v>
      </c>
      <c r="CT171" s="125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/>
      <c r="FJ171" s="126"/>
      <c r="FK171" s="126"/>
      <c r="FL171" s="126"/>
      <c r="FM171" s="126"/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9"/>
      <c r="KL171" s="129"/>
      <c r="KM171" s="129"/>
      <c r="KN171" s="129"/>
      <c r="KO171" s="129"/>
      <c r="KP171" s="129"/>
      <c r="KQ171" s="129"/>
      <c r="KR171" s="129"/>
      <c r="KS171" s="129"/>
      <c r="KT171" s="129"/>
      <c r="KU171" s="129"/>
      <c r="KV171" s="129"/>
      <c r="KW171" s="129"/>
      <c r="KX171" s="129"/>
    </row>
    <row r="172" spans="1:310" s="6" customFormat="1" ht="15.75" customHeight="1" x14ac:dyDescent="0.25">
      <c r="A172" s="9" t="str">
        <f>IF('Enter Names Here'!B171="","",'Enter Names Here'!B171)</f>
        <v/>
      </c>
      <c r="B172" s="105"/>
      <c r="C172" s="106"/>
      <c r="D172" s="106"/>
      <c r="E172" s="107"/>
      <c r="F172" s="172"/>
      <c r="G172" s="183"/>
      <c r="H172" s="189"/>
      <c r="I172" s="189"/>
      <c r="J172" s="172"/>
      <c r="K172" s="176">
        <f t="shared" si="24"/>
        <v>0</v>
      </c>
      <c r="L172" s="195"/>
      <c r="M172" s="183"/>
      <c r="N172" s="189"/>
      <c r="O172" s="189"/>
      <c r="P172" s="172"/>
      <c r="Q172" s="176">
        <f t="shared" si="25"/>
        <v>0</v>
      </c>
      <c r="R172" s="108"/>
      <c r="S172" s="109"/>
      <c r="T172" s="109"/>
      <c r="U172" s="110"/>
      <c r="V172" s="111"/>
      <c r="W172" s="200"/>
      <c r="X172" s="205"/>
      <c r="Y172" s="205"/>
      <c r="Z172" s="205"/>
      <c r="AA172" s="204">
        <f t="shared" si="26"/>
        <v>0</v>
      </c>
      <c r="AB172" s="210"/>
      <c r="AC172" s="205"/>
      <c r="AD172" s="205"/>
      <c r="AE172" s="205"/>
      <c r="AF172" s="307"/>
      <c r="AG172" s="303">
        <f t="shared" si="27"/>
        <v>0</v>
      </c>
      <c r="AH172" s="114"/>
      <c r="AI172" s="112"/>
      <c r="AJ172" s="112"/>
      <c r="AK172" s="113"/>
      <c r="AL172" s="114"/>
      <c r="AM172" s="215"/>
      <c r="AN172" s="225"/>
      <c r="AO172" s="225"/>
      <c r="AP172" s="225"/>
      <c r="AQ172" s="224">
        <f t="shared" si="28"/>
        <v>0</v>
      </c>
      <c r="AR172" s="220"/>
      <c r="AS172" s="225"/>
      <c r="AT172" s="225"/>
      <c r="AU172" s="225"/>
      <c r="AV172" s="299"/>
      <c r="AW172" s="295">
        <f t="shared" si="29"/>
        <v>0</v>
      </c>
      <c r="AX172" s="117"/>
      <c r="AY172" s="115"/>
      <c r="AZ172" s="115"/>
      <c r="BA172" s="116"/>
      <c r="BB172" s="117"/>
      <c r="BC172" s="230"/>
      <c r="BD172" s="245"/>
      <c r="BE172" s="245"/>
      <c r="BF172" s="245"/>
      <c r="BG172" s="244">
        <f t="shared" si="30"/>
        <v>0</v>
      </c>
      <c r="BH172" s="240"/>
      <c r="BI172" s="245"/>
      <c r="BJ172" s="245"/>
      <c r="BK172" s="245"/>
      <c r="BL172" s="291"/>
      <c r="BM172" s="287">
        <f t="shared" si="31"/>
        <v>0</v>
      </c>
      <c r="BN172" s="120"/>
      <c r="BO172" s="118"/>
      <c r="BP172" s="118"/>
      <c r="BQ172" s="119"/>
      <c r="BR172" s="120"/>
      <c r="BS172" s="235"/>
      <c r="BT172" s="250"/>
      <c r="BU172" s="250"/>
      <c r="BV172" s="250"/>
      <c r="BW172" s="249">
        <f t="shared" si="32"/>
        <v>0</v>
      </c>
      <c r="BX172" s="255"/>
      <c r="BY172" s="250"/>
      <c r="BZ172" s="250"/>
      <c r="CA172" s="250"/>
      <c r="CB172" s="250"/>
      <c r="CC172" s="98">
        <f t="shared" si="33"/>
        <v>0</v>
      </c>
      <c r="CD172" s="121"/>
      <c r="CE172" s="122"/>
      <c r="CF172" s="122"/>
      <c r="CG172" s="123"/>
      <c r="CH172" s="124"/>
      <c r="CI172" s="260"/>
      <c r="CJ172" s="270"/>
      <c r="CK172" s="270"/>
      <c r="CL172" s="270"/>
      <c r="CM172" s="269">
        <f t="shared" si="34"/>
        <v>0</v>
      </c>
      <c r="CN172" s="265"/>
      <c r="CO172" s="270"/>
      <c r="CP172" s="270"/>
      <c r="CQ172" s="270"/>
      <c r="CR172" s="282"/>
      <c r="CS172" s="278">
        <f t="shared" si="35"/>
        <v>0</v>
      </c>
      <c r="CT172" s="125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/>
      <c r="EM172" s="126"/>
      <c r="EN172" s="126"/>
      <c r="EO172" s="126"/>
      <c r="EP172" s="126"/>
      <c r="EQ172" s="126"/>
      <c r="ER172" s="126"/>
      <c r="ES172" s="126"/>
      <c r="ET172" s="126"/>
      <c r="EU172" s="126"/>
      <c r="EV172" s="126"/>
      <c r="EW172" s="126"/>
      <c r="EX172" s="126"/>
      <c r="EY172" s="126"/>
      <c r="EZ172" s="126"/>
      <c r="FA172" s="126"/>
      <c r="FB172" s="126"/>
      <c r="FC172" s="126"/>
      <c r="FD172" s="126"/>
      <c r="FE172" s="126"/>
      <c r="FF172" s="126"/>
      <c r="FG172" s="126"/>
      <c r="FH172" s="126"/>
      <c r="FI172" s="126"/>
      <c r="FJ172" s="126"/>
      <c r="FK172" s="126"/>
      <c r="FL172" s="126"/>
      <c r="FM172" s="126"/>
      <c r="FN172" s="126"/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9"/>
      <c r="KL172" s="129"/>
      <c r="KM172" s="129"/>
      <c r="KN172" s="129"/>
      <c r="KO172" s="129"/>
      <c r="KP172" s="129"/>
      <c r="KQ172" s="129"/>
      <c r="KR172" s="129"/>
      <c r="KS172" s="129"/>
      <c r="KT172" s="129"/>
      <c r="KU172" s="129"/>
      <c r="KV172" s="129"/>
      <c r="KW172" s="129"/>
      <c r="KX172" s="129"/>
    </row>
    <row r="173" spans="1:310" s="6" customFormat="1" ht="15.75" customHeight="1" x14ac:dyDescent="0.25">
      <c r="A173" s="9" t="str">
        <f>IF('Enter Names Here'!B172="","",'Enter Names Here'!B172)</f>
        <v/>
      </c>
      <c r="B173" s="105"/>
      <c r="C173" s="106"/>
      <c r="D173" s="106"/>
      <c r="E173" s="107"/>
      <c r="F173" s="172"/>
      <c r="G173" s="183"/>
      <c r="H173" s="189"/>
      <c r="I173" s="189"/>
      <c r="J173" s="172"/>
      <c r="K173" s="176">
        <f t="shared" si="24"/>
        <v>0</v>
      </c>
      <c r="L173" s="195"/>
      <c r="M173" s="183"/>
      <c r="N173" s="189"/>
      <c r="O173" s="189"/>
      <c r="P173" s="172"/>
      <c r="Q173" s="176">
        <f t="shared" si="25"/>
        <v>0</v>
      </c>
      <c r="R173" s="108"/>
      <c r="S173" s="109"/>
      <c r="T173" s="109"/>
      <c r="U173" s="110"/>
      <c r="V173" s="111"/>
      <c r="W173" s="200"/>
      <c r="X173" s="205"/>
      <c r="Y173" s="205"/>
      <c r="Z173" s="205"/>
      <c r="AA173" s="204">
        <f t="shared" si="26"/>
        <v>0</v>
      </c>
      <c r="AB173" s="210"/>
      <c r="AC173" s="205"/>
      <c r="AD173" s="205"/>
      <c r="AE173" s="205"/>
      <c r="AF173" s="307"/>
      <c r="AG173" s="303">
        <f t="shared" si="27"/>
        <v>0</v>
      </c>
      <c r="AH173" s="114"/>
      <c r="AI173" s="112"/>
      <c r="AJ173" s="112"/>
      <c r="AK173" s="113"/>
      <c r="AL173" s="114"/>
      <c r="AM173" s="215"/>
      <c r="AN173" s="225"/>
      <c r="AO173" s="225"/>
      <c r="AP173" s="225"/>
      <c r="AQ173" s="224">
        <f t="shared" si="28"/>
        <v>0</v>
      </c>
      <c r="AR173" s="220"/>
      <c r="AS173" s="225"/>
      <c r="AT173" s="225"/>
      <c r="AU173" s="225"/>
      <c r="AV173" s="299"/>
      <c r="AW173" s="295">
        <f t="shared" si="29"/>
        <v>0</v>
      </c>
      <c r="AX173" s="117"/>
      <c r="AY173" s="115"/>
      <c r="AZ173" s="115"/>
      <c r="BA173" s="116"/>
      <c r="BB173" s="117"/>
      <c r="BC173" s="230"/>
      <c r="BD173" s="245"/>
      <c r="BE173" s="245"/>
      <c r="BF173" s="245"/>
      <c r="BG173" s="244">
        <f t="shared" si="30"/>
        <v>0</v>
      </c>
      <c r="BH173" s="240"/>
      <c r="BI173" s="245"/>
      <c r="BJ173" s="245"/>
      <c r="BK173" s="245"/>
      <c r="BL173" s="291"/>
      <c r="BM173" s="287">
        <f t="shared" si="31"/>
        <v>0</v>
      </c>
      <c r="BN173" s="120"/>
      <c r="BO173" s="118"/>
      <c r="BP173" s="118"/>
      <c r="BQ173" s="119"/>
      <c r="BR173" s="120"/>
      <c r="BS173" s="235"/>
      <c r="BT173" s="250"/>
      <c r="BU173" s="250"/>
      <c r="BV173" s="250"/>
      <c r="BW173" s="249">
        <f t="shared" si="32"/>
        <v>0</v>
      </c>
      <c r="BX173" s="255"/>
      <c r="BY173" s="250"/>
      <c r="BZ173" s="250"/>
      <c r="CA173" s="250"/>
      <c r="CB173" s="250"/>
      <c r="CC173" s="98">
        <f t="shared" si="33"/>
        <v>0</v>
      </c>
      <c r="CD173" s="121"/>
      <c r="CE173" s="122"/>
      <c r="CF173" s="122"/>
      <c r="CG173" s="123"/>
      <c r="CH173" s="124"/>
      <c r="CI173" s="260"/>
      <c r="CJ173" s="270"/>
      <c r="CK173" s="270"/>
      <c r="CL173" s="270"/>
      <c r="CM173" s="269">
        <f t="shared" si="34"/>
        <v>0</v>
      </c>
      <c r="CN173" s="265"/>
      <c r="CO173" s="270"/>
      <c r="CP173" s="270"/>
      <c r="CQ173" s="270"/>
      <c r="CR173" s="282"/>
      <c r="CS173" s="278">
        <f t="shared" si="35"/>
        <v>0</v>
      </c>
      <c r="CT173" s="125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/>
      <c r="FP173" s="126"/>
      <c r="FQ173" s="126"/>
      <c r="FR173" s="126"/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9"/>
      <c r="KL173" s="129"/>
      <c r="KM173" s="129"/>
      <c r="KN173" s="129"/>
      <c r="KO173" s="129"/>
      <c r="KP173" s="129"/>
      <c r="KQ173" s="129"/>
      <c r="KR173" s="129"/>
      <c r="KS173" s="129"/>
      <c r="KT173" s="129"/>
      <c r="KU173" s="129"/>
      <c r="KV173" s="129"/>
      <c r="KW173" s="129"/>
      <c r="KX173" s="129"/>
    </row>
    <row r="174" spans="1:310" s="6" customFormat="1" ht="15.75" customHeight="1" x14ac:dyDescent="0.25">
      <c r="A174" s="9" t="str">
        <f>IF('Enter Names Here'!B173="","",'Enter Names Here'!B173)</f>
        <v/>
      </c>
      <c r="B174" s="105"/>
      <c r="C174" s="106"/>
      <c r="D174" s="106"/>
      <c r="E174" s="107"/>
      <c r="F174" s="172"/>
      <c r="G174" s="183"/>
      <c r="H174" s="189"/>
      <c r="I174" s="189"/>
      <c r="J174" s="172"/>
      <c r="K174" s="176">
        <f t="shared" si="24"/>
        <v>0</v>
      </c>
      <c r="L174" s="195"/>
      <c r="M174" s="183"/>
      <c r="N174" s="189"/>
      <c r="O174" s="189"/>
      <c r="P174" s="172"/>
      <c r="Q174" s="176">
        <f t="shared" si="25"/>
        <v>0</v>
      </c>
      <c r="R174" s="108"/>
      <c r="S174" s="109"/>
      <c r="T174" s="109"/>
      <c r="U174" s="110"/>
      <c r="V174" s="111"/>
      <c r="W174" s="200"/>
      <c r="X174" s="205"/>
      <c r="Y174" s="205"/>
      <c r="Z174" s="205"/>
      <c r="AA174" s="204">
        <f t="shared" si="26"/>
        <v>0</v>
      </c>
      <c r="AB174" s="210"/>
      <c r="AC174" s="205"/>
      <c r="AD174" s="205"/>
      <c r="AE174" s="205"/>
      <c r="AF174" s="307"/>
      <c r="AG174" s="303">
        <f t="shared" si="27"/>
        <v>0</v>
      </c>
      <c r="AH174" s="114"/>
      <c r="AI174" s="112"/>
      <c r="AJ174" s="112"/>
      <c r="AK174" s="113"/>
      <c r="AL174" s="114"/>
      <c r="AM174" s="215"/>
      <c r="AN174" s="225"/>
      <c r="AO174" s="225"/>
      <c r="AP174" s="225"/>
      <c r="AQ174" s="224">
        <f t="shared" si="28"/>
        <v>0</v>
      </c>
      <c r="AR174" s="220"/>
      <c r="AS174" s="225"/>
      <c r="AT174" s="225"/>
      <c r="AU174" s="225"/>
      <c r="AV174" s="299"/>
      <c r="AW174" s="295">
        <f t="shared" si="29"/>
        <v>0</v>
      </c>
      <c r="AX174" s="117"/>
      <c r="AY174" s="115"/>
      <c r="AZ174" s="115"/>
      <c r="BA174" s="116"/>
      <c r="BB174" s="117"/>
      <c r="BC174" s="230"/>
      <c r="BD174" s="245"/>
      <c r="BE174" s="245"/>
      <c r="BF174" s="245"/>
      <c r="BG174" s="244">
        <f t="shared" si="30"/>
        <v>0</v>
      </c>
      <c r="BH174" s="240"/>
      <c r="BI174" s="245"/>
      <c r="BJ174" s="245"/>
      <c r="BK174" s="245"/>
      <c r="BL174" s="291"/>
      <c r="BM174" s="287">
        <f t="shared" si="31"/>
        <v>0</v>
      </c>
      <c r="BN174" s="120"/>
      <c r="BO174" s="118"/>
      <c r="BP174" s="118"/>
      <c r="BQ174" s="119"/>
      <c r="BR174" s="120"/>
      <c r="BS174" s="235"/>
      <c r="BT174" s="250"/>
      <c r="BU174" s="250"/>
      <c r="BV174" s="250"/>
      <c r="BW174" s="249">
        <f t="shared" si="32"/>
        <v>0</v>
      </c>
      <c r="BX174" s="255"/>
      <c r="BY174" s="250"/>
      <c r="BZ174" s="250"/>
      <c r="CA174" s="250"/>
      <c r="CB174" s="250"/>
      <c r="CC174" s="98">
        <f t="shared" si="33"/>
        <v>0</v>
      </c>
      <c r="CD174" s="121"/>
      <c r="CE174" s="122"/>
      <c r="CF174" s="122"/>
      <c r="CG174" s="123"/>
      <c r="CH174" s="124"/>
      <c r="CI174" s="260"/>
      <c r="CJ174" s="270"/>
      <c r="CK174" s="270"/>
      <c r="CL174" s="270"/>
      <c r="CM174" s="269">
        <f t="shared" si="34"/>
        <v>0</v>
      </c>
      <c r="CN174" s="265"/>
      <c r="CO174" s="270"/>
      <c r="CP174" s="270"/>
      <c r="CQ174" s="270"/>
      <c r="CR174" s="282"/>
      <c r="CS174" s="278">
        <f t="shared" si="35"/>
        <v>0</v>
      </c>
      <c r="CT174" s="125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/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/>
      <c r="DS174" s="126"/>
      <c r="DT174" s="126"/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/>
      <c r="FG174" s="126"/>
      <c r="FH174" s="126"/>
      <c r="FI174" s="126"/>
      <c r="FJ174" s="126"/>
      <c r="FK174" s="126"/>
      <c r="FL174" s="126"/>
      <c r="FM174" s="126"/>
      <c r="FN174" s="126"/>
      <c r="FO174" s="126"/>
      <c r="FP174" s="126"/>
      <c r="FQ174" s="126"/>
      <c r="FR174" s="126"/>
      <c r="FS174" s="126"/>
      <c r="FT174" s="126"/>
      <c r="FU174" s="126"/>
      <c r="FV174" s="126"/>
      <c r="FW174" s="126"/>
      <c r="FX174" s="126"/>
      <c r="FY174" s="126"/>
      <c r="FZ174" s="126"/>
      <c r="GA174" s="126"/>
      <c r="GB174" s="126"/>
      <c r="GC174" s="126"/>
      <c r="GD174" s="126"/>
      <c r="GE174" s="126"/>
      <c r="GF174" s="126"/>
      <c r="GG174" s="126"/>
      <c r="GH174" s="126"/>
      <c r="GI174" s="126"/>
      <c r="GJ174" s="126"/>
      <c r="GK174" s="126"/>
      <c r="GL174" s="126"/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/>
      <c r="HR174" s="126"/>
      <c r="HS174" s="126"/>
      <c r="HT174" s="126"/>
      <c r="HU174" s="126"/>
      <c r="HV174" s="126"/>
      <c r="HW174" s="126"/>
      <c r="HX174" s="126"/>
      <c r="HY174" s="126"/>
      <c r="HZ174" s="126"/>
      <c r="IA174" s="126"/>
      <c r="IB174" s="126"/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/>
      <c r="IV174" s="126"/>
      <c r="IW174" s="126"/>
      <c r="IX174" s="126"/>
      <c r="IY174" s="126"/>
      <c r="IZ174" s="126"/>
      <c r="JA174" s="126"/>
      <c r="JB174" s="126"/>
      <c r="JC174" s="126"/>
      <c r="JD174" s="126"/>
      <c r="JE174" s="126"/>
      <c r="JF174" s="126"/>
      <c r="JG174" s="126"/>
      <c r="JH174" s="126"/>
      <c r="JI174" s="126"/>
      <c r="JJ174" s="126"/>
      <c r="JK174" s="126"/>
      <c r="JL174" s="126"/>
      <c r="JM174" s="126"/>
      <c r="JN174" s="126"/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9"/>
      <c r="KL174" s="129"/>
      <c r="KM174" s="129"/>
      <c r="KN174" s="129"/>
      <c r="KO174" s="129"/>
      <c r="KP174" s="129"/>
      <c r="KQ174" s="129"/>
      <c r="KR174" s="129"/>
      <c r="KS174" s="129"/>
      <c r="KT174" s="129"/>
      <c r="KU174" s="129"/>
      <c r="KV174" s="129"/>
      <c r="KW174" s="129"/>
      <c r="KX174" s="129"/>
    </row>
    <row r="175" spans="1:310" s="6" customFormat="1" ht="15.75" customHeight="1" x14ac:dyDescent="0.25">
      <c r="A175" s="9" t="str">
        <f>IF('Enter Names Here'!B174="","",'Enter Names Here'!B174)</f>
        <v/>
      </c>
      <c r="B175" s="105"/>
      <c r="C175" s="106"/>
      <c r="D175" s="106"/>
      <c r="E175" s="107"/>
      <c r="F175" s="172"/>
      <c r="G175" s="183"/>
      <c r="H175" s="189"/>
      <c r="I175" s="189"/>
      <c r="J175" s="172"/>
      <c r="K175" s="176">
        <f t="shared" si="24"/>
        <v>0</v>
      </c>
      <c r="L175" s="195"/>
      <c r="M175" s="183"/>
      <c r="N175" s="189"/>
      <c r="O175" s="189"/>
      <c r="P175" s="172"/>
      <c r="Q175" s="176">
        <f t="shared" si="25"/>
        <v>0</v>
      </c>
      <c r="R175" s="108"/>
      <c r="S175" s="109"/>
      <c r="T175" s="109"/>
      <c r="U175" s="110"/>
      <c r="V175" s="111"/>
      <c r="W175" s="200"/>
      <c r="X175" s="205"/>
      <c r="Y175" s="205"/>
      <c r="Z175" s="205"/>
      <c r="AA175" s="204">
        <f t="shared" si="26"/>
        <v>0</v>
      </c>
      <c r="AB175" s="210"/>
      <c r="AC175" s="205"/>
      <c r="AD175" s="205"/>
      <c r="AE175" s="205"/>
      <c r="AF175" s="307"/>
      <c r="AG175" s="303">
        <f t="shared" si="27"/>
        <v>0</v>
      </c>
      <c r="AH175" s="114"/>
      <c r="AI175" s="112"/>
      <c r="AJ175" s="112"/>
      <c r="AK175" s="113"/>
      <c r="AL175" s="114"/>
      <c r="AM175" s="215"/>
      <c r="AN175" s="225"/>
      <c r="AO175" s="225"/>
      <c r="AP175" s="225"/>
      <c r="AQ175" s="224">
        <f t="shared" si="28"/>
        <v>0</v>
      </c>
      <c r="AR175" s="220"/>
      <c r="AS175" s="225"/>
      <c r="AT175" s="225"/>
      <c r="AU175" s="225"/>
      <c r="AV175" s="299"/>
      <c r="AW175" s="295">
        <f t="shared" si="29"/>
        <v>0</v>
      </c>
      <c r="AX175" s="117"/>
      <c r="AY175" s="115"/>
      <c r="AZ175" s="115"/>
      <c r="BA175" s="116"/>
      <c r="BB175" s="117"/>
      <c r="BC175" s="230"/>
      <c r="BD175" s="245"/>
      <c r="BE175" s="245"/>
      <c r="BF175" s="245"/>
      <c r="BG175" s="244">
        <f t="shared" si="30"/>
        <v>0</v>
      </c>
      <c r="BH175" s="240"/>
      <c r="BI175" s="245"/>
      <c r="BJ175" s="245"/>
      <c r="BK175" s="245"/>
      <c r="BL175" s="291"/>
      <c r="BM175" s="287">
        <f t="shared" si="31"/>
        <v>0</v>
      </c>
      <c r="BN175" s="120"/>
      <c r="BO175" s="118"/>
      <c r="BP175" s="118"/>
      <c r="BQ175" s="119"/>
      <c r="BR175" s="120"/>
      <c r="BS175" s="235"/>
      <c r="BT175" s="250"/>
      <c r="BU175" s="250"/>
      <c r="BV175" s="250"/>
      <c r="BW175" s="249">
        <f t="shared" si="32"/>
        <v>0</v>
      </c>
      <c r="BX175" s="255"/>
      <c r="BY175" s="250"/>
      <c r="BZ175" s="250"/>
      <c r="CA175" s="250"/>
      <c r="CB175" s="250"/>
      <c r="CC175" s="98">
        <f t="shared" si="33"/>
        <v>0</v>
      </c>
      <c r="CD175" s="121"/>
      <c r="CE175" s="122"/>
      <c r="CF175" s="122"/>
      <c r="CG175" s="123"/>
      <c r="CH175" s="124"/>
      <c r="CI175" s="260"/>
      <c r="CJ175" s="270"/>
      <c r="CK175" s="270"/>
      <c r="CL175" s="270"/>
      <c r="CM175" s="269">
        <f t="shared" si="34"/>
        <v>0</v>
      </c>
      <c r="CN175" s="265"/>
      <c r="CO175" s="270"/>
      <c r="CP175" s="270"/>
      <c r="CQ175" s="270"/>
      <c r="CR175" s="282"/>
      <c r="CS175" s="278">
        <f t="shared" si="35"/>
        <v>0</v>
      </c>
      <c r="CT175" s="125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/>
      <c r="FR175" s="126"/>
      <c r="FS175" s="126"/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/>
      <c r="GI175" s="126"/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9"/>
      <c r="KL175" s="129"/>
      <c r="KM175" s="129"/>
      <c r="KN175" s="129"/>
      <c r="KO175" s="129"/>
      <c r="KP175" s="129"/>
      <c r="KQ175" s="129"/>
      <c r="KR175" s="129"/>
      <c r="KS175" s="129"/>
      <c r="KT175" s="129"/>
      <c r="KU175" s="129"/>
      <c r="KV175" s="129"/>
      <c r="KW175" s="129"/>
      <c r="KX175" s="129"/>
    </row>
    <row r="176" spans="1:310" s="6" customFormat="1" ht="15.75" customHeight="1" x14ac:dyDescent="0.25">
      <c r="A176" s="9" t="str">
        <f>IF('Enter Names Here'!B175="","",'Enter Names Here'!B175)</f>
        <v/>
      </c>
      <c r="B176" s="105"/>
      <c r="C176" s="106"/>
      <c r="D176" s="106"/>
      <c r="E176" s="107"/>
      <c r="F176" s="172"/>
      <c r="G176" s="183"/>
      <c r="H176" s="189"/>
      <c r="I176" s="189"/>
      <c r="J176" s="172"/>
      <c r="K176" s="176">
        <f t="shared" si="24"/>
        <v>0</v>
      </c>
      <c r="L176" s="195"/>
      <c r="M176" s="183"/>
      <c r="N176" s="189"/>
      <c r="O176" s="189"/>
      <c r="P176" s="172"/>
      <c r="Q176" s="176">
        <f t="shared" si="25"/>
        <v>0</v>
      </c>
      <c r="R176" s="108"/>
      <c r="S176" s="109"/>
      <c r="T176" s="109"/>
      <c r="U176" s="110"/>
      <c r="V176" s="111"/>
      <c r="W176" s="200"/>
      <c r="X176" s="205"/>
      <c r="Y176" s="205"/>
      <c r="Z176" s="205"/>
      <c r="AA176" s="204">
        <f t="shared" si="26"/>
        <v>0</v>
      </c>
      <c r="AB176" s="210"/>
      <c r="AC176" s="205"/>
      <c r="AD176" s="205"/>
      <c r="AE176" s="205"/>
      <c r="AF176" s="307"/>
      <c r="AG176" s="303">
        <f t="shared" si="27"/>
        <v>0</v>
      </c>
      <c r="AH176" s="114"/>
      <c r="AI176" s="112"/>
      <c r="AJ176" s="112"/>
      <c r="AK176" s="113"/>
      <c r="AL176" s="114"/>
      <c r="AM176" s="215"/>
      <c r="AN176" s="225"/>
      <c r="AO176" s="225"/>
      <c r="AP176" s="225"/>
      <c r="AQ176" s="224">
        <f t="shared" si="28"/>
        <v>0</v>
      </c>
      <c r="AR176" s="220"/>
      <c r="AS176" s="225"/>
      <c r="AT176" s="225"/>
      <c r="AU176" s="225"/>
      <c r="AV176" s="299"/>
      <c r="AW176" s="295">
        <f t="shared" si="29"/>
        <v>0</v>
      </c>
      <c r="AX176" s="117"/>
      <c r="AY176" s="115"/>
      <c r="AZ176" s="115"/>
      <c r="BA176" s="116"/>
      <c r="BB176" s="117"/>
      <c r="BC176" s="230"/>
      <c r="BD176" s="245"/>
      <c r="BE176" s="245"/>
      <c r="BF176" s="245"/>
      <c r="BG176" s="244">
        <f t="shared" si="30"/>
        <v>0</v>
      </c>
      <c r="BH176" s="240"/>
      <c r="BI176" s="245"/>
      <c r="BJ176" s="245"/>
      <c r="BK176" s="245"/>
      <c r="BL176" s="291"/>
      <c r="BM176" s="287">
        <f t="shared" si="31"/>
        <v>0</v>
      </c>
      <c r="BN176" s="120"/>
      <c r="BO176" s="118"/>
      <c r="BP176" s="118"/>
      <c r="BQ176" s="119"/>
      <c r="BR176" s="120"/>
      <c r="BS176" s="235"/>
      <c r="BT176" s="250"/>
      <c r="BU176" s="250"/>
      <c r="BV176" s="250"/>
      <c r="BW176" s="249">
        <f t="shared" si="32"/>
        <v>0</v>
      </c>
      <c r="BX176" s="255"/>
      <c r="BY176" s="250"/>
      <c r="BZ176" s="250"/>
      <c r="CA176" s="250"/>
      <c r="CB176" s="250"/>
      <c r="CC176" s="98">
        <f t="shared" si="33"/>
        <v>0</v>
      </c>
      <c r="CD176" s="121"/>
      <c r="CE176" s="122"/>
      <c r="CF176" s="122"/>
      <c r="CG176" s="123"/>
      <c r="CH176" s="124"/>
      <c r="CI176" s="260"/>
      <c r="CJ176" s="270"/>
      <c r="CK176" s="270"/>
      <c r="CL176" s="270"/>
      <c r="CM176" s="269">
        <f t="shared" si="34"/>
        <v>0</v>
      </c>
      <c r="CN176" s="265"/>
      <c r="CO176" s="270"/>
      <c r="CP176" s="270"/>
      <c r="CQ176" s="270"/>
      <c r="CR176" s="282"/>
      <c r="CS176" s="278">
        <f t="shared" si="35"/>
        <v>0</v>
      </c>
      <c r="CT176" s="125"/>
      <c r="CU176" s="126"/>
      <c r="CV176" s="126"/>
      <c r="CW176" s="126"/>
      <c r="CX176" s="126"/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/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/>
      <c r="FE176" s="126"/>
      <c r="FF176" s="126"/>
      <c r="FG176" s="126"/>
      <c r="FH176" s="126"/>
      <c r="FI176" s="126"/>
      <c r="FJ176" s="126"/>
      <c r="FK176" s="126"/>
      <c r="FL176" s="126"/>
      <c r="FM176" s="126"/>
      <c r="FN176" s="126"/>
      <c r="FO176" s="126"/>
      <c r="FP176" s="126"/>
      <c r="FQ176" s="126"/>
      <c r="FR176" s="126"/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9"/>
      <c r="KL176" s="129"/>
      <c r="KM176" s="129"/>
      <c r="KN176" s="129"/>
      <c r="KO176" s="129"/>
      <c r="KP176" s="129"/>
      <c r="KQ176" s="129"/>
      <c r="KR176" s="129"/>
      <c r="KS176" s="129"/>
      <c r="KT176" s="129"/>
      <c r="KU176" s="129"/>
      <c r="KV176" s="129"/>
      <c r="KW176" s="129"/>
      <c r="KX176" s="129"/>
    </row>
    <row r="177" spans="1:310" s="6" customFormat="1" ht="15.75" customHeight="1" x14ac:dyDescent="0.25">
      <c r="A177" s="9" t="str">
        <f>IF('Enter Names Here'!B176="","",'Enter Names Here'!B176)</f>
        <v/>
      </c>
      <c r="B177" s="105"/>
      <c r="C177" s="106"/>
      <c r="D177" s="106"/>
      <c r="E177" s="107"/>
      <c r="F177" s="172"/>
      <c r="G177" s="183"/>
      <c r="H177" s="189"/>
      <c r="I177" s="189"/>
      <c r="J177" s="172"/>
      <c r="K177" s="176">
        <f t="shared" si="24"/>
        <v>0</v>
      </c>
      <c r="L177" s="195"/>
      <c r="M177" s="183"/>
      <c r="N177" s="189"/>
      <c r="O177" s="189"/>
      <c r="P177" s="172"/>
      <c r="Q177" s="176">
        <f t="shared" si="25"/>
        <v>0</v>
      </c>
      <c r="R177" s="108"/>
      <c r="S177" s="109"/>
      <c r="T177" s="109"/>
      <c r="U177" s="110"/>
      <c r="V177" s="111"/>
      <c r="W177" s="200"/>
      <c r="X177" s="205"/>
      <c r="Y177" s="205"/>
      <c r="Z177" s="205"/>
      <c r="AA177" s="204">
        <f t="shared" si="26"/>
        <v>0</v>
      </c>
      <c r="AB177" s="210"/>
      <c r="AC177" s="205"/>
      <c r="AD177" s="205"/>
      <c r="AE177" s="205"/>
      <c r="AF177" s="307"/>
      <c r="AG177" s="303">
        <f t="shared" si="27"/>
        <v>0</v>
      </c>
      <c r="AH177" s="114"/>
      <c r="AI177" s="112"/>
      <c r="AJ177" s="112"/>
      <c r="AK177" s="113"/>
      <c r="AL177" s="114"/>
      <c r="AM177" s="215"/>
      <c r="AN177" s="225"/>
      <c r="AO177" s="225"/>
      <c r="AP177" s="225"/>
      <c r="AQ177" s="224">
        <f t="shared" si="28"/>
        <v>0</v>
      </c>
      <c r="AR177" s="220"/>
      <c r="AS177" s="225"/>
      <c r="AT177" s="225"/>
      <c r="AU177" s="225"/>
      <c r="AV177" s="299"/>
      <c r="AW177" s="295">
        <f t="shared" si="29"/>
        <v>0</v>
      </c>
      <c r="AX177" s="117"/>
      <c r="AY177" s="115"/>
      <c r="AZ177" s="115"/>
      <c r="BA177" s="116"/>
      <c r="BB177" s="117"/>
      <c r="BC177" s="230"/>
      <c r="BD177" s="245"/>
      <c r="BE177" s="245"/>
      <c r="BF177" s="245"/>
      <c r="BG177" s="244">
        <f t="shared" si="30"/>
        <v>0</v>
      </c>
      <c r="BH177" s="240"/>
      <c r="BI177" s="245"/>
      <c r="BJ177" s="245"/>
      <c r="BK177" s="245"/>
      <c r="BL177" s="291"/>
      <c r="BM177" s="287">
        <f t="shared" si="31"/>
        <v>0</v>
      </c>
      <c r="BN177" s="120"/>
      <c r="BO177" s="118"/>
      <c r="BP177" s="118"/>
      <c r="BQ177" s="119"/>
      <c r="BR177" s="120"/>
      <c r="BS177" s="235"/>
      <c r="BT177" s="250"/>
      <c r="BU177" s="250"/>
      <c r="BV177" s="250"/>
      <c r="BW177" s="249">
        <f t="shared" si="32"/>
        <v>0</v>
      </c>
      <c r="BX177" s="255"/>
      <c r="BY177" s="250"/>
      <c r="BZ177" s="250"/>
      <c r="CA177" s="250"/>
      <c r="CB177" s="250"/>
      <c r="CC177" s="98">
        <f t="shared" si="33"/>
        <v>0</v>
      </c>
      <c r="CD177" s="121"/>
      <c r="CE177" s="122"/>
      <c r="CF177" s="122"/>
      <c r="CG177" s="123"/>
      <c r="CH177" s="124"/>
      <c r="CI177" s="260"/>
      <c r="CJ177" s="270"/>
      <c r="CK177" s="270"/>
      <c r="CL177" s="270"/>
      <c r="CM177" s="269">
        <f t="shared" si="34"/>
        <v>0</v>
      </c>
      <c r="CN177" s="265"/>
      <c r="CO177" s="270"/>
      <c r="CP177" s="270"/>
      <c r="CQ177" s="270"/>
      <c r="CR177" s="282"/>
      <c r="CS177" s="278">
        <f t="shared" si="35"/>
        <v>0</v>
      </c>
      <c r="CT177" s="125"/>
      <c r="CU177" s="126"/>
      <c r="CV177" s="126"/>
      <c r="CW177" s="126"/>
      <c r="CX177" s="126"/>
      <c r="CY177" s="126"/>
      <c r="CZ177" s="126"/>
      <c r="DA177" s="126"/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/>
      <c r="FB177" s="126"/>
      <c r="FC177" s="126"/>
      <c r="FD177" s="126"/>
      <c r="FE177" s="126"/>
      <c r="FF177" s="126"/>
      <c r="FG177" s="126"/>
      <c r="FH177" s="126"/>
      <c r="FI177" s="126"/>
      <c r="FJ177" s="126"/>
      <c r="FK177" s="126"/>
      <c r="FL177" s="126"/>
      <c r="FM177" s="126"/>
      <c r="FN177" s="126"/>
      <c r="FO177" s="126"/>
      <c r="FP177" s="126"/>
      <c r="FQ177" s="126"/>
      <c r="FR177" s="126"/>
      <c r="FS177" s="126"/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/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9"/>
      <c r="KL177" s="129"/>
      <c r="KM177" s="129"/>
      <c r="KN177" s="129"/>
      <c r="KO177" s="129"/>
      <c r="KP177" s="129"/>
      <c r="KQ177" s="129"/>
      <c r="KR177" s="129"/>
      <c r="KS177" s="129"/>
      <c r="KT177" s="129"/>
      <c r="KU177" s="129"/>
      <c r="KV177" s="129"/>
      <c r="KW177" s="129"/>
      <c r="KX177" s="129"/>
    </row>
    <row r="178" spans="1:310" s="6" customFormat="1" ht="15.75" customHeight="1" x14ac:dyDescent="0.25">
      <c r="A178" s="9" t="str">
        <f>IF('Enter Names Here'!B177="","",'Enter Names Here'!B177)</f>
        <v/>
      </c>
      <c r="B178" s="105"/>
      <c r="C178" s="106"/>
      <c r="D178" s="106"/>
      <c r="E178" s="107"/>
      <c r="F178" s="172"/>
      <c r="G178" s="183"/>
      <c r="H178" s="189"/>
      <c r="I178" s="189"/>
      <c r="J178" s="172"/>
      <c r="K178" s="176">
        <f t="shared" si="24"/>
        <v>0</v>
      </c>
      <c r="L178" s="195"/>
      <c r="M178" s="183"/>
      <c r="N178" s="189"/>
      <c r="O178" s="189"/>
      <c r="P178" s="172"/>
      <c r="Q178" s="176">
        <f t="shared" si="25"/>
        <v>0</v>
      </c>
      <c r="R178" s="108"/>
      <c r="S178" s="109"/>
      <c r="T178" s="109"/>
      <c r="U178" s="110"/>
      <c r="V178" s="111"/>
      <c r="W178" s="200"/>
      <c r="X178" s="205"/>
      <c r="Y178" s="205"/>
      <c r="Z178" s="205"/>
      <c r="AA178" s="204">
        <f t="shared" si="26"/>
        <v>0</v>
      </c>
      <c r="AB178" s="210"/>
      <c r="AC178" s="205"/>
      <c r="AD178" s="205"/>
      <c r="AE178" s="205"/>
      <c r="AF178" s="307"/>
      <c r="AG178" s="303">
        <f t="shared" si="27"/>
        <v>0</v>
      </c>
      <c r="AH178" s="114"/>
      <c r="AI178" s="112"/>
      <c r="AJ178" s="112"/>
      <c r="AK178" s="113"/>
      <c r="AL178" s="114"/>
      <c r="AM178" s="215"/>
      <c r="AN178" s="225"/>
      <c r="AO178" s="225"/>
      <c r="AP178" s="225"/>
      <c r="AQ178" s="224">
        <f t="shared" si="28"/>
        <v>0</v>
      </c>
      <c r="AR178" s="220"/>
      <c r="AS178" s="225"/>
      <c r="AT178" s="225"/>
      <c r="AU178" s="225"/>
      <c r="AV178" s="299"/>
      <c r="AW178" s="295">
        <f t="shared" si="29"/>
        <v>0</v>
      </c>
      <c r="AX178" s="117"/>
      <c r="AY178" s="115"/>
      <c r="AZ178" s="115"/>
      <c r="BA178" s="116"/>
      <c r="BB178" s="117"/>
      <c r="BC178" s="230"/>
      <c r="BD178" s="245"/>
      <c r="BE178" s="245"/>
      <c r="BF178" s="245"/>
      <c r="BG178" s="244">
        <f t="shared" si="30"/>
        <v>0</v>
      </c>
      <c r="BH178" s="240"/>
      <c r="BI178" s="245"/>
      <c r="BJ178" s="245"/>
      <c r="BK178" s="245"/>
      <c r="BL178" s="291"/>
      <c r="BM178" s="287">
        <f t="shared" si="31"/>
        <v>0</v>
      </c>
      <c r="BN178" s="120"/>
      <c r="BO178" s="118"/>
      <c r="BP178" s="118"/>
      <c r="BQ178" s="119"/>
      <c r="BR178" s="120"/>
      <c r="BS178" s="235"/>
      <c r="BT178" s="250"/>
      <c r="BU178" s="250"/>
      <c r="BV178" s="250"/>
      <c r="BW178" s="249">
        <f t="shared" si="32"/>
        <v>0</v>
      </c>
      <c r="BX178" s="255"/>
      <c r="BY178" s="250"/>
      <c r="BZ178" s="250"/>
      <c r="CA178" s="250"/>
      <c r="CB178" s="250"/>
      <c r="CC178" s="98">
        <f t="shared" si="33"/>
        <v>0</v>
      </c>
      <c r="CD178" s="121"/>
      <c r="CE178" s="122"/>
      <c r="CF178" s="122"/>
      <c r="CG178" s="123"/>
      <c r="CH178" s="124"/>
      <c r="CI178" s="260"/>
      <c r="CJ178" s="270"/>
      <c r="CK178" s="270"/>
      <c r="CL178" s="270"/>
      <c r="CM178" s="269">
        <f t="shared" si="34"/>
        <v>0</v>
      </c>
      <c r="CN178" s="265"/>
      <c r="CO178" s="270"/>
      <c r="CP178" s="270"/>
      <c r="CQ178" s="270"/>
      <c r="CR178" s="282"/>
      <c r="CS178" s="278">
        <f t="shared" si="35"/>
        <v>0</v>
      </c>
      <c r="CT178" s="125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/>
      <c r="FU178" s="126"/>
      <c r="FV178" s="126"/>
      <c r="FW178" s="126"/>
      <c r="FX178" s="126"/>
      <c r="FY178" s="126"/>
      <c r="FZ178" s="126"/>
      <c r="GA178" s="126"/>
      <c r="GB178" s="126"/>
      <c r="GC178" s="126"/>
      <c r="GD178" s="126"/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/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9"/>
      <c r="KL178" s="129"/>
      <c r="KM178" s="129"/>
      <c r="KN178" s="129"/>
      <c r="KO178" s="129"/>
      <c r="KP178" s="129"/>
      <c r="KQ178" s="129"/>
      <c r="KR178" s="129"/>
      <c r="KS178" s="129"/>
      <c r="KT178" s="129"/>
      <c r="KU178" s="129"/>
      <c r="KV178" s="129"/>
      <c r="KW178" s="129"/>
      <c r="KX178" s="129"/>
    </row>
    <row r="179" spans="1:310" s="6" customFormat="1" ht="15.75" customHeight="1" x14ac:dyDescent="0.25">
      <c r="A179" s="9" t="str">
        <f>IF('Enter Names Here'!B178="","",'Enter Names Here'!B178)</f>
        <v/>
      </c>
      <c r="B179" s="105"/>
      <c r="C179" s="106"/>
      <c r="D179" s="106"/>
      <c r="E179" s="107"/>
      <c r="F179" s="172"/>
      <c r="G179" s="183"/>
      <c r="H179" s="189"/>
      <c r="I179" s="189"/>
      <c r="J179" s="172"/>
      <c r="K179" s="176">
        <f t="shared" si="24"/>
        <v>0</v>
      </c>
      <c r="L179" s="195"/>
      <c r="M179" s="183"/>
      <c r="N179" s="189"/>
      <c r="O179" s="189"/>
      <c r="P179" s="172"/>
      <c r="Q179" s="176">
        <f t="shared" si="25"/>
        <v>0</v>
      </c>
      <c r="R179" s="108"/>
      <c r="S179" s="109"/>
      <c r="T179" s="109"/>
      <c r="U179" s="110"/>
      <c r="V179" s="111"/>
      <c r="W179" s="200"/>
      <c r="X179" s="205"/>
      <c r="Y179" s="205"/>
      <c r="Z179" s="205"/>
      <c r="AA179" s="204">
        <f t="shared" si="26"/>
        <v>0</v>
      </c>
      <c r="AB179" s="210"/>
      <c r="AC179" s="205"/>
      <c r="AD179" s="205"/>
      <c r="AE179" s="205"/>
      <c r="AF179" s="307"/>
      <c r="AG179" s="303">
        <f t="shared" si="27"/>
        <v>0</v>
      </c>
      <c r="AH179" s="114"/>
      <c r="AI179" s="112"/>
      <c r="AJ179" s="112"/>
      <c r="AK179" s="113"/>
      <c r="AL179" s="114"/>
      <c r="AM179" s="215"/>
      <c r="AN179" s="225"/>
      <c r="AO179" s="225"/>
      <c r="AP179" s="225"/>
      <c r="AQ179" s="224">
        <f t="shared" si="28"/>
        <v>0</v>
      </c>
      <c r="AR179" s="220"/>
      <c r="AS179" s="225"/>
      <c r="AT179" s="225"/>
      <c r="AU179" s="225"/>
      <c r="AV179" s="299"/>
      <c r="AW179" s="295">
        <f t="shared" si="29"/>
        <v>0</v>
      </c>
      <c r="AX179" s="117"/>
      <c r="AY179" s="115"/>
      <c r="AZ179" s="115"/>
      <c r="BA179" s="116"/>
      <c r="BB179" s="117"/>
      <c r="BC179" s="230"/>
      <c r="BD179" s="245"/>
      <c r="BE179" s="245"/>
      <c r="BF179" s="245"/>
      <c r="BG179" s="244">
        <f t="shared" si="30"/>
        <v>0</v>
      </c>
      <c r="BH179" s="240"/>
      <c r="BI179" s="245"/>
      <c r="BJ179" s="245"/>
      <c r="BK179" s="245"/>
      <c r="BL179" s="291"/>
      <c r="BM179" s="287">
        <f t="shared" si="31"/>
        <v>0</v>
      </c>
      <c r="BN179" s="120"/>
      <c r="BO179" s="118"/>
      <c r="BP179" s="118"/>
      <c r="BQ179" s="119"/>
      <c r="BR179" s="120"/>
      <c r="BS179" s="235"/>
      <c r="BT179" s="250"/>
      <c r="BU179" s="250"/>
      <c r="BV179" s="250"/>
      <c r="BW179" s="249">
        <f t="shared" si="32"/>
        <v>0</v>
      </c>
      <c r="BX179" s="255"/>
      <c r="BY179" s="250"/>
      <c r="BZ179" s="250"/>
      <c r="CA179" s="250"/>
      <c r="CB179" s="250"/>
      <c r="CC179" s="98">
        <f t="shared" si="33"/>
        <v>0</v>
      </c>
      <c r="CD179" s="121"/>
      <c r="CE179" s="122"/>
      <c r="CF179" s="122"/>
      <c r="CG179" s="123"/>
      <c r="CH179" s="124"/>
      <c r="CI179" s="260"/>
      <c r="CJ179" s="270"/>
      <c r="CK179" s="270"/>
      <c r="CL179" s="270"/>
      <c r="CM179" s="269">
        <f t="shared" si="34"/>
        <v>0</v>
      </c>
      <c r="CN179" s="265"/>
      <c r="CO179" s="270"/>
      <c r="CP179" s="270"/>
      <c r="CQ179" s="270"/>
      <c r="CR179" s="282"/>
      <c r="CS179" s="278">
        <f t="shared" si="35"/>
        <v>0</v>
      </c>
      <c r="CT179" s="125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/>
      <c r="FV179" s="126"/>
      <c r="FW179" s="126"/>
      <c r="FX179" s="126"/>
      <c r="FY179" s="126"/>
      <c r="FZ179" s="126"/>
      <c r="GA179" s="126"/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9"/>
      <c r="KL179" s="129"/>
      <c r="KM179" s="129"/>
      <c r="KN179" s="129"/>
      <c r="KO179" s="129"/>
      <c r="KP179" s="129"/>
      <c r="KQ179" s="129"/>
      <c r="KR179" s="129"/>
      <c r="KS179" s="129"/>
      <c r="KT179" s="129"/>
      <c r="KU179" s="129"/>
      <c r="KV179" s="129"/>
      <c r="KW179" s="129"/>
      <c r="KX179" s="129"/>
    </row>
    <row r="180" spans="1:310" s="6" customFormat="1" ht="15.75" customHeight="1" x14ac:dyDescent="0.25">
      <c r="A180" s="9" t="str">
        <f>IF('Enter Names Here'!B179="","",'Enter Names Here'!B179)</f>
        <v/>
      </c>
      <c r="B180" s="105"/>
      <c r="C180" s="106"/>
      <c r="D180" s="106"/>
      <c r="E180" s="107"/>
      <c r="F180" s="172"/>
      <c r="G180" s="183"/>
      <c r="H180" s="189"/>
      <c r="I180" s="189"/>
      <c r="J180" s="172"/>
      <c r="K180" s="176">
        <f t="shared" si="24"/>
        <v>0</v>
      </c>
      <c r="L180" s="195"/>
      <c r="M180" s="183"/>
      <c r="N180" s="189"/>
      <c r="O180" s="189"/>
      <c r="P180" s="172"/>
      <c r="Q180" s="176">
        <f t="shared" si="25"/>
        <v>0</v>
      </c>
      <c r="R180" s="108"/>
      <c r="S180" s="109"/>
      <c r="T180" s="109"/>
      <c r="U180" s="110"/>
      <c r="V180" s="111"/>
      <c r="W180" s="200"/>
      <c r="X180" s="205"/>
      <c r="Y180" s="205"/>
      <c r="Z180" s="205"/>
      <c r="AA180" s="204">
        <f t="shared" si="26"/>
        <v>0</v>
      </c>
      <c r="AB180" s="210"/>
      <c r="AC180" s="205"/>
      <c r="AD180" s="205"/>
      <c r="AE180" s="205"/>
      <c r="AF180" s="307"/>
      <c r="AG180" s="303">
        <f t="shared" si="27"/>
        <v>0</v>
      </c>
      <c r="AH180" s="114"/>
      <c r="AI180" s="112"/>
      <c r="AJ180" s="112"/>
      <c r="AK180" s="113"/>
      <c r="AL180" s="114"/>
      <c r="AM180" s="215"/>
      <c r="AN180" s="225"/>
      <c r="AO180" s="225"/>
      <c r="AP180" s="225"/>
      <c r="AQ180" s="224">
        <f t="shared" si="28"/>
        <v>0</v>
      </c>
      <c r="AR180" s="220"/>
      <c r="AS180" s="225"/>
      <c r="AT180" s="225"/>
      <c r="AU180" s="225"/>
      <c r="AV180" s="299"/>
      <c r="AW180" s="295">
        <f t="shared" si="29"/>
        <v>0</v>
      </c>
      <c r="AX180" s="117"/>
      <c r="AY180" s="115"/>
      <c r="AZ180" s="115"/>
      <c r="BA180" s="116"/>
      <c r="BB180" s="117"/>
      <c r="BC180" s="230"/>
      <c r="BD180" s="245"/>
      <c r="BE180" s="245"/>
      <c r="BF180" s="245"/>
      <c r="BG180" s="244">
        <f t="shared" si="30"/>
        <v>0</v>
      </c>
      <c r="BH180" s="240"/>
      <c r="BI180" s="245"/>
      <c r="BJ180" s="245"/>
      <c r="BK180" s="245"/>
      <c r="BL180" s="291"/>
      <c r="BM180" s="287">
        <f t="shared" si="31"/>
        <v>0</v>
      </c>
      <c r="BN180" s="120"/>
      <c r="BO180" s="118"/>
      <c r="BP180" s="118"/>
      <c r="BQ180" s="119"/>
      <c r="BR180" s="120"/>
      <c r="BS180" s="235"/>
      <c r="BT180" s="250"/>
      <c r="BU180" s="250"/>
      <c r="BV180" s="250"/>
      <c r="BW180" s="249">
        <f t="shared" si="32"/>
        <v>0</v>
      </c>
      <c r="BX180" s="255"/>
      <c r="BY180" s="250"/>
      <c r="BZ180" s="250"/>
      <c r="CA180" s="250"/>
      <c r="CB180" s="250"/>
      <c r="CC180" s="98">
        <f t="shared" si="33"/>
        <v>0</v>
      </c>
      <c r="CD180" s="121"/>
      <c r="CE180" s="122"/>
      <c r="CF180" s="122"/>
      <c r="CG180" s="123"/>
      <c r="CH180" s="124"/>
      <c r="CI180" s="260"/>
      <c r="CJ180" s="270"/>
      <c r="CK180" s="270"/>
      <c r="CL180" s="270"/>
      <c r="CM180" s="269">
        <f t="shared" si="34"/>
        <v>0</v>
      </c>
      <c r="CN180" s="265"/>
      <c r="CO180" s="270"/>
      <c r="CP180" s="270"/>
      <c r="CQ180" s="270"/>
      <c r="CR180" s="282"/>
      <c r="CS180" s="278">
        <f t="shared" si="35"/>
        <v>0</v>
      </c>
      <c r="CT180" s="125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/>
      <c r="FU180" s="126"/>
      <c r="FV180" s="126"/>
      <c r="FW180" s="126"/>
      <c r="FX180" s="126"/>
      <c r="FY180" s="126"/>
      <c r="FZ180" s="126"/>
      <c r="GA180" s="126"/>
      <c r="GB180" s="126"/>
      <c r="GC180" s="126"/>
      <c r="GD180" s="126"/>
      <c r="GE180" s="126"/>
      <c r="GF180" s="126"/>
      <c r="GG180" s="126"/>
      <c r="GH180" s="126"/>
      <c r="GI180" s="126"/>
      <c r="GJ180" s="126"/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9"/>
      <c r="KL180" s="129"/>
      <c r="KM180" s="129"/>
      <c r="KN180" s="129"/>
      <c r="KO180" s="129"/>
      <c r="KP180" s="129"/>
      <c r="KQ180" s="129"/>
      <c r="KR180" s="129"/>
      <c r="KS180" s="129"/>
      <c r="KT180" s="129"/>
      <c r="KU180" s="129"/>
      <c r="KV180" s="129"/>
      <c r="KW180" s="129"/>
      <c r="KX180" s="129"/>
    </row>
    <row r="181" spans="1:310" s="6" customFormat="1" ht="15.75" customHeight="1" x14ac:dyDescent="0.25">
      <c r="A181" s="9" t="str">
        <f>IF('Enter Names Here'!B180="","",'Enter Names Here'!B180)</f>
        <v/>
      </c>
      <c r="B181" s="105"/>
      <c r="C181" s="106"/>
      <c r="D181" s="106"/>
      <c r="E181" s="107"/>
      <c r="F181" s="172"/>
      <c r="G181" s="183"/>
      <c r="H181" s="189"/>
      <c r="I181" s="189"/>
      <c r="J181" s="172"/>
      <c r="K181" s="176">
        <f t="shared" si="24"/>
        <v>0</v>
      </c>
      <c r="L181" s="195"/>
      <c r="M181" s="183"/>
      <c r="N181" s="189"/>
      <c r="O181" s="189"/>
      <c r="P181" s="172"/>
      <c r="Q181" s="176">
        <f t="shared" si="25"/>
        <v>0</v>
      </c>
      <c r="R181" s="108"/>
      <c r="S181" s="109"/>
      <c r="T181" s="109"/>
      <c r="U181" s="110"/>
      <c r="V181" s="111"/>
      <c r="W181" s="200"/>
      <c r="X181" s="205"/>
      <c r="Y181" s="205"/>
      <c r="Z181" s="205"/>
      <c r="AA181" s="204">
        <f t="shared" si="26"/>
        <v>0</v>
      </c>
      <c r="AB181" s="210"/>
      <c r="AC181" s="205"/>
      <c r="AD181" s="205"/>
      <c r="AE181" s="205"/>
      <c r="AF181" s="307"/>
      <c r="AG181" s="303">
        <f t="shared" si="27"/>
        <v>0</v>
      </c>
      <c r="AH181" s="114"/>
      <c r="AI181" s="112"/>
      <c r="AJ181" s="112"/>
      <c r="AK181" s="113"/>
      <c r="AL181" s="114"/>
      <c r="AM181" s="215"/>
      <c r="AN181" s="225"/>
      <c r="AO181" s="225"/>
      <c r="AP181" s="225"/>
      <c r="AQ181" s="224">
        <f t="shared" si="28"/>
        <v>0</v>
      </c>
      <c r="AR181" s="220"/>
      <c r="AS181" s="225"/>
      <c r="AT181" s="225"/>
      <c r="AU181" s="225"/>
      <c r="AV181" s="299"/>
      <c r="AW181" s="295">
        <f t="shared" si="29"/>
        <v>0</v>
      </c>
      <c r="AX181" s="117"/>
      <c r="AY181" s="115"/>
      <c r="AZ181" s="115"/>
      <c r="BA181" s="116"/>
      <c r="BB181" s="117"/>
      <c r="BC181" s="230"/>
      <c r="BD181" s="245"/>
      <c r="BE181" s="245"/>
      <c r="BF181" s="245"/>
      <c r="BG181" s="244">
        <f t="shared" si="30"/>
        <v>0</v>
      </c>
      <c r="BH181" s="240"/>
      <c r="BI181" s="245"/>
      <c r="BJ181" s="245"/>
      <c r="BK181" s="245"/>
      <c r="BL181" s="291"/>
      <c r="BM181" s="287">
        <f t="shared" si="31"/>
        <v>0</v>
      </c>
      <c r="BN181" s="120"/>
      <c r="BO181" s="118"/>
      <c r="BP181" s="118"/>
      <c r="BQ181" s="119"/>
      <c r="BR181" s="120"/>
      <c r="BS181" s="235"/>
      <c r="BT181" s="250"/>
      <c r="BU181" s="250"/>
      <c r="BV181" s="250"/>
      <c r="BW181" s="249">
        <f t="shared" si="32"/>
        <v>0</v>
      </c>
      <c r="BX181" s="255"/>
      <c r="BY181" s="250"/>
      <c r="BZ181" s="250"/>
      <c r="CA181" s="250"/>
      <c r="CB181" s="250"/>
      <c r="CC181" s="98">
        <f t="shared" si="33"/>
        <v>0</v>
      </c>
      <c r="CD181" s="121"/>
      <c r="CE181" s="122"/>
      <c r="CF181" s="122"/>
      <c r="CG181" s="123"/>
      <c r="CH181" s="124"/>
      <c r="CI181" s="260"/>
      <c r="CJ181" s="270"/>
      <c r="CK181" s="270"/>
      <c r="CL181" s="270"/>
      <c r="CM181" s="269">
        <f t="shared" si="34"/>
        <v>0</v>
      </c>
      <c r="CN181" s="265"/>
      <c r="CO181" s="270"/>
      <c r="CP181" s="270"/>
      <c r="CQ181" s="270"/>
      <c r="CR181" s="282"/>
      <c r="CS181" s="278">
        <f t="shared" si="35"/>
        <v>0</v>
      </c>
      <c r="CT181" s="125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/>
      <c r="DH181" s="126"/>
      <c r="DI181" s="126"/>
      <c r="DJ181" s="126"/>
      <c r="DK181" s="126"/>
      <c r="DL181" s="126"/>
      <c r="DM181" s="126"/>
      <c r="DN181" s="126"/>
      <c r="DO181" s="126"/>
      <c r="DP181" s="126"/>
      <c r="DQ181" s="126"/>
      <c r="DR181" s="126"/>
      <c r="DS181" s="126"/>
      <c r="DT181" s="126"/>
      <c r="DU181" s="126"/>
      <c r="DV181" s="126"/>
      <c r="DW181" s="126"/>
      <c r="DX181" s="126"/>
      <c r="DY181" s="126"/>
      <c r="DZ181" s="126"/>
      <c r="EA181" s="126"/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/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/>
      <c r="FU181" s="126"/>
      <c r="FV181" s="126"/>
      <c r="FW181" s="126"/>
      <c r="FX181" s="126"/>
      <c r="FY181" s="126"/>
      <c r="FZ181" s="126"/>
      <c r="GA181" s="126"/>
      <c r="GB181" s="126"/>
      <c r="GC181" s="126"/>
      <c r="GD181" s="126"/>
      <c r="GE181" s="126"/>
      <c r="GF181" s="126"/>
      <c r="GG181" s="126"/>
      <c r="GH181" s="126"/>
      <c r="GI181" s="126"/>
      <c r="GJ181" s="126"/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/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9"/>
      <c r="KL181" s="129"/>
      <c r="KM181" s="129"/>
      <c r="KN181" s="129"/>
      <c r="KO181" s="129"/>
      <c r="KP181" s="129"/>
      <c r="KQ181" s="129"/>
      <c r="KR181" s="129"/>
      <c r="KS181" s="129"/>
      <c r="KT181" s="129"/>
      <c r="KU181" s="129"/>
      <c r="KV181" s="129"/>
      <c r="KW181" s="129"/>
      <c r="KX181" s="129"/>
    </row>
    <row r="182" spans="1:310" s="6" customFormat="1" ht="15.75" customHeight="1" x14ac:dyDescent="0.25">
      <c r="A182" s="9" t="str">
        <f>IF('Enter Names Here'!B181="","",'Enter Names Here'!B181)</f>
        <v/>
      </c>
      <c r="B182" s="105"/>
      <c r="C182" s="106"/>
      <c r="D182" s="106"/>
      <c r="E182" s="107"/>
      <c r="F182" s="172"/>
      <c r="G182" s="183"/>
      <c r="H182" s="189"/>
      <c r="I182" s="189"/>
      <c r="J182" s="172"/>
      <c r="K182" s="176">
        <f t="shared" si="24"/>
        <v>0</v>
      </c>
      <c r="L182" s="195"/>
      <c r="M182" s="183"/>
      <c r="N182" s="189"/>
      <c r="O182" s="189"/>
      <c r="P182" s="172"/>
      <c r="Q182" s="176">
        <f t="shared" si="25"/>
        <v>0</v>
      </c>
      <c r="R182" s="108"/>
      <c r="S182" s="109"/>
      <c r="T182" s="109"/>
      <c r="U182" s="110"/>
      <c r="V182" s="111"/>
      <c r="W182" s="200"/>
      <c r="X182" s="205"/>
      <c r="Y182" s="205"/>
      <c r="Z182" s="205"/>
      <c r="AA182" s="204">
        <f t="shared" si="26"/>
        <v>0</v>
      </c>
      <c r="AB182" s="210"/>
      <c r="AC182" s="205"/>
      <c r="AD182" s="205"/>
      <c r="AE182" s="205"/>
      <c r="AF182" s="307"/>
      <c r="AG182" s="303">
        <f t="shared" si="27"/>
        <v>0</v>
      </c>
      <c r="AH182" s="114"/>
      <c r="AI182" s="112"/>
      <c r="AJ182" s="112"/>
      <c r="AK182" s="113"/>
      <c r="AL182" s="114"/>
      <c r="AM182" s="215"/>
      <c r="AN182" s="225"/>
      <c r="AO182" s="225"/>
      <c r="AP182" s="225"/>
      <c r="AQ182" s="224">
        <f t="shared" si="28"/>
        <v>0</v>
      </c>
      <c r="AR182" s="220"/>
      <c r="AS182" s="225"/>
      <c r="AT182" s="225"/>
      <c r="AU182" s="225"/>
      <c r="AV182" s="299"/>
      <c r="AW182" s="295">
        <f t="shared" si="29"/>
        <v>0</v>
      </c>
      <c r="AX182" s="117"/>
      <c r="AY182" s="115"/>
      <c r="AZ182" s="115"/>
      <c r="BA182" s="116"/>
      <c r="BB182" s="117"/>
      <c r="BC182" s="230"/>
      <c r="BD182" s="245"/>
      <c r="BE182" s="245"/>
      <c r="BF182" s="245"/>
      <c r="BG182" s="244">
        <f t="shared" si="30"/>
        <v>0</v>
      </c>
      <c r="BH182" s="240"/>
      <c r="BI182" s="245"/>
      <c r="BJ182" s="245"/>
      <c r="BK182" s="245"/>
      <c r="BL182" s="291"/>
      <c r="BM182" s="287">
        <f t="shared" si="31"/>
        <v>0</v>
      </c>
      <c r="BN182" s="120"/>
      <c r="BO182" s="118"/>
      <c r="BP182" s="118"/>
      <c r="BQ182" s="119"/>
      <c r="BR182" s="120"/>
      <c r="BS182" s="235"/>
      <c r="BT182" s="250"/>
      <c r="BU182" s="250"/>
      <c r="BV182" s="250"/>
      <c r="BW182" s="249">
        <f t="shared" si="32"/>
        <v>0</v>
      </c>
      <c r="BX182" s="255"/>
      <c r="BY182" s="250"/>
      <c r="BZ182" s="250"/>
      <c r="CA182" s="250"/>
      <c r="CB182" s="250"/>
      <c r="CC182" s="98">
        <f t="shared" si="33"/>
        <v>0</v>
      </c>
      <c r="CD182" s="121"/>
      <c r="CE182" s="122"/>
      <c r="CF182" s="122"/>
      <c r="CG182" s="123"/>
      <c r="CH182" s="124"/>
      <c r="CI182" s="260"/>
      <c r="CJ182" s="270"/>
      <c r="CK182" s="270"/>
      <c r="CL182" s="270"/>
      <c r="CM182" s="269">
        <f t="shared" si="34"/>
        <v>0</v>
      </c>
      <c r="CN182" s="265"/>
      <c r="CO182" s="270"/>
      <c r="CP182" s="270"/>
      <c r="CQ182" s="270"/>
      <c r="CR182" s="282"/>
      <c r="CS182" s="278">
        <f t="shared" si="35"/>
        <v>0</v>
      </c>
      <c r="CT182" s="125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/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/>
      <c r="FV182" s="126"/>
      <c r="FW182" s="126"/>
      <c r="FX182" s="126"/>
      <c r="FY182" s="126"/>
      <c r="FZ182" s="126"/>
      <c r="GA182" s="126"/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/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/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9"/>
      <c r="KL182" s="129"/>
      <c r="KM182" s="129"/>
      <c r="KN182" s="129"/>
      <c r="KO182" s="129"/>
      <c r="KP182" s="129"/>
      <c r="KQ182" s="129"/>
      <c r="KR182" s="129"/>
      <c r="KS182" s="129"/>
      <c r="KT182" s="129"/>
      <c r="KU182" s="129"/>
      <c r="KV182" s="129"/>
      <c r="KW182" s="129"/>
      <c r="KX182" s="129"/>
    </row>
    <row r="183" spans="1:310" s="6" customFormat="1" ht="15.75" customHeight="1" x14ac:dyDescent="0.25">
      <c r="A183" s="9" t="str">
        <f>IF('Enter Names Here'!B182="","",'Enter Names Here'!B182)</f>
        <v/>
      </c>
      <c r="B183" s="105"/>
      <c r="C183" s="106"/>
      <c r="D183" s="106"/>
      <c r="E183" s="107"/>
      <c r="F183" s="172"/>
      <c r="G183" s="183"/>
      <c r="H183" s="189"/>
      <c r="I183" s="189"/>
      <c r="J183" s="172"/>
      <c r="K183" s="176">
        <f t="shared" si="24"/>
        <v>0</v>
      </c>
      <c r="L183" s="195"/>
      <c r="M183" s="183"/>
      <c r="N183" s="189"/>
      <c r="O183" s="189"/>
      <c r="P183" s="172"/>
      <c r="Q183" s="176">
        <f t="shared" si="25"/>
        <v>0</v>
      </c>
      <c r="R183" s="108"/>
      <c r="S183" s="109"/>
      <c r="T183" s="109"/>
      <c r="U183" s="110"/>
      <c r="V183" s="111"/>
      <c r="W183" s="200"/>
      <c r="X183" s="205"/>
      <c r="Y183" s="205"/>
      <c r="Z183" s="205"/>
      <c r="AA183" s="204">
        <f t="shared" si="26"/>
        <v>0</v>
      </c>
      <c r="AB183" s="210"/>
      <c r="AC183" s="205"/>
      <c r="AD183" s="205"/>
      <c r="AE183" s="205"/>
      <c r="AF183" s="307"/>
      <c r="AG183" s="303">
        <f t="shared" si="27"/>
        <v>0</v>
      </c>
      <c r="AH183" s="114"/>
      <c r="AI183" s="112"/>
      <c r="AJ183" s="112"/>
      <c r="AK183" s="113"/>
      <c r="AL183" s="114"/>
      <c r="AM183" s="215"/>
      <c r="AN183" s="225"/>
      <c r="AO183" s="225"/>
      <c r="AP183" s="225"/>
      <c r="AQ183" s="224">
        <f t="shared" si="28"/>
        <v>0</v>
      </c>
      <c r="AR183" s="220"/>
      <c r="AS183" s="225"/>
      <c r="AT183" s="225"/>
      <c r="AU183" s="225"/>
      <c r="AV183" s="299"/>
      <c r="AW183" s="295">
        <f t="shared" si="29"/>
        <v>0</v>
      </c>
      <c r="AX183" s="117"/>
      <c r="AY183" s="115"/>
      <c r="AZ183" s="115"/>
      <c r="BA183" s="116"/>
      <c r="BB183" s="117"/>
      <c r="BC183" s="230"/>
      <c r="BD183" s="245"/>
      <c r="BE183" s="245"/>
      <c r="BF183" s="245"/>
      <c r="BG183" s="244">
        <f t="shared" si="30"/>
        <v>0</v>
      </c>
      <c r="BH183" s="240"/>
      <c r="BI183" s="245"/>
      <c r="BJ183" s="245"/>
      <c r="BK183" s="245"/>
      <c r="BL183" s="291"/>
      <c r="BM183" s="287">
        <f t="shared" si="31"/>
        <v>0</v>
      </c>
      <c r="BN183" s="120"/>
      <c r="BO183" s="118"/>
      <c r="BP183" s="118"/>
      <c r="BQ183" s="119"/>
      <c r="BR183" s="120"/>
      <c r="BS183" s="235"/>
      <c r="BT183" s="250"/>
      <c r="BU183" s="250"/>
      <c r="BV183" s="250"/>
      <c r="BW183" s="249">
        <f t="shared" si="32"/>
        <v>0</v>
      </c>
      <c r="BX183" s="255"/>
      <c r="BY183" s="250"/>
      <c r="BZ183" s="250"/>
      <c r="CA183" s="250"/>
      <c r="CB183" s="250"/>
      <c r="CC183" s="98">
        <f t="shared" si="33"/>
        <v>0</v>
      </c>
      <c r="CD183" s="121"/>
      <c r="CE183" s="122"/>
      <c r="CF183" s="122"/>
      <c r="CG183" s="123"/>
      <c r="CH183" s="124"/>
      <c r="CI183" s="260"/>
      <c r="CJ183" s="270"/>
      <c r="CK183" s="270"/>
      <c r="CL183" s="270"/>
      <c r="CM183" s="269">
        <f t="shared" si="34"/>
        <v>0</v>
      </c>
      <c r="CN183" s="265"/>
      <c r="CO183" s="270"/>
      <c r="CP183" s="270"/>
      <c r="CQ183" s="270"/>
      <c r="CR183" s="282"/>
      <c r="CS183" s="278">
        <f t="shared" si="35"/>
        <v>0</v>
      </c>
      <c r="CT183" s="125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/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/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/>
      <c r="FU183" s="126"/>
      <c r="FV183" s="126"/>
      <c r="FW183" s="126"/>
      <c r="FX183" s="126"/>
      <c r="FY183" s="126"/>
      <c r="FZ183" s="126"/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/>
      <c r="GL183" s="126"/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/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9"/>
      <c r="KL183" s="129"/>
      <c r="KM183" s="129"/>
      <c r="KN183" s="129"/>
      <c r="KO183" s="129"/>
      <c r="KP183" s="129"/>
      <c r="KQ183" s="129"/>
      <c r="KR183" s="129"/>
      <c r="KS183" s="129"/>
      <c r="KT183" s="129"/>
      <c r="KU183" s="129"/>
      <c r="KV183" s="129"/>
      <c r="KW183" s="129"/>
      <c r="KX183" s="129"/>
    </row>
    <row r="184" spans="1:310" s="6" customFormat="1" ht="15.75" customHeight="1" x14ac:dyDescent="0.25">
      <c r="A184" s="9" t="str">
        <f>IF('Enter Names Here'!B183="","",'Enter Names Here'!B183)</f>
        <v/>
      </c>
      <c r="B184" s="105"/>
      <c r="C184" s="106"/>
      <c r="D184" s="106"/>
      <c r="E184" s="107"/>
      <c r="F184" s="172"/>
      <c r="G184" s="183"/>
      <c r="H184" s="189"/>
      <c r="I184" s="189"/>
      <c r="J184" s="172"/>
      <c r="K184" s="176">
        <f t="shared" si="24"/>
        <v>0</v>
      </c>
      <c r="L184" s="195"/>
      <c r="M184" s="183"/>
      <c r="N184" s="189"/>
      <c r="O184" s="189"/>
      <c r="P184" s="172"/>
      <c r="Q184" s="176">
        <f t="shared" si="25"/>
        <v>0</v>
      </c>
      <c r="R184" s="108"/>
      <c r="S184" s="109"/>
      <c r="T184" s="109"/>
      <c r="U184" s="110"/>
      <c r="V184" s="111"/>
      <c r="W184" s="200"/>
      <c r="X184" s="205"/>
      <c r="Y184" s="205"/>
      <c r="Z184" s="205"/>
      <c r="AA184" s="204">
        <f t="shared" si="26"/>
        <v>0</v>
      </c>
      <c r="AB184" s="210"/>
      <c r="AC184" s="205"/>
      <c r="AD184" s="205"/>
      <c r="AE184" s="205"/>
      <c r="AF184" s="307"/>
      <c r="AG184" s="303">
        <f t="shared" si="27"/>
        <v>0</v>
      </c>
      <c r="AH184" s="114"/>
      <c r="AI184" s="112"/>
      <c r="AJ184" s="112"/>
      <c r="AK184" s="113"/>
      <c r="AL184" s="114"/>
      <c r="AM184" s="215"/>
      <c r="AN184" s="225"/>
      <c r="AO184" s="225"/>
      <c r="AP184" s="225"/>
      <c r="AQ184" s="224">
        <f t="shared" si="28"/>
        <v>0</v>
      </c>
      <c r="AR184" s="220"/>
      <c r="AS184" s="225"/>
      <c r="AT184" s="225"/>
      <c r="AU184" s="225"/>
      <c r="AV184" s="299"/>
      <c r="AW184" s="295">
        <f t="shared" si="29"/>
        <v>0</v>
      </c>
      <c r="AX184" s="117"/>
      <c r="AY184" s="115"/>
      <c r="AZ184" s="115"/>
      <c r="BA184" s="116"/>
      <c r="BB184" s="117"/>
      <c r="BC184" s="230"/>
      <c r="BD184" s="245"/>
      <c r="BE184" s="245"/>
      <c r="BF184" s="245"/>
      <c r="BG184" s="244">
        <f t="shared" si="30"/>
        <v>0</v>
      </c>
      <c r="BH184" s="240"/>
      <c r="BI184" s="245"/>
      <c r="BJ184" s="245"/>
      <c r="BK184" s="245"/>
      <c r="BL184" s="291"/>
      <c r="BM184" s="287">
        <f t="shared" si="31"/>
        <v>0</v>
      </c>
      <c r="BN184" s="120"/>
      <c r="BO184" s="118"/>
      <c r="BP184" s="118"/>
      <c r="BQ184" s="119"/>
      <c r="BR184" s="120"/>
      <c r="BS184" s="235"/>
      <c r="BT184" s="250"/>
      <c r="BU184" s="250"/>
      <c r="BV184" s="250"/>
      <c r="BW184" s="249">
        <f t="shared" si="32"/>
        <v>0</v>
      </c>
      <c r="BX184" s="255"/>
      <c r="BY184" s="250"/>
      <c r="BZ184" s="250"/>
      <c r="CA184" s="250"/>
      <c r="CB184" s="250"/>
      <c r="CC184" s="98">
        <f t="shared" si="33"/>
        <v>0</v>
      </c>
      <c r="CD184" s="121"/>
      <c r="CE184" s="122"/>
      <c r="CF184" s="122"/>
      <c r="CG184" s="123"/>
      <c r="CH184" s="124"/>
      <c r="CI184" s="260"/>
      <c r="CJ184" s="270"/>
      <c r="CK184" s="270"/>
      <c r="CL184" s="270"/>
      <c r="CM184" s="269">
        <f t="shared" si="34"/>
        <v>0</v>
      </c>
      <c r="CN184" s="265"/>
      <c r="CO184" s="270"/>
      <c r="CP184" s="270"/>
      <c r="CQ184" s="270"/>
      <c r="CR184" s="282"/>
      <c r="CS184" s="278">
        <f t="shared" si="35"/>
        <v>0</v>
      </c>
      <c r="CT184" s="125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6"/>
      <c r="GD184" s="126"/>
      <c r="GE184" s="126"/>
      <c r="GF184" s="126"/>
      <c r="GG184" s="126"/>
      <c r="GH184" s="126"/>
      <c r="GI184" s="126"/>
      <c r="GJ184" s="126"/>
      <c r="GK184" s="126"/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/>
      <c r="JL184" s="126"/>
      <c r="JM184" s="126"/>
      <c r="JN184" s="126"/>
      <c r="JO184" s="126"/>
      <c r="JP184" s="126"/>
      <c r="JQ184" s="126"/>
      <c r="JR184" s="126"/>
      <c r="JS184" s="126"/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9"/>
      <c r="KL184" s="129"/>
      <c r="KM184" s="129"/>
      <c r="KN184" s="129"/>
      <c r="KO184" s="129"/>
      <c r="KP184" s="129"/>
      <c r="KQ184" s="129"/>
      <c r="KR184" s="129"/>
      <c r="KS184" s="129"/>
      <c r="KT184" s="129"/>
      <c r="KU184" s="129"/>
      <c r="KV184" s="129"/>
      <c r="KW184" s="129"/>
      <c r="KX184" s="129"/>
    </row>
    <row r="185" spans="1:310" s="6" customFormat="1" ht="15.75" customHeight="1" x14ac:dyDescent="0.25">
      <c r="A185" s="9" t="str">
        <f>IF('Enter Names Here'!B184="","",'Enter Names Here'!B184)</f>
        <v/>
      </c>
      <c r="B185" s="105"/>
      <c r="C185" s="106"/>
      <c r="D185" s="106"/>
      <c r="E185" s="107"/>
      <c r="F185" s="172"/>
      <c r="G185" s="183"/>
      <c r="H185" s="189"/>
      <c r="I185" s="189"/>
      <c r="J185" s="172"/>
      <c r="K185" s="176">
        <f t="shared" si="24"/>
        <v>0</v>
      </c>
      <c r="L185" s="195"/>
      <c r="M185" s="183"/>
      <c r="N185" s="189"/>
      <c r="O185" s="189"/>
      <c r="P185" s="172"/>
      <c r="Q185" s="176">
        <f t="shared" si="25"/>
        <v>0</v>
      </c>
      <c r="R185" s="108"/>
      <c r="S185" s="109"/>
      <c r="T185" s="109"/>
      <c r="U185" s="110"/>
      <c r="V185" s="111"/>
      <c r="W185" s="200"/>
      <c r="X185" s="205"/>
      <c r="Y185" s="205"/>
      <c r="Z185" s="205"/>
      <c r="AA185" s="204">
        <f t="shared" si="26"/>
        <v>0</v>
      </c>
      <c r="AB185" s="210"/>
      <c r="AC185" s="205"/>
      <c r="AD185" s="205"/>
      <c r="AE185" s="205"/>
      <c r="AF185" s="307"/>
      <c r="AG185" s="303">
        <f t="shared" si="27"/>
        <v>0</v>
      </c>
      <c r="AH185" s="114"/>
      <c r="AI185" s="112"/>
      <c r="AJ185" s="112"/>
      <c r="AK185" s="113"/>
      <c r="AL185" s="114"/>
      <c r="AM185" s="215"/>
      <c r="AN185" s="225"/>
      <c r="AO185" s="225"/>
      <c r="AP185" s="225"/>
      <c r="AQ185" s="224">
        <f t="shared" si="28"/>
        <v>0</v>
      </c>
      <c r="AR185" s="220"/>
      <c r="AS185" s="225"/>
      <c r="AT185" s="225"/>
      <c r="AU185" s="225"/>
      <c r="AV185" s="299"/>
      <c r="AW185" s="295">
        <f t="shared" si="29"/>
        <v>0</v>
      </c>
      <c r="AX185" s="117"/>
      <c r="AY185" s="115"/>
      <c r="AZ185" s="115"/>
      <c r="BA185" s="116"/>
      <c r="BB185" s="117"/>
      <c r="BC185" s="230"/>
      <c r="BD185" s="245"/>
      <c r="BE185" s="245"/>
      <c r="BF185" s="245"/>
      <c r="BG185" s="244">
        <f t="shared" si="30"/>
        <v>0</v>
      </c>
      <c r="BH185" s="240"/>
      <c r="BI185" s="245"/>
      <c r="BJ185" s="245"/>
      <c r="BK185" s="245"/>
      <c r="BL185" s="291"/>
      <c r="BM185" s="287">
        <f t="shared" si="31"/>
        <v>0</v>
      </c>
      <c r="BN185" s="120"/>
      <c r="BO185" s="118"/>
      <c r="BP185" s="118"/>
      <c r="BQ185" s="119"/>
      <c r="BR185" s="120"/>
      <c r="BS185" s="235"/>
      <c r="BT185" s="250"/>
      <c r="BU185" s="250"/>
      <c r="BV185" s="250"/>
      <c r="BW185" s="249">
        <f t="shared" si="32"/>
        <v>0</v>
      </c>
      <c r="BX185" s="255"/>
      <c r="BY185" s="250"/>
      <c r="BZ185" s="250"/>
      <c r="CA185" s="250"/>
      <c r="CB185" s="250"/>
      <c r="CC185" s="98">
        <f t="shared" si="33"/>
        <v>0</v>
      </c>
      <c r="CD185" s="121"/>
      <c r="CE185" s="122"/>
      <c r="CF185" s="122"/>
      <c r="CG185" s="123"/>
      <c r="CH185" s="124"/>
      <c r="CI185" s="260"/>
      <c r="CJ185" s="270"/>
      <c r="CK185" s="270"/>
      <c r="CL185" s="270"/>
      <c r="CM185" s="269">
        <f t="shared" si="34"/>
        <v>0</v>
      </c>
      <c r="CN185" s="265"/>
      <c r="CO185" s="270"/>
      <c r="CP185" s="270"/>
      <c r="CQ185" s="270"/>
      <c r="CR185" s="282"/>
      <c r="CS185" s="278">
        <f t="shared" si="35"/>
        <v>0</v>
      </c>
      <c r="CT185" s="125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/>
      <c r="HS185" s="126"/>
      <c r="HT185" s="126"/>
      <c r="HU185" s="126"/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/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9"/>
      <c r="KL185" s="129"/>
      <c r="KM185" s="129"/>
      <c r="KN185" s="129"/>
      <c r="KO185" s="129"/>
      <c r="KP185" s="129"/>
      <c r="KQ185" s="129"/>
      <c r="KR185" s="129"/>
      <c r="KS185" s="129"/>
      <c r="KT185" s="129"/>
      <c r="KU185" s="129"/>
      <c r="KV185" s="129"/>
      <c r="KW185" s="129"/>
      <c r="KX185" s="129"/>
    </row>
    <row r="186" spans="1:310" s="6" customFormat="1" ht="15.75" customHeight="1" x14ac:dyDescent="0.25">
      <c r="A186" s="9" t="str">
        <f>IF('Enter Names Here'!B185="","",'Enter Names Here'!B185)</f>
        <v/>
      </c>
      <c r="B186" s="105"/>
      <c r="C186" s="106"/>
      <c r="D186" s="106"/>
      <c r="E186" s="107"/>
      <c r="F186" s="172"/>
      <c r="G186" s="183"/>
      <c r="H186" s="189"/>
      <c r="I186" s="189"/>
      <c r="J186" s="172"/>
      <c r="K186" s="176">
        <f t="shared" si="24"/>
        <v>0</v>
      </c>
      <c r="L186" s="195"/>
      <c r="M186" s="183"/>
      <c r="N186" s="189"/>
      <c r="O186" s="189"/>
      <c r="P186" s="172"/>
      <c r="Q186" s="176">
        <f t="shared" si="25"/>
        <v>0</v>
      </c>
      <c r="R186" s="108"/>
      <c r="S186" s="109"/>
      <c r="T186" s="109"/>
      <c r="U186" s="110"/>
      <c r="V186" s="111"/>
      <c r="W186" s="200"/>
      <c r="X186" s="205"/>
      <c r="Y186" s="205"/>
      <c r="Z186" s="205"/>
      <c r="AA186" s="204">
        <f t="shared" si="26"/>
        <v>0</v>
      </c>
      <c r="AB186" s="210"/>
      <c r="AC186" s="205"/>
      <c r="AD186" s="205"/>
      <c r="AE186" s="205"/>
      <c r="AF186" s="307"/>
      <c r="AG186" s="303">
        <f t="shared" si="27"/>
        <v>0</v>
      </c>
      <c r="AH186" s="114"/>
      <c r="AI186" s="112"/>
      <c r="AJ186" s="112"/>
      <c r="AK186" s="113"/>
      <c r="AL186" s="114"/>
      <c r="AM186" s="215"/>
      <c r="AN186" s="225"/>
      <c r="AO186" s="225"/>
      <c r="AP186" s="225"/>
      <c r="AQ186" s="224">
        <f t="shared" si="28"/>
        <v>0</v>
      </c>
      <c r="AR186" s="220"/>
      <c r="AS186" s="225"/>
      <c r="AT186" s="225"/>
      <c r="AU186" s="225"/>
      <c r="AV186" s="299"/>
      <c r="AW186" s="295">
        <f t="shared" si="29"/>
        <v>0</v>
      </c>
      <c r="AX186" s="117"/>
      <c r="AY186" s="115"/>
      <c r="AZ186" s="115"/>
      <c r="BA186" s="116"/>
      <c r="BB186" s="117"/>
      <c r="BC186" s="230"/>
      <c r="BD186" s="245"/>
      <c r="BE186" s="245"/>
      <c r="BF186" s="245"/>
      <c r="BG186" s="244">
        <f t="shared" si="30"/>
        <v>0</v>
      </c>
      <c r="BH186" s="240"/>
      <c r="BI186" s="245"/>
      <c r="BJ186" s="245"/>
      <c r="BK186" s="245"/>
      <c r="BL186" s="291"/>
      <c r="BM186" s="287">
        <f t="shared" si="31"/>
        <v>0</v>
      </c>
      <c r="BN186" s="120"/>
      <c r="BO186" s="118"/>
      <c r="BP186" s="118"/>
      <c r="BQ186" s="119"/>
      <c r="BR186" s="120"/>
      <c r="BS186" s="235"/>
      <c r="BT186" s="250"/>
      <c r="BU186" s="250"/>
      <c r="BV186" s="250"/>
      <c r="BW186" s="249">
        <f t="shared" si="32"/>
        <v>0</v>
      </c>
      <c r="BX186" s="255"/>
      <c r="BY186" s="250"/>
      <c r="BZ186" s="250"/>
      <c r="CA186" s="250"/>
      <c r="CB186" s="250"/>
      <c r="CC186" s="98">
        <f t="shared" si="33"/>
        <v>0</v>
      </c>
      <c r="CD186" s="121"/>
      <c r="CE186" s="122"/>
      <c r="CF186" s="122"/>
      <c r="CG186" s="123"/>
      <c r="CH186" s="124"/>
      <c r="CI186" s="260"/>
      <c r="CJ186" s="270"/>
      <c r="CK186" s="270"/>
      <c r="CL186" s="270"/>
      <c r="CM186" s="269">
        <f t="shared" si="34"/>
        <v>0</v>
      </c>
      <c r="CN186" s="265"/>
      <c r="CO186" s="270"/>
      <c r="CP186" s="270"/>
      <c r="CQ186" s="270"/>
      <c r="CR186" s="282"/>
      <c r="CS186" s="278">
        <f t="shared" si="35"/>
        <v>0</v>
      </c>
      <c r="CT186" s="125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6"/>
      <c r="GD186" s="126"/>
      <c r="GE186" s="126"/>
      <c r="GF186" s="126"/>
      <c r="GG186" s="126"/>
      <c r="GH186" s="126"/>
      <c r="GI186" s="126"/>
      <c r="GJ186" s="126"/>
      <c r="GK186" s="126"/>
      <c r="GL186" s="126"/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/>
      <c r="IQ186" s="126"/>
      <c r="IR186" s="126"/>
      <c r="IS186" s="126"/>
      <c r="IT186" s="126"/>
      <c r="IU186" s="126"/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/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9"/>
      <c r="KL186" s="129"/>
      <c r="KM186" s="129"/>
      <c r="KN186" s="129"/>
      <c r="KO186" s="129"/>
      <c r="KP186" s="129"/>
      <c r="KQ186" s="129"/>
      <c r="KR186" s="129"/>
      <c r="KS186" s="129"/>
      <c r="KT186" s="129"/>
      <c r="KU186" s="129"/>
      <c r="KV186" s="129"/>
      <c r="KW186" s="129"/>
      <c r="KX186" s="129"/>
    </row>
    <row r="187" spans="1:310" s="6" customFormat="1" ht="15.75" customHeight="1" x14ac:dyDescent="0.25">
      <c r="A187" s="9" t="str">
        <f>IF('Enter Names Here'!B186="","",'Enter Names Here'!B186)</f>
        <v/>
      </c>
      <c r="B187" s="105"/>
      <c r="C187" s="106"/>
      <c r="D187" s="106"/>
      <c r="E187" s="107"/>
      <c r="F187" s="172"/>
      <c r="G187" s="183"/>
      <c r="H187" s="189"/>
      <c r="I187" s="189"/>
      <c r="J187" s="172"/>
      <c r="K187" s="176">
        <f t="shared" si="24"/>
        <v>0</v>
      </c>
      <c r="L187" s="195"/>
      <c r="M187" s="183"/>
      <c r="N187" s="189"/>
      <c r="O187" s="189"/>
      <c r="P187" s="172"/>
      <c r="Q187" s="176">
        <f t="shared" si="25"/>
        <v>0</v>
      </c>
      <c r="R187" s="108"/>
      <c r="S187" s="109"/>
      <c r="T187" s="109"/>
      <c r="U187" s="110"/>
      <c r="V187" s="111"/>
      <c r="W187" s="200"/>
      <c r="X187" s="205"/>
      <c r="Y187" s="205"/>
      <c r="Z187" s="205"/>
      <c r="AA187" s="204">
        <f t="shared" si="26"/>
        <v>0</v>
      </c>
      <c r="AB187" s="210"/>
      <c r="AC187" s="205"/>
      <c r="AD187" s="205"/>
      <c r="AE187" s="205"/>
      <c r="AF187" s="307"/>
      <c r="AG187" s="303">
        <f t="shared" si="27"/>
        <v>0</v>
      </c>
      <c r="AH187" s="114"/>
      <c r="AI187" s="112"/>
      <c r="AJ187" s="112"/>
      <c r="AK187" s="113"/>
      <c r="AL187" s="114"/>
      <c r="AM187" s="215"/>
      <c r="AN187" s="225"/>
      <c r="AO187" s="225"/>
      <c r="AP187" s="225"/>
      <c r="AQ187" s="224">
        <f t="shared" si="28"/>
        <v>0</v>
      </c>
      <c r="AR187" s="220"/>
      <c r="AS187" s="225"/>
      <c r="AT187" s="225"/>
      <c r="AU187" s="225"/>
      <c r="AV187" s="299"/>
      <c r="AW187" s="295">
        <f t="shared" si="29"/>
        <v>0</v>
      </c>
      <c r="AX187" s="117"/>
      <c r="AY187" s="115"/>
      <c r="AZ187" s="115"/>
      <c r="BA187" s="116"/>
      <c r="BB187" s="117"/>
      <c r="BC187" s="230"/>
      <c r="BD187" s="245"/>
      <c r="BE187" s="245"/>
      <c r="BF187" s="245"/>
      <c r="BG187" s="244">
        <f t="shared" si="30"/>
        <v>0</v>
      </c>
      <c r="BH187" s="240"/>
      <c r="BI187" s="245"/>
      <c r="BJ187" s="245"/>
      <c r="BK187" s="245"/>
      <c r="BL187" s="291"/>
      <c r="BM187" s="287">
        <f t="shared" si="31"/>
        <v>0</v>
      </c>
      <c r="BN187" s="120"/>
      <c r="BO187" s="118"/>
      <c r="BP187" s="118"/>
      <c r="BQ187" s="119"/>
      <c r="BR187" s="120"/>
      <c r="BS187" s="235"/>
      <c r="BT187" s="250"/>
      <c r="BU187" s="250"/>
      <c r="BV187" s="250"/>
      <c r="BW187" s="249">
        <f t="shared" si="32"/>
        <v>0</v>
      </c>
      <c r="BX187" s="255"/>
      <c r="BY187" s="250"/>
      <c r="BZ187" s="250"/>
      <c r="CA187" s="250"/>
      <c r="CB187" s="250"/>
      <c r="CC187" s="98">
        <f t="shared" si="33"/>
        <v>0</v>
      </c>
      <c r="CD187" s="121"/>
      <c r="CE187" s="122"/>
      <c r="CF187" s="122"/>
      <c r="CG187" s="123"/>
      <c r="CH187" s="124"/>
      <c r="CI187" s="260"/>
      <c r="CJ187" s="270"/>
      <c r="CK187" s="270"/>
      <c r="CL187" s="270"/>
      <c r="CM187" s="269">
        <f t="shared" si="34"/>
        <v>0</v>
      </c>
      <c r="CN187" s="265"/>
      <c r="CO187" s="270"/>
      <c r="CP187" s="270"/>
      <c r="CQ187" s="270"/>
      <c r="CR187" s="282"/>
      <c r="CS187" s="278">
        <f t="shared" si="35"/>
        <v>0</v>
      </c>
      <c r="CT187" s="125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6"/>
      <c r="GD187" s="126"/>
      <c r="GE187" s="126"/>
      <c r="GF187" s="126"/>
      <c r="GG187" s="126"/>
      <c r="GH187" s="126"/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/>
      <c r="HR187" s="126"/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/>
      <c r="IC187" s="126"/>
      <c r="ID187" s="126"/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/>
      <c r="IU187" s="126"/>
      <c r="IV187" s="126"/>
      <c r="IW187" s="126"/>
      <c r="IX187" s="126"/>
      <c r="IY187" s="126"/>
      <c r="IZ187" s="126"/>
      <c r="JA187" s="126"/>
      <c r="JB187" s="126"/>
      <c r="JC187" s="126"/>
      <c r="JD187" s="126"/>
      <c r="JE187" s="126"/>
      <c r="JF187" s="126"/>
      <c r="JG187" s="126"/>
      <c r="JH187" s="126"/>
      <c r="JI187" s="126"/>
      <c r="JJ187" s="126"/>
      <c r="JK187" s="126"/>
      <c r="JL187" s="126"/>
      <c r="JM187" s="126"/>
      <c r="JN187" s="126"/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9"/>
      <c r="KL187" s="129"/>
      <c r="KM187" s="129"/>
      <c r="KN187" s="129"/>
      <c r="KO187" s="129"/>
      <c r="KP187" s="129"/>
      <c r="KQ187" s="129"/>
      <c r="KR187" s="129"/>
      <c r="KS187" s="129"/>
      <c r="KT187" s="129"/>
      <c r="KU187" s="129"/>
      <c r="KV187" s="129"/>
      <c r="KW187" s="129"/>
      <c r="KX187" s="129"/>
    </row>
    <row r="188" spans="1:310" s="6" customFormat="1" ht="15.75" customHeight="1" x14ac:dyDescent="0.25">
      <c r="A188" s="9" t="str">
        <f>IF('Enter Names Here'!B187="","",'Enter Names Here'!B187)</f>
        <v/>
      </c>
      <c r="B188" s="105"/>
      <c r="C188" s="106"/>
      <c r="D188" s="106"/>
      <c r="E188" s="107"/>
      <c r="F188" s="172"/>
      <c r="G188" s="183"/>
      <c r="H188" s="189"/>
      <c r="I188" s="189"/>
      <c r="J188" s="172"/>
      <c r="K188" s="176">
        <f t="shared" si="24"/>
        <v>0</v>
      </c>
      <c r="L188" s="195"/>
      <c r="M188" s="183"/>
      <c r="N188" s="189"/>
      <c r="O188" s="189"/>
      <c r="P188" s="172"/>
      <c r="Q188" s="176">
        <f t="shared" si="25"/>
        <v>0</v>
      </c>
      <c r="R188" s="108"/>
      <c r="S188" s="109"/>
      <c r="T188" s="109"/>
      <c r="U188" s="110"/>
      <c r="V188" s="111"/>
      <c r="W188" s="200"/>
      <c r="X188" s="205"/>
      <c r="Y188" s="205"/>
      <c r="Z188" s="205"/>
      <c r="AA188" s="204">
        <f t="shared" si="26"/>
        <v>0</v>
      </c>
      <c r="AB188" s="210"/>
      <c r="AC188" s="205"/>
      <c r="AD188" s="205"/>
      <c r="AE188" s="205"/>
      <c r="AF188" s="307"/>
      <c r="AG188" s="303">
        <f t="shared" si="27"/>
        <v>0</v>
      </c>
      <c r="AH188" s="114"/>
      <c r="AI188" s="112"/>
      <c r="AJ188" s="112"/>
      <c r="AK188" s="113"/>
      <c r="AL188" s="114"/>
      <c r="AM188" s="215"/>
      <c r="AN188" s="225"/>
      <c r="AO188" s="225"/>
      <c r="AP188" s="225"/>
      <c r="AQ188" s="224">
        <f t="shared" si="28"/>
        <v>0</v>
      </c>
      <c r="AR188" s="220"/>
      <c r="AS188" s="225"/>
      <c r="AT188" s="225"/>
      <c r="AU188" s="225"/>
      <c r="AV188" s="299"/>
      <c r="AW188" s="295">
        <f t="shared" si="29"/>
        <v>0</v>
      </c>
      <c r="AX188" s="117"/>
      <c r="AY188" s="115"/>
      <c r="AZ188" s="115"/>
      <c r="BA188" s="116"/>
      <c r="BB188" s="117"/>
      <c r="BC188" s="230"/>
      <c r="BD188" s="245"/>
      <c r="BE188" s="245"/>
      <c r="BF188" s="245"/>
      <c r="BG188" s="244">
        <f t="shared" si="30"/>
        <v>0</v>
      </c>
      <c r="BH188" s="240"/>
      <c r="BI188" s="245"/>
      <c r="BJ188" s="245"/>
      <c r="BK188" s="245"/>
      <c r="BL188" s="291"/>
      <c r="BM188" s="287">
        <f t="shared" si="31"/>
        <v>0</v>
      </c>
      <c r="BN188" s="120"/>
      <c r="BO188" s="118"/>
      <c r="BP188" s="118"/>
      <c r="BQ188" s="119"/>
      <c r="BR188" s="120"/>
      <c r="BS188" s="235"/>
      <c r="BT188" s="250"/>
      <c r="BU188" s="250"/>
      <c r="BV188" s="250"/>
      <c r="BW188" s="249">
        <f t="shared" si="32"/>
        <v>0</v>
      </c>
      <c r="BX188" s="255"/>
      <c r="BY188" s="250"/>
      <c r="BZ188" s="250"/>
      <c r="CA188" s="250"/>
      <c r="CB188" s="250"/>
      <c r="CC188" s="98">
        <f t="shared" si="33"/>
        <v>0</v>
      </c>
      <c r="CD188" s="121"/>
      <c r="CE188" s="122"/>
      <c r="CF188" s="122"/>
      <c r="CG188" s="123"/>
      <c r="CH188" s="124"/>
      <c r="CI188" s="260"/>
      <c r="CJ188" s="270"/>
      <c r="CK188" s="270"/>
      <c r="CL188" s="270"/>
      <c r="CM188" s="269">
        <f t="shared" si="34"/>
        <v>0</v>
      </c>
      <c r="CN188" s="265"/>
      <c r="CO188" s="270"/>
      <c r="CP188" s="270"/>
      <c r="CQ188" s="270"/>
      <c r="CR188" s="282"/>
      <c r="CS188" s="278">
        <f t="shared" si="35"/>
        <v>0</v>
      </c>
      <c r="CT188" s="125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6"/>
      <c r="GD188" s="126"/>
      <c r="GE188" s="126"/>
      <c r="GF188" s="126"/>
      <c r="GG188" s="126"/>
      <c r="GH188" s="126"/>
      <c r="GI188" s="126"/>
      <c r="GJ188" s="126"/>
      <c r="GK188" s="126"/>
      <c r="GL188" s="126"/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/>
      <c r="IT188" s="126"/>
      <c r="IU188" s="126"/>
      <c r="IV188" s="126"/>
      <c r="IW188" s="126"/>
      <c r="IX188" s="126"/>
      <c r="IY188" s="126"/>
      <c r="IZ188" s="126"/>
      <c r="JA188" s="126"/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9"/>
      <c r="KL188" s="129"/>
      <c r="KM188" s="129"/>
      <c r="KN188" s="129"/>
      <c r="KO188" s="129"/>
      <c r="KP188" s="129"/>
      <c r="KQ188" s="129"/>
      <c r="KR188" s="129"/>
      <c r="KS188" s="129"/>
      <c r="KT188" s="129"/>
      <c r="KU188" s="129"/>
      <c r="KV188" s="129"/>
      <c r="KW188" s="129"/>
      <c r="KX188" s="129"/>
    </row>
    <row r="189" spans="1:310" s="6" customFormat="1" ht="15.75" customHeight="1" x14ac:dyDescent="0.25">
      <c r="A189" s="9" t="str">
        <f>IF('Enter Names Here'!B188="","",'Enter Names Here'!B188)</f>
        <v/>
      </c>
      <c r="B189" s="105"/>
      <c r="C189" s="106"/>
      <c r="D189" s="106"/>
      <c r="E189" s="107"/>
      <c r="F189" s="172"/>
      <c r="G189" s="183"/>
      <c r="H189" s="189"/>
      <c r="I189" s="189"/>
      <c r="J189" s="172"/>
      <c r="K189" s="176">
        <f t="shared" si="24"/>
        <v>0</v>
      </c>
      <c r="L189" s="195"/>
      <c r="M189" s="183"/>
      <c r="N189" s="189"/>
      <c r="O189" s="189"/>
      <c r="P189" s="172"/>
      <c r="Q189" s="176">
        <f t="shared" si="25"/>
        <v>0</v>
      </c>
      <c r="R189" s="108"/>
      <c r="S189" s="109"/>
      <c r="T189" s="109"/>
      <c r="U189" s="110"/>
      <c r="V189" s="111"/>
      <c r="W189" s="200"/>
      <c r="X189" s="205"/>
      <c r="Y189" s="205"/>
      <c r="Z189" s="205"/>
      <c r="AA189" s="204">
        <f t="shared" si="26"/>
        <v>0</v>
      </c>
      <c r="AB189" s="210"/>
      <c r="AC189" s="205"/>
      <c r="AD189" s="205"/>
      <c r="AE189" s="205"/>
      <c r="AF189" s="307"/>
      <c r="AG189" s="303">
        <f t="shared" si="27"/>
        <v>0</v>
      </c>
      <c r="AH189" s="114"/>
      <c r="AI189" s="112"/>
      <c r="AJ189" s="112"/>
      <c r="AK189" s="113"/>
      <c r="AL189" s="114"/>
      <c r="AM189" s="215"/>
      <c r="AN189" s="225"/>
      <c r="AO189" s="225"/>
      <c r="AP189" s="225"/>
      <c r="AQ189" s="224">
        <f t="shared" si="28"/>
        <v>0</v>
      </c>
      <c r="AR189" s="220"/>
      <c r="AS189" s="225"/>
      <c r="AT189" s="225"/>
      <c r="AU189" s="225"/>
      <c r="AV189" s="299"/>
      <c r="AW189" s="295">
        <f t="shared" si="29"/>
        <v>0</v>
      </c>
      <c r="AX189" s="117"/>
      <c r="AY189" s="115"/>
      <c r="AZ189" s="115"/>
      <c r="BA189" s="116"/>
      <c r="BB189" s="117"/>
      <c r="BC189" s="230"/>
      <c r="BD189" s="245"/>
      <c r="BE189" s="245"/>
      <c r="BF189" s="245"/>
      <c r="BG189" s="244">
        <f t="shared" si="30"/>
        <v>0</v>
      </c>
      <c r="BH189" s="240"/>
      <c r="BI189" s="245"/>
      <c r="BJ189" s="245"/>
      <c r="BK189" s="245"/>
      <c r="BL189" s="291"/>
      <c r="BM189" s="287">
        <f t="shared" si="31"/>
        <v>0</v>
      </c>
      <c r="BN189" s="120"/>
      <c r="BO189" s="118"/>
      <c r="BP189" s="118"/>
      <c r="BQ189" s="119"/>
      <c r="BR189" s="120"/>
      <c r="BS189" s="235"/>
      <c r="BT189" s="250"/>
      <c r="BU189" s="250"/>
      <c r="BV189" s="250"/>
      <c r="BW189" s="249">
        <f t="shared" si="32"/>
        <v>0</v>
      </c>
      <c r="BX189" s="255"/>
      <c r="BY189" s="250"/>
      <c r="BZ189" s="250"/>
      <c r="CA189" s="250"/>
      <c r="CB189" s="250"/>
      <c r="CC189" s="98">
        <f t="shared" si="33"/>
        <v>0</v>
      </c>
      <c r="CD189" s="121"/>
      <c r="CE189" s="122"/>
      <c r="CF189" s="122"/>
      <c r="CG189" s="123"/>
      <c r="CH189" s="124"/>
      <c r="CI189" s="260"/>
      <c r="CJ189" s="270"/>
      <c r="CK189" s="270"/>
      <c r="CL189" s="270"/>
      <c r="CM189" s="269">
        <f t="shared" si="34"/>
        <v>0</v>
      </c>
      <c r="CN189" s="265"/>
      <c r="CO189" s="270"/>
      <c r="CP189" s="270"/>
      <c r="CQ189" s="270"/>
      <c r="CR189" s="282"/>
      <c r="CS189" s="278">
        <f t="shared" si="35"/>
        <v>0</v>
      </c>
      <c r="CT189" s="125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/>
      <c r="GD189" s="126"/>
      <c r="GE189" s="126"/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/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9"/>
      <c r="KL189" s="129"/>
      <c r="KM189" s="129"/>
      <c r="KN189" s="129"/>
      <c r="KO189" s="129"/>
      <c r="KP189" s="129"/>
      <c r="KQ189" s="129"/>
      <c r="KR189" s="129"/>
      <c r="KS189" s="129"/>
      <c r="KT189" s="129"/>
      <c r="KU189" s="129"/>
      <c r="KV189" s="129"/>
      <c r="KW189" s="129"/>
      <c r="KX189" s="129"/>
    </row>
    <row r="190" spans="1:310" s="6" customFormat="1" ht="15.75" customHeight="1" x14ac:dyDescent="0.25">
      <c r="A190" s="9" t="str">
        <f>IF('Enter Names Here'!B189="","",'Enter Names Here'!B189)</f>
        <v/>
      </c>
      <c r="B190" s="105"/>
      <c r="C190" s="106"/>
      <c r="D190" s="106"/>
      <c r="E190" s="107"/>
      <c r="F190" s="172"/>
      <c r="G190" s="183"/>
      <c r="H190" s="189"/>
      <c r="I190" s="189"/>
      <c r="J190" s="172"/>
      <c r="K190" s="176">
        <f t="shared" si="24"/>
        <v>0</v>
      </c>
      <c r="L190" s="195"/>
      <c r="M190" s="183"/>
      <c r="N190" s="189"/>
      <c r="O190" s="189"/>
      <c r="P190" s="172"/>
      <c r="Q190" s="176">
        <f t="shared" si="25"/>
        <v>0</v>
      </c>
      <c r="R190" s="108"/>
      <c r="S190" s="109"/>
      <c r="T190" s="109"/>
      <c r="U190" s="110"/>
      <c r="V190" s="111"/>
      <c r="W190" s="200"/>
      <c r="X190" s="205"/>
      <c r="Y190" s="205"/>
      <c r="Z190" s="205"/>
      <c r="AA190" s="204">
        <f t="shared" si="26"/>
        <v>0</v>
      </c>
      <c r="AB190" s="210"/>
      <c r="AC190" s="205"/>
      <c r="AD190" s="205"/>
      <c r="AE190" s="205"/>
      <c r="AF190" s="307"/>
      <c r="AG190" s="303">
        <f t="shared" si="27"/>
        <v>0</v>
      </c>
      <c r="AH190" s="114"/>
      <c r="AI190" s="112"/>
      <c r="AJ190" s="112"/>
      <c r="AK190" s="113"/>
      <c r="AL190" s="114"/>
      <c r="AM190" s="215"/>
      <c r="AN190" s="225"/>
      <c r="AO190" s="225"/>
      <c r="AP190" s="225"/>
      <c r="AQ190" s="224">
        <f t="shared" si="28"/>
        <v>0</v>
      </c>
      <c r="AR190" s="220"/>
      <c r="AS190" s="225"/>
      <c r="AT190" s="225"/>
      <c r="AU190" s="225"/>
      <c r="AV190" s="299"/>
      <c r="AW190" s="295">
        <f t="shared" si="29"/>
        <v>0</v>
      </c>
      <c r="AX190" s="117"/>
      <c r="AY190" s="115"/>
      <c r="AZ190" s="115"/>
      <c r="BA190" s="116"/>
      <c r="BB190" s="117"/>
      <c r="BC190" s="230"/>
      <c r="BD190" s="245"/>
      <c r="BE190" s="245"/>
      <c r="BF190" s="245"/>
      <c r="BG190" s="244">
        <f t="shared" si="30"/>
        <v>0</v>
      </c>
      <c r="BH190" s="240"/>
      <c r="BI190" s="245"/>
      <c r="BJ190" s="245"/>
      <c r="BK190" s="245"/>
      <c r="BL190" s="291"/>
      <c r="BM190" s="287">
        <f t="shared" si="31"/>
        <v>0</v>
      </c>
      <c r="BN190" s="120"/>
      <c r="BO190" s="118"/>
      <c r="BP190" s="118"/>
      <c r="BQ190" s="119"/>
      <c r="BR190" s="120"/>
      <c r="BS190" s="235"/>
      <c r="BT190" s="250"/>
      <c r="BU190" s="250"/>
      <c r="BV190" s="250"/>
      <c r="BW190" s="249">
        <f t="shared" si="32"/>
        <v>0</v>
      </c>
      <c r="BX190" s="255"/>
      <c r="BY190" s="250"/>
      <c r="BZ190" s="250"/>
      <c r="CA190" s="250"/>
      <c r="CB190" s="250"/>
      <c r="CC190" s="98">
        <f t="shared" si="33"/>
        <v>0</v>
      </c>
      <c r="CD190" s="121"/>
      <c r="CE190" s="122"/>
      <c r="CF190" s="122"/>
      <c r="CG190" s="123"/>
      <c r="CH190" s="124"/>
      <c r="CI190" s="260"/>
      <c r="CJ190" s="270"/>
      <c r="CK190" s="270"/>
      <c r="CL190" s="270"/>
      <c r="CM190" s="269">
        <f t="shared" si="34"/>
        <v>0</v>
      </c>
      <c r="CN190" s="265"/>
      <c r="CO190" s="270"/>
      <c r="CP190" s="270"/>
      <c r="CQ190" s="270"/>
      <c r="CR190" s="282"/>
      <c r="CS190" s="278">
        <f t="shared" si="35"/>
        <v>0</v>
      </c>
      <c r="CT190" s="125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/>
      <c r="GE190" s="126"/>
      <c r="GF190" s="126"/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/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9"/>
      <c r="KL190" s="129"/>
      <c r="KM190" s="129"/>
      <c r="KN190" s="129"/>
      <c r="KO190" s="129"/>
      <c r="KP190" s="129"/>
      <c r="KQ190" s="129"/>
      <c r="KR190" s="129"/>
      <c r="KS190" s="129"/>
      <c r="KT190" s="129"/>
      <c r="KU190" s="129"/>
      <c r="KV190" s="129"/>
      <c r="KW190" s="129"/>
      <c r="KX190" s="129"/>
    </row>
    <row r="191" spans="1:310" s="6" customFormat="1" ht="15.75" customHeight="1" x14ac:dyDescent="0.25">
      <c r="A191" s="9" t="str">
        <f>IF('Enter Names Here'!B190="","",'Enter Names Here'!B190)</f>
        <v/>
      </c>
      <c r="B191" s="105"/>
      <c r="C191" s="106"/>
      <c r="D191" s="106"/>
      <c r="E191" s="107"/>
      <c r="F191" s="172"/>
      <c r="G191" s="183"/>
      <c r="H191" s="189"/>
      <c r="I191" s="189"/>
      <c r="J191" s="172"/>
      <c r="K191" s="176">
        <f t="shared" si="24"/>
        <v>0</v>
      </c>
      <c r="L191" s="195"/>
      <c r="M191" s="183"/>
      <c r="N191" s="189"/>
      <c r="O191" s="189"/>
      <c r="P191" s="172"/>
      <c r="Q191" s="176">
        <f t="shared" si="25"/>
        <v>0</v>
      </c>
      <c r="R191" s="108"/>
      <c r="S191" s="109"/>
      <c r="T191" s="109"/>
      <c r="U191" s="110"/>
      <c r="V191" s="111"/>
      <c r="W191" s="200"/>
      <c r="X191" s="205"/>
      <c r="Y191" s="205"/>
      <c r="Z191" s="205"/>
      <c r="AA191" s="204">
        <f t="shared" si="26"/>
        <v>0</v>
      </c>
      <c r="AB191" s="210"/>
      <c r="AC191" s="205"/>
      <c r="AD191" s="205"/>
      <c r="AE191" s="205"/>
      <c r="AF191" s="307"/>
      <c r="AG191" s="303">
        <f t="shared" si="27"/>
        <v>0</v>
      </c>
      <c r="AH191" s="114"/>
      <c r="AI191" s="112"/>
      <c r="AJ191" s="112"/>
      <c r="AK191" s="113"/>
      <c r="AL191" s="114"/>
      <c r="AM191" s="215"/>
      <c r="AN191" s="225"/>
      <c r="AO191" s="225"/>
      <c r="AP191" s="225"/>
      <c r="AQ191" s="224">
        <f t="shared" si="28"/>
        <v>0</v>
      </c>
      <c r="AR191" s="220"/>
      <c r="AS191" s="225"/>
      <c r="AT191" s="225"/>
      <c r="AU191" s="225"/>
      <c r="AV191" s="299"/>
      <c r="AW191" s="295">
        <f t="shared" si="29"/>
        <v>0</v>
      </c>
      <c r="AX191" s="117"/>
      <c r="AY191" s="115"/>
      <c r="AZ191" s="115"/>
      <c r="BA191" s="116"/>
      <c r="BB191" s="117"/>
      <c r="BC191" s="230"/>
      <c r="BD191" s="245"/>
      <c r="BE191" s="245"/>
      <c r="BF191" s="245"/>
      <c r="BG191" s="244">
        <f t="shared" si="30"/>
        <v>0</v>
      </c>
      <c r="BH191" s="240"/>
      <c r="BI191" s="245"/>
      <c r="BJ191" s="245"/>
      <c r="BK191" s="245"/>
      <c r="BL191" s="291"/>
      <c r="BM191" s="287">
        <f t="shared" si="31"/>
        <v>0</v>
      </c>
      <c r="BN191" s="120"/>
      <c r="BO191" s="118"/>
      <c r="BP191" s="118"/>
      <c r="BQ191" s="119"/>
      <c r="BR191" s="120"/>
      <c r="BS191" s="235"/>
      <c r="BT191" s="250"/>
      <c r="BU191" s="250"/>
      <c r="BV191" s="250"/>
      <c r="BW191" s="249">
        <f t="shared" si="32"/>
        <v>0</v>
      </c>
      <c r="BX191" s="255"/>
      <c r="BY191" s="250"/>
      <c r="BZ191" s="250"/>
      <c r="CA191" s="250"/>
      <c r="CB191" s="250"/>
      <c r="CC191" s="98">
        <f t="shared" si="33"/>
        <v>0</v>
      </c>
      <c r="CD191" s="121"/>
      <c r="CE191" s="122"/>
      <c r="CF191" s="122"/>
      <c r="CG191" s="123"/>
      <c r="CH191" s="124"/>
      <c r="CI191" s="260"/>
      <c r="CJ191" s="270"/>
      <c r="CK191" s="270"/>
      <c r="CL191" s="270"/>
      <c r="CM191" s="269">
        <f t="shared" si="34"/>
        <v>0</v>
      </c>
      <c r="CN191" s="265"/>
      <c r="CO191" s="270"/>
      <c r="CP191" s="270"/>
      <c r="CQ191" s="270"/>
      <c r="CR191" s="282"/>
      <c r="CS191" s="278">
        <f t="shared" si="35"/>
        <v>0</v>
      </c>
      <c r="CT191" s="125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/>
      <c r="GE191" s="126"/>
      <c r="GF191" s="126"/>
      <c r="GG191" s="126"/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/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/>
      <c r="KG191" s="126"/>
      <c r="KH191" s="126"/>
      <c r="KI191" s="126"/>
      <c r="KJ191" s="126"/>
      <c r="KK191" s="129"/>
      <c r="KL191" s="129"/>
      <c r="KM191" s="129"/>
      <c r="KN191" s="129"/>
      <c r="KO191" s="129"/>
      <c r="KP191" s="129"/>
      <c r="KQ191" s="129"/>
      <c r="KR191" s="129"/>
      <c r="KS191" s="129"/>
      <c r="KT191" s="129"/>
      <c r="KU191" s="129"/>
      <c r="KV191" s="129"/>
      <c r="KW191" s="129"/>
      <c r="KX191" s="129"/>
    </row>
    <row r="192" spans="1:310" s="6" customFormat="1" ht="15.75" customHeight="1" x14ac:dyDescent="0.25">
      <c r="A192" s="9" t="str">
        <f>IF('Enter Names Here'!B191="","",'Enter Names Here'!B191)</f>
        <v/>
      </c>
      <c r="B192" s="105"/>
      <c r="C192" s="106"/>
      <c r="D192" s="106"/>
      <c r="E192" s="107"/>
      <c r="F192" s="172"/>
      <c r="G192" s="183"/>
      <c r="H192" s="189"/>
      <c r="I192" s="189"/>
      <c r="J192" s="172"/>
      <c r="K192" s="176">
        <f t="shared" si="24"/>
        <v>0</v>
      </c>
      <c r="L192" s="195"/>
      <c r="M192" s="183"/>
      <c r="N192" s="189"/>
      <c r="O192" s="189"/>
      <c r="P192" s="172"/>
      <c r="Q192" s="176">
        <f t="shared" si="25"/>
        <v>0</v>
      </c>
      <c r="R192" s="108"/>
      <c r="S192" s="109"/>
      <c r="T192" s="109"/>
      <c r="U192" s="110"/>
      <c r="V192" s="111"/>
      <c r="W192" s="200"/>
      <c r="X192" s="205"/>
      <c r="Y192" s="205"/>
      <c r="Z192" s="205"/>
      <c r="AA192" s="204">
        <f t="shared" si="26"/>
        <v>0</v>
      </c>
      <c r="AB192" s="210"/>
      <c r="AC192" s="205"/>
      <c r="AD192" s="205"/>
      <c r="AE192" s="205"/>
      <c r="AF192" s="307"/>
      <c r="AG192" s="303">
        <f t="shared" si="27"/>
        <v>0</v>
      </c>
      <c r="AH192" s="114"/>
      <c r="AI192" s="112"/>
      <c r="AJ192" s="112"/>
      <c r="AK192" s="113"/>
      <c r="AL192" s="114"/>
      <c r="AM192" s="215"/>
      <c r="AN192" s="225"/>
      <c r="AO192" s="225"/>
      <c r="AP192" s="225"/>
      <c r="AQ192" s="224">
        <f t="shared" si="28"/>
        <v>0</v>
      </c>
      <c r="AR192" s="220"/>
      <c r="AS192" s="225"/>
      <c r="AT192" s="225"/>
      <c r="AU192" s="225"/>
      <c r="AV192" s="299"/>
      <c r="AW192" s="295">
        <f t="shared" si="29"/>
        <v>0</v>
      </c>
      <c r="AX192" s="117"/>
      <c r="AY192" s="115"/>
      <c r="AZ192" s="115"/>
      <c r="BA192" s="116"/>
      <c r="BB192" s="117"/>
      <c r="BC192" s="230"/>
      <c r="BD192" s="245"/>
      <c r="BE192" s="245"/>
      <c r="BF192" s="245"/>
      <c r="BG192" s="244">
        <f t="shared" si="30"/>
        <v>0</v>
      </c>
      <c r="BH192" s="240"/>
      <c r="BI192" s="245"/>
      <c r="BJ192" s="245"/>
      <c r="BK192" s="245"/>
      <c r="BL192" s="291"/>
      <c r="BM192" s="287">
        <f t="shared" si="31"/>
        <v>0</v>
      </c>
      <c r="BN192" s="120"/>
      <c r="BO192" s="118"/>
      <c r="BP192" s="118"/>
      <c r="BQ192" s="119"/>
      <c r="BR192" s="120"/>
      <c r="BS192" s="235"/>
      <c r="BT192" s="250"/>
      <c r="BU192" s="250"/>
      <c r="BV192" s="250"/>
      <c r="BW192" s="249">
        <f t="shared" si="32"/>
        <v>0</v>
      </c>
      <c r="BX192" s="255"/>
      <c r="BY192" s="250"/>
      <c r="BZ192" s="250"/>
      <c r="CA192" s="250"/>
      <c r="CB192" s="250"/>
      <c r="CC192" s="98">
        <f t="shared" si="33"/>
        <v>0</v>
      </c>
      <c r="CD192" s="121"/>
      <c r="CE192" s="122"/>
      <c r="CF192" s="122"/>
      <c r="CG192" s="123"/>
      <c r="CH192" s="124"/>
      <c r="CI192" s="260"/>
      <c r="CJ192" s="270"/>
      <c r="CK192" s="270"/>
      <c r="CL192" s="270"/>
      <c r="CM192" s="269">
        <f t="shared" si="34"/>
        <v>0</v>
      </c>
      <c r="CN192" s="265"/>
      <c r="CO192" s="270"/>
      <c r="CP192" s="270"/>
      <c r="CQ192" s="270"/>
      <c r="CR192" s="282"/>
      <c r="CS192" s="278">
        <f t="shared" si="35"/>
        <v>0</v>
      </c>
      <c r="CT192" s="125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6"/>
      <c r="GD192" s="126"/>
      <c r="GE192" s="126"/>
      <c r="GF192" s="126"/>
      <c r="GG192" s="126"/>
      <c r="GH192" s="126"/>
      <c r="GI192" s="126"/>
      <c r="GJ192" s="126"/>
      <c r="GK192" s="126"/>
      <c r="GL192" s="126"/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/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/>
      <c r="JL192" s="126"/>
      <c r="JM192" s="126"/>
      <c r="JN192" s="126"/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9"/>
      <c r="KL192" s="129"/>
      <c r="KM192" s="129"/>
      <c r="KN192" s="129"/>
      <c r="KO192" s="129"/>
      <c r="KP192" s="129"/>
      <c r="KQ192" s="129"/>
      <c r="KR192" s="129"/>
      <c r="KS192" s="129"/>
      <c r="KT192" s="129"/>
      <c r="KU192" s="129"/>
      <c r="KV192" s="129"/>
      <c r="KW192" s="129"/>
      <c r="KX192" s="129"/>
    </row>
    <row r="193" spans="1:310" s="6" customFormat="1" ht="15.75" customHeight="1" x14ac:dyDescent="0.25">
      <c r="A193" s="9" t="str">
        <f>IF('Enter Names Here'!B192="","",'Enter Names Here'!B192)</f>
        <v/>
      </c>
      <c r="B193" s="105"/>
      <c r="C193" s="106"/>
      <c r="D193" s="106"/>
      <c r="E193" s="107"/>
      <c r="F193" s="172"/>
      <c r="G193" s="183"/>
      <c r="H193" s="189"/>
      <c r="I193" s="189"/>
      <c r="J193" s="172"/>
      <c r="K193" s="176">
        <f t="shared" si="24"/>
        <v>0</v>
      </c>
      <c r="L193" s="195"/>
      <c r="M193" s="183"/>
      <c r="N193" s="189"/>
      <c r="O193" s="189"/>
      <c r="P193" s="172"/>
      <c r="Q193" s="176">
        <f t="shared" si="25"/>
        <v>0</v>
      </c>
      <c r="R193" s="108"/>
      <c r="S193" s="109"/>
      <c r="T193" s="109"/>
      <c r="U193" s="110"/>
      <c r="V193" s="111"/>
      <c r="W193" s="200"/>
      <c r="X193" s="205"/>
      <c r="Y193" s="205"/>
      <c r="Z193" s="205"/>
      <c r="AA193" s="204">
        <f t="shared" si="26"/>
        <v>0</v>
      </c>
      <c r="AB193" s="210"/>
      <c r="AC193" s="205"/>
      <c r="AD193" s="205"/>
      <c r="AE193" s="205"/>
      <c r="AF193" s="307"/>
      <c r="AG193" s="303">
        <f t="shared" si="27"/>
        <v>0</v>
      </c>
      <c r="AH193" s="114"/>
      <c r="AI193" s="112"/>
      <c r="AJ193" s="112"/>
      <c r="AK193" s="113"/>
      <c r="AL193" s="114"/>
      <c r="AM193" s="215"/>
      <c r="AN193" s="225"/>
      <c r="AO193" s="225"/>
      <c r="AP193" s="225"/>
      <c r="AQ193" s="224">
        <f t="shared" si="28"/>
        <v>0</v>
      </c>
      <c r="AR193" s="220"/>
      <c r="AS193" s="225"/>
      <c r="AT193" s="225"/>
      <c r="AU193" s="225"/>
      <c r="AV193" s="299"/>
      <c r="AW193" s="295">
        <f t="shared" si="29"/>
        <v>0</v>
      </c>
      <c r="AX193" s="117"/>
      <c r="AY193" s="115"/>
      <c r="AZ193" s="115"/>
      <c r="BA193" s="116"/>
      <c r="BB193" s="117"/>
      <c r="BC193" s="230"/>
      <c r="BD193" s="245"/>
      <c r="BE193" s="245"/>
      <c r="BF193" s="245"/>
      <c r="BG193" s="244">
        <f t="shared" si="30"/>
        <v>0</v>
      </c>
      <c r="BH193" s="240"/>
      <c r="BI193" s="245"/>
      <c r="BJ193" s="245"/>
      <c r="BK193" s="245"/>
      <c r="BL193" s="291"/>
      <c r="BM193" s="287">
        <f t="shared" si="31"/>
        <v>0</v>
      </c>
      <c r="BN193" s="120"/>
      <c r="BO193" s="118"/>
      <c r="BP193" s="118"/>
      <c r="BQ193" s="119"/>
      <c r="BR193" s="120"/>
      <c r="BS193" s="235"/>
      <c r="BT193" s="250"/>
      <c r="BU193" s="250"/>
      <c r="BV193" s="250"/>
      <c r="BW193" s="249">
        <f t="shared" si="32"/>
        <v>0</v>
      </c>
      <c r="BX193" s="255"/>
      <c r="BY193" s="250"/>
      <c r="BZ193" s="250"/>
      <c r="CA193" s="250"/>
      <c r="CB193" s="250"/>
      <c r="CC193" s="98">
        <f t="shared" si="33"/>
        <v>0</v>
      </c>
      <c r="CD193" s="121"/>
      <c r="CE193" s="122"/>
      <c r="CF193" s="122"/>
      <c r="CG193" s="123"/>
      <c r="CH193" s="124"/>
      <c r="CI193" s="260"/>
      <c r="CJ193" s="270"/>
      <c r="CK193" s="270"/>
      <c r="CL193" s="270"/>
      <c r="CM193" s="269">
        <f t="shared" si="34"/>
        <v>0</v>
      </c>
      <c r="CN193" s="265"/>
      <c r="CO193" s="270"/>
      <c r="CP193" s="270"/>
      <c r="CQ193" s="270"/>
      <c r="CR193" s="282"/>
      <c r="CS193" s="278">
        <f t="shared" si="35"/>
        <v>0</v>
      </c>
      <c r="CT193" s="125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/>
      <c r="GJ193" s="126"/>
      <c r="GK193" s="126"/>
      <c r="GL193" s="126"/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/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/>
      <c r="JL193" s="126"/>
      <c r="JM193" s="126"/>
      <c r="JN193" s="126"/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</row>
    <row r="194" spans="1:310" s="6" customFormat="1" ht="15.75" customHeight="1" x14ac:dyDescent="0.25">
      <c r="A194" s="9" t="str">
        <f>IF('Enter Names Here'!B193="","",'Enter Names Here'!B193)</f>
        <v/>
      </c>
      <c r="B194" s="105"/>
      <c r="C194" s="106"/>
      <c r="D194" s="106"/>
      <c r="E194" s="107"/>
      <c r="F194" s="172"/>
      <c r="G194" s="183"/>
      <c r="H194" s="189"/>
      <c r="I194" s="189"/>
      <c r="J194" s="172"/>
      <c r="K194" s="176">
        <f t="shared" si="24"/>
        <v>0</v>
      </c>
      <c r="L194" s="195"/>
      <c r="M194" s="183"/>
      <c r="N194" s="189"/>
      <c r="O194" s="189"/>
      <c r="P194" s="172"/>
      <c r="Q194" s="176">
        <f t="shared" si="25"/>
        <v>0</v>
      </c>
      <c r="R194" s="108"/>
      <c r="S194" s="109"/>
      <c r="T194" s="109"/>
      <c r="U194" s="110"/>
      <c r="V194" s="111"/>
      <c r="W194" s="200"/>
      <c r="X194" s="205"/>
      <c r="Y194" s="205"/>
      <c r="Z194" s="205"/>
      <c r="AA194" s="204">
        <f t="shared" si="26"/>
        <v>0</v>
      </c>
      <c r="AB194" s="210"/>
      <c r="AC194" s="205"/>
      <c r="AD194" s="205"/>
      <c r="AE194" s="205"/>
      <c r="AF194" s="307"/>
      <c r="AG194" s="303">
        <f t="shared" si="27"/>
        <v>0</v>
      </c>
      <c r="AH194" s="114"/>
      <c r="AI194" s="112"/>
      <c r="AJ194" s="112"/>
      <c r="AK194" s="113"/>
      <c r="AL194" s="114"/>
      <c r="AM194" s="215"/>
      <c r="AN194" s="225"/>
      <c r="AO194" s="225"/>
      <c r="AP194" s="225"/>
      <c r="AQ194" s="224">
        <f t="shared" si="28"/>
        <v>0</v>
      </c>
      <c r="AR194" s="220"/>
      <c r="AS194" s="225"/>
      <c r="AT194" s="225"/>
      <c r="AU194" s="225"/>
      <c r="AV194" s="299"/>
      <c r="AW194" s="295">
        <f t="shared" si="29"/>
        <v>0</v>
      </c>
      <c r="AX194" s="117"/>
      <c r="AY194" s="115"/>
      <c r="AZ194" s="115"/>
      <c r="BA194" s="116"/>
      <c r="BB194" s="117"/>
      <c r="BC194" s="230"/>
      <c r="BD194" s="245"/>
      <c r="BE194" s="245"/>
      <c r="BF194" s="245"/>
      <c r="BG194" s="244">
        <f t="shared" si="30"/>
        <v>0</v>
      </c>
      <c r="BH194" s="240"/>
      <c r="BI194" s="245"/>
      <c r="BJ194" s="245"/>
      <c r="BK194" s="245"/>
      <c r="BL194" s="291"/>
      <c r="BM194" s="287">
        <f t="shared" si="31"/>
        <v>0</v>
      </c>
      <c r="BN194" s="120"/>
      <c r="BO194" s="118"/>
      <c r="BP194" s="118"/>
      <c r="BQ194" s="119"/>
      <c r="BR194" s="120"/>
      <c r="BS194" s="235"/>
      <c r="BT194" s="250"/>
      <c r="BU194" s="250"/>
      <c r="BV194" s="250"/>
      <c r="BW194" s="249">
        <f t="shared" si="32"/>
        <v>0</v>
      </c>
      <c r="BX194" s="255"/>
      <c r="BY194" s="250"/>
      <c r="BZ194" s="250"/>
      <c r="CA194" s="250"/>
      <c r="CB194" s="250"/>
      <c r="CC194" s="98">
        <f t="shared" si="33"/>
        <v>0</v>
      </c>
      <c r="CD194" s="121"/>
      <c r="CE194" s="122"/>
      <c r="CF194" s="122"/>
      <c r="CG194" s="123"/>
      <c r="CH194" s="124"/>
      <c r="CI194" s="260"/>
      <c r="CJ194" s="270"/>
      <c r="CK194" s="270"/>
      <c r="CL194" s="270"/>
      <c r="CM194" s="269">
        <f t="shared" si="34"/>
        <v>0</v>
      </c>
      <c r="CN194" s="265"/>
      <c r="CO194" s="270"/>
      <c r="CP194" s="270"/>
      <c r="CQ194" s="270"/>
      <c r="CR194" s="282"/>
      <c r="CS194" s="278">
        <f t="shared" si="35"/>
        <v>0</v>
      </c>
      <c r="CT194" s="125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/>
      <c r="GJ194" s="126"/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/>
      <c r="ID194" s="126"/>
      <c r="IE194" s="126"/>
      <c r="IF194" s="126"/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</row>
    <row r="195" spans="1:310" s="6" customFormat="1" ht="15.75" customHeight="1" x14ac:dyDescent="0.25">
      <c r="A195" s="9" t="str">
        <f>IF('Enter Names Here'!B194="","",'Enter Names Here'!B194)</f>
        <v/>
      </c>
      <c r="B195" s="105"/>
      <c r="C195" s="106"/>
      <c r="D195" s="106"/>
      <c r="E195" s="107"/>
      <c r="F195" s="172"/>
      <c r="G195" s="183"/>
      <c r="H195" s="189"/>
      <c r="I195" s="189"/>
      <c r="J195" s="172"/>
      <c r="K195" s="176">
        <f t="shared" si="24"/>
        <v>0</v>
      </c>
      <c r="L195" s="195"/>
      <c r="M195" s="183"/>
      <c r="N195" s="189"/>
      <c r="O195" s="189"/>
      <c r="P195" s="172"/>
      <c r="Q195" s="176">
        <f t="shared" si="25"/>
        <v>0</v>
      </c>
      <c r="R195" s="108"/>
      <c r="S195" s="109"/>
      <c r="T195" s="109"/>
      <c r="U195" s="110"/>
      <c r="V195" s="111"/>
      <c r="W195" s="200"/>
      <c r="X195" s="205"/>
      <c r="Y195" s="205"/>
      <c r="Z195" s="205"/>
      <c r="AA195" s="204">
        <f t="shared" si="26"/>
        <v>0</v>
      </c>
      <c r="AB195" s="210"/>
      <c r="AC195" s="205"/>
      <c r="AD195" s="205"/>
      <c r="AE195" s="205"/>
      <c r="AF195" s="307"/>
      <c r="AG195" s="303">
        <f t="shared" si="27"/>
        <v>0</v>
      </c>
      <c r="AH195" s="114"/>
      <c r="AI195" s="112"/>
      <c r="AJ195" s="112"/>
      <c r="AK195" s="113"/>
      <c r="AL195" s="114"/>
      <c r="AM195" s="215"/>
      <c r="AN195" s="225"/>
      <c r="AO195" s="225"/>
      <c r="AP195" s="225"/>
      <c r="AQ195" s="224">
        <f t="shared" si="28"/>
        <v>0</v>
      </c>
      <c r="AR195" s="220"/>
      <c r="AS195" s="225"/>
      <c r="AT195" s="225"/>
      <c r="AU195" s="225"/>
      <c r="AV195" s="299"/>
      <c r="AW195" s="295">
        <f t="shared" si="29"/>
        <v>0</v>
      </c>
      <c r="AX195" s="117"/>
      <c r="AY195" s="115"/>
      <c r="AZ195" s="115"/>
      <c r="BA195" s="116"/>
      <c r="BB195" s="117"/>
      <c r="BC195" s="230"/>
      <c r="BD195" s="245"/>
      <c r="BE195" s="245"/>
      <c r="BF195" s="245"/>
      <c r="BG195" s="244">
        <f t="shared" si="30"/>
        <v>0</v>
      </c>
      <c r="BH195" s="240"/>
      <c r="BI195" s="245"/>
      <c r="BJ195" s="245"/>
      <c r="BK195" s="245"/>
      <c r="BL195" s="291"/>
      <c r="BM195" s="287">
        <f t="shared" si="31"/>
        <v>0</v>
      </c>
      <c r="BN195" s="120"/>
      <c r="BO195" s="118"/>
      <c r="BP195" s="118"/>
      <c r="BQ195" s="119"/>
      <c r="BR195" s="120"/>
      <c r="BS195" s="235"/>
      <c r="BT195" s="250"/>
      <c r="BU195" s="250"/>
      <c r="BV195" s="250"/>
      <c r="BW195" s="249">
        <f t="shared" si="32"/>
        <v>0</v>
      </c>
      <c r="BX195" s="255"/>
      <c r="BY195" s="250"/>
      <c r="BZ195" s="250"/>
      <c r="CA195" s="250"/>
      <c r="CB195" s="250"/>
      <c r="CC195" s="98">
        <f t="shared" si="33"/>
        <v>0</v>
      </c>
      <c r="CD195" s="121"/>
      <c r="CE195" s="122"/>
      <c r="CF195" s="122"/>
      <c r="CG195" s="123"/>
      <c r="CH195" s="124"/>
      <c r="CI195" s="260"/>
      <c r="CJ195" s="270"/>
      <c r="CK195" s="270"/>
      <c r="CL195" s="270"/>
      <c r="CM195" s="269">
        <f t="shared" si="34"/>
        <v>0</v>
      </c>
      <c r="CN195" s="265"/>
      <c r="CO195" s="270"/>
      <c r="CP195" s="270"/>
      <c r="CQ195" s="270"/>
      <c r="CR195" s="282"/>
      <c r="CS195" s="278">
        <f t="shared" si="35"/>
        <v>0</v>
      </c>
      <c r="CT195" s="125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/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/>
      <c r="FZ195" s="126"/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/>
      <c r="GK195" s="126"/>
      <c r="GL195" s="126"/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/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/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</row>
    <row r="196" spans="1:310" s="6" customFormat="1" ht="15.75" customHeight="1" x14ac:dyDescent="0.25">
      <c r="A196" s="9" t="str">
        <f>IF('Enter Names Here'!B195="","",'Enter Names Here'!B195)</f>
        <v/>
      </c>
      <c r="B196" s="105"/>
      <c r="C196" s="106"/>
      <c r="D196" s="106"/>
      <c r="E196" s="107"/>
      <c r="F196" s="172"/>
      <c r="G196" s="183"/>
      <c r="H196" s="189"/>
      <c r="I196" s="189"/>
      <c r="J196" s="172"/>
      <c r="K196" s="176">
        <f t="shared" si="24"/>
        <v>0</v>
      </c>
      <c r="L196" s="195"/>
      <c r="M196" s="183"/>
      <c r="N196" s="189"/>
      <c r="O196" s="189"/>
      <c r="P196" s="172"/>
      <c r="Q196" s="176">
        <f t="shared" si="25"/>
        <v>0</v>
      </c>
      <c r="R196" s="108"/>
      <c r="S196" s="109"/>
      <c r="T196" s="109"/>
      <c r="U196" s="110"/>
      <c r="V196" s="111"/>
      <c r="W196" s="200"/>
      <c r="X196" s="205"/>
      <c r="Y196" s="205"/>
      <c r="Z196" s="205"/>
      <c r="AA196" s="204">
        <f t="shared" si="26"/>
        <v>0</v>
      </c>
      <c r="AB196" s="210"/>
      <c r="AC196" s="205"/>
      <c r="AD196" s="205"/>
      <c r="AE196" s="205"/>
      <c r="AF196" s="307"/>
      <c r="AG196" s="303">
        <f t="shared" si="27"/>
        <v>0</v>
      </c>
      <c r="AH196" s="114"/>
      <c r="AI196" s="112"/>
      <c r="AJ196" s="112"/>
      <c r="AK196" s="113"/>
      <c r="AL196" s="114"/>
      <c r="AM196" s="215"/>
      <c r="AN196" s="225"/>
      <c r="AO196" s="225"/>
      <c r="AP196" s="225"/>
      <c r="AQ196" s="224">
        <f t="shared" si="28"/>
        <v>0</v>
      </c>
      <c r="AR196" s="220"/>
      <c r="AS196" s="225"/>
      <c r="AT196" s="225"/>
      <c r="AU196" s="225"/>
      <c r="AV196" s="299"/>
      <c r="AW196" s="295">
        <f t="shared" si="29"/>
        <v>0</v>
      </c>
      <c r="AX196" s="117"/>
      <c r="AY196" s="115"/>
      <c r="AZ196" s="115"/>
      <c r="BA196" s="116"/>
      <c r="BB196" s="117"/>
      <c r="BC196" s="230"/>
      <c r="BD196" s="245"/>
      <c r="BE196" s="245"/>
      <c r="BF196" s="245"/>
      <c r="BG196" s="244">
        <f t="shared" si="30"/>
        <v>0</v>
      </c>
      <c r="BH196" s="240"/>
      <c r="BI196" s="245"/>
      <c r="BJ196" s="245"/>
      <c r="BK196" s="245"/>
      <c r="BL196" s="291"/>
      <c r="BM196" s="287">
        <f t="shared" si="31"/>
        <v>0</v>
      </c>
      <c r="BN196" s="120"/>
      <c r="BO196" s="118"/>
      <c r="BP196" s="118"/>
      <c r="BQ196" s="119"/>
      <c r="BR196" s="120"/>
      <c r="BS196" s="235"/>
      <c r="BT196" s="250"/>
      <c r="BU196" s="250"/>
      <c r="BV196" s="250"/>
      <c r="BW196" s="249">
        <f t="shared" si="32"/>
        <v>0</v>
      </c>
      <c r="BX196" s="255"/>
      <c r="BY196" s="250"/>
      <c r="BZ196" s="250"/>
      <c r="CA196" s="250"/>
      <c r="CB196" s="250"/>
      <c r="CC196" s="98">
        <f t="shared" si="33"/>
        <v>0</v>
      </c>
      <c r="CD196" s="121"/>
      <c r="CE196" s="122"/>
      <c r="CF196" s="122"/>
      <c r="CG196" s="123"/>
      <c r="CH196" s="124"/>
      <c r="CI196" s="260"/>
      <c r="CJ196" s="270"/>
      <c r="CK196" s="270"/>
      <c r="CL196" s="270"/>
      <c r="CM196" s="269">
        <f t="shared" si="34"/>
        <v>0</v>
      </c>
      <c r="CN196" s="265"/>
      <c r="CO196" s="270"/>
      <c r="CP196" s="270"/>
      <c r="CQ196" s="270"/>
      <c r="CR196" s="282"/>
      <c r="CS196" s="278">
        <f t="shared" si="35"/>
        <v>0</v>
      </c>
      <c r="CT196" s="125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/>
      <c r="DE196" s="126"/>
      <c r="DF196" s="126"/>
      <c r="DG196" s="126"/>
      <c r="DH196" s="126"/>
      <c r="DI196" s="126"/>
      <c r="DJ196" s="126"/>
      <c r="DK196" s="126"/>
      <c r="DL196" s="126"/>
      <c r="DM196" s="126"/>
      <c r="DN196" s="126"/>
      <c r="DO196" s="126"/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/>
      <c r="EC196" s="126"/>
      <c r="ED196" s="126"/>
      <c r="EE196" s="126"/>
      <c r="EF196" s="126"/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/>
      <c r="FC196" s="126"/>
      <c r="FD196" s="126"/>
      <c r="FE196" s="126"/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/>
      <c r="FZ196" s="126"/>
      <c r="GA196" s="126"/>
      <c r="GB196" s="126"/>
      <c r="GC196" s="126"/>
      <c r="GD196" s="126"/>
      <c r="GE196" s="126"/>
      <c r="GF196" s="126"/>
      <c r="GG196" s="126"/>
      <c r="GH196" s="126"/>
      <c r="GI196" s="126"/>
      <c r="GJ196" s="126"/>
      <c r="GK196" s="126"/>
      <c r="GL196" s="126"/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/>
      <c r="HR196" s="126"/>
      <c r="HS196" s="126"/>
      <c r="HT196" s="126"/>
      <c r="HU196" s="126"/>
      <c r="HV196" s="126"/>
      <c r="HW196" s="126"/>
      <c r="HX196" s="126"/>
      <c r="HY196" s="126"/>
      <c r="HZ196" s="126"/>
      <c r="IA196" s="126"/>
      <c r="IB196" s="126"/>
      <c r="IC196" s="126"/>
      <c r="ID196" s="126"/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/>
      <c r="IZ196" s="126"/>
      <c r="JA196" s="126"/>
      <c r="JB196" s="126"/>
      <c r="JC196" s="126"/>
      <c r="JD196" s="126"/>
      <c r="JE196" s="126"/>
      <c r="JF196" s="126"/>
      <c r="JG196" s="126"/>
      <c r="JH196" s="126"/>
      <c r="JI196" s="126"/>
      <c r="JJ196" s="126"/>
      <c r="JK196" s="126"/>
      <c r="JL196" s="126"/>
      <c r="JM196" s="126"/>
      <c r="JN196" s="126"/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</row>
    <row r="197" spans="1:310" s="6" customFormat="1" ht="15.75" customHeight="1" x14ac:dyDescent="0.25">
      <c r="A197" s="9" t="str">
        <f>IF('Enter Names Here'!B196="","",'Enter Names Here'!B196)</f>
        <v/>
      </c>
      <c r="B197" s="105"/>
      <c r="C197" s="106"/>
      <c r="D197" s="106"/>
      <c r="E197" s="107"/>
      <c r="F197" s="172"/>
      <c r="G197" s="183"/>
      <c r="H197" s="189"/>
      <c r="I197" s="189"/>
      <c r="J197" s="172"/>
      <c r="K197" s="176">
        <f t="shared" si="24"/>
        <v>0</v>
      </c>
      <c r="L197" s="195"/>
      <c r="M197" s="183"/>
      <c r="N197" s="189"/>
      <c r="O197" s="189"/>
      <c r="P197" s="172"/>
      <c r="Q197" s="176">
        <f t="shared" si="25"/>
        <v>0</v>
      </c>
      <c r="R197" s="108"/>
      <c r="S197" s="109"/>
      <c r="T197" s="109"/>
      <c r="U197" s="110"/>
      <c r="V197" s="111"/>
      <c r="W197" s="200"/>
      <c r="X197" s="205"/>
      <c r="Y197" s="205"/>
      <c r="Z197" s="205"/>
      <c r="AA197" s="204">
        <f t="shared" si="26"/>
        <v>0</v>
      </c>
      <c r="AB197" s="210"/>
      <c r="AC197" s="205"/>
      <c r="AD197" s="205"/>
      <c r="AE197" s="205"/>
      <c r="AF197" s="307"/>
      <c r="AG197" s="303">
        <f t="shared" si="27"/>
        <v>0</v>
      </c>
      <c r="AH197" s="114"/>
      <c r="AI197" s="112"/>
      <c r="AJ197" s="112"/>
      <c r="AK197" s="113"/>
      <c r="AL197" s="114"/>
      <c r="AM197" s="215"/>
      <c r="AN197" s="225"/>
      <c r="AO197" s="225"/>
      <c r="AP197" s="225"/>
      <c r="AQ197" s="224">
        <f t="shared" si="28"/>
        <v>0</v>
      </c>
      <c r="AR197" s="220"/>
      <c r="AS197" s="225"/>
      <c r="AT197" s="225"/>
      <c r="AU197" s="225"/>
      <c r="AV197" s="299"/>
      <c r="AW197" s="295">
        <f t="shared" si="29"/>
        <v>0</v>
      </c>
      <c r="AX197" s="117"/>
      <c r="AY197" s="115"/>
      <c r="AZ197" s="115"/>
      <c r="BA197" s="116"/>
      <c r="BB197" s="117"/>
      <c r="BC197" s="230"/>
      <c r="BD197" s="245"/>
      <c r="BE197" s="245"/>
      <c r="BF197" s="245"/>
      <c r="BG197" s="244">
        <f t="shared" si="30"/>
        <v>0</v>
      </c>
      <c r="BH197" s="240"/>
      <c r="BI197" s="245"/>
      <c r="BJ197" s="245"/>
      <c r="BK197" s="245"/>
      <c r="BL197" s="291"/>
      <c r="BM197" s="287">
        <f t="shared" si="31"/>
        <v>0</v>
      </c>
      <c r="BN197" s="120"/>
      <c r="BO197" s="118"/>
      <c r="BP197" s="118"/>
      <c r="BQ197" s="119"/>
      <c r="BR197" s="120"/>
      <c r="BS197" s="235"/>
      <c r="BT197" s="250"/>
      <c r="BU197" s="250"/>
      <c r="BV197" s="250"/>
      <c r="BW197" s="249">
        <f t="shared" si="32"/>
        <v>0</v>
      </c>
      <c r="BX197" s="255"/>
      <c r="BY197" s="250"/>
      <c r="BZ197" s="250"/>
      <c r="CA197" s="250"/>
      <c r="CB197" s="250"/>
      <c r="CC197" s="98">
        <f t="shared" si="33"/>
        <v>0</v>
      </c>
      <c r="CD197" s="121"/>
      <c r="CE197" s="122"/>
      <c r="CF197" s="122"/>
      <c r="CG197" s="123"/>
      <c r="CH197" s="124"/>
      <c r="CI197" s="260"/>
      <c r="CJ197" s="270"/>
      <c r="CK197" s="270"/>
      <c r="CL197" s="270"/>
      <c r="CM197" s="269">
        <f t="shared" si="34"/>
        <v>0</v>
      </c>
      <c r="CN197" s="265"/>
      <c r="CO197" s="270"/>
      <c r="CP197" s="270"/>
      <c r="CQ197" s="270"/>
      <c r="CR197" s="282"/>
      <c r="CS197" s="278">
        <f t="shared" si="35"/>
        <v>0</v>
      </c>
      <c r="CT197" s="125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/>
      <c r="GN197" s="126"/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/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</row>
    <row r="198" spans="1:310" s="6" customFormat="1" ht="15.75" customHeight="1" x14ac:dyDescent="0.25">
      <c r="A198" s="9" t="str">
        <f>IF('Enter Names Here'!B197="","",'Enter Names Here'!B197)</f>
        <v/>
      </c>
      <c r="B198" s="105"/>
      <c r="C198" s="106"/>
      <c r="D198" s="106"/>
      <c r="E198" s="107"/>
      <c r="F198" s="172"/>
      <c r="G198" s="183"/>
      <c r="H198" s="189"/>
      <c r="I198" s="189"/>
      <c r="J198" s="172"/>
      <c r="K198" s="176">
        <f t="shared" ref="K198:K261" si="36">COUNTA(F198:J198)</f>
        <v>0</v>
      </c>
      <c r="L198" s="195"/>
      <c r="M198" s="183"/>
      <c r="N198" s="189"/>
      <c r="O198" s="189"/>
      <c r="P198" s="172"/>
      <c r="Q198" s="176">
        <f t="shared" ref="Q198:Q261" si="37">COUNTA(L198:P198)</f>
        <v>0</v>
      </c>
      <c r="R198" s="108"/>
      <c r="S198" s="109"/>
      <c r="T198" s="109"/>
      <c r="U198" s="110"/>
      <c r="V198" s="111"/>
      <c r="W198" s="200"/>
      <c r="X198" s="205"/>
      <c r="Y198" s="205"/>
      <c r="Z198" s="205"/>
      <c r="AA198" s="204">
        <f t="shared" ref="AA198:AA261" si="38">COUNTA(V198:Z198)</f>
        <v>0</v>
      </c>
      <c r="AB198" s="210"/>
      <c r="AC198" s="205"/>
      <c r="AD198" s="205"/>
      <c r="AE198" s="205"/>
      <c r="AF198" s="307"/>
      <c r="AG198" s="303">
        <f t="shared" ref="AG198:AG261" si="39">COUNTA(AB198:AF198)</f>
        <v>0</v>
      </c>
      <c r="AH198" s="114"/>
      <c r="AI198" s="112"/>
      <c r="AJ198" s="112"/>
      <c r="AK198" s="113"/>
      <c r="AL198" s="114"/>
      <c r="AM198" s="215"/>
      <c r="AN198" s="225"/>
      <c r="AO198" s="225"/>
      <c r="AP198" s="225"/>
      <c r="AQ198" s="224">
        <f t="shared" ref="AQ198:AQ261" si="40">COUNTA(AL198:AP198)</f>
        <v>0</v>
      </c>
      <c r="AR198" s="220"/>
      <c r="AS198" s="225"/>
      <c r="AT198" s="225"/>
      <c r="AU198" s="225"/>
      <c r="AV198" s="299"/>
      <c r="AW198" s="295">
        <f t="shared" ref="AW198:AW261" si="41">COUNTA(AR198:AV198)</f>
        <v>0</v>
      </c>
      <c r="AX198" s="117"/>
      <c r="AY198" s="115"/>
      <c r="AZ198" s="115"/>
      <c r="BA198" s="116"/>
      <c r="BB198" s="117"/>
      <c r="BC198" s="230"/>
      <c r="BD198" s="245"/>
      <c r="BE198" s="245"/>
      <c r="BF198" s="245"/>
      <c r="BG198" s="244">
        <f t="shared" ref="BG198:BG261" si="42">COUNTA(BB198:BF198)</f>
        <v>0</v>
      </c>
      <c r="BH198" s="240"/>
      <c r="BI198" s="245"/>
      <c r="BJ198" s="245"/>
      <c r="BK198" s="245"/>
      <c r="BL198" s="291"/>
      <c r="BM198" s="287">
        <f t="shared" ref="BM198:BM261" si="43">COUNTA(BH198:BL198)</f>
        <v>0</v>
      </c>
      <c r="BN198" s="120"/>
      <c r="BO198" s="118"/>
      <c r="BP198" s="118"/>
      <c r="BQ198" s="119"/>
      <c r="BR198" s="120"/>
      <c r="BS198" s="235"/>
      <c r="BT198" s="250"/>
      <c r="BU198" s="250"/>
      <c r="BV198" s="250"/>
      <c r="BW198" s="249">
        <f t="shared" ref="BW198:BW261" si="44">COUNTA(BR198:BV198)</f>
        <v>0</v>
      </c>
      <c r="BX198" s="255"/>
      <c r="BY198" s="250"/>
      <c r="BZ198" s="250"/>
      <c r="CA198" s="250"/>
      <c r="CB198" s="250"/>
      <c r="CC198" s="98">
        <f t="shared" ref="CC198:CC261" si="45">COUNTA(BX198:CB198)</f>
        <v>0</v>
      </c>
      <c r="CD198" s="121"/>
      <c r="CE198" s="122"/>
      <c r="CF198" s="122"/>
      <c r="CG198" s="123"/>
      <c r="CH198" s="124"/>
      <c r="CI198" s="260"/>
      <c r="CJ198" s="270"/>
      <c r="CK198" s="270"/>
      <c r="CL198" s="270"/>
      <c r="CM198" s="269">
        <f t="shared" ref="CM198:CM261" si="46">COUNTA(CH198:CL198)</f>
        <v>0</v>
      </c>
      <c r="CN198" s="265"/>
      <c r="CO198" s="270"/>
      <c r="CP198" s="270"/>
      <c r="CQ198" s="270"/>
      <c r="CR198" s="282"/>
      <c r="CS198" s="278">
        <f t="shared" ref="CS198:CS261" si="47">COUNTA(CN198:CR198)</f>
        <v>0</v>
      </c>
      <c r="CT198" s="125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/>
      <c r="GN198" s="126"/>
      <c r="GO198" s="126"/>
      <c r="GP198" s="126"/>
      <c r="GQ198" s="126"/>
      <c r="GR198" s="126"/>
      <c r="GS198" s="126"/>
      <c r="GT198" s="126"/>
      <c r="GU198" s="126"/>
      <c r="GV198" s="126"/>
      <c r="GW198" s="126"/>
      <c r="GX198" s="126"/>
      <c r="GY198" s="126"/>
      <c r="GZ198" s="126"/>
      <c r="HA198" s="126"/>
      <c r="HB198" s="126"/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/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/>
      <c r="IQ198" s="126"/>
      <c r="IR198" s="126"/>
      <c r="IS198" s="126"/>
      <c r="IT198" s="126"/>
      <c r="IU198" s="126"/>
      <c r="IV198" s="126"/>
      <c r="IW198" s="126"/>
      <c r="IX198" s="126"/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/>
      <c r="JU198" s="126"/>
      <c r="JV198" s="126"/>
      <c r="JW198" s="126"/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</row>
    <row r="199" spans="1:310" s="6" customFormat="1" ht="15.75" customHeight="1" x14ac:dyDescent="0.25">
      <c r="A199" s="9" t="str">
        <f>IF('Enter Names Here'!B198="","",'Enter Names Here'!B198)</f>
        <v/>
      </c>
      <c r="B199" s="105"/>
      <c r="C199" s="106"/>
      <c r="D199" s="106"/>
      <c r="E199" s="107"/>
      <c r="F199" s="172"/>
      <c r="G199" s="183"/>
      <c r="H199" s="189"/>
      <c r="I199" s="189"/>
      <c r="J199" s="172"/>
      <c r="K199" s="176">
        <f t="shared" si="36"/>
        <v>0</v>
      </c>
      <c r="L199" s="195"/>
      <c r="M199" s="183"/>
      <c r="N199" s="189"/>
      <c r="O199" s="189"/>
      <c r="P199" s="172"/>
      <c r="Q199" s="176">
        <f t="shared" si="37"/>
        <v>0</v>
      </c>
      <c r="R199" s="108"/>
      <c r="S199" s="109"/>
      <c r="T199" s="109"/>
      <c r="U199" s="110"/>
      <c r="V199" s="111"/>
      <c r="W199" s="200"/>
      <c r="X199" s="205"/>
      <c r="Y199" s="205"/>
      <c r="Z199" s="205"/>
      <c r="AA199" s="204">
        <f t="shared" si="38"/>
        <v>0</v>
      </c>
      <c r="AB199" s="210"/>
      <c r="AC199" s="205"/>
      <c r="AD199" s="205"/>
      <c r="AE199" s="205"/>
      <c r="AF199" s="307"/>
      <c r="AG199" s="303">
        <f t="shared" si="39"/>
        <v>0</v>
      </c>
      <c r="AH199" s="114"/>
      <c r="AI199" s="112"/>
      <c r="AJ199" s="112"/>
      <c r="AK199" s="113"/>
      <c r="AL199" s="114"/>
      <c r="AM199" s="215"/>
      <c r="AN199" s="225"/>
      <c r="AO199" s="225"/>
      <c r="AP199" s="225"/>
      <c r="AQ199" s="224">
        <f t="shared" si="40"/>
        <v>0</v>
      </c>
      <c r="AR199" s="220"/>
      <c r="AS199" s="225"/>
      <c r="AT199" s="225"/>
      <c r="AU199" s="225"/>
      <c r="AV199" s="299"/>
      <c r="AW199" s="295">
        <f t="shared" si="41"/>
        <v>0</v>
      </c>
      <c r="AX199" s="117"/>
      <c r="AY199" s="115"/>
      <c r="AZ199" s="115"/>
      <c r="BA199" s="116"/>
      <c r="BB199" s="117"/>
      <c r="BC199" s="230"/>
      <c r="BD199" s="245"/>
      <c r="BE199" s="245"/>
      <c r="BF199" s="245"/>
      <c r="BG199" s="244">
        <f t="shared" si="42"/>
        <v>0</v>
      </c>
      <c r="BH199" s="240"/>
      <c r="BI199" s="245"/>
      <c r="BJ199" s="245"/>
      <c r="BK199" s="245"/>
      <c r="BL199" s="291"/>
      <c r="BM199" s="287">
        <f t="shared" si="43"/>
        <v>0</v>
      </c>
      <c r="BN199" s="120"/>
      <c r="BO199" s="118"/>
      <c r="BP199" s="118"/>
      <c r="BQ199" s="119"/>
      <c r="BR199" s="120"/>
      <c r="BS199" s="235"/>
      <c r="BT199" s="250"/>
      <c r="BU199" s="250"/>
      <c r="BV199" s="250"/>
      <c r="BW199" s="249">
        <f t="shared" si="44"/>
        <v>0</v>
      </c>
      <c r="BX199" s="255"/>
      <c r="BY199" s="250"/>
      <c r="BZ199" s="250"/>
      <c r="CA199" s="250"/>
      <c r="CB199" s="250"/>
      <c r="CC199" s="98">
        <f t="shared" si="45"/>
        <v>0</v>
      </c>
      <c r="CD199" s="121"/>
      <c r="CE199" s="122"/>
      <c r="CF199" s="122"/>
      <c r="CG199" s="123"/>
      <c r="CH199" s="124"/>
      <c r="CI199" s="260"/>
      <c r="CJ199" s="270"/>
      <c r="CK199" s="270"/>
      <c r="CL199" s="270"/>
      <c r="CM199" s="269">
        <f t="shared" si="46"/>
        <v>0</v>
      </c>
      <c r="CN199" s="265"/>
      <c r="CO199" s="270"/>
      <c r="CP199" s="270"/>
      <c r="CQ199" s="270"/>
      <c r="CR199" s="282"/>
      <c r="CS199" s="278">
        <f t="shared" si="47"/>
        <v>0</v>
      </c>
      <c r="CT199" s="125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/>
      <c r="GO199" s="126"/>
      <c r="GP199" s="126"/>
      <c r="GQ199" s="126"/>
      <c r="GR199" s="126"/>
      <c r="GS199" s="126"/>
      <c r="GT199" s="126"/>
      <c r="GU199" s="126"/>
      <c r="GV199" s="126"/>
      <c r="GW199" s="126"/>
      <c r="GX199" s="126"/>
      <c r="GY199" s="126"/>
      <c r="GZ199" s="126"/>
      <c r="HA199" s="126"/>
      <c r="HB199" s="126"/>
      <c r="HC199" s="126"/>
      <c r="HD199" s="126"/>
      <c r="HE199" s="126"/>
      <c r="HF199" s="126"/>
      <c r="HG199" s="126"/>
      <c r="HH199" s="126"/>
      <c r="HI199" s="126"/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/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9"/>
      <c r="KL199" s="129"/>
      <c r="KM199" s="129"/>
      <c r="KN199" s="129"/>
      <c r="KO199" s="129"/>
      <c r="KP199" s="129"/>
      <c r="KQ199" s="129"/>
      <c r="KR199" s="129"/>
      <c r="KS199" s="129"/>
      <c r="KT199" s="129"/>
      <c r="KU199" s="129"/>
      <c r="KV199" s="129"/>
      <c r="KW199" s="129"/>
      <c r="KX199" s="129"/>
    </row>
    <row r="200" spans="1:310" s="6" customFormat="1" ht="15.75" customHeight="1" x14ac:dyDescent="0.25">
      <c r="A200" s="9" t="str">
        <f>IF('Enter Names Here'!B199="","",'Enter Names Here'!B199)</f>
        <v/>
      </c>
      <c r="B200" s="105"/>
      <c r="C200" s="106"/>
      <c r="D200" s="106"/>
      <c r="E200" s="107"/>
      <c r="F200" s="172"/>
      <c r="G200" s="183"/>
      <c r="H200" s="189"/>
      <c r="I200" s="189"/>
      <c r="J200" s="172"/>
      <c r="K200" s="176">
        <f t="shared" si="36"/>
        <v>0</v>
      </c>
      <c r="L200" s="195"/>
      <c r="M200" s="183"/>
      <c r="N200" s="189"/>
      <c r="O200" s="189"/>
      <c r="P200" s="172"/>
      <c r="Q200" s="176">
        <f t="shared" si="37"/>
        <v>0</v>
      </c>
      <c r="R200" s="108"/>
      <c r="S200" s="109"/>
      <c r="T200" s="109"/>
      <c r="U200" s="110"/>
      <c r="V200" s="111"/>
      <c r="W200" s="200"/>
      <c r="X200" s="205"/>
      <c r="Y200" s="205"/>
      <c r="Z200" s="205"/>
      <c r="AA200" s="204">
        <f t="shared" si="38"/>
        <v>0</v>
      </c>
      <c r="AB200" s="210"/>
      <c r="AC200" s="205"/>
      <c r="AD200" s="205"/>
      <c r="AE200" s="205"/>
      <c r="AF200" s="307"/>
      <c r="AG200" s="303">
        <f t="shared" si="39"/>
        <v>0</v>
      </c>
      <c r="AH200" s="114"/>
      <c r="AI200" s="112"/>
      <c r="AJ200" s="112"/>
      <c r="AK200" s="113"/>
      <c r="AL200" s="114"/>
      <c r="AM200" s="215"/>
      <c r="AN200" s="225"/>
      <c r="AO200" s="225"/>
      <c r="AP200" s="225"/>
      <c r="AQ200" s="224">
        <f t="shared" si="40"/>
        <v>0</v>
      </c>
      <c r="AR200" s="220"/>
      <c r="AS200" s="225"/>
      <c r="AT200" s="225"/>
      <c r="AU200" s="225"/>
      <c r="AV200" s="299"/>
      <c r="AW200" s="295">
        <f t="shared" si="41"/>
        <v>0</v>
      </c>
      <c r="AX200" s="117"/>
      <c r="AY200" s="115"/>
      <c r="AZ200" s="115"/>
      <c r="BA200" s="116"/>
      <c r="BB200" s="117"/>
      <c r="BC200" s="230"/>
      <c r="BD200" s="245"/>
      <c r="BE200" s="245"/>
      <c r="BF200" s="245"/>
      <c r="BG200" s="244">
        <f t="shared" si="42"/>
        <v>0</v>
      </c>
      <c r="BH200" s="240"/>
      <c r="BI200" s="245"/>
      <c r="BJ200" s="245"/>
      <c r="BK200" s="245"/>
      <c r="BL200" s="291"/>
      <c r="BM200" s="287">
        <f t="shared" si="43"/>
        <v>0</v>
      </c>
      <c r="BN200" s="120"/>
      <c r="BO200" s="118"/>
      <c r="BP200" s="118"/>
      <c r="BQ200" s="119"/>
      <c r="BR200" s="120"/>
      <c r="BS200" s="235"/>
      <c r="BT200" s="250"/>
      <c r="BU200" s="250"/>
      <c r="BV200" s="250"/>
      <c r="BW200" s="249">
        <f t="shared" si="44"/>
        <v>0</v>
      </c>
      <c r="BX200" s="255"/>
      <c r="BY200" s="250"/>
      <c r="BZ200" s="250"/>
      <c r="CA200" s="250"/>
      <c r="CB200" s="250"/>
      <c r="CC200" s="98">
        <f t="shared" si="45"/>
        <v>0</v>
      </c>
      <c r="CD200" s="121"/>
      <c r="CE200" s="122"/>
      <c r="CF200" s="122"/>
      <c r="CG200" s="123"/>
      <c r="CH200" s="124"/>
      <c r="CI200" s="260"/>
      <c r="CJ200" s="270"/>
      <c r="CK200" s="270"/>
      <c r="CL200" s="270"/>
      <c r="CM200" s="269">
        <f t="shared" si="46"/>
        <v>0</v>
      </c>
      <c r="CN200" s="265"/>
      <c r="CO200" s="270"/>
      <c r="CP200" s="270"/>
      <c r="CQ200" s="270"/>
      <c r="CR200" s="282"/>
      <c r="CS200" s="278">
        <f t="shared" si="47"/>
        <v>0</v>
      </c>
      <c r="CT200" s="125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/>
      <c r="GQ200" s="126"/>
      <c r="GR200" s="126"/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/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/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9"/>
      <c r="KL200" s="129"/>
      <c r="KM200" s="129"/>
      <c r="KN200" s="129"/>
      <c r="KO200" s="129"/>
      <c r="KP200" s="129"/>
      <c r="KQ200" s="129"/>
      <c r="KR200" s="129"/>
      <c r="KS200" s="129"/>
      <c r="KT200" s="129"/>
      <c r="KU200" s="129"/>
      <c r="KV200" s="129"/>
      <c r="KW200" s="129"/>
      <c r="KX200" s="129"/>
    </row>
    <row r="201" spans="1:310" s="6" customFormat="1" ht="15.75" customHeight="1" x14ac:dyDescent="0.25">
      <c r="A201" s="9" t="str">
        <f>IF('Enter Names Here'!B200="","",'Enter Names Here'!B200)</f>
        <v/>
      </c>
      <c r="B201" s="105"/>
      <c r="C201" s="106"/>
      <c r="D201" s="106"/>
      <c r="E201" s="107"/>
      <c r="F201" s="172"/>
      <c r="G201" s="183"/>
      <c r="H201" s="189"/>
      <c r="I201" s="189"/>
      <c r="J201" s="172"/>
      <c r="K201" s="176">
        <f t="shared" si="36"/>
        <v>0</v>
      </c>
      <c r="L201" s="195"/>
      <c r="M201" s="183"/>
      <c r="N201" s="189"/>
      <c r="O201" s="189"/>
      <c r="P201" s="172"/>
      <c r="Q201" s="176">
        <f t="shared" si="37"/>
        <v>0</v>
      </c>
      <c r="R201" s="108"/>
      <c r="S201" s="109"/>
      <c r="T201" s="109"/>
      <c r="U201" s="110"/>
      <c r="V201" s="111"/>
      <c r="W201" s="200"/>
      <c r="X201" s="205"/>
      <c r="Y201" s="205"/>
      <c r="Z201" s="205"/>
      <c r="AA201" s="204">
        <f t="shared" si="38"/>
        <v>0</v>
      </c>
      <c r="AB201" s="210"/>
      <c r="AC201" s="205"/>
      <c r="AD201" s="205"/>
      <c r="AE201" s="205"/>
      <c r="AF201" s="307"/>
      <c r="AG201" s="303">
        <f t="shared" si="39"/>
        <v>0</v>
      </c>
      <c r="AH201" s="114"/>
      <c r="AI201" s="112"/>
      <c r="AJ201" s="112"/>
      <c r="AK201" s="113"/>
      <c r="AL201" s="114"/>
      <c r="AM201" s="215"/>
      <c r="AN201" s="225"/>
      <c r="AO201" s="225"/>
      <c r="AP201" s="225"/>
      <c r="AQ201" s="224">
        <f t="shared" si="40"/>
        <v>0</v>
      </c>
      <c r="AR201" s="220"/>
      <c r="AS201" s="225"/>
      <c r="AT201" s="225"/>
      <c r="AU201" s="225"/>
      <c r="AV201" s="299"/>
      <c r="AW201" s="295">
        <f t="shared" si="41"/>
        <v>0</v>
      </c>
      <c r="AX201" s="117"/>
      <c r="AY201" s="115"/>
      <c r="AZ201" s="115"/>
      <c r="BA201" s="116"/>
      <c r="BB201" s="117"/>
      <c r="BC201" s="230"/>
      <c r="BD201" s="245"/>
      <c r="BE201" s="245"/>
      <c r="BF201" s="245"/>
      <c r="BG201" s="244">
        <f t="shared" si="42"/>
        <v>0</v>
      </c>
      <c r="BH201" s="240"/>
      <c r="BI201" s="245"/>
      <c r="BJ201" s="245"/>
      <c r="BK201" s="245"/>
      <c r="BL201" s="291"/>
      <c r="BM201" s="287">
        <f t="shared" si="43"/>
        <v>0</v>
      </c>
      <c r="BN201" s="120"/>
      <c r="BO201" s="118"/>
      <c r="BP201" s="118"/>
      <c r="BQ201" s="119"/>
      <c r="BR201" s="120"/>
      <c r="BS201" s="235"/>
      <c r="BT201" s="250"/>
      <c r="BU201" s="250"/>
      <c r="BV201" s="250"/>
      <c r="BW201" s="249">
        <f t="shared" si="44"/>
        <v>0</v>
      </c>
      <c r="BX201" s="255"/>
      <c r="BY201" s="250"/>
      <c r="BZ201" s="250"/>
      <c r="CA201" s="250"/>
      <c r="CB201" s="250"/>
      <c r="CC201" s="98">
        <f t="shared" si="45"/>
        <v>0</v>
      </c>
      <c r="CD201" s="121"/>
      <c r="CE201" s="122"/>
      <c r="CF201" s="122"/>
      <c r="CG201" s="123"/>
      <c r="CH201" s="124"/>
      <c r="CI201" s="260"/>
      <c r="CJ201" s="270"/>
      <c r="CK201" s="270"/>
      <c r="CL201" s="270"/>
      <c r="CM201" s="269">
        <f t="shared" si="46"/>
        <v>0</v>
      </c>
      <c r="CN201" s="265"/>
      <c r="CO201" s="270"/>
      <c r="CP201" s="270"/>
      <c r="CQ201" s="270"/>
      <c r="CR201" s="282"/>
      <c r="CS201" s="278">
        <f t="shared" si="47"/>
        <v>0</v>
      </c>
      <c r="CT201" s="125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/>
      <c r="GQ201" s="126"/>
      <c r="GR201" s="126"/>
      <c r="GS201" s="126"/>
      <c r="GT201" s="126"/>
      <c r="GU201" s="126"/>
      <c r="GV201" s="126"/>
      <c r="GW201" s="126"/>
      <c r="GX201" s="126"/>
      <c r="GY201" s="126"/>
      <c r="GZ201" s="126"/>
      <c r="HA201" s="126"/>
      <c r="HB201" s="126"/>
      <c r="HC201" s="126"/>
      <c r="HD201" s="126"/>
      <c r="HE201" s="126"/>
      <c r="HF201" s="126"/>
      <c r="HG201" s="126"/>
      <c r="HH201" s="126"/>
      <c r="HI201" s="126"/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9"/>
      <c r="KL201" s="129"/>
      <c r="KM201" s="129"/>
      <c r="KN201" s="129"/>
      <c r="KO201" s="129"/>
      <c r="KP201" s="129"/>
      <c r="KQ201" s="129"/>
      <c r="KR201" s="129"/>
      <c r="KS201" s="129"/>
      <c r="KT201" s="129"/>
      <c r="KU201" s="129"/>
      <c r="KV201" s="129"/>
      <c r="KW201" s="129"/>
      <c r="KX201" s="129"/>
    </row>
    <row r="202" spans="1:310" s="6" customFormat="1" ht="15.75" customHeight="1" x14ac:dyDescent="0.25">
      <c r="A202" s="9" t="str">
        <f>IF('Enter Names Here'!B201="","",'Enter Names Here'!B201)</f>
        <v/>
      </c>
      <c r="B202" s="105"/>
      <c r="C202" s="106"/>
      <c r="D202" s="106"/>
      <c r="E202" s="107"/>
      <c r="F202" s="172"/>
      <c r="G202" s="183"/>
      <c r="H202" s="189"/>
      <c r="I202" s="189"/>
      <c r="J202" s="172"/>
      <c r="K202" s="176">
        <f t="shared" si="36"/>
        <v>0</v>
      </c>
      <c r="L202" s="195"/>
      <c r="M202" s="183"/>
      <c r="N202" s="189"/>
      <c r="O202" s="189"/>
      <c r="P202" s="172"/>
      <c r="Q202" s="176">
        <f t="shared" si="37"/>
        <v>0</v>
      </c>
      <c r="R202" s="108"/>
      <c r="S202" s="109"/>
      <c r="T202" s="109"/>
      <c r="U202" s="110"/>
      <c r="V202" s="111"/>
      <c r="W202" s="200"/>
      <c r="X202" s="205"/>
      <c r="Y202" s="205"/>
      <c r="Z202" s="205"/>
      <c r="AA202" s="204">
        <f t="shared" si="38"/>
        <v>0</v>
      </c>
      <c r="AB202" s="210"/>
      <c r="AC202" s="205"/>
      <c r="AD202" s="205"/>
      <c r="AE202" s="205"/>
      <c r="AF202" s="307"/>
      <c r="AG202" s="303">
        <f t="shared" si="39"/>
        <v>0</v>
      </c>
      <c r="AH202" s="114"/>
      <c r="AI202" s="112"/>
      <c r="AJ202" s="112"/>
      <c r="AK202" s="113"/>
      <c r="AL202" s="114"/>
      <c r="AM202" s="215"/>
      <c r="AN202" s="225"/>
      <c r="AO202" s="225"/>
      <c r="AP202" s="225"/>
      <c r="AQ202" s="224">
        <f t="shared" si="40"/>
        <v>0</v>
      </c>
      <c r="AR202" s="220"/>
      <c r="AS202" s="225"/>
      <c r="AT202" s="225"/>
      <c r="AU202" s="225"/>
      <c r="AV202" s="299"/>
      <c r="AW202" s="295">
        <f t="shared" si="41"/>
        <v>0</v>
      </c>
      <c r="AX202" s="117"/>
      <c r="AY202" s="115"/>
      <c r="AZ202" s="115"/>
      <c r="BA202" s="116"/>
      <c r="BB202" s="117"/>
      <c r="BC202" s="230"/>
      <c r="BD202" s="245"/>
      <c r="BE202" s="245"/>
      <c r="BF202" s="245"/>
      <c r="BG202" s="244">
        <f t="shared" si="42"/>
        <v>0</v>
      </c>
      <c r="BH202" s="240"/>
      <c r="BI202" s="245"/>
      <c r="BJ202" s="245"/>
      <c r="BK202" s="245"/>
      <c r="BL202" s="291"/>
      <c r="BM202" s="287">
        <f t="shared" si="43"/>
        <v>0</v>
      </c>
      <c r="BN202" s="120"/>
      <c r="BO202" s="118"/>
      <c r="BP202" s="118"/>
      <c r="BQ202" s="119"/>
      <c r="BR202" s="120"/>
      <c r="BS202" s="235"/>
      <c r="BT202" s="250"/>
      <c r="BU202" s="250"/>
      <c r="BV202" s="250"/>
      <c r="BW202" s="249">
        <f t="shared" si="44"/>
        <v>0</v>
      </c>
      <c r="BX202" s="255"/>
      <c r="BY202" s="250"/>
      <c r="BZ202" s="250"/>
      <c r="CA202" s="250"/>
      <c r="CB202" s="250"/>
      <c r="CC202" s="98">
        <f t="shared" si="45"/>
        <v>0</v>
      </c>
      <c r="CD202" s="121"/>
      <c r="CE202" s="122"/>
      <c r="CF202" s="122"/>
      <c r="CG202" s="123"/>
      <c r="CH202" s="124"/>
      <c r="CI202" s="260"/>
      <c r="CJ202" s="270"/>
      <c r="CK202" s="270"/>
      <c r="CL202" s="270"/>
      <c r="CM202" s="269">
        <f t="shared" si="46"/>
        <v>0</v>
      </c>
      <c r="CN202" s="265"/>
      <c r="CO202" s="270"/>
      <c r="CP202" s="270"/>
      <c r="CQ202" s="270"/>
      <c r="CR202" s="282"/>
      <c r="CS202" s="278">
        <f t="shared" si="47"/>
        <v>0</v>
      </c>
      <c r="CT202" s="125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/>
      <c r="GO202" s="126"/>
      <c r="GP202" s="126"/>
      <c r="GQ202" s="126"/>
      <c r="GR202" s="126"/>
      <c r="GS202" s="126"/>
      <c r="GT202" s="126"/>
      <c r="GU202" s="126"/>
      <c r="GV202" s="126"/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/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/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9"/>
      <c r="KL202" s="129"/>
      <c r="KM202" s="129"/>
      <c r="KN202" s="129"/>
      <c r="KO202" s="129"/>
      <c r="KP202" s="129"/>
      <c r="KQ202" s="129"/>
      <c r="KR202" s="129"/>
      <c r="KS202" s="129"/>
      <c r="KT202" s="129"/>
      <c r="KU202" s="129"/>
      <c r="KV202" s="129"/>
      <c r="KW202" s="129"/>
      <c r="KX202" s="129"/>
    </row>
    <row r="203" spans="1:310" s="6" customFormat="1" ht="15.75" customHeight="1" x14ac:dyDescent="0.25">
      <c r="A203" s="9" t="str">
        <f>IF('Enter Names Here'!B202="","",'Enter Names Here'!B202)</f>
        <v/>
      </c>
      <c r="B203" s="105"/>
      <c r="C203" s="106"/>
      <c r="D203" s="106"/>
      <c r="E203" s="107"/>
      <c r="F203" s="172"/>
      <c r="G203" s="183"/>
      <c r="H203" s="189"/>
      <c r="I203" s="189"/>
      <c r="J203" s="172"/>
      <c r="K203" s="176">
        <f t="shared" si="36"/>
        <v>0</v>
      </c>
      <c r="L203" s="195"/>
      <c r="M203" s="183"/>
      <c r="N203" s="189"/>
      <c r="O203" s="189"/>
      <c r="P203" s="172"/>
      <c r="Q203" s="176">
        <f t="shared" si="37"/>
        <v>0</v>
      </c>
      <c r="R203" s="108"/>
      <c r="S203" s="109"/>
      <c r="T203" s="109"/>
      <c r="U203" s="110"/>
      <c r="V203" s="111"/>
      <c r="W203" s="200"/>
      <c r="X203" s="205"/>
      <c r="Y203" s="205"/>
      <c r="Z203" s="205"/>
      <c r="AA203" s="204">
        <f t="shared" si="38"/>
        <v>0</v>
      </c>
      <c r="AB203" s="210"/>
      <c r="AC203" s="205"/>
      <c r="AD203" s="205"/>
      <c r="AE203" s="205"/>
      <c r="AF203" s="307"/>
      <c r="AG203" s="303">
        <f t="shared" si="39"/>
        <v>0</v>
      </c>
      <c r="AH203" s="114"/>
      <c r="AI203" s="112"/>
      <c r="AJ203" s="112"/>
      <c r="AK203" s="113"/>
      <c r="AL203" s="114"/>
      <c r="AM203" s="215"/>
      <c r="AN203" s="225"/>
      <c r="AO203" s="225"/>
      <c r="AP203" s="225"/>
      <c r="AQ203" s="224">
        <f t="shared" si="40"/>
        <v>0</v>
      </c>
      <c r="AR203" s="220"/>
      <c r="AS203" s="225"/>
      <c r="AT203" s="225"/>
      <c r="AU203" s="225"/>
      <c r="AV203" s="299"/>
      <c r="AW203" s="295">
        <f t="shared" si="41"/>
        <v>0</v>
      </c>
      <c r="AX203" s="117"/>
      <c r="AY203" s="115"/>
      <c r="AZ203" s="115"/>
      <c r="BA203" s="116"/>
      <c r="BB203" s="117"/>
      <c r="BC203" s="230"/>
      <c r="BD203" s="245"/>
      <c r="BE203" s="245"/>
      <c r="BF203" s="245"/>
      <c r="BG203" s="244">
        <f t="shared" si="42"/>
        <v>0</v>
      </c>
      <c r="BH203" s="240"/>
      <c r="BI203" s="245"/>
      <c r="BJ203" s="245"/>
      <c r="BK203" s="245"/>
      <c r="BL203" s="291"/>
      <c r="BM203" s="287">
        <f t="shared" si="43"/>
        <v>0</v>
      </c>
      <c r="BN203" s="120"/>
      <c r="BO203" s="118"/>
      <c r="BP203" s="118"/>
      <c r="BQ203" s="119"/>
      <c r="BR203" s="120"/>
      <c r="BS203" s="235"/>
      <c r="BT203" s="250"/>
      <c r="BU203" s="250"/>
      <c r="BV203" s="250"/>
      <c r="BW203" s="249">
        <f t="shared" si="44"/>
        <v>0</v>
      </c>
      <c r="BX203" s="255"/>
      <c r="BY203" s="250"/>
      <c r="BZ203" s="250"/>
      <c r="CA203" s="250"/>
      <c r="CB203" s="250"/>
      <c r="CC203" s="98">
        <f t="shared" si="45"/>
        <v>0</v>
      </c>
      <c r="CD203" s="121"/>
      <c r="CE203" s="122"/>
      <c r="CF203" s="122"/>
      <c r="CG203" s="123"/>
      <c r="CH203" s="124"/>
      <c r="CI203" s="260"/>
      <c r="CJ203" s="270"/>
      <c r="CK203" s="270"/>
      <c r="CL203" s="270"/>
      <c r="CM203" s="269">
        <f t="shared" si="46"/>
        <v>0</v>
      </c>
      <c r="CN203" s="265"/>
      <c r="CO203" s="270"/>
      <c r="CP203" s="270"/>
      <c r="CQ203" s="270"/>
      <c r="CR203" s="282"/>
      <c r="CS203" s="278">
        <f t="shared" si="47"/>
        <v>0</v>
      </c>
      <c r="CT203" s="125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/>
      <c r="GT203" s="126"/>
      <c r="GU203" s="126"/>
      <c r="GV203" s="126"/>
      <c r="GW203" s="126"/>
      <c r="GX203" s="126"/>
      <c r="GY203" s="126"/>
      <c r="GZ203" s="126"/>
      <c r="HA203" s="126"/>
      <c r="HB203" s="126"/>
      <c r="HC203" s="126"/>
      <c r="HD203" s="126"/>
      <c r="HE203" s="126"/>
      <c r="HF203" s="126"/>
      <c r="HG203" s="126"/>
      <c r="HH203" s="126"/>
      <c r="HI203" s="126"/>
      <c r="HJ203" s="126"/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9"/>
      <c r="KL203" s="129"/>
      <c r="KM203" s="129"/>
      <c r="KN203" s="129"/>
      <c r="KO203" s="129"/>
      <c r="KP203" s="129"/>
      <c r="KQ203" s="129"/>
      <c r="KR203" s="129"/>
      <c r="KS203" s="129"/>
      <c r="KT203" s="129"/>
      <c r="KU203" s="129"/>
      <c r="KV203" s="129"/>
      <c r="KW203" s="129"/>
      <c r="KX203" s="129"/>
    </row>
    <row r="204" spans="1:310" s="6" customFormat="1" ht="15.75" customHeight="1" x14ac:dyDescent="0.25">
      <c r="A204" s="9" t="str">
        <f>IF('Enter Names Here'!B203="","",'Enter Names Here'!B203)</f>
        <v/>
      </c>
      <c r="B204" s="105"/>
      <c r="C204" s="106"/>
      <c r="D204" s="106"/>
      <c r="E204" s="107"/>
      <c r="F204" s="172"/>
      <c r="G204" s="183"/>
      <c r="H204" s="189"/>
      <c r="I204" s="189"/>
      <c r="J204" s="172"/>
      <c r="K204" s="176">
        <f t="shared" si="36"/>
        <v>0</v>
      </c>
      <c r="L204" s="195"/>
      <c r="M204" s="183"/>
      <c r="N204" s="189"/>
      <c r="O204" s="189"/>
      <c r="P204" s="172"/>
      <c r="Q204" s="176">
        <f t="shared" si="37"/>
        <v>0</v>
      </c>
      <c r="R204" s="108"/>
      <c r="S204" s="109"/>
      <c r="T204" s="109"/>
      <c r="U204" s="110"/>
      <c r="V204" s="111"/>
      <c r="W204" s="200"/>
      <c r="X204" s="205"/>
      <c r="Y204" s="205"/>
      <c r="Z204" s="205"/>
      <c r="AA204" s="204">
        <f t="shared" si="38"/>
        <v>0</v>
      </c>
      <c r="AB204" s="210"/>
      <c r="AC204" s="205"/>
      <c r="AD204" s="205"/>
      <c r="AE204" s="205"/>
      <c r="AF204" s="307"/>
      <c r="AG204" s="303">
        <f t="shared" si="39"/>
        <v>0</v>
      </c>
      <c r="AH204" s="114"/>
      <c r="AI204" s="112"/>
      <c r="AJ204" s="112"/>
      <c r="AK204" s="113"/>
      <c r="AL204" s="114"/>
      <c r="AM204" s="215"/>
      <c r="AN204" s="225"/>
      <c r="AO204" s="225"/>
      <c r="AP204" s="225"/>
      <c r="AQ204" s="224">
        <f t="shared" si="40"/>
        <v>0</v>
      </c>
      <c r="AR204" s="220"/>
      <c r="AS204" s="225"/>
      <c r="AT204" s="225"/>
      <c r="AU204" s="225"/>
      <c r="AV204" s="299"/>
      <c r="AW204" s="295">
        <f t="shared" si="41"/>
        <v>0</v>
      </c>
      <c r="AX204" s="117"/>
      <c r="AY204" s="115"/>
      <c r="AZ204" s="115"/>
      <c r="BA204" s="116"/>
      <c r="BB204" s="117"/>
      <c r="BC204" s="230"/>
      <c r="BD204" s="245"/>
      <c r="BE204" s="245"/>
      <c r="BF204" s="245"/>
      <c r="BG204" s="244">
        <f t="shared" si="42"/>
        <v>0</v>
      </c>
      <c r="BH204" s="240"/>
      <c r="BI204" s="245"/>
      <c r="BJ204" s="245"/>
      <c r="BK204" s="245"/>
      <c r="BL204" s="291"/>
      <c r="BM204" s="287">
        <f t="shared" si="43"/>
        <v>0</v>
      </c>
      <c r="BN204" s="120"/>
      <c r="BO204" s="118"/>
      <c r="BP204" s="118"/>
      <c r="BQ204" s="119"/>
      <c r="BR204" s="120"/>
      <c r="BS204" s="235"/>
      <c r="BT204" s="250"/>
      <c r="BU204" s="250"/>
      <c r="BV204" s="250"/>
      <c r="BW204" s="249">
        <f t="shared" si="44"/>
        <v>0</v>
      </c>
      <c r="BX204" s="255"/>
      <c r="BY204" s="250"/>
      <c r="BZ204" s="250"/>
      <c r="CA204" s="250"/>
      <c r="CB204" s="250"/>
      <c r="CC204" s="98">
        <f t="shared" si="45"/>
        <v>0</v>
      </c>
      <c r="CD204" s="121"/>
      <c r="CE204" s="122"/>
      <c r="CF204" s="122"/>
      <c r="CG204" s="123"/>
      <c r="CH204" s="124"/>
      <c r="CI204" s="260"/>
      <c r="CJ204" s="270"/>
      <c r="CK204" s="270"/>
      <c r="CL204" s="270"/>
      <c r="CM204" s="269">
        <f t="shared" si="46"/>
        <v>0</v>
      </c>
      <c r="CN204" s="265"/>
      <c r="CO204" s="270"/>
      <c r="CP204" s="270"/>
      <c r="CQ204" s="270"/>
      <c r="CR204" s="282"/>
      <c r="CS204" s="278">
        <f t="shared" si="47"/>
        <v>0</v>
      </c>
      <c r="CT204" s="125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/>
      <c r="GT204" s="126"/>
      <c r="GU204" s="126"/>
      <c r="GV204" s="126"/>
      <c r="GW204" s="126"/>
      <c r="GX204" s="126"/>
      <c r="GY204" s="126"/>
      <c r="GZ204" s="126"/>
      <c r="HA204" s="126"/>
      <c r="HB204" s="126"/>
      <c r="HC204" s="126"/>
      <c r="HD204" s="126"/>
      <c r="HE204" s="126"/>
      <c r="HF204" s="126"/>
      <c r="HG204" s="126"/>
      <c r="HH204" s="126"/>
      <c r="HI204" s="126"/>
      <c r="HJ204" s="126"/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/>
      <c r="IU204" s="126"/>
      <c r="IV204" s="126"/>
      <c r="IW204" s="126"/>
      <c r="IX204" s="126"/>
      <c r="IY204" s="126"/>
      <c r="IZ204" s="126"/>
      <c r="JA204" s="126"/>
      <c r="JB204" s="126"/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9"/>
      <c r="KL204" s="129"/>
      <c r="KM204" s="129"/>
      <c r="KN204" s="129"/>
      <c r="KO204" s="129"/>
      <c r="KP204" s="129"/>
      <c r="KQ204" s="129"/>
      <c r="KR204" s="129"/>
      <c r="KS204" s="129"/>
      <c r="KT204" s="129"/>
      <c r="KU204" s="129"/>
      <c r="KV204" s="129"/>
      <c r="KW204" s="129"/>
      <c r="KX204" s="129"/>
    </row>
    <row r="205" spans="1:310" s="6" customFormat="1" ht="15.75" customHeight="1" x14ac:dyDescent="0.25">
      <c r="A205" s="9" t="str">
        <f>IF('Enter Names Here'!B204="","",'Enter Names Here'!B204)</f>
        <v/>
      </c>
      <c r="B205" s="105"/>
      <c r="C205" s="106"/>
      <c r="D205" s="106"/>
      <c r="E205" s="107"/>
      <c r="F205" s="172"/>
      <c r="G205" s="183"/>
      <c r="H205" s="189"/>
      <c r="I205" s="189"/>
      <c r="J205" s="172"/>
      <c r="K205" s="176">
        <f t="shared" si="36"/>
        <v>0</v>
      </c>
      <c r="L205" s="195"/>
      <c r="M205" s="183"/>
      <c r="N205" s="189"/>
      <c r="O205" s="189"/>
      <c r="P205" s="172"/>
      <c r="Q205" s="176">
        <f t="shared" si="37"/>
        <v>0</v>
      </c>
      <c r="R205" s="108"/>
      <c r="S205" s="109"/>
      <c r="T205" s="109"/>
      <c r="U205" s="110"/>
      <c r="V205" s="111"/>
      <c r="W205" s="200"/>
      <c r="X205" s="205"/>
      <c r="Y205" s="205"/>
      <c r="Z205" s="205"/>
      <c r="AA205" s="204">
        <f t="shared" si="38"/>
        <v>0</v>
      </c>
      <c r="AB205" s="210"/>
      <c r="AC205" s="205"/>
      <c r="AD205" s="205"/>
      <c r="AE205" s="205"/>
      <c r="AF205" s="307"/>
      <c r="AG205" s="303">
        <f t="shared" si="39"/>
        <v>0</v>
      </c>
      <c r="AH205" s="114"/>
      <c r="AI205" s="112"/>
      <c r="AJ205" s="112"/>
      <c r="AK205" s="113"/>
      <c r="AL205" s="114"/>
      <c r="AM205" s="215"/>
      <c r="AN205" s="225"/>
      <c r="AO205" s="225"/>
      <c r="AP205" s="225"/>
      <c r="AQ205" s="224">
        <f t="shared" si="40"/>
        <v>0</v>
      </c>
      <c r="AR205" s="220"/>
      <c r="AS205" s="225"/>
      <c r="AT205" s="225"/>
      <c r="AU205" s="225"/>
      <c r="AV205" s="299"/>
      <c r="AW205" s="295">
        <f t="shared" si="41"/>
        <v>0</v>
      </c>
      <c r="AX205" s="117"/>
      <c r="AY205" s="115"/>
      <c r="AZ205" s="115"/>
      <c r="BA205" s="116"/>
      <c r="BB205" s="117"/>
      <c r="BC205" s="230"/>
      <c r="BD205" s="245"/>
      <c r="BE205" s="245"/>
      <c r="BF205" s="245"/>
      <c r="BG205" s="244">
        <f t="shared" si="42"/>
        <v>0</v>
      </c>
      <c r="BH205" s="240"/>
      <c r="BI205" s="245"/>
      <c r="BJ205" s="245"/>
      <c r="BK205" s="245"/>
      <c r="BL205" s="291"/>
      <c r="BM205" s="287">
        <f t="shared" si="43"/>
        <v>0</v>
      </c>
      <c r="BN205" s="120"/>
      <c r="BO205" s="118"/>
      <c r="BP205" s="118"/>
      <c r="BQ205" s="119"/>
      <c r="BR205" s="120"/>
      <c r="BS205" s="235"/>
      <c r="BT205" s="250"/>
      <c r="BU205" s="250"/>
      <c r="BV205" s="250"/>
      <c r="BW205" s="249">
        <f t="shared" si="44"/>
        <v>0</v>
      </c>
      <c r="BX205" s="255"/>
      <c r="BY205" s="250"/>
      <c r="BZ205" s="250"/>
      <c r="CA205" s="250"/>
      <c r="CB205" s="250"/>
      <c r="CC205" s="98">
        <f t="shared" si="45"/>
        <v>0</v>
      </c>
      <c r="CD205" s="121"/>
      <c r="CE205" s="122"/>
      <c r="CF205" s="122"/>
      <c r="CG205" s="123"/>
      <c r="CH205" s="124"/>
      <c r="CI205" s="260"/>
      <c r="CJ205" s="270"/>
      <c r="CK205" s="270"/>
      <c r="CL205" s="270"/>
      <c r="CM205" s="269">
        <f t="shared" si="46"/>
        <v>0</v>
      </c>
      <c r="CN205" s="265"/>
      <c r="CO205" s="270"/>
      <c r="CP205" s="270"/>
      <c r="CQ205" s="270"/>
      <c r="CR205" s="282"/>
      <c r="CS205" s="278">
        <f t="shared" si="47"/>
        <v>0</v>
      </c>
      <c r="CT205" s="125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/>
      <c r="GU205" s="126"/>
      <c r="GV205" s="126"/>
      <c r="GW205" s="126"/>
      <c r="GX205" s="126"/>
      <c r="GY205" s="126"/>
      <c r="GZ205" s="126"/>
      <c r="HA205" s="126"/>
      <c r="HB205" s="126"/>
      <c r="HC205" s="126"/>
      <c r="HD205" s="126"/>
      <c r="HE205" s="126"/>
      <c r="HF205" s="126"/>
      <c r="HG205" s="126"/>
      <c r="HH205" s="126"/>
      <c r="HI205" s="126"/>
      <c r="HJ205" s="126"/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9"/>
      <c r="KL205" s="129"/>
      <c r="KM205" s="129"/>
      <c r="KN205" s="129"/>
      <c r="KO205" s="129"/>
      <c r="KP205" s="129"/>
      <c r="KQ205" s="129"/>
      <c r="KR205" s="129"/>
      <c r="KS205" s="129"/>
      <c r="KT205" s="129"/>
      <c r="KU205" s="129"/>
      <c r="KV205" s="129"/>
      <c r="KW205" s="129"/>
      <c r="KX205" s="129"/>
    </row>
    <row r="206" spans="1:310" s="6" customFormat="1" ht="15.75" customHeight="1" x14ac:dyDescent="0.25">
      <c r="A206" s="9" t="str">
        <f>IF('Enter Names Here'!B205="","",'Enter Names Here'!B205)</f>
        <v/>
      </c>
      <c r="B206" s="105"/>
      <c r="C206" s="106"/>
      <c r="D206" s="106"/>
      <c r="E206" s="107"/>
      <c r="F206" s="172"/>
      <c r="G206" s="183"/>
      <c r="H206" s="189"/>
      <c r="I206" s="189"/>
      <c r="J206" s="172"/>
      <c r="K206" s="176">
        <f t="shared" si="36"/>
        <v>0</v>
      </c>
      <c r="L206" s="195"/>
      <c r="M206" s="183"/>
      <c r="N206" s="189"/>
      <c r="O206" s="189"/>
      <c r="P206" s="172"/>
      <c r="Q206" s="176">
        <f t="shared" si="37"/>
        <v>0</v>
      </c>
      <c r="R206" s="108"/>
      <c r="S206" s="109"/>
      <c r="T206" s="109"/>
      <c r="U206" s="110"/>
      <c r="V206" s="111"/>
      <c r="W206" s="200"/>
      <c r="X206" s="205"/>
      <c r="Y206" s="205"/>
      <c r="Z206" s="205"/>
      <c r="AA206" s="204">
        <f t="shared" si="38"/>
        <v>0</v>
      </c>
      <c r="AB206" s="210"/>
      <c r="AC206" s="205"/>
      <c r="AD206" s="205"/>
      <c r="AE206" s="205"/>
      <c r="AF206" s="307"/>
      <c r="AG206" s="303">
        <f t="shared" si="39"/>
        <v>0</v>
      </c>
      <c r="AH206" s="114"/>
      <c r="AI206" s="112"/>
      <c r="AJ206" s="112"/>
      <c r="AK206" s="113"/>
      <c r="AL206" s="114"/>
      <c r="AM206" s="215"/>
      <c r="AN206" s="225"/>
      <c r="AO206" s="225"/>
      <c r="AP206" s="225"/>
      <c r="AQ206" s="224">
        <f t="shared" si="40"/>
        <v>0</v>
      </c>
      <c r="AR206" s="220"/>
      <c r="AS206" s="225"/>
      <c r="AT206" s="225"/>
      <c r="AU206" s="225"/>
      <c r="AV206" s="299"/>
      <c r="AW206" s="295">
        <f t="shared" si="41"/>
        <v>0</v>
      </c>
      <c r="AX206" s="117"/>
      <c r="AY206" s="115"/>
      <c r="AZ206" s="115"/>
      <c r="BA206" s="116"/>
      <c r="BB206" s="117"/>
      <c r="BC206" s="230"/>
      <c r="BD206" s="245"/>
      <c r="BE206" s="245"/>
      <c r="BF206" s="245"/>
      <c r="BG206" s="244">
        <f t="shared" si="42"/>
        <v>0</v>
      </c>
      <c r="BH206" s="240"/>
      <c r="BI206" s="245"/>
      <c r="BJ206" s="245"/>
      <c r="BK206" s="245"/>
      <c r="BL206" s="291"/>
      <c r="BM206" s="287">
        <f t="shared" si="43"/>
        <v>0</v>
      </c>
      <c r="BN206" s="120"/>
      <c r="BO206" s="118"/>
      <c r="BP206" s="118"/>
      <c r="BQ206" s="119"/>
      <c r="BR206" s="120"/>
      <c r="BS206" s="235"/>
      <c r="BT206" s="250"/>
      <c r="BU206" s="250"/>
      <c r="BV206" s="250"/>
      <c r="BW206" s="249">
        <f t="shared" si="44"/>
        <v>0</v>
      </c>
      <c r="BX206" s="255"/>
      <c r="BY206" s="250"/>
      <c r="BZ206" s="250"/>
      <c r="CA206" s="250"/>
      <c r="CB206" s="250"/>
      <c r="CC206" s="98">
        <f t="shared" si="45"/>
        <v>0</v>
      </c>
      <c r="CD206" s="121"/>
      <c r="CE206" s="122"/>
      <c r="CF206" s="122"/>
      <c r="CG206" s="123"/>
      <c r="CH206" s="124"/>
      <c r="CI206" s="260"/>
      <c r="CJ206" s="270"/>
      <c r="CK206" s="270"/>
      <c r="CL206" s="270"/>
      <c r="CM206" s="269">
        <f t="shared" si="46"/>
        <v>0</v>
      </c>
      <c r="CN206" s="265"/>
      <c r="CO206" s="270"/>
      <c r="CP206" s="270"/>
      <c r="CQ206" s="270"/>
      <c r="CR206" s="282"/>
      <c r="CS206" s="278">
        <f t="shared" si="47"/>
        <v>0</v>
      </c>
      <c r="CT206" s="125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/>
      <c r="GO206" s="126"/>
      <c r="GP206" s="126"/>
      <c r="GQ206" s="126"/>
      <c r="GR206" s="126"/>
      <c r="GS206" s="126"/>
      <c r="GT206" s="126"/>
      <c r="GU206" s="126"/>
      <c r="GV206" s="126"/>
      <c r="GW206" s="126"/>
      <c r="GX206" s="126"/>
      <c r="GY206" s="126"/>
      <c r="GZ206" s="126"/>
      <c r="HA206" s="126"/>
      <c r="HB206" s="126"/>
      <c r="HC206" s="126"/>
      <c r="HD206" s="126"/>
      <c r="HE206" s="126"/>
      <c r="HF206" s="126"/>
      <c r="HG206" s="126"/>
      <c r="HH206" s="126"/>
      <c r="HI206" s="126"/>
      <c r="HJ206" s="126"/>
      <c r="HK206" s="126"/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9"/>
      <c r="KL206" s="129"/>
      <c r="KM206" s="129"/>
      <c r="KN206" s="129"/>
      <c r="KO206" s="129"/>
      <c r="KP206" s="129"/>
      <c r="KQ206" s="129"/>
      <c r="KR206" s="129"/>
      <c r="KS206" s="129"/>
      <c r="KT206" s="129"/>
      <c r="KU206" s="129"/>
      <c r="KV206" s="129"/>
      <c r="KW206" s="129"/>
      <c r="KX206" s="129"/>
    </row>
    <row r="207" spans="1:310" s="6" customFormat="1" ht="15.75" customHeight="1" x14ac:dyDescent="0.25">
      <c r="A207" s="9" t="str">
        <f>IF('Enter Names Here'!B206="","",'Enter Names Here'!B206)</f>
        <v/>
      </c>
      <c r="B207" s="105"/>
      <c r="C207" s="106"/>
      <c r="D207" s="106"/>
      <c r="E207" s="107"/>
      <c r="F207" s="172"/>
      <c r="G207" s="183"/>
      <c r="H207" s="189"/>
      <c r="I207" s="189"/>
      <c r="J207" s="172"/>
      <c r="K207" s="176">
        <f t="shared" si="36"/>
        <v>0</v>
      </c>
      <c r="L207" s="195"/>
      <c r="M207" s="183"/>
      <c r="N207" s="189"/>
      <c r="O207" s="189"/>
      <c r="P207" s="172"/>
      <c r="Q207" s="176">
        <f t="shared" si="37"/>
        <v>0</v>
      </c>
      <c r="R207" s="108"/>
      <c r="S207" s="109"/>
      <c r="T207" s="109"/>
      <c r="U207" s="110"/>
      <c r="V207" s="111"/>
      <c r="W207" s="200"/>
      <c r="X207" s="205"/>
      <c r="Y207" s="205"/>
      <c r="Z207" s="205"/>
      <c r="AA207" s="204">
        <f t="shared" si="38"/>
        <v>0</v>
      </c>
      <c r="AB207" s="210"/>
      <c r="AC207" s="205"/>
      <c r="AD207" s="205"/>
      <c r="AE207" s="205"/>
      <c r="AF207" s="307"/>
      <c r="AG207" s="303">
        <f t="shared" si="39"/>
        <v>0</v>
      </c>
      <c r="AH207" s="114"/>
      <c r="AI207" s="112"/>
      <c r="AJ207" s="112"/>
      <c r="AK207" s="113"/>
      <c r="AL207" s="114"/>
      <c r="AM207" s="215"/>
      <c r="AN207" s="225"/>
      <c r="AO207" s="225"/>
      <c r="AP207" s="225"/>
      <c r="AQ207" s="224">
        <f t="shared" si="40"/>
        <v>0</v>
      </c>
      <c r="AR207" s="220"/>
      <c r="AS207" s="225"/>
      <c r="AT207" s="225"/>
      <c r="AU207" s="225"/>
      <c r="AV207" s="299"/>
      <c r="AW207" s="295">
        <f t="shared" si="41"/>
        <v>0</v>
      </c>
      <c r="AX207" s="117"/>
      <c r="AY207" s="115"/>
      <c r="AZ207" s="115"/>
      <c r="BA207" s="116"/>
      <c r="BB207" s="117"/>
      <c r="BC207" s="230"/>
      <c r="BD207" s="245"/>
      <c r="BE207" s="245"/>
      <c r="BF207" s="245"/>
      <c r="BG207" s="244">
        <f t="shared" si="42"/>
        <v>0</v>
      </c>
      <c r="BH207" s="240"/>
      <c r="BI207" s="245"/>
      <c r="BJ207" s="245"/>
      <c r="BK207" s="245"/>
      <c r="BL207" s="291"/>
      <c r="BM207" s="287">
        <f t="shared" si="43"/>
        <v>0</v>
      </c>
      <c r="BN207" s="120"/>
      <c r="BO207" s="118"/>
      <c r="BP207" s="118"/>
      <c r="BQ207" s="119"/>
      <c r="BR207" s="120"/>
      <c r="BS207" s="235"/>
      <c r="BT207" s="250"/>
      <c r="BU207" s="250"/>
      <c r="BV207" s="250"/>
      <c r="BW207" s="249">
        <f t="shared" si="44"/>
        <v>0</v>
      </c>
      <c r="BX207" s="255"/>
      <c r="BY207" s="250"/>
      <c r="BZ207" s="250"/>
      <c r="CA207" s="250"/>
      <c r="CB207" s="250"/>
      <c r="CC207" s="98">
        <f t="shared" si="45"/>
        <v>0</v>
      </c>
      <c r="CD207" s="121"/>
      <c r="CE207" s="122"/>
      <c r="CF207" s="122"/>
      <c r="CG207" s="123"/>
      <c r="CH207" s="124"/>
      <c r="CI207" s="260"/>
      <c r="CJ207" s="270"/>
      <c r="CK207" s="270"/>
      <c r="CL207" s="270"/>
      <c r="CM207" s="269">
        <f t="shared" si="46"/>
        <v>0</v>
      </c>
      <c r="CN207" s="265"/>
      <c r="CO207" s="270"/>
      <c r="CP207" s="270"/>
      <c r="CQ207" s="270"/>
      <c r="CR207" s="282"/>
      <c r="CS207" s="278">
        <f t="shared" si="47"/>
        <v>0</v>
      </c>
      <c r="CT207" s="125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/>
      <c r="GW207" s="126"/>
      <c r="GX207" s="126"/>
      <c r="GY207" s="126"/>
      <c r="GZ207" s="126"/>
      <c r="HA207" s="126"/>
      <c r="HB207" s="126"/>
      <c r="HC207" s="126"/>
      <c r="HD207" s="126"/>
      <c r="HE207" s="126"/>
      <c r="HF207" s="126"/>
      <c r="HG207" s="126"/>
      <c r="HH207" s="126"/>
      <c r="HI207" s="126"/>
      <c r="HJ207" s="126"/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9"/>
      <c r="KL207" s="129"/>
      <c r="KM207" s="129"/>
      <c r="KN207" s="129"/>
      <c r="KO207" s="129"/>
      <c r="KP207" s="129"/>
      <c r="KQ207" s="129"/>
      <c r="KR207" s="129"/>
      <c r="KS207" s="129"/>
      <c r="KT207" s="129"/>
      <c r="KU207" s="129"/>
      <c r="KV207" s="129"/>
      <c r="KW207" s="129"/>
      <c r="KX207" s="129"/>
    </row>
    <row r="208" spans="1:310" s="6" customFormat="1" ht="15.75" customHeight="1" x14ac:dyDescent="0.25">
      <c r="A208" s="9" t="str">
        <f>IF('Enter Names Here'!B207="","",'Enter Names Here'!B207)</f>
        <v/>
      </c>
      <c r="B208" s="105"/>
      <c r="C208" s="106"/>
      <c r="D208" s="106"/>
      <c r="E208" s="107"/>
      <c r="F208" s="172"/>
      <c r="G208" s="183"/>
      <c r="H208" s="189"/>
      <c r="I208" s="189"/>
      <c r="J208" s="172"/>
      <c r="K208" s="176">
        <f t="shared" si="36"/>
        <v>0</v>
      </c>
      <c r="L208" s="195"/>
      <c r="M208" s="183"/>
      <c r="N208" s="189"/>
      <c r="O208" s="189"/>
      <c r="P208" s="172"/>
      <c r="Q208" s="176">
        <f t="shared" si="37"/>
        <v>0</v>
      </c>
      <c r="R208" s="108"/>
      <c r="S208" s="109"/>
      <c r="T208" s="109"/>
      <c r="U208" s="110"/>
      <c r="V208" s="111"/>
      <c r="W208" s="200"/>
      <c r="X208" s="205"/>
      <c r="Y208" s="205"/>
      <c r="Z208" s="205"/>
      <c r="AA208" s="204">
        <f t="shared" si="38"/>
        <v>0</v>
      </c>
      <c r="AB208" s="210"/>
      <c r="AC208" s="205"/>
      <c r="AD208" s="205"/>
      <c r="AE208" s="205"/>
      <c r="AF208" s="307"/>
      <c r="AG208" s="303">
        <f t="shared" si="39"/>
        <v>0</v>
      </c>
      <c r="AH208" s="114"/>
      <c r="AI208" s="112"/>
      <c r="AJ208" s="112"/>
      <c r="AK208" s="113"/>
      <c r="AL208" s="114"/>
      <c r="AM208" s="215"/>
      <c r="AN208" s="225"/>
      <c r="AO208" s="225"/>
      <c r="AP208" s="225"/>
      <c r="AQ208" s="224">
        <f t="shared" si="40"/>
        <v>0</v>
      </c>
      <c r="AR208" s="220"/>
      <c r="AS208" s="225"/>
      <c r="AT208" s="225"/>
      <c r="AU208" s="225"/>
      <c r="AV208" s="299"/>
      <c r="AW208" s="295">
        <f t="shared" si="41"/>
        <v>0</v>
      </c>
      <c r="AX208" s="117"/>
      <c r="AY208" s="115"/>
      <c r="AZ208" s="115"/>
      <c r="BA208" s="116"/>
      <c r="BB208" s="117"/>
      <c r="BC208" s="230"/>
      <c r="BD208" s="245"/>
      <c r="BE208" s="245"/>
      <c r="BF208" s="245"/>
      <c r="BG208" s="244">
        <f t="shared" si="42"/>
        <v>0</v>
      </c>
      <c r="BH208" s="240"/>
      <c r="BI208" s="245"/>
      <c r="BJ208" s="245"/>
      <c r="BK208" s="245"/>
      <c r="BL208" s="291"/>
      <c r="BM208" s="287">
        <f t="shared" si="43"/>
        <v>0</v>
      </c>
      <c r="BN208" s="120"/>
      <c r="BO208" s="118"/>
      <c r="BP208" s="118"/>
      <c r="BQ208" s="119"/>
      <c r="BR208" s="120"/>
      <c r="BS208" s="235"/>
      <c r="BT208" s="250"/>
      <c r="BU208" s="250"/>
      <c r="BV208" s="250"/>
      <c r="BW208" s="249">
        <f t="shared" si="44"/>
        <v>0</v>
      </c>
      <c r="BX208" s="255"/>
      <c r="BY208" s="250"/>
      <c r="BZ208" s="250"/>
      <c r="CA208" s="250"/>
      <c r="CB208" s="250"/>
      <c r="CC208" s="98">
        <f t="shared" si="45"/>
        <v>0</v>
      </c>
      <c r="CD208" s="121"/>
      <c r="CE208" s="122"/>
      <c r="CF208" s="122"/>
      <c r="CG208" s="123"/>
      <c r="CH208" s="124"/>
      <c r="CI208" s="260"/>
      <c r="CJ208" s="270"/>
      <c r="CK208" s="270"/>
      <c r="CL208" s="270"/>
      <c r="CM208" s="269">
        <f t="shared" si="46"/>
        <v>0</v>
      </c>
      <c r="CN208" s="265"/>
      <c r="CO208" s="270"/>
      <c r="CP208" s="270"/>
      <c r="CQ208" s="270"/>
      <c r="CR208" s="282"/>
      <c r="CS208" s="278">
        <f t="shared" si="47"/>
        <v>0</v>
      </c>
      <c r="CT208" s="125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/>
      <c r="GT208" s="126"/>
      <c r="GU208" s="126"/>
      <c r="GV208" s="126"/>
      <c r="GW208" s="126"/>
      <c r="GX208" s="126"/>
      <c r="GY208" s="126"/>
      <c r="GZ208" s="126"/>
      <c r="HA208" s="126"/>
      <c r="HB208" s="126"/>
      <c r="HC208" s="126"/>
      <c r="HD208" s="126"/>
      <c r="HE208" s="126"/>
      <c r="HF208" s="126"/>
      <c r="HG208" s="126"/>
      <c r="HH208" s="126"/>
      <c r="HI208" s="126"/>
      <c r="HJ208" s="126"/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9"/>
      <c r="KL208" s="129"/>
      <c r="KM208" s="129"/>
      <c r="KN208" s="129"/>
      <c r="KO208" s="129"/>
      <c r="KP208" s="129"/>
      <c r="KQ208" s="129"/>
      <c r="KR208" s="129"/>
      <c r="KS208" s="129"/>
      <c r="KT208" s="129"/>
      <c r="KU208" s="129"/>
      <c r="KV208" s="129"/>
      <c r="KW208" s="129"/>
      <c r="KX208" s="129"/>
    </row>
    <row r="209" spans="1:310" s="6" customFormat="1" ht="15.75" customHeight="1" x14ac:dyDescent="0.25">
      <c r="A209" s="9" t="str">
        <f>IF('Enter Names Here'!B208="","",'Enter Names Here'!B208)</f>
        <v/>
      </c>
      <c r="B209" s="105"/>
      <c r="C209" s="106"/>
      <c r="D209" s="106"/>
      <c r="E209" s="107"/>
      <c r="F209" s="172"/>
      <c r="G209" s="183"/>
      <c r="H209" s="189"/>
      <c r="I209" s="189"/>
      <c r="J209" s="172"/>
      <c r="K209" s="176">
        <f t="shared" si="36"/>
        <v>0</v>
      </c>
      <c r="L209" s="195"/>
      <c r="M209" s="183"/>
      <c r="N209" s="189"/>
      <c r="O209" s="189"/>
      <c r="P209" s="172"/>
      <c r="Q209" s="176">
        <f t="shared" si="37"/>
        <v>0</v>
      </c>
      <c r="R209" s="108"/>
      <c r="S209" s="109"/>
      <c r="T209" s="109"/>
      <c r="U209" s="110"/>
      <c r="V209" s="111"/>
      <c r="W209" s="200"/>
      <c r="X209" s="205"/>
      <c r="Y209" s="205"/>
      <c r="Z209" s="205"/>
      <c r="AA209" s="204">
        <f t="shared" si="38"/>
        <v>0</v>
      </c>
      <c r="AB209" s="210"/>
      <c r="AC209" s="205"/>
      <c r="AD209" s="205"/>
      <c r="AE209" s="205"/>
      <c r="AF209" s="307"/>
      <c r="AG209" s="303">
        <f t="shared" si="39"/>
        <v>0</v>
      </c>
      <c r="AH209" s="114"/>
      <c r="AI209" s="112"/>
      <c r="AJ209" s="112"/>
      <c r="AK209" s="113"/>
      <c r="AL209" s="114"/>
      <c r="AM209" s="215"/>
      <c r="AN209" s="225"/>
      <c r="AO209" s="225"/>
      <c r="AP209" s="225"/>
      <c r="AQ209" s="224">
        <f t="shared" si="40"/>
        <v>0</v>
      </c>
      <c r="AR209" s="220"/>
      <c r="AS209" s="225"/>
      <c r="AT209" s="225"/>
      <c r="AU209" s="225"/>
      <c r="AV209" s="299"/>
      <c r="AW209" s="295">
        <f t="shared" si="41"/>
        <v>0</v>
      </c>
      <c r="AX209" s="117"/>
      <c r="AY209" s="115"/>
      <c r="AZ209" s="115"/>
      <c r="BA209" s="116"/>
      <c r="BB209" s="117"/>
      <c r="BC209" s="230"/>
      <c r="BD209" s="245"/>
      <c r="BE209" s="245"/>
      <c r="BF209" s="245"/>
      <c r="BG209" s="244">
        <f t="shared" si="42"/>
        <v>0</v>
      </c>
      <c r="BH209" s="240"/>
      <c r="BI209" s="245"/>
      <c r="BJ209" s="245"/>
      <c r="BK209" s="245"/>
      <c r="BL209" s="291"/>
      <c r="BM209" s="287">
        <f t="shared" si="43"/>
        <v>0</v>
      </c>
      <c r="BN209" s="120"/>
      <c r="BO209" s="118"/>
      <c r="BP209" s="118"/>
      <c r="BQ209" s="119"/>
      <c r="BR209" s="120"/>
      <c r="BS209" s="235"/>
      <c r="BT209" s="250"/>
      <c r="BU209" s="250"/>
      <c r="BV209" s="250"/>
      <c r="BW209" s="249">
        <f t="shared" si="44"/>
        <v>0</v>
      </c>
      <c r="BX209" s="255"/>
      <c r="BY209" s="250"/>
      <c r="BZ209" s="250"/>
      <c r="CA209" s="250"/>
      <c r="CB209" s="250"/>
      <c r="CC209" s="98">
        <f t="shared" si="45"/>
        <v>0</v>
      </c>
      <c r="CD209" s="121"/>
      <c r="CE209" s="122"/>
      <c r="CF209" s="122"/>
      <c r="CG209" s="123"/>
      <c r="CH209" s="124"/>
      <c r="CI209" s="260"/>
      <c r="CJ209" s="270"/>
      <c r="CK209" s="270"/>
      <c r="CL209" s="270"/>
      <c r="CM209" s="269">
        <f t="shared" si="46"/>
        <v>0</v>
      </c>
      <c r="CN209" s="265"/>
      <c r="CO209" s="270"/>
      <c r="CP209" s="270"/>
      <c r="CQ209" s="270"/>
      <c r="CR209" s="282"/>
      <c r="CS209" s="278">
        <f t="shared" si="47"/>
        <v>0</v>
      </c>
      <c r="CT209" s="125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/>
      <c r="GR209" s="126"/>
      <c r="GS209" s="126"/>
      <c r="GT209" s="126"/>
      <c r="GU209" s="126"/>
      <c r="GV209" s="126"/>
      <c r="GW209" s="126"/>
      <c r="GX209" s="126"/>
      <c r="GY209" s="126"/>
      <c r="GZ209" s="126"/>
      <c r="HA209" s="126"/>
      <c r="HB209" s="126"/>
      <c r="HC209" s="126"/>
      <c r="HD209" s="126"/>
      <c r="HE209" s="126"/>
      <c r="HF209" s="126"/>
      <c r="HG209" s="126"/>
      <c r="HH209" s="126"/>
      <c r="HI209" s="126"/>
      <c r="HJ209" s="126"/>
      <c r="HK209" s="126"/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9"/>
      <c r="KL209" s="129"/>
      <c r="KM209" s="129"/>
      <c r="KN209" s="129"/>
      <c r="KO209" s="129"/>
      <c r="KP209" s="129"/>
      <c r="KQ209" s="129"/>
      <c r="KR209" s="129"/>
      <c r="KS209" s="129"/>
      <c r="KT209" s="129"/>
      <c r="KU209" s="129"/>
      <c r="KV209" s="129"/>
      <c r="KW209" s="129"/>
      <c r="KX209" s="129"/>
    </row>
    <row r="210" spans="1:310" s="6" customFormat="1" ht="15.75" customHeight="1" x14ac:dyDescent="0.25">
      <c r="A210" s="9" t="str">
        <f>IF('Enter Names Here'!B209="","",'Enter Names Here'!B209)</f>
        <v/>
      </c>
      <c r="B210" s="105"/>
      <c r="C210" s="106"/>
      <c r="D210" s="106"/>
      <c r="E210" s="107"/>
      <c r="F210" s="172"/>
      <c r="G210" s="183"/>
      <c r="H210" s="189"/>
      <c r="I210" s="189"/>
      <c r="J210" s="172"/>
      <c r="K210" s="176">
        <f t="shared" si="36"/>
        <v>0</v>
      </c>
      <c r="L210" s="195"/>
      <c r="M210" s="183"/>
      <c r="N210" s="189"/>
      <c r="O210" s="189"/>
      <c r="P210" s="172"/>
      <c r="Q210" s="176">
        <f t="shared" si="37"/>
        <v>0</v>
      </c>
      <c r="R210" s="108"/>
      <c r="S210" s="109"/>
      <c r="T210" s="109"/>
      <c r="U210" s="110"/>
      <c r="V210" s="111"/>
      <c r="W210" s="200"/>
      <c r="X210" s="205"/>
      <c r="Y210" s="205"/>
      <c r="Z210" s="205"/>
      <c r="AA210" s="204">
        <f t="shared" si="38"/>
        <v>0</v>
      </c>
      <c r="AB210" s="210"/>
      <c r="AC210" s="205"/>
      <c r="AD210" s="205"/>
      <c r="AE210" s="205"/>
      <c r="AF210" s="307"/>
      <c r="AG210" s="303">
        <f t="shared" si="39"/>
        <v>0</v>
      </c>
      <c r="AH210" s="114"/>
      <c r="AI210" s="112"/>
      <c r="AJ210" s="112"/>
      <c r="AK210" s="113"/>
      <c r="AL210" s="114"/>
      <c r="AM210" s="215"/>
      <c r="AN210" s="225"/>
      <c r="AO210" s="225"/>
      <c r="AP210" s="225"/>
      <c r="AQ210" s="224">
        <f t="shared" si="40"/>
        <v>0</v>
      </c>
      <c r="AR210" s="220"/>
      <c r="AS210" s="225"/>
      <c r="AT210" s="225"/>
      <c r="AU210" s="225"/>
      <c r="AV210" s="299"/>
      <c r="AW210" s="295">
        <f t="shared" si="41"/>
        <v>0</v>
      </c>
      <c r="AX210" s="117"/>
      <c r="AY210" s="115"/>
      <c r="AZ210" s="115"/>
      <c r="BA210" s="116"/>
      <c r="BB210" s="117"/>
      <c r="BC210" s="230"/>
      <c r="BD210" s="245"/>
      <c r="BE210" s="245"/>
      <c r="BF210" s="245"/>
      <c r="BG210" s="244">
        <f t="shared" si="42"/>
        <v>0</v>
      </c>
      <c r="BH210" s="240"/>
      <c r="BI210" s="245"/>
      <c r="BJ210" s="245"/>
      <c r="BK210" s="245"/>
      <c r="BL210" s="291"/>
      <c r="BM210" s="287">
        <f t="shared" si="43"/>
        <v>0</v>
      </c>
      <c r="BN210" s="120"/>
      <c r="BO210" s="118"/>
      <c r="BP210" s="118"/>
      <c r="BQ210" s="119"/>
      <c r="BR210" s="120"/>
      <c r="BS210" s="235"/>
      <c r="BT210" s="250"/>
      <c r="BU210" s="250"/>
      <c r="BV210" s="250"/>
      <c r="BW210" s="249">
        <f t="shared" si="44"/>
        <v>0</v>
      </c>
      <c r="BX210" s="255"/>
      <c r="BY210" s="250"/>
      <c r="BZ210" s="250"/>
      <c r="CA210" s="250"/>
      <c r="CB210" s="250"/>
      <c r="CC210" s="98">
        <f t="shared" si="45"/>
        <v>0</v>
      </c>
      <c r="CD210" s="121"/>
      <c r="CE210" s="122"/>
      <c r="CF210" s="122"/>
      <c r="CG210" s="123"/>
      <c r="CH210" s="124"/>
      <c r="CI210" s="260"/>
      <c r="CJ210" s="270"/>
      <c r="CK210" s="270"/>
      <c r="CL210" s="270"/>
      <c r="CM210" s="269">
        <f t="shared" si="46"/>
        <v>0</v>
      </c>
      <c r="CN210" s="265"/>
      <c r="CO210" s="270"/>
      <c r="CP210" s="270"/>
      <c r="CQ210" s="270"/>
      <c r="CR210" s="282"/>
      <c r="CS210" s="278">
        <f t="shared" si="47"/>
        <v>0</v>
      </c>
      <c r="CT210" s="125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/>
      <c r="GX210" s="126"/>
      <c r="GY210" s="126"/>
      <c r="GZ210" s="126"/>
      <c r="HA210" s="126"/>
      <c r="HB210" s="126"/>
      <c r="HC210" s="126"/>
      <c r="HD210" s="126"/>
      <c r="HE210" s="126"/>
      <c r="HF210" s="126"/>
      <c r="HG210" s="126"/>
      <c r="HH210" s="126"/>
      <c r="HI210" s="126"/>
      <c r="HJ210" s="126"/>
      <c r="HK210" s="126"/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9"/>
      <c r="KL210" s="129"/>
      <c r="KM210" s="129"/>
      <c r="KN210" s="129"/>
      <c r="KO210" s="129"/>
      <c r="KP210" s="129"/>
      <c r="KQ210" s="129"/>
      <c r="KR210" s="129"/>
      <c r="KS210" s="129"/>
      <c r="KT210" s="129"/>
      <c r="KU210" s="129"/>
      <c r="KV210" s="129"/>
      <c r="KW210" s="129"/>
      <c r="KX210" s="129"/>
    </row>
    <row r="211" spans="1:310" s="6" customFormat="1" ht="15.75" customHeight="1" x14ac:dyDescent="0.25">
      <c r="A211" s="9" t="str">
        <f>IF('Enter Names Here'!B210="","",'Enter Names Here'!B210)</f>
        <v/>
      </c>
      <c r="B211" s="105"/>
      <c r="C211" s="106"/>
      <c r="D211" s="106"/>
      <c r="E211" s="107"/>
      <c r="F211" s="172"/>
      <c r="G211" s="183"/>
      <c r="H211" s="189"/>
      <c r="I211" s="189"/>
      <c r="J211" s="172"/>
      <c r="K211" s="176">
        <f t="shared" si="36"/>
        <v>0</v>
      </c>
      <c r="L211" s="195"/>
      <c r="M211" s="183"/>
      <c r="N211" s="189"/>
      <c r="O211" s="189"/>
      <c r="P211" s="172"/>
      <c r="Q211" s="176">
        <f t="shared" si="37"/>
        <v>0</v>
      </c>
      <c r="R211" s="108"/>
      <c r="S211" s="109"/>
      <c r="T211" s="109"/>
      <c r="U211" s="110"/>
      <c r="V211" s="111"/>
      <c r="W211" s="200"/>
      <c r="X211" s="205"/>
      <c r="Y211" s="205"/>
      <c r="Z211" s="205"/>
      <c r="AA211" s="204">
        <f t="shared" si="38"/>
        <v>0</v>
      </c>
      <c r="AB211" s="210"/>
      <c r="AC211" s="205"/>
      <c r="AD211" s="205"/>
      <c r="AE211" s="205"/>
      <c r="AF211" s="307"/>
      <c r="AG211" s="303">
        <f t="shared" si="39"/>
        <v>0</v>
      </c>
      <c r="AH211" s="114"/>
      <c r="AI211" s="112"/>
      <c r="AJ211" s="112"/>
      <c r="AK211" s="113"/>
      <c r="AL211" s="114"/>
      <c r="AM211" s="215"/>
      <c r="AN211" s="225"/>
      <c r="AO211" s="225"/>
      <c r="AP211" s="225"/>
      <c r="AQ211" s="224">
        <f t="shared" si="40"/>
        <v>0</v>
      </c>
      <c r="AR211" s="220"/>
      <c r="AS211" s="225"/>
      <c r="AT211" s="225"/>
      <c r="AU211" s="225"/>
      <c r="AV211" s="299"/>
      <c r="AW211" s="295">
        <f t="shared" si="41"/>
        <v>0</v>
      </c>
      <c r="AX211" s="117"/>
      <c r="AY211" s="115"/>
      <c r="AZ211" s="115"/>
      <c r="BA211" s="116"/>
      <c r="BB211" s="117"/>
      <c r="BC211" s="230"/>
      <c r="BD211" s="245"/>
      <c r="BE211" s="245"/>
      <c r="BF211" s="245"/>
      <c r="BG211" s="244">
        <f t="shared" si="42"/>
        <v>0</v>
      </c>
      <c r="BH211" s="240"/>
      <c r="BI211" s="245"/>
      <c r="BJ211" s="245"/>
      <c r="BK211" s="245"/>
      <c r="BL211" s="291"/>
      <c r="BM211" s="287">
        <f t="shared" si="43"/>
        <v>0</v>
      </c>
      <c r="BN211" s="120"/>
      <c r="BO211" s="118"/>
      <c r="BP211" s="118"/>
      <c r="BQ211" s="119"/>
      <c r="BR211" s="120"/>
      <c r="BS211" s="235"/>
      <c r="BT211" s="250"/>
      <c r="BU211" s="250"/>
      <c r="BV211" s="250"/>
      <c r="BW211" s="249">
        <f t="shared" si="44"/>
        <v>0</v>
      </c>
      <c r="BX211" s="255"/>
      <c r="BY211" s="250"/>
      <c r="BZ211" s="250"/>
      <c r="CA211" s="250"/>
      <c r="CB211" s="250"/>
      <c r="CC211" s="98">
        <f t="shared" si="45"/>
        <v>0</v>
      </c>
      <c r="CD211" s="121"/>
      <c r="CE211" s="122"/>
      <c r="CF211" s="122"/>
      <c r="CG211" s="123"/>
      <c r="CH211" s="124"/>
      <c r="CI211" s="260"/>
      <c r="CJ211" s="270"/>
      <c r="CK211" s="270"/>
      <c r="CL211" s="270"/>
      <c r="CM211" s="269">
        <f t="shared" si="46"/>
        <v>0</v>
      </c>
      <c r="CN211" s="265"/>
      <c r="CO211" s="270"/>
      <c r="CP211" s="270"/>
      <c r="CQ211" s="270"/>
      <c r="CR211" s="282"/>
      <c r="CS211" s="278">
        <f t="shared" si="47"/>
        <v>0</v>
      </c>
      <c r="CT211" s="125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/>
      <c r="GV211" s="126"/>
      <c r="GW211" s="126"/>
      <c r="GX211" s="126"/>
      <c r="GY211" s="126"/>
      <c r="GZ211" s="126"/>
      <c r="HA211" s="126"/>
      <c r="HB211" s="126"/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/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9"/>
      <c r="KL211" s="129"/>
      <c r="KM211" s="129"/>
      <c r="KN211" s="129"/>
      <c r="KO211" s="129"/>
      <c r="KP211" s="129"/>
      <c r="KQ211" s="129"/>
      <c r="KR211" s="129"/>
      <c r="KS211" s="129"/>
      <c r="KT211" s="129"/>
      <c r="KU211" s="129"/>
      <c r="KV211" s="129"/>
      <c r="KW211" s="129"/>
      <c r="KX211" s="129"/>
    </row>
    <row r="212" spans="1:310" s="6" customFormat="1" ht="15.75" customHeight="1" x14ac:dyDescent="0.25">
      <c r="A212" s="9" t="str">
        <f>IF('Enter Names Here'!B211="","",'Enter Names Here'!B211)</f>
        <v/>
      </c>
      <c r="B212" s="105"/>
      <c r="C212" s="106"/>
      <c r="D212" s="106"/>
      <c r="E212" s="107"/>
      <c r="F212" s="172"/>
      <c r="G212" s="183"/>
      <c r="H212" s="189"/>
      <c r="I212" s="189"/>
      <c r="J212" s="172"/>
      <c r="K212" s="176">
        <f t="shared" si="36"/>
        <v>0</v>
      </c>
      <c r="L212" s="195"/>
      <c r="M212" s="183"/>
      <c r="N212" s="189"/>
      <c r="O212" s="189"/>
      <c r="P212" s="172"/>
      <c r="Q212" s="176">
        <f t="shared" si="37"/>
        <v>0</v>
      </c>
      <c r="R212" s="108"/>
      <c r="S212" s="109"/>
      <c r="T212" s="109"/>
      <c r="U212" s="110"/>
      <c r="V212" s="111"/>
      <c r="W212" s="200"/>
      <c r="X212" s="205"/>
      <c r="Y212" s="205"/>
      <c r="Z212" s="205"/>
      <c r="AA212" s="204">
        <f t="shared" si="38"/>
        <v>0</v>
      </c>
      <c r="AB212" s="210"/>
      <c r="AC212" s="205"/>
      <c r="AD212" s="205"/>
      <c r="AE212" s="205"/>
      <c r="AF212" s="307"/>
      <c r="AG212" s="303">
        <f t="shared" si="39"/>
        <v>0</v>
      </c>
      <c r="AH212" s="114"/>
      <c r="AI212" s="112"/>
      <c r="AJ212" s="112"/>
      <c r="AK212" s="113"/>
      <c r="AL212" s="114"/>
      <c r="AM212" s="215"/>
      <c r="AN212" s="225"/>
      <c r="AO212" s="225"/>
      <c r="AP212" s="225"/>
      <c r="AQ212" s="224">
        <f t="shared" si="40"/>
        <v>0</v>
      </c>
      <c r="AR212" s="220"/>
      <c r="AS212" s="225"/>
      <c r="AT212" s="225"/>
      <c r="AU212" s="225"/>
      <c r="AV212" s="299"/>
      <c r="AW212" s="295">
        <f t="shared" si="41"/>
        <v>0</v>
      </c>
      <c r="AX212" s="117"/>
      <c r="AY212" s="115"/>
      <c r="AZ212" s="115"/>
      <c r="BA212" s="116"/>
      <c r="BB212" s="117"/>
      <c r="BC212" s="230"/>
      <c r="BD212" s="245"/>
      <c r="BE212" s="245"/>
      <c r="BF212" s="245"/>
      <c r="BG212" s="244">
        <f t="shared" si="42"/>
        <v>0</v>
      </c>
      <c r="BH212" s="240"/>
      <c r="BI212" s="245"/>
      <c r="BJ212" s="245"/>
      <c r="BK212" s="245"/>
      <c r="BL212" s="291"/>
      <c r="BM212" s="287">
        <f t="shared" si="43"/>
        <v>0</v>
      </c>
      <c r="BN212" s="120"/>
      <c r="BO212" s="118"/>
      <c r="BP212" s="118"/>
      <c r="BQ212" s="119"/>
      <c r="BR212" s="120"/>
      <c r="BS212" s="235"/>
      <c r="BT212" s="250"/>
      <c r="BU212" s="250"/>
      <c r="BV212" s="250"/>
      <c r="BW212" s="249">
        <f t="shared" si="44"/>
        <v>0</v>
      </c>
      <c r="BX212" s="255"/>
      <c r="BY212" s="250"/>
      <c r="BZ212" s="250"/>
      <c r="CA212" s="250"/>
      <c r="CB212" s="250"/>
      <c r="CC212" s="98">
        <f t="shared" si="45"/>
        <v>0</v>
      </c>
      <c r="CD212" s="121"/>
      <c r="CE212" s="122"/>
      <c r="CF212" s="122"/>
      <c r="CG212" s="123"/>
      <c r="CH212" s="124"/>
      <c r="CI212" s="260"/>
      <c r="CJ212" s="270"/>
      <c r="CK212" s="270"/>
      <c r="CL212" s="270"/>
      <c r="CM212" s="269">
        <f t="shared" si="46"/>
        <v>0</v>
      </c>
      <c r="CN212" s="265"/>
      <c r="CO212" s="270"/>
      <c r="CP212" s="270"/>
      <c r="CQ212" s="270"/>
      <c r="CR212" s="282"/>
      <c r="CS212" s="278">
        <f t="shared" si="47"/>
        <v>0</v>
      </c>
      <c r="CT212" s="125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/>
      <c r="GO212" s="126"/>
      <c r="GP212" s="126"/>
      <c r="GQ212" s="126"/>
      <c r="GR212" s="126"/>
      <c r="GS212" s="126"/>
      <c r="GT212" s="126"/>
      <c r="GU212" s="126"/>
      <c r="GV212" s="126"/>
      <c r="GW212" s="126"/>
      <c r="GX212" s="126"/>
      <c r="GY212" s="126"/>
      <c r="GZ212" s="126"/>
      <c r="HA212" s="126"/>
      <c r="HB212" s="126"/>
      <c r="HC212" s="126"/>
      <c r="HD212" s="126"/>
      <c r="HE212" s="126"/>
      <c r="HF212" s="126"/>
      <c r="HG212" s="126"/>
      <c r="HH212" s="126"/>
      <c r="HI212" s="126"/>
      <c r="HJ212" s="126"/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/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/>
      <c r="JV212" s="126"/>
      <c r="JW212" s="126"/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9"/>
      <c r="KL212" s="129"/>
      <c r="KM212" s="129"/>
      <c r="KN212" s="129"/>
      <c r="KO212" s="129"/>
      <c r="KP212" s="129"/>
      <c r="KQ212" s="129"/>
      <c r="KR212" s="129"/>
      <c r="KS212" s="129"/>
      <c r="KT212" s="129"/>
      <c r="KU212" s="129"/>
      <c r="KV212" s="129"/>
      <c r="KW212" s="129"/>
      <c r="KX212" s="129"/>
    </row>
    <row r="213" spans="1:310" s="6" customFormat="1" ht="15.75" customHeight="1" x14ac:dyDescent="0.25">
      <c r="A213" s="9" t="str">
        <f>IF('Enter Names Here'!B212="","",'Enter Names Here'!B212)</f>
        <v/>
      </c>
      <c r="B213" s="105"/>
      <c r="C213" s="106"/>
      <c r="D213" s="106"/>
      <c r="E213" s="107"/>
      <c r="F213" s="172"/>
      <c r="G213" s="183"/>
      <c r="H213" s="189"/>
      <c r="I213" s="189"/>
      <c r="J213" s="172"/>
      <c r="K213" s="176">
        <f t="shared" si="36"/>
        <v>0</v>
      </c>
      <c r="L213" s="195"/>
      <c r="M213" s="183"/>
      <c r="N213" s="189"/>
      <c r="O213" s="189"/>
      <c r="P213" s="172"/>
      <c r="Q213" s="176">
        <f t="shared" si="37"/>
        <v>0</v>
      </c>
      <c r="R213" s="108"/>
      <c r="S213" s="109"/>
      <c r="T213" s="109"/>
      <c r="U213" s="110"/>
      <c r="V213" s="111"/>
      <c r="W213" s="200"/>
      <c r="X213" s="205"/>
      <c r="Y213" s="205"/>
      <c r="Z213" s="205"/>
      <c r="AA213" s="204">
        <f t="shared" si="38"/>
        <v>0</v>
      </c>
      <c r="AB213" s="210"/>
      <c r="AC213" s="205"/>
      <c r="AD213" s="205"/>
      <c r="AE213" s="205"/>
      <c r="AF213" s="307"/>
      <c r="AG213" s="303">
        <f t="shared" si="39"/>
        <v>0</v>
      </c>
      <c r="AH213" s="114"/>
      <c r="AI213" s="112"/>
      <c r="AJ213" s="112"/>
      <c r="AK213" s="113"/>
      <c r="AL213" s="114"/>
      <c r="AM213" s="215"/>
      <c r="AN213" s="225"/>
      <c r="AO213" s="225"/>
      <c r="AP213" s="225"/>
      <c r="AQ213" s="224">
        <f t="shared" si="40"/>
        <v>0</v>
      </c>
      <c r="AR213" s="220"/>
      <c r="AS213" s="225"/>
      <c r="AT213" s="225"/>
      <c r="AU213" s="225"/>
      <c r="AV213" s="299"/>
      <c r="AW213" s="295">
        <f t="shared" si="41"/>
        <v>0</v>
      </c>
      <c r="AX213" s="117"/>
      <c r="AY213" s="115"/>
      <c r="AZ213" s="115"/>
      <c r="BA213" s="116"/>
      <c r="BB213" s="117"/>
      <c r="BC213" s="230"/>
      <c r="BD213" s="245"/>
      <c r="BE213" s="245"/>
      <c r="BF213" s="245"/>
      <c r="BG213" s="244">
        <f t="shared" si="42"/>
        <v>0</v>
      </c>
      <c r="BH213" s="240"/>
      <c r="BI213" s="245"/>
      <c r="BJ213" s="245"/>
      <c r="BK213" s="245"/>
      <c r="BL213" s="291"/>
      <c r="BM213" s="287">
        <f t="shared" si="43"/>
        <v>0</v>
      </c>
      <c r="BN213" s="120"/>
      <c r="BO213" s="118"/>
      <c r="BP213" s="118"/>
      <c r="BQ213" s="119"/>
      <c r="BR213" s="120"/>
      <c r="BS213" s="235"/>
      <c r="BT213" s="250"/>
      <c r="BU213" s="250"/>
      <c r="BV213" s="250"/>
      <c r="BW213" s="249">
        <f t="shared" si="44"/>
        <v>0</v>
      </c>
      <c r="BX213" s="255"/>
      <c r="BY213" s="250"/>
      <c r="BZ213" s="250"/>
      <c r="CA213" s="250"/>
      <c r="CB213" s="250"/>
      <c r="CC213" s="98">
        <f t="shared" si="45"/>
        <v>0</v>
      </c>
      <c r="CD213" s="121"/>
      <c r="CE213" s="122"/>
      <c r="CF213" s="122"/>
      <c r="CG213" s="123"/>
      <c r="CH213" s="124"/>
      <c r="CI213" s="260"/>
      <c r="CJ213" s="270"/>
      <c r="CK213" s="270"/>
      <c r="CL213" s="270"/>
      <c r="CM213" s="269">
        <f t="shared" si="46"/>
        <v>0</v>
      </c>
      <c r="CN213" s="265"/>
      <c r="CO213" s="270"/>
      <c r="CP213" s="270"/>
      <c r="CQ213" s="270"/>
      <c r="CR213" s="282"/>
      <c r="CS213" s="278">
        <f t="shared" si="47"/>
        <v>0</v>
      </c>
      <c r="CT213" s="125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/>
      <c r="GV213" s="126"/>
      <c r="GW213" s="126"/>
      <c r="GX213" s="126"/>
      <c r="GY213" s="126"/>
      <c r="GZ213" s="126"/>
      <c r="HA213" s="126"/>
      <c r="HB213" s="126"/>
      <c r="HC213" s="126"/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9"/>
      <c r="KL213" s="129"/>
      <c r="KM213" s="129"/>
      <c r="KN213" s="129"/>
      <c r="KO213" s="129"/>
      <c r="KP213" s="129"/>
      <c r="KQ213" s="129"/>
      <c r="KR213" s="129"/>
      <c r="KS213" s="129"/>
      <c r="KT213" s="129"/>
      <c r="KU213" s="129"/>
      <c r="KV213" s="129"/>
      <c r="KW213" s="129"/>
      <c r="KX213" s="129"/>
    </row>
    <row r="214" spans="1:310" s="6" customFormat="1" ht="15.75" customHeight="1" x14ac:dyDescent="0.25">
      <c r="A214" s="9" t="str">
        <f>IF('Enter Names Here'!B213="","",'Enter Names Here'!B213)</f>
        <v/>
      </c>
      <c r="B214" s="105"/>
      <c r="C214" s="106"/>
      <c r="D214" s="106"/>
      <c r="E214" s="107"/>
      <c r="F214" s="172"/>
      <c r="G214" s="183"/>
      <c r="H214" s="189"/>
      <c r="I214" s="189"/>
      <c r="J214" s="172"/>
      <c r="K214" s="176">
        <f t="shared" si="36"/>
        <v>0</v>
      </c>
      <c r="L214" s="195"/>
      <c r="M214" s="183"/>
      <c r="N214" s="189"/>
      <c r="O214" s="189"/>
      <c r="P214" s="172"/>
      <c r="Q214" s="176">
        <f t="shared" si="37"/>
        <v>0</v>
      </c>
      <c r="R214" s="108"/>
      <c r="S214" s="109"/>
      <c r="T214" s="109"/>
      <c r="U214" s="110"/>
      <c r="V214" s="111"/>
      <c r="W214" s="200"/>
      <c r="X214" s="205"/>
      <c r="Y214" s="205"/>
      <c r="Z214" s="205"/>
      <c r="AA214" s="204">
        <f t="shared" si="38"/>
        <v>0</v>
      </c>
      <c r="AB214" s="210"/>
      <c r="AC214" s="205"/>
      <c r="AD214" s="205"/>
      <c r="AE214" s="205"/>
      <c r="AF214" s="307"/>
      <c r="AG214" s="303">
        <f t="shared" si="39"/>
        <v>0</v>
      </c>
      <c r="AH214" s="114"/>
      <c r="AI214" s="112"/>
      <c r="AJ214" s="112"/>
      <c r="AK214" s="113"/>
      <c r="AL214" s="114"/>
      <c r="AM214" s="215"/>
      <c r="AN214" s="225"/>
      <c r="AO214" s="225"/>
      <c r="AP214" s="225"/>
      <c r="AQ214" s="224">
        <f t="shared" si="40"/>
        <v>0</v>
      </c>
      <c r="AR214" s="220"/>
      <c r="AS214" s="225"/>
      <c r="AT214" s="225"/>
      <c r="AU214" s="225"/>
      <c r="AV214" s="299"/>
      <c r="AW214" s="295">
        <f t="shared" si="41"/>
        <v>0</v>
      </c>
      <c r="AX214" s="117"/>
      <c r="AY214" s="115"/>
      <c r="AZ214" s="115"/>
      <c r="BA214" s="116"/>
      <c r="BB214" s="117"/>
      <c r="BC214" s="230"/>
      <c r="BD214" s="245"/>
      <c r="BE214" s="245"/>
      <c r="BF214" s="245"/>
      <c r="BG214" s="244">
        <f t="shared" si="42"/>
        <v>0</v>
      </c>
      <c r="BH214" s="240"/>
      <c r="BI214" s="245"/>
      <c r="BJ214" s="245"/>
      <c r="BK214" s="245"/>
      <c r="BL214" s="291"/>
      <c r="BM214" s="287">
        <f t="shared" si="43"/>
        <v>0</v>
      </c>
      <c r="BN214" s="120"/>
      <c r="BO214" s="118"/>
      <c r="BP214" s="118"/>
      <c r="BQ214" s="119"/>
      <c r="BR214" s="120"/>
      <c r="BS214" s="235"/>
      <c r="BT214" s="250"/>
      <c r="BU214" s="250"/>
      <c r="BV214" s="250"/>
      <c r="BW214" s="249">
        <f t="shared" si="44"/>
        <v>0</v>
      </c>
      <c r="BX214" s="255"/>
      <c r="BY214" s="250"/>
      <c r="BZ214" s="250"/>
      <c r="CA214" s="250"/>
      <c r="CB214" s="250"/>
      <c r="CC214" s="98">
        <f t="shared" si="45"/>
        <v>0</v>
      </c>
      <c r="CD214" s="121"/>
      <c r="CE214" s="122"/>
      <c r="CF214" s="122"/>
      <c r="CG214" s="123"/>
      <c r="CH214" s="124"/>
      <c r="CI214" s="260"/>
      <c r="CJ214" s="270"/>
      <c r="CK214" s="270"/>
      <c r="CL214" s="270"/>
      <c r="CM214" s="269">
        <f t="shared" si="46"/>
        <v>0</v>
      </c>
      <c r="CN214" s="265"/>
      <c r="CO214" s="270"/>
      <c r="CP214" s="270"/>
      <c r="CQ214" s="270"/>
      <c r="CR214" s="282"/>
      <c r="CS214" s="278">
        <f t="shared" si="47"/>
        <v>0</v>
      </c>
      <c r="CT214" s="125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/>
      <c r="GT214" s="126"/>
      <c r="GU214" s="126"/>
      <c r="GV214" s="126"/>
      <c r="GW214" s="126"/>
      <c r="GX214" s="126"/>
      <c r="GY214" s="126"/>
      <c r="GZ214" s="126"/>
      <c r="HA214" s="126"/>
      <c r="HB214" s="126"/>
      <c r="HC214" s="126"/>
      <c r="HD214" s="126"/>
      <c r="HE214" s="126"/>
      <c r="HF214" s="126"/>
      <c r="HG214" s="126"/>
      <c r="HH214" s="126"/>
      <c r="HI214" s="126"/>
      <c r="HJ214" s="126"/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/>
      <c r="KB214" s="126"/>
      <c r="KC214" s="126"/>
      <c r="KD214" s="126"/>
      <c r="KE214" s="126"/>
      <c r="KF214" s="126"/>
      <c r="KG214" s="126"/>
      <c r="KH214" s="126"/>
      <c r="KI214" s="126"/>
      <c r="KJ214" s="126"/>
      <c r="KK214" s="129"/>
      <c r="KL214" s="129"/>
      <c r="KM214" s="129"/>
      <c r="KN214" s="129"/>
      <c r="KO214" s="129"/>
      <c r="KP214" s="129"/>
      <c r="KQ214" s="129"/>
      <c r="KR214" s="129"/>
      <c r="KS214" s="129"/>
      <c r="KT214" s="129"/>
      <c r="KU214" s="129"/>
      <c r="KV214" s="129"/>
      <c r="KW214" s="129"/>
      <c r="KX214" s="129"/>
    </row>
    <row r="215" spans="1:310" s="6" customFormat="1" ht="15.75" customHeight="1" x14ac:dyDescent="0.25">
      <c r="A215" s="9" t="str">
        <f>IF('Enter Names Here'!B214="","",'Enter Names Here'!B214)</f>
        <v/>
      </c>
      <c r="B215" s="105"/>
      <c r="C215" s="106"/>
      <c r="D215" s="106"/>
      <c r="E215" s="107"/>
      <c r="F215" s="172"/>
      <c r="G215" s="183"/>
      <c r="H215" s="189"/>
      <c r="I215" s="189"/>
      <c r="J215" s="172"/>
      <c r="K215" s="176">
        <f t="shared" si="36"/>
        <v>0</v>
      </c>
      <c r="L215" s="195"/>
      <c r="M215" s="183"/>
      <c r="N215" s="189"/>
      <c r="O215" s="189"/>
      <c r="P215" s="172"/>
      <c r="Q215" s="176">
        <f t="shared" si="37"/>
        <v>0</v>
      </c>
      <c r="R215" s="108"/>
      <c r="S215" s="109"/>
      <c r="T215" s="109"/>
      <c r="U215" s="110"/>
      <c r="V215" s="111"/>
      <c r="W215" s="200"/>
      <c r="X215" s="205"/>
      <c r="Y215" s="205"/>
      <c r="Z215" s="205"/>
      <c r="AA215" s="204">
        <f t="shared" si="38"/>
        <v>0</v>
      </c>
      <c r="AB215" s="210"/>
      <c r="AC215" s="205"/>
      <c r="AD215" s="205"/>
      <c r="AE215" s="205"/>
      <c r="AF215" s="307"/>
      <c r="AG215" s="303">
        <f t="shared" si="39"/>
        <v>0</v>
      </c>
      <c r="AH215" s="114"/>
      <c r="AI215" s="112"/>
      <c r="AJ215" s="112"/>
      <c r="AK215" s="113"/>
      <c r="AL215" s="114"/>
      <c r="AM215" s="215"/>
      <c r="AN215" s="225"/>
      <c r="AO215" s="225"/>
      <c r="AP215" s="225"/>
      <c r="AQ215" s="224">
        <f t="shared" si="40"/>
        <v>0</v>
      </c>
      <c r="AR215" s="220"/>
      <c r="AS215" s="225"/>
      <c r="AT215" s="225"/>
      <c r="AU215" s="225"/>
      <c r="AV215" s="299"/>
      <c r="AW215" s="295">
        <f t="shared" si="41"/>
        <v>0</v>
      </c>
      <c r="AX215" s="117"/>
      <c r="AY215" s="115"/>
      <c r="AZ215" s="115"/>
      <c r="BA215" s="116"/>
      <c r="BB215" s="117"/>
      <c r="BC215" s="230"/>
      <c r="BD215" s="245"/>
      <c r="BE215" s="245"/>
      <c r="BF215" s="245"/>
      <c r="BG215" s="244">
        <f t="shared" si="42"/>
        <v>0</v>
      </c>
      <c r="BH215" s="240"/>
      <c r="BI215" s="245"/>
      <c r="BJ215" s="245"/>
      <c r="BK215" s="245"/>
      <c r="BL215" s="291"/>
      <c r="BM215" s="287">
        <f t="shared" si="43"/>
        <v>0</v>
      </c>
      <c r="BN215" s="120"/>
      <c r="BO215" s="118"/>
      <c r="BP215" s="118"/>
      <c r="BQ215" s="119"/>
      <c r="BR215" s="120"/>
      <c r="BS215" s="235"/>
      <c r="BT215" s="250"/>
      <c r="BU215" s="250"/>
      <c r="BV215" s="250"/>
      <c r="BW215" s="249">
        <f t="shared" si="44"/>
        <v>0</v>
      </c>
      <c r="BX215" s="255"/>
      <c r="BY215" s="250"/>
      <c r="BZ215" s="250"/>
      <c r="CA215" s="250"/>
      <c r="CB215" s="250"/>
      <c r="CC215" s="98">
        <f t="shared" si="45"/>
        <v>0</v>
      </c>
      <c r="CD215" s="121"/>
      <c r="CE215" s="122"/>
      <c r="CF215" s="122"/>
      <c r="CG215" s="123"/>
      <c r="CH215" s="124"/>
      <c r="CI215" s="260"/>
      <c r="CJ215" s="270"/>
      <c r="CK215" s="270"/>
      <c r="CL215" s="270"/>
      <c r="CM215" s="269">
        <f t="shared" si="46"/>
        <v>0</v>
      </c>
      <c r="CN215" s="265"/>
      <c r="CO215" s="270"/>
      <c r="CP215" s="270"/>
      <c r="CQ215" s="270"/>
      <c r="CR215" s="282"/>
      <c r="CS215" s="278">
        <f t="shared" si="47"/>
        <v>0</v>
      </c>
      <c r="CT215" s="125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/>
      <c r="GO215" s="126"/>
      <c r="GP215" s="126"/>
      <c r="GQ215" s="126"/>
      <c r="GR215" s="126"/>
      <c r="GS215" s="126"/>
      <c r="GT215" s="126"/>
      <c r="GU215" s="126"/>
      <c r="GV215" s="126"/>
      <c r="GW215" s="126"/>
      <c r="GX215" s="126"/>
      <c r="GY215" s="126"/>
      <c r="GZ215" s="126"/>
      <c r="HA215" s="126"/>
      <c r="HB215" s="126"/>
      <c r="HC215" s="126"/>
      <c r="HD215" s="126"/>
      <c r="HE215" s="126"/>
      <c r="HF215" s="126"/>
      <c r="HG215" s="126"/>
      <c r="HH215" s="126"/>
      <c r="HI215" s="126"/>
      <c r="HJ215" s="126"/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9"/>
      <c r="KL215" s="129"/>
      <c r="KM215" s="129"/>
      <c r="KN215" s="129"/>
      <c r="KO215" s="129"/>
      <c r="KP215" s="129"/>
      <c r="KQ215" s="129"/>
      <c r="KR215" s="129"/>
      <c r="KS215" s="129"/>
      <c r="KT215" s="129"/>
      <c r="KU215" s="129"/>
      <c r="KV215" s="129"/>
      <c r="KW215" s="129"/>
      <c r="KX215" s="129"/>
    </row>
    <row r="216" spans="1:310" s="6" customFormat="1" ht="15.75" customHeight="1" x14ac:dyDescent="0.25">
      <c r="A216" s="9" t="str">
        <f>IF('Enter Names Here'!B215="","",'Enter Names Here'!B215)</f>
        <v/>
      </c>
      <c r="B216" s="105"/>
      <c r="C216" s="106"/>
      <c r="D216" s="106"/>
      <c r="E216" s="107"/>
      <c r="F216" s="172"/>
      <c r="G216" s="183"/>
      <c r="H216" s="189"/>
      <c r="I216" s="189"/>
      <c r="J216" s="172"/>
      <c r="K216" s="176">
        <f t="shared" si="36"/>
        <v>0</v>
      </c>
      <c r="L216" s="195"/>
      <c r="M216" s="183"/>
      <c r="N216" s="189"/>
      <c r="O216" s="189"/>
      <c r="P216" s="172"/>
      <c r="Q216" s="176">
        <f t="shared" si="37"/>
        <v>0</v>
      </c>
      <c r="R216" s="108"/>
      <c r="S216" s="109"/>
      <c r="T216" s="109"/>
      <c r="U216" s="110"/>
      <c r="V216" s="111"/>
      <c r="W216" s="200"/>
      <c r="X216" s="205"/>
      <c r="Y216" s="205"/>
      <c r="Z216" s="205"/>
      <c r="AA216" s="204">
        <f t="shared" si="38"/>
        <v>0</v>
      </c>
      <c r="AB216" s="210"/>
      <c r="AC216" s="205"/>
      <c r="AD216" s="205"/>
      <c r="AE216" s="205"/>
      <c r="AF216" s="307"/>
      <c r="AG216" s="303">
        <f t="shared" si="39"/>
        <v>0</v>
      </c>
      <c r="AH216" s="114"/>
      <c r="AI216" s="112"/>
      <c r="AJ216" s="112"/>
      <c r="AK216" s="113"/>
      <c r="AL216" s="114"/>
      <c r="AM216" s="215"/>
      <c r="AN216" s="225"/>
      <c r="AO216" s="225"/>
      <c r="AP216" s="225"/>
      <c r="AQ216" s="224">
        <f t="shared" si="40"/>
        <v>0</v>
      </c>
      <c r="AR216" s="220"/>
      <c r="AS216" s="225"/>
      <c r="AT216" s="225"/>
      <c r="AU216" s="225"/>
      <c r="AV216" s="299"/>
      <c r="AW216" s="295">
        <f t="shared" si="41"/>
        <v>0</v>
      </c>
      <c r="AX216" s="117"/>
      <c r="AY216" s="115"/>
      <c r="AZ216" s="115"/>
      <c r="BA216" s="116"/>
      <c r="BB216" s="117"/>
      <c r="BC216" s="230"/>
      <c r="BD216" s="245"/>
      <c r="BE216" s="245"/>
      <c r="BF216" s="245"/>
      <c r="BG216" s="244">
        <f t="shared" si="42"/>
        <v>0</v>
      </c>
      <c r="BH216" s="240"/>
      <c r="BI216" s="245"/>
      <c r="BJ216" s="245"/>
      <c r="BK216" s="245"/>
      <c r="BL216" s="291"/>
      <c r="BM216" s="287">
        <f t="shared" si="43"/>
        <v>0</v>
      </c>
      <c r="BN216" s="120"/>
      <c r="BO216" s="118"/>
      <c r="BP216" s="118"/>
      <c r="BQ216" s="119"/>
      <c r="BR216" s="120"/>
      <c r="BS216" s="235"/>
      <c r="BT216" s="250"/>
      <c r="BU216" s="250"/>
      <c r="BV216" s="250"/>
      <c r="BW216" s="249">
        <f t="shared" si="44"/>
        <v>0</v>
      </c>
      <c r="BX216" s="255"/>
      <c r="BY216" s="250"/>
      <c r="BZ216" s="250"/>
      <c r="CA216" s="250"/>
      <c r="CB216" s="250"/>
      <c r="CC216" s="98">
        <f t="shared" si="45"/>
        <v>0</v>
      </c>
      <c r="CD216" s="121"/>
      <c r="CE216" s="122"/>
      <c r="CF216" s="122"/>
      <c r="CG216" s="123"/>
      <c r="CH216" s="124"/>
      <c r="CI216" s="260"/>
      <c r="CJ216" s="270"/>
      <c r="CK216" s="270"/>
      <c r="CL216" s="270"/>
      <c r="CM216" s="269">
        <f t="shared" si="46"/>
        <v>0</v>
      </c>
      <c r="CN216" s="265"/>
      <c r="CO216" s="270"/>
      <c r="CP216" s="270"/>
      <c r="CQ216" s="270"/>
      <c r="CR216" s="282"/>
      <c r="CS216" s="278">
        <f t="shared" si="47"/>
        <v>0</v>
      </c>
      <c r="CT216" s="125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/>
      <c r="GS216" s="126"/>
      <c r="GT216" s="126"/>
      <c r="GU216" s="126"/>
      <c r="GV216" s="126"/>
      <c r="GW216" s="126"/>
      <c r="GX216" s="126"/>
      <c r="GY216" s="126"/>
      <c r="GZ216" s="126"/>
      <c r="HA216" s="126"/>
      <c r="HB216" s="126"/>
      <c r="HC216" s="126"/>
      <c r="HD216" s="126"/>
      <c r="HE216" s="126"/>
      <c r="HF216" s="126"/>
      <c r="HG216" s="126"/>
      <c r="HH216" s="126"/>
      <c r="HI216" s="126"/>
      <c r="HJ216" s="126"/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9"/>
      <c r="KL216" s="129"/>
      <c r="KM216" s="129"/>
      <c r="KN216" s="129"/>
      <c r="KO216" s="129"/>
      <c r="KP216" s="129"/>
      <c r="KQ216" s="129"/>
      <c r="KR216" s="129"/>
      <c r="KS216" s="129"/>
      <c r="KT216" s="129"/>
      <c r="KU216" s="129"/>
      <c r="KV216" s="129"/>
      <c r="KW216" s="129"/>
      <c r="KX216" s="129"/>
    </row>
    <row r="217" spans="1:310" s="6" customFormat="1" ht="15.75" customHeight="1" x14ac:dyDescent="0.25">
      <c r="A217" s="9" t="str">
        <f>IF('Enter Names Here'!B216="","",'Enter Names Here'!B216)</f>
        <v/>
      </c>
      <c r="B217" s="105"/>
      <c r="C217" s="106"/>
      <c r="D217" s="106"/>
      <c r="E217" s="107"/>
      <c r="F217" s="172"/>
      <c r="G217" s="183"/>
      <c r="H217" s="189"/>
      <c r="I217" s="189"/>
      <c r="J217" s="172"/>
      <c r="K217" s="176">
        <f t="shared" si="36"/>
        <v>0</v>
      </c>
      <c r="L217" s="195"/>
      <c r="M217" s="183"/>
      <c r="N217" s="189"/>
      <c r="O217" s="189"/>
      <c r="P217" s="172"/>
      <c r="Q217" s="176">
        <f t="shared" si="37"/>
        <v>0</v>
      </c>
      <c r="R217" s="108"/>
      <c r="S217" s="109"/>
      <c r="T217" s="109"/>
      <c r="U217" s="110"/>
      <c r="V217" s="111"/>
      <c r="W217" s="200"/>
      <c r="X217" s="205"/>
      <c r="Y217" s="205"/>
      <c r="Z217" s="205"/>
      <c r="AA217" s="204">
        <f t="shared" si="38"/>
        <v>0</v>
      </c>
      <c r="AB217" s="210"/>
      <c r="AC217" s="205"/>
      <c r="AD217" s="205"/>
      <c r="AE217" s="205"/>
      <c r="AF217" s="307"/>
      <c r="AG217" s="303">
        <f t="shared" si="39"/>
        <v>0</v>
      </c>
      <c r="AH217" s="114"/>
      <c r="AI217" s="112"/>
      <c r="AJ217" s="112"/>
      <c r="AK217" s="113"/>
      <c r="AL217" s="114"/>
      <c r="AM217" s="215"/>
      <c r="AN217" s="225"/>
      <c r="AO217" s="225"/>
      <c r="AP217" s="225"/>
      <c r="AQ217" s="224">
        <f t="shared" si="40"/>
        <v>0</v>
      </c>
      <c r="AR217" s="220"/>
      <c r="AS217" s="225"/>
      <c r="AT217" s="225"/>
      <c r="AU217" s="225"/>
      <c r="AV217" s="299"/>
      <c r="AW217" s="295">
        <f t="shared" si="41"/>
        <v>0</v>
      </c>
      <c r="AX217" s="117"/>
      <c r="AY217" s="115"/>
      <c r="AZ217" s="115"/>
      <c r="BA217" s="116"/>
      <c r="BB217" s="117"/>
      <c r="BC217" s="230"/>
      <c r="BD217" s="245"/>
      <c r="BE217" s="245"/>
      <c r="BF217" s="245"/>
      <c r="BG217" s="244">
        <f t="shared" si="42"/>
        <v>0</v>
      </c>
      <c r="BH217" s="240"/>
      <c r="BI217" s="245"/>
      <c r="BJ217" s="245"/>
      <c r="BK217" s="245"/>
      <c r="BL217" s="291"/>
      <c r="BM217" s="287">
        <f t="shared" si="43"/>
        <v>0</v>
      </c>
      <c r="BN217" s="120"/>
      <c r="BO217" s="118"/>
      <c r="BP217" s="118"/>
      <c r="BQ217" s="119"/>
      <c r="BR217" s="120"/>
      <c r="BS217" s="235"/>
      <c r="BT217" s="250"/>
      <c r="BU217" s="250"/>
      <c r="BV217" s="250"/>
      <c r="BW217" s="249">
        <f t="shared" si="44"/>
        <v>0</v>
      </c>
      <c r="BX217" s="255"/>
      <c r="BY217" s="250"/>
      <c r="BZ217" s="250"/>
      <c r="CA217" s="250"/>
      <c r="CB217" s="250"/>
      <c r="CC217" s="98">
        <f t="shared" si="45"/>
        <v>0</v>
      </c>
      <c r="CD217" s="121"/>
      <c r="CE217" s="122"/>
      <c r="CF217" s="122"/>
      <c r="CG217" s="123"/>
      <c r="CH217" s="124"/>
      <c r="CI217" s="260"/>
      <c r="CJ217" s="270"/>
      <c r="CK217" s="270"/>
      <c r="CL217" s="270"/>
      <c r="CM217" s="269">
        <f t="shared" si="46"/>
        <v>0</v>
      </c>
      <c r="CN217" s="265"/>
      <c r="CO217" s="270"/>
      <c r="CP217" s="270"/>
      <c r="CQ217" s="270"/>
      <c r="CR217" s="282"/>
      <c r="CS217" s="278">
        <f t="shared" si="47"/>
        <v>0</v>
      </c>
      <c r="CT217" s="125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/>
      <c r="GU217" s="126"/>
      <c r="GV217" s="126"/>
      <c r="GW217" s="126"/>
      <c r="GX217" s="126"/>
      <c r="GY217" s="126"/>
      <c r="GZ217" s="126"/>
      <c r="HA217" s="126"/>
      <c r="HB217" s="126"/>
      <c r="HC217" s="126"/>
      <c r="HD217" s="126"/>
      <c r="HE217" s="126"/>
      <c r="HF217" s="126"/>
      <c r="HG217" s="126"/>
      <c r="HH217" s="126"/>
      <c r="HI217" s="126"/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9"/>
      <c r="KL217" s="129"/>
      <c r="KM217" s="129"/>
      <c r="KN217" s="129"/>
      <c r="KO217" s="129"/>
      <c r="KP217" s="129"/>
      <c r="KQ217" s="129"/>
      <c r="KR217" s="129"/>
      <c r="KS217" s="129"/>
      <c r="KT217" s="129"/>
      <c r="KU217" s="129"/>
      <c r="KV217" s="129"/>
      <c r="KW217" s="129"/>
      <c r="KX217" s="129"/>
    </row>
    <row r="218" spans="1:310" s="6" customFormat="1" ht="15.75" customHeight="1" x14ac:dyDescent="0.25">
      <c r="A218" s="9" t="str">
        <f>IF('Enter Names Here'!B217="","",'Enter Names Here'!B217)</f>
        <v/>
      </c>
      <c r="B218" s="105"/>
      <c r="C218" s="106"/>
      <c r="D218" s="106"/>
      <c r="E218" s="107"/>
      <c r="F218" s="172"/>
      <c r="G218" s="183"/>
      <c r="H218" s="189"/>
      <c r="I218" s="189"/>
      <c r="J218" s="172"/>
      <c r="K218" s="176">
        <f t="shared" si="36"/>
        <v>0</v>
      </c>
      <c r="L218" s="195"/>
      <c r="M218" s="183"/>
      <c r="N218" s="189"/>
      <c r="O218" s="189"/>
      <c r="P218" s="172"/>
      <c r="Q218" s="176">
        <f t="shared" si="37"/>
        <v>0</v>
      </c>
      <c r="R218" s="108"/>
      <c r="S218" s="109"/>
      <c r="T218" s="109"/>
      <c r="U218" s="110"/>
      <c r="V218" s="111"/>
      <c r="W218" s="200"/>
      <c r="X218" s="205"/>
      <c r="Y218" s="205"/>
      <c r="Z218" s="205"/>
      <c r="AA218" s="204">
        <f t="shared" si="38"/>
        <v>0</v>
      </c>
      <c r="AB218" s="210"/>
      <c r="AC218" s="205"/>
      <c r="AD218" s="205"/>
      <c r="AE218" s="205"/>
      <c r="AF218" s="307"/>
      <c r="AG218" s="303">
        <f t="shared" si="39"/>
        <v>0</v>
      </c>
      <c r="AH218" s="114"/>
      <c r="AI218" s="112"/>
      <c r="AJ218" s="112"/>
      <c r="AK218" s="113"/>
      <c r="AL218" s="114"/>
      <c r="AM218" s="215"/>
      <c r="AN218" s="225"/>
      <c r="AO218" s="225"/>
      <c r="AP218" s="225"/>
      <c r="AQ218" s="224">
        <f t="shared" si="40"/>
        <v>0</v>
      </c>
      <c r="AR218" s="220"/>
      <c r="AS218" s="225"/>
      <c r="AT218" s="225"/>
      <c r="AU218" s="225"/>
      <c r="AV218" s="299"/>
      <c r="AW218" s="295">
        <f t="shared" si="41"/>
        <v>0</v>
      </c>
      <c r="AX218" s="117"/>
      <c r="AY218" s="115"/>
      <c r="AZ218" s="115"/>
      <c r="BA218" s="116"/>
      <c r="BB218" s="117"/>
      <c r="BC218" s="230"/>
      <c r="BD218" s="245"/>
      <c r="BE218" s="245"/>
      <c r="BF218" s="245"/>
      <c r="BG218" s="244">
        <f t="shared" si="42"/>
        <v>0</v>
      </c>
      <c r="BH218" s="240"/>
      <c r="BI218" s="245"/>
      <c r="BJ218" s="245"/>
      <c r="BK218" s="245"/>
      <c r="BL218" s="291"/>
      <c r="BM218" s="287">
        <f t="shared" si="43"/>
        <v>0</v>
      </c>
      <c r="BN218" s="120"/>
      <c r="BO218" s="118"/>
      <c r="BP218" s="118"/>
      <c r="BQ218" s="119"/>
      <c r="BR218" s="120"/>
      <c r="BS218" s="235"/>
      <c r="BT218" s="250"/>
      <c r="BU218" s="250"/>
      <c r="BV218" s="250"/>
      <c r="BW218" s="249">
        <f t="shared" si="44"/>
        <v>0</v>
      </c>
      <c r="BX218" s="255"/>
      <c r="BY218" s="250"/>
      <c r="BZ218" s="250"/>
      <c r="CA218" s="250"/>
      <c r="CB218" s="250"/>
      <c r="CC218" s="98">
        <f t="shared" si="45"/>
        <v>0</v>
      </c>
      <c r="CD218" s="121"/>
      <c r="CE218" s="122"/>
      <c r="CF218" s="122"/>
      <c r="CG218" s="123"/>
      <c r="CH218" s="124"/>
      <c r="CI218" s="260"/>
      <c r="CJ218" s="270"/>
      <c r="CK218" s="270"/>
      <c r="CL218" s="270"/>
      <c r="CM218" s="269">
        <f t="shared" si="46"/>
        <v>0</v>
      </c>
      <c r="CN218" s="265"/>
      <c r="CO218" s="270"/>
      <c r="CP218" s="270"/>
      <c r="CQ218" s="270"/>
      <c r="CR218" s="282"/>
      <c r="CS218" s="278">
        <f t="shared" si="47"/>
        <v>0</v>
      </c>
      <c r="CT218" s="125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/>
      <c r="GU218" s="126"/>
      <c r="GV218" s="126"/>
      <c r="GW218" s="126"/>
      <c r="GX218" s="126"/>
      <c r="GY218" s="126"/>
      <c r="GZ218" s="126"/>
      <c r="HA218" s="126"/>
      <c r="HB218" s="126"/>
      <c r="HC218" s="126"/>
      <c r="HD218" s="126"/>
      <c r="HE218" s="126"/>
      <c r="HF218" s="126"/>
      <c r="HG218" s="126"/>
      <c r="HH218" s="126"/>
      <c r="HI218" s="126"/>
      <c r="HJ218" s="126"/>
      <c r="HK218" s="126"/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/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9"/>
      <c r="KL218" s="129"/>
      <c r="KM218" s="129"/>
      <c r="KN218" s="129"/>
      <c r="KO218" s="129"/>
      <c r="KP218" s="129"/>
      <c r="KQ218" s="129"/>
      <c r="KR218" s="129"/>
      <c r="KS218" s="129"/>
      <c r="KT218" s="129"/>
      <c r="KU218" s="129"/>
      <c r="KV218" s="129"/>
      <c r="KW218" s="129"/>
      <c r="KX218" s="129"/>
    </row>
    <row r="219" spans="1:310" s="6" customFormat="1" ht="15.75" customHeight="1" x14ac:dyDescent="0.25">
      <c r="A219" s="9" t="str">
        <f>IF('Enter Names Here'!B218="","",'Enter Names Here'!B218)</f>
        <v/>
      </c>
      <c r="B219" s="105"/>
      <c r="C219" s="106"/>
      <c r="D219" s="106"/>
      <c r="E219" s="107"/>
      <c r="F219" s="172"/>
      <c r="G219" s="183"/>
      <c r="H219" s="189"/>
      <c r="I219" s="189"/>
      <c r="J219" s="172"/>
      <c r="K219" s="176">
        <f t="shared" si="36"/>
        <v>0</v>
      </c>
      <c r="L219" s="195"/>
      <c r="M219" s="183"/>
      <c r="N219" s="189"/>
      <c r="O219" s="189"/>
      <c r="P219" s="172"/>
      <c r="Q219" s="176">
        <f t="shared" si="37"/>
        <v>0</v>
      </c>
      <c r="R219" s="108"/>
      <c r="S219" s="109"/>
      <c r="T219" s="109"/>
      <c r="U219" s="110"/>
      <c r="V219" s="111"/>
      <c r="W219" s="200"/>
      <c r="X219" s="205"/>
      <c r="Y219" s="205"/>
      <c r="Z219" s="205"/>
      <c r="AA219" s="204">
        <f t="shared" si="38"/>
        <v>0</v>
      </c>
      <c r="AB219" s="210"/>
      <c r="AC219" s="205"/>
      <c r="AD219" s="205"/>
      <c r="AE219" s="205"/>
      <c r="AF219" s="307"/>
      <c r="AG219" s="303">
        <f t="shared" si="39"/>
        <v>0</v>
      </c>
      <c r="AH219" s="114"/>
      <c r="AI219" s="112"/>
      <c r="AJ219" s="112"/>
      <c r="AK219" s="113"/>
      <c r="AL219" s="114"/>
      <c r="AM219" s="215"/>
      <c r="AN219" s="225"/>
      <c r="AO219" s="225"/>
      <c r="AP219" s="225"/>
      <c r="AQ219" s="224">
        <f t="shared" si="40"/>
        <v>0</v>
      </c>
      <c r="AR219" s="220"/>
      <c r="AS219" s="225"/>
      <c r="AT219" s="225"/>
      <c r="AU219" s="225"/>
      <c r="AV219" s="299"/>
      <c r="AW219" s="295">
        <f t="shared" si="41"/>
        <v>0</v>
      </c>
      <c r="AX219" s="117"/>
      <c r="AY219" s="115"/>
      <c r="AZ219" s="115"/>
      <c r="BA219" s="116"/>
      <c r="BB219" s="117"/>
      <c r="BC219" s="230"/>
      <c r="BD219" s="245"/>
      <c r="BE219" s="245"/>
      <c r="BF219" s="245"/>
      <c r="BG219" s="244">
        <f t="shared" si="42"/>
        <v>0</v>
      </c>
      <c r="BH219" s="240"/>
      <c r="BI219" s="245"/>
      <c r="BJ219" s="245"/>
      <c r="BK219" s="245"/>
      <c r="BL219" s="291"/>
      <c r="BM219" s="287">
        <f t="shared" si="43"/>
        <v>0</v>
      </c>
      <c r="BN219" s="120"/>
      <c r="BO219" s="118"/>
      <c r="BP219" s="118"/>
      <c r="BQ219" s="119"/>
      <c r="BR219" s="120"/>
      <c r="BS219" s="235"/>
      <c r="BT219" s="250"/>
      <c r="BU219" s="250"/>
      <c r="BV219" s="250"/>
      <c r="BW219" s="249">
        <f t="shared" si="44"/>
        <v>0</v>
      </c>
      <c r="BX219" s="255"/>
      <c r="BY219" s="250"/>
      <c r="BZ219" s="250"/>
      <c r="CA219" s="250"/>
      <c r="CB219" s="250"/>
      <c r="CC219" s="98">
        <f t="shared" si="45"/>
        <v>0</v>
      </c>
      <c r="CD219" s="121"/>
      <c r="CE219" s="122"/>
      <c r="CF219" s="122"/>
      <c r="CG219" s="123"/>
      <c r="CH219" s="124"/>
      <c r="CI219" s="260"/>
      <c r="CJ219" s="270"/>
      <c r="CK219" s="270"/>
      <c r="CL219" s="270"/>
      <c r="CM219" s="269">
        <f t="shared" si="46"/>
        <v>0</v>
      </c>
      <c r="CN219" s="265"/>
      <c r="CO219" s="270"/>
      <c r="CP219" s="270"/>
      <c r="CQ219" s="270"/>
      <c r="CR219" s="282"/>
      <c r="CS219" s="278">
        <f t="shared" si="47"/>
        <v>0</v>
      </c>
      <c r="CT219" s="125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/>
      <c r="GO219" s="126"/>
      <c r="GP219" s="126"/>
      <c r="GQ219" s="126"/>
      <c r="GR219" s="126"/>
      <c r="GS219" s="126"/>
      <c r="GT219" s="126"/>
      <c r="GU219" s="126"/>
      <c r="GV219" s="126"/>
      <c r="GW219" s="126"/>
      <c r="GX219" s="126"/>
      <c r="GY219" s="126"/>
      <c r="GZ219" s="126"/>
      <c r="HA219" s="126"/>
      <c r="HB219" s="126"/>
      <c r="HC219" s="126"/>
      <c r="HD219" s="126"/>
      <c r="HE219" s="126"/>
      <c r="HF219" s="126"/>
      <c r="HG219" s="126"/>
      <c r="HH219" s="126"/>
      <c r="HI219" s="126"/>
      <c r="HJ219" s="126"/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/>
      <c r="IU219" s="126"/>
      <c r="IV219" s="126"/>
      <c r="IW219" s="126"/>
      <c r="IX219" s="126"/>
      <c r="IY219" s="126"/>
      <c r="IZ219" s="126"/>
      <c r="JA219" s="126"/>
      <c r="JB219" s="126"/>
      <c r="JC219" s="126"/>
      <c r="JD219" s="126"/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9"/>
      <c r="KL219" s="129"/>
      <c r="KM219" s="129"/>
      <c r="KN219" s="129"/>
      <c r="KO219" s="129"/>
      <c r="KP219" s="129"/>
      <c r="KQ219" s="129"/>
      <c r="KR219" s="129"/>
      <c r="KS219" s="129"/>
      <c r="KT219" s="129"/>
      <c r="KU219" s="129"/>
      <c r="KV219" s="129"/>
      <c r="KW219" s="129"/>
      <c r="KX219" s="129"/>
    </row>
    <row r="220" spans="1:310" s="6" customFormat="1" ht="15.75" customHeight="1" x14ac:dyDescent="0.25">
      <c r="A220" s="9" t="str">
        <f>IF('Enter Names Here'!B219="","",'Enter Names Here'!B219)</f>
        <v/>
      </c>
      <c r="B220" s="105"/>
      <c r="C220" s="106"/>
      <c r="D220" s="106"/>
      <c r="E220" s="107"/>
      <c r="F220" s="172"/>
      <c r="G220" s="183"/>
      <c r="H220" s="189"/>
      <c r="I220" s="189"/>
      <c r="J220" s="172"/>
      <c r="K220" s="176">
        <f t="shared" si="36"/>
        <v>0</v>
      </c>
      <c r="L220" s="195"/>
      <c r="M220" s="183"/>
      <c r="N220" s="189"/>
      <c r="O220" s="189"/>
      <c r="P220" s="172"/>
      <c r="Q220" s="176">
        <f t="shared" si="37"/>
        <v>0</v>
      </c>
      <c r="R220" s="108"/>
      <c r="S220" s="109"/>
      <c r="T220" s="109"/>
      <c r="U220" s="110"/>
      <c r="V220" s="111"/>
      <c r="W220" s="200"/>
      <c r="X220" s="205"/>
      <c r="Y220" s="205"/>
      <c r="Z220" s="205"/>
      <c r="AA220" s="204">
        <f t="shared" si="38"/>
        <v>0</v>
      </c>
      <c r="AB220" s="210"/>
      <c r="AC220" s="205"/>
      <c r="AD220" s="205"/>
      <c r="AE220" s="205"/>
      <c r="AF220" s="307"/>
      <c r="AG220" s="303">
        <f t="shared" si="39"/>
        <v>0</v>
      </c>
      <c r="AH220" s="114"/>
      <c r="AI220" s="112"/>
      <c r="AJ220" s="112"/>
      <c r="AK220" s="113"/>
      <c r="AL220" s="114"/>
      <c r="AM220" s="215"/>
      <c r="AN220" s="225"/>
      <c r="AO220" s="225"/>
      <c r="AP220" s="225"/>
      <c r="AQ220" s="224">
        <f t="shared" si="40"/>
        <v>0</v>
      </c>
      <c r="AR220" s="220"/>
      <c r="AS220" s="225"/>
      <c r="AT220" s="225"/>
      <c r="AU220" s="225"/>
      <c r="AV220" s="299"/>
      <c r="AW220" s="295">
        <f t="shared" si="41"/>
        <v>0</v>
      </c>
      <c r="AX220" s="117"/>
      <c r="AY220" s="115"/>
      <c r="AZ220" s="115"/>
      <c r="BA220" s="116"/>
      <c r="BB220" s="117"/>
      <c r="BC220" s="230"/>
      <c r="BD220" s="245"/>
      <c r="BE220" s="245"/>
      <c r="BF220" s="245"/>
      <c r="BG220" s="244">
        <f t="shared" si="42"/>
        <v>0</v>
      </c>
      <c r="BH220" s="240"/>
      <c r="BI220" s="245"/>
      <c r="BJ220" s="245"/>
      <c r="BK220" s="245"/>
      <c r="BL220" s="291"/>
      <c r="BM220" s="287">
        <f t="shared" si="43"/>
        <v>0</v>
      </c>
      <c r="BN220" s="120"/>
      <c r="BO220" s="118"/>
      <c r="BP220" s="118"/>
      <c r="BQ220" s="119"/>
      <c r="BR220" s="120"/>
      <c r="BS220" s="235"/>
      <c r="BT220" s="250"/>
      <c r="BU220" s="250"/>
      <c r="BV220" s="250"/>
      <c r="BW220" s="249">
        <f t="shared" si="44"/>
        <v>0</v>
      </c>
      <c r="BX220" s="255"/>
      <c r="BY220" s="250"/>
      <c r="BZ220" s="250"/>
      <c r="CA220" s="250"/>
      <c r="CB220" s="250"/>
      <c r="CC220" s="98">
        <f t="shared" si="45"/>
        <v>0</v>
      </c>
      <c r="CD220" s="121"/>
      <c r="CE220" s="122"/>
      <c r="CF220" s="122"/>
      <c r="CG220" s="123"/>
      <c r="CH220" s="124"/>
      <c r="CI220" s="260"/>
      <c r="CJ220" s="270"/>
      <c r="CK220" s="270"/>
      <c r="CL220" s="270"/>
      <c r="CM220" s="269">
        <f t="shared" si="46"/>
        <v>0</v>
      </c>
      <c r="CN220" s="265"/>
      <c r="CO220" s="270"/>
      <c r="CP220" s="270"/>
      <c r="CQ220" s="270"/>
      <c r="CR220" s="282"/>
      <c r="CS220" s="278">
        <f t="shared" si="47"/>
        <v>0</v>
      </c>
      <c r="CT220" s="125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/>
      <c r="GO220" s="126"/>
      <c r="GP220" s="126"/>
      <c r="GQ220" s="126"/>
      <c r="GR220" s="126"/>
      <c r="GS220" s="126"/>
      <c r="GT220" s="126"/>
      <c r="GU220" s="126"/>
      <c r="GV220" s="126"/>
      <c r="GW220" s="126"/>
      <c r="GX220" s="126"/>
      <c r="GY220" s="126"/>
      <c r="GZ220" s="126"/>
      <c r="HA220" s="126"/>
      <c r="HB220" s="126"/>
      <c r="HC220" s="126"/>
      <c r="HD220" s="126"/>
      <c r="HE220" s="126"/>
      <c r="HF220" s="126"/>
      <c r="HG220" s="126"/>
      <c r="HH220" s="126"/>
      <c r="HI220" s="126"/>
      <c r="HJ220" s="126"/>
      <c r="HK220" s="126"/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/>
      <c r="JC220" s="126"/>
      <c r="JD220" s="126"/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9"/>
      <c r="KL220" s="129"/>
      <c r="KM220" s="129"/>
      <c r="KN220" s="129"/>
      <c r="KO220" s="129"/>
      <c r="KP220" s="129"/>
      <c r="KQ220" s="129"/>
      <c r="KR220" s="129"/>
      <c r="KS220" s="129"/>
      <c r="KT220" s="129"/>
      <c r="KU220" s="129"/>
      <c r="KV220" s="129"/>
      <c r="KW220" s="129"/>
      <c r="KX220" s="129"/>
    </row>
    <row r="221" spans="1:310" s="6" customFormat="1" ht="15.75" customHeight="1" x14ac:dyDescent="0.25">
      <c r="A221" s="9" t="str">
        <f>IF('Enter Names Here'!B220="","",'Enter Names Here'!B220)</f>
        <v/>
      </c>
      <c r="B221" s="105"/>
      <c r="C221" s="106"/>
      <c r="D221" s="106"/>
      <c r="E221" s="107"/>
      <c r="F221" s="172"/>
      <c r="G221" s="183"/>
      <c r="H221" s="189"/>
      <c r="I221" s="189"/>
      <c r="J221" s="172"/>
      <c r="K221" s="176">
        <f t="shared" si="36"/>
        <v>0</v>
      </c>
      <c r="L221" s="195"/>
      <c r="M221" s="183"/>
      <c r="N221" s="189"/>
      <c r="O221" s="189"/>
      <c r="P221" s="172"/>
      <c r="Q221" s="176">
        <f t="shared" si="37"/>
        <v>0</v>
      </c>
      <c r="R221" s="108"/>
      <c r="S221" s="109"/>
      <c r="T221" s="109"/>
      <c r="U221" s="110"/>
      <c r="V221" s="111"/>
      <c r="W221" s="200"/>
      <c r="X221" s="205"/>
      <c r="Y221" s="205"/>
      <c r="Z221" s="205"/>
      <c r="AA221" s="204">
        <f t="shared" si="38"/>
        <v>0</v>
      </c>
      <c r="AB221" s="210"/>
      <c r="AC221" s="205"/>
      <c r="AD221" s="205"/>
      <c r="AE221" s="205"/>
      <c r="AF221" s="307"/>
      <c r="AG221" s="303">
        <f t="shared" si="39"/>
        <v>0</v>
      </c>
      <c r="AH221" s="114"/>
      <c r="AI221" s="112"/>
      <c r="AJ221" s="112"/>
      <c r="AK221" s="113"/>
      <c r="AL221" s="114"/>
      <c r="AM221" s="215"/>
      <c r="AN221" s="225"/>
      <c r="AO221" s="225"/>
      <c r="AP221" s="225"/>
      <c r="AQ221" s="224">
        <f t="shared" si="40"/>
        <v>0</v>
      </c>
      <c r="AR221" s="220"/>
      <c r="AS221" s="225"/>
      <c r="AT221" s="225"/>
      <c r="AU221" s="225"/>
      <c r="AV221" s="299"/>
      <c r="AW221" s="295">
        <f t="shared" si="41"/>
        <v>0</v>
      </c>
      <c r="AX221" s="117"/>
      <c r="AY221" s="115"/>
      <c r="AZ221" s="115"/>
      <c r="BA221" s="116"/>
      <c r="BB221" s="117"/>
      <c r="BC221" s="230"/>
      <c r="BD221" s="245"/>
      <c r="BE221" s="245"/>
      <c r="BF221" s="245"/>
      <c r="BG221" s="244">
        <f t="shared" si="42"/>
        <v>0</v>
      </c>
      <c r="BH221" s="240"/>
      <c r="BI221" s="245"/>
      <c r="BJ221" s="245"/>
      <c r="BK221" s="245"/>
      <c r="BL221" s="291"/>
      <c r="BM221" s="287">
        <f t="shared" si="43"/>
        <v>0</v>
      </c>
      <c r="BN221" s="120"/>
      <c r="BO221" s="118"/>
      <c r="BP221" s="118"/>
      <c r="BQ221" s="119"/>
      <c r="BR221" s="120"/>
      <c r="BS221" s="235"/>
      <c r="BT221" s="250"/>
      <c r="BU221" s="250"/>
      <c r="BV221" s="250"/>
      <c r="BW221" s="249">
        <f t="shared" si="44"/>
        <v>0</v>
      </c>
      <c r="BX221" s="255"/>
      <c r="BY221" s="250"/>
      <c r="BZ221" s="250"/>
      <c r="CA221" s="250"/>
      <c r="CB221" s="250"/>
      <c r="CC221" s="98">
        <f t="shared" si="45"/>
        <v>0</v>
      </c>
      <c r="CD221" s="121"/>
      <c r="CE221" s="122"/>
      <c r="CF221" s="122"/>
      <c r="CG221" s="123"/>
      <c r="CH221" s="124"/>
      <c r="CI221" s="260"/>
      <c r="CJ221" s="270"/>
      <c r="CK221" s="270"/>
      <c r="CL221" s="270"/>
      <c r="CM221" s="269">
        <f t="shared" si="46"/>
        <v>0</v>
      </c>
      <c r="CN221" s="265"/>
      <c r="CO221" s="270"/>
      <c r="CP221" s="270"/>
      <c r="CQ221" s="270"/>
      <c r="CR221" s="282"/>
      <c r="CS221" s="278">
        <f t="shared" si="47"/>
        <v>0</v>
      </c>
      <c r="CT221" s="125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/>
      <c r="GT221" s="126"/>
      <c r="GU221" s="126"/>
      <c r="GV221" s="126"/>
      <c r="GW221" s="126"/>
      <c r="GX221" s="126"/>
      <c r="GY221" s="126"/>
      <c r="GZ221" s="126"/>
      <c r="HA221" s="126"/>
      <c r="HB221" s="126"/>
      <c r="HC221" s="126"/>
      <c r="HD221" s="126"/>
      <c r="HE221" s="126"/>
      <c r="HF221" s="126"/>
      <c r="HG221" s="126"/>
      <c r="HH221" s="126"/>
      <c r="HI221" s="126"/>
      <c r="HJ221" s="126"/>
      <c r="HK221" s="126"/>
      <c r="HL221" s="126"/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/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9"/>
      <c r="KL221" s="129"/>
      <c r="KM221" s="129"/>
      <c r="KN221" s="129"/>
      <c r="KO221" s="129"/>
      <c r="KP221" s="129"/>
      <c r="KQ221" s="129"/>
      <c r="KR221" s="129"/>
      <c r="KS221" s="129"/>
      <c r="KT221" s="129"/>
      <c r="KU221" s="129"/>
      <c r="KV221" s="129"/>
      <c r="KW221" s="129"/>
      <c r="KX221" s="129"/>
    </row>
    <row r="222" spans="1:310" s="6" customFormat="1" ht="15.75" customHeight="1" x14ac:dyDescent="0.25">
      <c r="A222" s="9" t="str">
        <f>IF('Enter Names Here'!B221="","",'Enter Names Here'!B221)</f>
        <v/>
      </c>
      <c r="B222" s="105"/>
      <c r="C222" s="106"/>
      <c r="D222" s="106"/>
      <c r="E222" s="107"/>
      <c r="F222" s="172"/>
      <c r="G222" s="183"/>
      <c r="H222" s="189"/>
      <c r="I222" s="189"/>
      <c r="J222" s="172"/>
      <c r="K222" s="176">
        <f t="shared" si="36"/>
        <v>0</v>
      </c>
      <c r="L222" s="195"/>
      <c r="M222" s="183"/>
      <c r="N222" s="189"/>
      <c r="O222" s="189"/>
      <c r="P222" s="172"/>
      <c r="Q222" s="176">
        <f t="shared" si="37"/>
        <v>0</v>
      </c>
      <c r="R222" s="108"/>
      <c r="S222" s="109"/>
      <c r="T222" s="109"/>
      <c r="U222" s="110"/>
      <c r="V222" s="111"/>
      <c r="W222" s="200"/>
      <c r="X222" s="205"/>
      <c r="Y222" s="205"/>
      <c r="Z222" s="205"/>
      <c r="AA222" s="204">
        <f t="shared" si="38"/>
        <v>0</v>
      </c>
      <c r="AB222" s="210"/>
      <c r="AC222" s="205"/>
      <c r="AD222" s="205"/>
      <c r="AE222" s="205"/>
      <c r="AF222" s="307"/>
      <c r="AG222" s="303">
        <f t="shared" si="39"/>
        <v>0</v>
      </c>
      <c r="AH222" s="114"/>
      <c r="AI222" s="112"/>
      <c r="AJ222" s="112"/>
      <c r="AK222" s="113"/>
      <c r="AL222" s="114"/>
      <c r="AM222" s="215"/>
      <c r="AN222" s="225"/>
      <c r="AO222" s="225"/>
      <c r="AP222" s="225"/>
      <c r="AQ222" s="224">
        <f t="shared" si="40"/>
        <v>0</v>
      </c>
      <c r="AR222" s="220"/>
      <c r="AS222" s="225"/>
      <c r="AT222" s="225"/>
      <c r="AU222" s="225"/>
      <c r="AV222" s="299"/>
      <c r="AW222" s="295">
        <f t="shared" si="41"/>
        <v>0</v>
      </c>
      <c r="AX222" s="117"/>
      <c r="AY222" s="115"/>
      <c r="AZ222" s="115"/>
      <c r="BA222" s="116"/>
      <c r="BB222" s="117"/>
      <c r="BC222" s="230"/>
      <c r="BD222" s="245"/>
      <c r="BE222" s="245"/>
      <c r="BF222" s="245"/>
      <c r="BG222" s="244">
        <f t="shared" si="42"/>
        <v>0</v>
      </c>
      <c r="BH222" s="240"/>
      <c r="BI222" s="245"/>
      <c r="BJ222" s="245"/>
      <c r="BK222" s="245"/>
      <c r="BL222" s="291"/>
      <c r="BM222" s="287">
        <f t="shared" si="43"/>
        <v>0</v>
      </c>
      <c r="BN222" s="120"/>
      <c r="BO222" s="118"/>
      <c r="BP222" s="118"/>
      <c r="BQ222" s="119"/>
      <c r="BR222" s="120"/>
      <c r="BS222" s="235"/>
      <c r="BT222" s="250"/>
      <c r="BU222" s="250"/>
      <c r="BV222" s="250"/>
      <c r="BW222" s="249">
        <f t="shared" si="44"/>
        <v>0</v>
      </c>
      <c r="BX222" s="255"/>
      <c r="BY222" s="250"/>
      <c r="BZ222" s="250"/>
      <c r="CA222" s="250"/>
      <c r="CB222" s="250"/>
      <c r="CC222" s="98">
        <f t="shared" si="45"/>
        <v>0</v>
      </c>
      <c r="CD222" s="121"/>
      <c r="CE222" s="122"/>
      <c r="CF222" s="122"/>
      <c r="CG222" s="123"/>
      <c r="CH222" s="124"/>
      <c r="CI222" s="260"/>
      <c r="CJ222" s="270"/>
      <c r="CK222" s="270"/>
      <c r="CL222" s="270"/>
      <c r="CM222" s="269">
        <f t="shared" si="46"/>
        <v>0</v>
      </c>
      <c r="CN222" s="265"/>
      <c r="CO222" s="270"/>
      <c r="CP222" s="270"/>
      <c r="CQ222" s="270"/>
      <c r="CR222" s="282"/>
      <c r="CS222" s="278">
        <f t="shared" si="47"/>
        <v>0</v>
      </c>
      <c r="CT222" s="125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/>
      <c r="HM222" s="126"/>
      <c r="HN222" s="126"/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9"/>
      <c r="KL222" s="129"/>
      <c r="KM222" s="129"/>
      <c r="KN222" s="129"/>
      <c r="KO222" s="129"/>
      <c r="KP222" s="129"/>
      <c r="KQ222" s="129"/>
      <c r="KR222" s="129"/>
      <c r="KS222" s="129"/>
      <c r="KT222" s="129"/>
      <c r="KU222" s="129"/>
      <c r="KV222" s="129"/>
      <c r="KW222" s="129"/>
      <c r="KX222" s="129"/>
    </row>
    <row r="223" spans="1:310" s="6" customFormat="1" ht="15.75" customHeight="1" x14ac:dyDescent="0.25">
      <c r="A223" s="9" t="str">
        <f>IF('Enter Names Here'!B222="","",'Enter Names Here'!B222)</f>
        <v/>
      </c>
      <c r="B223" s="105"/>
      <c r="C223" s="106"/>
      <c r="D223" s="106"/>
      <c r="E223" s="107"/>
      <c r="F223" s="172"/>
      <c r="G223" s="183"/>
      <c r="H223" s="189"/>
      <c r="I223" s="189"/>
      <c r="J223" s="172"/>
      <c r="K223" s="176">
        <f t="shared" si="36"/>
        <v>0</v>
      </c>
      <c r="L223" s="195"/>
      <c r="M223" s="183"/>
      <c r="N223" s="189"/>
      <c r="O223" s="189"/>
      <c r="P223" s="172"/>
      <c r="Q223" s="176">
        <f t="shared" si="37"/>
        <v>0</v>
      </c>
      <c r="R223" s="108"/>
      <c r="S223" s="109"/>
      <c r="T223" s="109"/>
      <c r="U223" s="110"/>
      <c r="V223" s="111"/>
      <c r="W223" s="200"/>
      <c r="X223" s="205"/>
      <c r="Y223" s="205"/>
      <c r="Z223" s="205"/>
      <c r="AA223" s="204">
        <f t="shared" si="38"/>
        <v>0</v>
      </c>
      <c r="AB223" s="210"/>
      <c r="AC223" s="205"/>
      <c r="AD223" s="205"/>
      <c r="AE223" s="205"/>
      <c r="AF223" s="307"/>
      <c r="AG223" s="303">
        <f t="shared" si="39"/>
        <v>0</v>
      </c>
      <c r="AH223" s="114"/>
      <c r="AI223" s="112"/>
      <c r="AJ223" s="112"/>
      <c r="AK223" s="113"/>
      <c r="AL223" s="114"/>
      <c r="AM223" s="215"/>
      <c r="AN223" s="225"/>
      <c r="AO223" s="225"/>
      <c r="AP223" s="225"/>
      <c r="AQ223" s="224">
        <f t="shared" si="40"/>
        <v>0</v>
      </c>
      <c r="AR223" s="220"/>
      <c r="AS223" s="225"/>
      <c r="AT223" s="225"/>
      <c r="AU223" s="225"/>
      <c r="AV223" s="299"/>
      <c r="AW223" s="295">
        <f t="shared" si="41"/>
        <v>0</v>
      </c>
      <c r="AX223" s="117"/>
      <c r="AY223" s="115"/>
      <c r="AZ223" s="115"/>
      <c r="BA223" s="116"/>
      <c r="BB223" s="117"/>
      <c r="BC223" s="230"/>
      <c r="BD223" s="245"/>
      <c r="BE223" s="245"/>
      <c r="BF223" s="245"/>
      <c r="BG223" s="244">
        <f t="shared" si="42"/>
        <v>0</v>
      </c>
      <c r="BH223" s="240"/>
      <c r="BI223" s="245"/>
      <c r="BJ223" s="245"/>
      <c r="BK223" s="245"/>
      <c r="BL223" s="291"/>
      <c r="BM223" s="287">
        <f t="shared" si="43"/>
        <v>0</v>
      </c>
      <c r="BN223" s="120"/>
      <c r="BO223" s="118"/>
      <c r="BP223" s="118"/>
      <c r="BQ223" s="119"/>
      <c r="BR223" s="120"/>
      <c r="BS223" s="235"/>
      <c r="BT223" s="250"/>
      <c r="BU223" s="250"/>
      <c r="BV223" s="250"/>
      <c r="BW223" s="249">
        <f t="shared" si="44"/>
        <v>0</v>
      </c>
      <c r="BX223" s="255"/>
      <c r="BY223" s="250"/>
      <c r="BZ223" s="250"/>
      <c r="CA223" s="250"/>
      <c r="CB223" s="250"/>
      <c r="CC223" s="98">
        <f t="shared" si="45"/>
        <v>0</v>
      </c>
      <c r="CD223" s="121"/>
      <c r="CE223" s="122"/>
      <c r="CF223" s="122"/>
      <c r="CG223" s="123"/>
      <c r="CH223" s="124"/>
      <c r="CI223" s="260"/>
      <c r="CJ223" s="270"/>
      <c r="CK223" s="270"/>
      <c r="CL223" s="270"/>
      <c r="CM223" s="269">
        <f t="shared" si="46"/>
        <v>0</v>
      </c>
      <c r="CN223" s="265"/>
      <c r="CO223" s="270"/>
      <c r="CP223" s="270"/>
      <c r="CQ223" s="270"/>
      <c r="CR223" s="282"/>
      <c r="CS223" s="278">
        <f t="shared" si="47"/>
        <v>0</v>
      </c>
      <c r="CT223" s="125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/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/>
      <c r="HJ223" s="126"/>
      <c r="HK223" s="126"/>
      <c r="HL223" s="126"/>
      <c r="HM223" s="126"/>
      <c r="HN223" s="126"/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9"/>
      <c r="KL223" s="129"/>
      <c r="KM223" s="129"/>
      <c r="KN223" s="129"/>
      <c r="KO223" s="129"/>
      <c r="KP223" s="129"/>
      <c r="KQ223" s="129"/>
      <c r="KR223" s="129"/>
      <c r="KS223" s="129"/>
      <c r="KT223" s="129"/>
      <c r="KU223" s="129"/>
      <c r="KV223" s="129"/>
      <c r="KW223" s="129"/>
      <c r="KX223" s="129"/>
    </row>
    <row r="224" spans="1:310" s="6" customFormat="1" ht="15.75" customHeight="1" x14ac:dyDescent="0.25">
      <c r="A224" s="9" t="str">
        <f>IF('Enter Names Here'!B223="","",'Enter Names Here'!B223)</f>
        <v/>
      </c>
      <c r="B224" s="105"/>
      <c r="C224" s="106"/>
      <c r="D224" s="106"/>
      <c r="E224" s="107"/>
      <c r="F224" s="172"/>
      <c r="G224" s="183"/>
      <c r="H224" s="189"/>
      <c r="I224" s="189"/>
      <c r="J224" s="172"/>
      <c r="K224" s="176">
        <f t="shared" si="36"/>
        <v>0</v>
      </c>
      <c r="L224" s="195"/>
      <c r="M224" s="183"/>
      <c r="N224" s="189"/>
      <c r="O224" s="189"/>
      <c r="P224" s="172"/>
      <c r="Q224" s="176">
        <f t="shared" si="37"/>
        <v>0</v>
      </c>
      <c r="R224" s="108"/>
      <c r="S224" s="109"/>
      <c r="T224" s="109"/>
      <c r="U224" s="110"/>
      <c r="V224" s="111"/>
      <c r="W224" s="200"/>
      <c r="X224" s="205"/>
      <c r="Y224" s="205"/>
      <c r="Z224" s="205"/>
      <c r="AA224" s="204">
        <f t="shared" si="38"/>
        <v>0</v>
      </c>
      <c r="AB224" s="210"/>
      <c r="AC224" s="205"/>
      <c r="AD224" s="205"/>
      <c r="AE224" s="205"/>
      <c r="AF224" s="307"/>
      <c r="AG224" s="303">
        <f t="shared" si="39"/>
        <v>0</v>
      </c>
      <c r="AH224" s="114"/>
      <c r="AI224" s="112"/>
      <c r="AJ224" s="112"/>
      <c r="AK224" s="113"/>
      <c r="AL224" s="114"/>
      <c r="AM224" s="215"/>
      <c r="AN224" s="225"/>
      <c r="AO224" s="225"/>
      <c r="AP224" s="225"/>
      <c r="AQ224" s="224">
        <f t="shared" si="40"/>
        <v>0</v>
      </c>
      <c r="AR224" s="220"/>
      <c r="AS224" s="225"/>
      <c r="AT224" s="225"/>
      <c r="AU224" s="225"/>
      <c r="AV224" s="299"/>
      <c r="AW224" s="295">
        <f t="shared" si="41"/>
        <v>0</v>
      </c>
      <c r="AX224" s="117"/>
      <c r="AY224" s="115"/>
      <c r="AZ224" s="115"/>
      <c r="BA224" s="116"/>
      <c r="BB224" s="117"/>
      <c r="BC224" s="230"/>
      <c r="BD224" s="245"/>
      <c r="BE224" s="245"/>
      <c r="BF224" s="245"/>
      <c r="BG224" s="244">
        <f t="shared" si="42"/>
        <v>0</v>
      </c>
      <c r="BH224" s="240"/>
      <c r="BI224" s="245"/>
      <c r="BJ224" s="245"/>
      <c r="BK224" s="245"/>
      <c r="BL224" s="291"/>
      <c r="BM224" s="287">
        <f t="shared" si="43"/>
        <v>0</v>
      </c>
      <c r="BN224" s="120"/>
      <c r="BO224" s="118"/>
      <c r="BP224" s="118"/>
      <c r="BQ224" s="119"/>
      <c r="BR224" s="120"/>
      <c r="BS224" s="235"/>
      <c r="BT224" s="250"/>
      <c r="BU224" s="250"/>
      <c r="BV224" s="250"/>
      <c r="BW224" s="249">
        <f t="shared" si="44"/>
        <v>0</v>
      </c>
      <c r="BX224" s="255"/>
      <c r="BY224" s="250"/>
      <c r="BZ224" s="250"/>
      <c r="CA224" s="250"/>
      <c r="CB224" s="250"/>
      <c r="CC224" s="98">
        <f t="shared" si="45"/>
        <v>0</v>
      </c>
      <c r="CD224" s="121"/>
      <c r="CE224" s="122"/>
      <c r="CF224" s="122"/>
      <c r="CG224" s="123"/>
      <c r="CH224" s="124"/>
      <c r="CI224" s="260"/>
      <c r="CJ224" s="270"/>
      <c r="CK224" s="270"/>
      <c r="CL224" s="270"/>
      <c r="CM224" s="269">
        <f t="shared" si="46"/>
        <v>0</v>
      </c>
      <c r="CN224" s="265"/>
      <c r="CO224" s="270"/>
      <c r="CP224" s="270"/>
      <c r="CQ224" s="270"/>
      <c r="CR224" s="282"/>
      <c r="CS224" s="278">
        <f t="shared" si="47"/>
        <v>0</v>
      </c>
      <c r="CT224" s="125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/>
      <c r="HM224" s="126"/>
      <c r="HN224" s="126"/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/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9"/>
      <c r="KL224" s="129"/>
      <c r="KM224" s="129"/>
      <c r="KN224" s="129"/>
      <c r="KO224" s="129"/>
      <c r="KP224" s="129"/>
      <c r="KQ224" s="129"/>
      <c r="KR224" s="129"/>
      <c r="KS224" s="129"/>
      <c r="KT224" s="129"/>
      <c r="KU224" s="129"/>
      <c r="KV224" s="129"/>
      <c r="KW224" s="129"/>
      <c r="KX224" s="129"/>
    </row>
    <row r="225" spans="1:310" s="6" customFormat="1" ht="15.75" customHeight="1" x14ac:dyDescent="0.25">
      <c r="A225" s="9" t="str">
        <f>IF('Enter Names Here'!B224="","",'Enter Names Here'!B224)</f>
        <v/>
      </c>
      <c r="B225" s="105"/>
      <c r="C225" s="106"/>
      <c r="D225" s="106"/>
      <c r="E225" s="107"/>
      <c r="F225" s="172"/>
      <c r="G225" s="183"/>
      <c r="H225" s="189"/>
      <c r="I225" s="189"/>
      <c r="J225" s="172"/>
      <c r="K225" s="176">
        <f t="shared" si="36"/>
        <v>0</v>
      </c>
      <c r="L225" s="195"/>
      <c r="M225" s="183"/>
      <c r="N225" s="189"/>
      <c r="O225" s="189"/>
      <c r="P225" s="172"/>
      <c r="Q225" s="176">
        <f t="shared" si="37"/>
        <v>0</v>
      </c>
      <c r="R225" s="108"/>
      <c r="S225" s="109"/>
      <c r="T225" s="109"/>
      <c r="U225" s="110"/>
      <c r="V225" s="111"/>
      <c r="W225" s="200"/>
      <c r="X225" s="205"/>
      <c r="Y225" s="205"/>
      <c r="Z225" s="205"/>
      <c r="AA225" s="204">
        <f t="shared" si="38"/>
        <v>0</v>
      </c>
      <c r="AB225" s="210"/>
      <c r="AC225" s="205"/>
      <c r="AD225" s="205"/>
      <c r="AE225" s="205"/>
      <c r="AF225" s="307"/>
      <c r="AG225" s="303">
        <f t="shared" si="39"/>
        <v>0</v>
      </c>
      <c r="AH225" s="114"/>
      <c r="AI225" s="112"/>
      <c r="AJ225" s="112"/>
      <c r="AK225" s="113"/>
      <c r="AL225" s="114"/>
      <c r="AM225" s="215"/>
      <c r="AN225" s="225"/>
      <c r="AO225" s="225"/>
      <c r="AP225" s="225"/>
      <c r="AQ225" s="224">
        <f t="shared" si="40"/>
        <v>0</v>
      </c>
      <c r="AR225" s="220"/>
      <c r="AS225" s="225"/>
      <c r="AT225" s="225"/>
      <c r="AU225" s="225"/>
      <c r="AV225" s="299"/>
      <c r="AW225" s="295">
        <f t="shared" si="41"/>
        <v>0</v>
      </c>
      <c r="AX225" s="117"/>
      <c r="AY225" s="115"/>
      <c r="AZ225" s="115"/>
      <c r="BA225" s="116"/>
      <c r="BB225" s="117"/>
      <c r="BC225" s="230"/>
      <c r="BD225" s="245"/>
      <c r="BE225" s="245"/>
      <c r="BF225" s="245"/>
      <c r="BG225" s="244">
        <f t="shared" si="42"/>
        <v>0</v>
      </c>
      <c r="BH225" s="240"/>
      <c r="BI225" s="245"/>
      <c r="BJ225" s="245"/>
      <c r="BK225" s="245"/>
      <c r="BL225" s="291"/>
      <c r="BM225" s="287">
        <f t="shared" si="43"/>
        <v>0</v>
      </c>
      <c r="BN225" s="120"/>
      <c r="BO225" s="118"/>
      <c r="BP225" s="118"/>
      <c r="BQ225" s="119"/>
      <c r="BR225" s="120"/>
      <c r="BS225" s="235"/>
      <c r="BT225" s="250"/>
      <c r="BU225" s="250"/>
      <c r="BV225" s="250"/>
      <c r="BW225" s="249">
        <f t="shared" si="44"/>
        <v>0</v>
      </c>
      <c r="BX225" s="255"/>
      <c r="BY225" s="250"/>
      <c r="BZ225" s="250"/>
      <c r="CA225" s="250"/>
      <c r="CB225" s="250"/>
      <c r="CC225" s="98">
        <f t="shared" si="45"/>
        <v>0</v>
      </c>
      <c r="CD225" s="121"/>
      <c r="CE225" s="122"/>
      <c r="CF225" s="122"/>
      <c r="CG225" s="123"/>
      <c r="CH225" s="124"/>
      <c r="CI225" s="260"/>
      <c r="CJ225" s="270"/>
      <c r="CK225" s="270"/>
      <c r="CL225" s="270"/>
      <c r="CM225" s="269">
        <f t="shared" si="46"/>
        <v>0</v>
      </c>
      <c r="CN225" s="265"/>
      <c r="CO225" s="270"/>
      <c r="CP225" s="270"/>
      <c r="CQ225" s="270"/>
      <c r="CR225" s="282"/>
      <c r="CS225" s="278">
        <f t="shared" si="47"/>
        <v>0</v>
      </c>
      <c r="CT225" s="125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/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/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9"/>
      <c r="KL225" s="129"/>
      <c r="KM225" s="129"/>
      <c r="KN225" s="129"/>
      <c r="KO225" s="129"/>
      <c r="KP225" s="129"/>
      <c r="KQ225" s="129"/>
      <c r="KR225" s="129"/>
      <c r="KS225" s="129"/>
      <c r="KT225" s="129"/>
      <c r="KU225" s="129"/>
      <c r="KV225" s="129"/>
      <c r="KW225" s="129"/>
      <c r="KX225" s="129"/>
    </row>
    <row r="226" spans="1:310" s="6" customFormat="1" ht="15.75" customHeight="1" x14ac:dyDescent="0.25">
      <c r="A226" s="9" t="str">
        <f>IF('Enter Names Here'!B225="","",'Enter Names Here'!B225)</f>
        <v/>
      </c>
      <c r="B226" s="105"/>
      <c r="C226" s="106"/>
      <c r="D226" s="106"/>
      <c r="E226" s="107"/>
      <c r="F226" s="172"/>
      <c r="G226" s="183"/>
      <c r="H226" s="189"/>
      <c r="I226" s="189"/>
      <c r="J226" s="172"/>
      <c r="K226" s="176">
        <f t="shared" si="36"/>
        <v>0</v>
      </c>
      <c r="L226" s="195"/>
      <c r="M226" s="183"/>
      <c r="N226" s="189"/>
      <c r="O226" s="189"/>
      <c r="P226" s="172"/>
      <c r="Q226" s="176">
        <f t="shared" si="37"/>
        <v>0</v>
      </c>
      <c r="R226" s="108"/>
      <c r="S226" s="109"/>
      <c r="T226" s="109"/>
      <c r="U226" s="110"/>
      <c r="V226" s="111"/>
      <c r="W226" s="200"/>
      <c r="X226" s="205"/>
      <c r="Y226" s="205"/>
      <c r="Z226" s="205"/>
      <c r="AA226" s="204">
        <f t="shared" si="38"/>
        <v>0</v>
      </c>
      <c r="AB226" s="210"/>
      <c r="AC226" s="205"/>
      <c r="AD226" s="205"/>
      <c r="AE226" s="205"/>
      <c r="AF226" s="307"/>
      <c r="AG226" s="303">
        <f t="shared" si="39"/>
        <v>0</v>
      </c>
      <c r="AH226" s="114"/>
      <c r="AI226" s="112"/>
      <c r="AJ226" s="112"/>
      <c r="AK226" s="113"/>
      <c r="AL226" s="114"/>
      <c r="AM226" s="215"/>
      <c r="AN226" s="225"/>
      <c r="AO226" s="225"/>
      <c r="AP226" s="225"/>
      <c r="AQ226" s="224">
        <f t="shared" si="40"/>
        <v>0</v>
      </c>
      <c r="AR226" s="220"/>
      <c r="AS226" s="225"/>
      <c r="AT226" s="225"/>
      <c r="AU226" s="225"/>
      <c r="AV226" s="299"/>
      <c r="AW226" s="295">
        <f t="shared" si="41"/>
        <v>0</v>
      </c>
      <c r="AX226" s="117"/>
      <c r="AY226" s="115"/>
      <c r="AZ226" s="115"/>
      <c r="BA226" s="116"/>
      <c r="BB226" s="117"/>
      <c r="BC226" s="230"/>
      <c r="BD226" s="245"/>
      <c r="BE226" s="245"/>
      <c r="BF226" s="245"/>
      <c r="BG226" s="244">
        <f t="shared" si="42"/>
        <v>0</v>
      </c>
      <c r="BH226" s="240"/>
      <c r="BI226" s="245"/>
      <c r="BJ226" s="245"/>
      <c r="BK226" s="245"/>
      <c r="BL226" s="291"/>
      <c r="BM226" s="287">
        <f t="shared" si="43"/>
        <v>0</v>
      </c>
      <c r="BN226" s="120"/>
      <c r="BO226" s="118"/>
      <c r="BP226" s="118"/>
      <c r="BQ226" s="119"/>
      <c r="BR226" s="120"/>
      <c r="BS226" s="235"/>
      <c r="BT226" s="250"/>
      <c r="BU226" s="250"/>
      <c r="BV226" s="250"/>
      <c r="BW226" s="249">
        <f t="shared" si="44"/>
        <v>0</v>
      </c>
      <c r="BX226" s="255"/>
      <c r="BY226" s="250"/>
      <c r="BZ226" s="250"/>
      <c r="CA226" s="250"/>
      <c r="CB226" s="250"/>
      <c r="CC226" s="98">
        <f t="shared" si="45"/>
        <v>0</v>
      </c>
      <c r="CD226" s="121"/>
      <c r="CE226" s="122"/>
      <c r="CF226" s="122"/>
      <c r="CG226" s="123"/>
      <c r="CH226" s="124"/>
      <c r="CI226" s="260"/>
      <c r="CJ226" s="270"/>
      <c r="CK226" s="270"/>
      <c r="CL226" s="270"/>
      <c r="CM226" s="269">
        <f t="shared" si="46"/>
        <v>0</v>
      </c>
      <c r="CN226" s="265"/>
      <c r="CO226" s="270"/>
      <c r="CP226" s="270"/>
      <c r="CQ226" s="270"/>
      <c r="CR226" s="282"/>
      <c r="CS226" s="278">
        <f t="shared" si="47"/>
        <v>0</v>
      </c>
      <c r="CT226" s="125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/>
      <c r="HQ226" s="126"/>
      <c r="HR226" s="126"/>
      <c r="HS226" s="126"/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/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/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</row>
    <row r="227" spans="1:310" s="6" customFormat="1" ht="15.75" customHeight="1" x14ac:dyDescent="0.25">
      <c r="A227" s="9" t="str">
        <f>IF('Enter Names Here'!B226="","",'Enter Names Here'!B226)</f>
        <v/>
      </c>
      <c r="B227" s="105"/>
      <c r="C227" s="106"/>
      <c r="D227" s="106"/>
      <c r="E227" s="107"/>
      <c r="F227" s="172"/>
      <c r="G227" s="183"/>
      <c r="H227" s="189"/>
      <c r="I227" s="189"/>
      <c r="J227" s="172"/>
      <c r="K227" s="176">
        <f t="shared" si="36"/>
        <v>0</v>
      </c>
      <c r="L227" s="195"/>
      <c r="M227" s="183"/>
      <c r="N227" s="189"/>
      <c r="O227" s="189"/>
      <c r="P227" s="172"/>
      <c r="Q227" s="176">
        <f t="shared" si="37"/>
        <v>0</v>
      </c>
      <c r="R227" s="108"/>
      <c r="S227" s="109"/>
      <c r="T227" s="109"/>
      <c r="U227" s="110"/>
      <c r="V227" s="111"/>
      <c r="W227" s="200"/>
      <c r="X227" s="205"/>
      <c r="Y227" s="205"/>
      <c r="Z227" s="205"/>
      <c r="AA227" s="204">
        <f t="shared" si="38"/>
        <v>0</v>
      </c>
      <c r="AB227" s="210"/>
      <c r="AC227" s="205"/>
      <c r="AD227" s="205"/>
      <c r="AE227" s="205"/>
      <c r="AF227" s="307"/>
      <c r="AG227" s="303">
        <f t="shared" si="39"/>
        <v>0</v>
      </c>
      <c r="AH227" s="114"/>
      <c r="AI227" s="112"/>
      <c r="AJ227" s="112"/>
      <c r="AK227" s="113"/>
      <c r="AL227" s="114"/>
      <c r="AM227" s="215"/>
      <c r="AN227" s="225"/>
      <c r="AO227" s="225"/>
      <c r="AP227" s="225"/>
      <c r="AQ227" s="224">
        <f t="shared" si="40"/>
        <v>0</v>
      </c>
      <c r="AR227" s="220"/>
      <c r="AS227" s="225"/>
      <c r="AT227" s="225"/>
      <c r="AU227" s="225"/>
      <c r="AV227" s="299"/>
      <c r="AW227" s="295">
        <f t="shared" si="41"/>
        <v>0</v>
      </c>
      <c r="AX227" s="117"/>
      <c r="AY227" s="115"/>
      <c r="AZ227" s="115"/>
      <c r="BA227" s="116"/>
      <c r="BB227" s="117"/>
      <c r="BC227" s="230"/>
      <c r="BD227" s="245"/>
      <c r="BE227" s="245"/>
      <c r="BF227" s="245"/>
      <c r="BG227" s="244">
        <f t="shared" si="42"/>
        <v>0</v>
      </c>
      <c r="BH227" s="240"/>
      <c r="BI227" s="245"/>
      <c r="BJ227" s="245"/>
      <c r="BK227" s="245"/>
      <c r="BL227" s="291"/>
      <c r="BM227" s="287">
        <f t="shared" si="43"/>
        <v>0</v>
      </c>
      <c r="BN227" s="120"/>
      <c r="BO227" s="118"/>
      <c r="BP227" s="118"/>
      <c r="BQ227" s="119"/>
      <c r="BR227" s="120"/>
      <c r="BS227" s="235"/>
      <c r="BT227" s="250"/>
      <c r="BU227" s="250"/>
      <c r="BV227" s="250"/>
      <c r="BW227" s="249">
        <f t="shared" si="44"/>
        <v>0</v>
      </c>
      <c r="BX227" s="255"/>
      <c r="BY227" s="250"/>
      <c r="BZ227" s="250"/>
      <c r="CA227" s="250"/>
      <c r="CB227" s="250"/>
      <c r="CC227" s="98">
        <f t="shared" si="45"/>
        <v>0</v>
      </c>
      <c r="CD227" s="121"/>
      <c r="CE227" s="122"/>
      <c r="CF227" s="122"/>
      <c r="CG227" s="123"/>
      <c r="CH227" s="124"/>
      <c r="CI227" s="260"/>
      <c r="CJ227" s="270"/>
      <c r="CK227" s="270"/>
      <c r="CL227" s="270"/>
      <c r="CM227" s="269">
        <f t="shared" si="46"/>
        <v>0</v>
      </c>
      <c r="CN227" s="265"/>
      <c r="CO227" s="270"/>
      <c r="CP227" s="270"/>
      <c r="CQ227" s="270"/>
      <c r="CR227" s="282"/>
      <c r="CS227" s="278">
        <f t="shared" si="47"/>
        <v>0</v>
      </c>
      <c r="CT227" s="125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/>
      <c r="GD227" s="126"/>
      <c r="GE227" s="126"/>
      <c r="GF227" s="126"/>
      <c r="GG227" s="126"/>
      <c r="GH227" s="126"/>
      <c r="GI227" s="126"/>
      <c r="GJ227" s="126"/>
      <c r="GK227" s="126"/>
      <c r="GL227" s="126"/>
      <c r="GM227" s="126"/>
      <c r="GN227" s="126"/>
      <c r="GO227" s="126"/>
      <c r="GP227" s="126"/>
      <c r="GQ227" s="126"/>
      <c r="GR227" s="126"/>
      <c r="GS227" s="126"/>
      <c r="GT227" s="126"/>
      <c r="GU227" s="126"/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/>
      <c r="HQ227" s="126"/>
      <c r="HR227" s="126"/>
      <c r="HS227" s="126"/>
      <c r="HT227" s="126"/>
      <c r="HU227" s="126"/>
      <c r="HV227" s="126"/>
      <c r="HW227" s="126"/>
      <c r="HX227" s="126"/>
      <c r="HY227" s="126"/>
      <c r="HZ227" s="126"/>
      <c r="IA227" s="126"/>
      <c r="IB227" s="126"/>
      <c r="IC227" s="126"/>
      <c r="ID227" s="126"/>
      <c r="IE227" s="126"/>
      <c r="IF227" s="126"/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/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9"/>
      <c r="KL227" s="129"/>
      <c r="KM227" s="129"/>
      <c r="KN227" s="129"/>
      <c r="KO227" s="129"/>
      <c r="KP227" s="129"/>
      <c r="KQ227" s="129"/>
      <c r="KR227" s="129"/>
      <c r="KS227" s="129"/>
      <c r="KT227" s="129"/>
      <c r="KU227" s="129"/>
      <c r="KV227" s="129"/>
      <c r="KW227" s="129"/>
      <c r="KX227" s="129"/>
    </row>
    <row r="228" spans="1:310" s="6" customFormat="1" ht="15.75" customHeight="1" x14ac:dyDescent="0.25">
      <c r="A228" s="9" t="str">
        <f>IF('Enter Names Here'!B227="","",'Enter Names Here'!B227)</f>
        <v/>
      </c>
      <c r="B228" s="105"/>
      <c r="C228" s="106"/>
      <c r="D228" s="106"/>
      <c r="E228" s="107"/>
      <c r="F228" s="172"/>
      <c r="G228" s="183"/>
      <c r="H228" s="189"/>
      <c r="I228" s="189"/>
      <c r="J228" s="172"/>
      <c r="K228" s="176">
        <f t="shared" si="36"/>
        <v>0</v>
      </c>
      <c r="L228" s="195"/>
      <c r="M228" s="183"/>
      <c r="N228" s="189"/>
      <c r="O228" s="189"/>
      <c r="P228" s="172"/>
      <c r="Q228" s="176">
        <f t="shared" si="37"/>
        <v>0</v>
      </c>
      <c r="R228" s="108"/>
      <c r="S228" s="109"/>
      <c r="T228" s="109"/>
      <c r="U228" s="110"/>
      <c r="V228" s="111"/>
      <c r="W228" s="200"/>
      <c r="X228" s="205"/>
      <c r="Y228" s="205"/>
      <c r="Z228" s="205"/>
      <c r="AA228" s="204">
        <f t="shared" si="38"/>
        <v>0</v>
      </c>
      <c r="AB228" s="210"/>
      <c r="AC228" s="205"/>
      <c r="AD228" s="205"/>
      <c r="AE228" s="205"/>
      <c r="AF228" s="307"/>
      <c r="AG228" s="303">
        <f t="shared" si="39"/>
        <v>0</v>
      </c>
      <c r="AH228" s="114"/>
      <c r="AI228" s="112"/>
      <c r="AJ228" s="112"/>
      <c r="AK228" s="113"/>
      <c r="AL228" s="114"/>
      <c r="AM228" s="215"/>
      <c r="AN228" s="225"/>
      <c r="AO228" s="225"/>
      <c r="AP228" s="225"/>
      <c r="AQ228" s="224">
        <f t="shared" si="40"/>
        <v>0</v>
      </c>
      <c r="AR228" s="220"/>
      <c r="AS228" s="225"/>
      <c r="AT228" s="225"/>
      <c r="AU228" s="225"/>
      <c r="AV228" s="299"/>
      <c r="AW228" s="295">
        <f t="shared" si="41"/>
        <v>0</v>
      </c>
      <c r="AX228" s="117"/>
      <c r="AY228" s="115"/>
      <c r="AZ228" s="115"/>
      <c r="BA228" s="116"/>
      <c r="BB228" s="117"/>
      <c r="BC228" s="230"/>
      <c r="BD228" s="245"/>
      <c r="BE228" s="245"/>
      <c r="BF228" s="245"/>
      <c r="BG228" s="244">
        <f t="shared" si="42"/>
        <v>0</v>
      </c>
      <c r="BH228" s="240"/>
      <c r="BI228" s="245"/>
      <c r="BJ228" s="245"/>
      <c r="BK228" s="245"/>
      <c r="BL228" s="291"/>
      <c r="BM228" s="287">
        <f t="shared" si="43"/>
        <v>0</v>
      </c>
      <c r="BN228" s="120"/>
      <c r="BO228" s="118"/>
      <c r="BP228" s="118"/>
      <c r="BQ228" s="119"/>
      <c r="BR228" s="120"/>
      <c r="BS228" s="235"/>
      <c r="BT228" s="250"/>
      <c r="BU228" s="250"/>
      <c r="BV228" s="250"/>
      <c r="BW228" s="249">
        <f t="shared" si="44"/>
        <v>0</v>
      </c>
      <c r="BX228" s="255"/>
      <c r="BY228" s="250"/>
      <c r="BZ228" s="250"/>
      <c r="CA228" s="250"/>
      <c r="CB228" s="250"/>
      <c r="CC228" s="98">
        <f t="shared" si="45"/>
        <v>0</v>
      </c>
      <c r="CD228" s="121"/>
      <c r="CE228" s="122"/>
      <c r="CF228" s="122"/>
      <c r="CG228" s="123"/>
      <c r="CH228" s="124"/>
      <c r="CI228" s="260"/>
      <c r="CJ228" s="270"/>
      <c r="CK228" s="270"/>
      <c r="CL228" s="270"/>
      <c r="CM228" s="269">
        <f t="shared" si="46"/>
        <v>0</v>
      </c>
      <c r="CN228" s="265"/>
      <c r="CO228" s="270"/>
      <c r="CP228" s="270"/>
      <c r="CQ228" s="270"/>
      <c r="CR228" s="282"/>
      <c r="CS228" s="278">
        <f t="shared" si="47"/>
        <v>0</v>
      </c>
      <c r="CT228" s="125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/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/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/>
      <c r="GD228" s="126"/>
      <c r="GE228" s="126"/>
      <c r="GF228" s="126"/>
      <c r="GG228" s="126"/>
      <c r="GH228" s="126"/>
      <c r="GI228" s="126"/>
      <c r="GJ228" s="126"/>
      <c r="GK228" s="126"/>
      <c r="GL228" s="126"/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/>
      <c r="HQ228" s="126"/>
      <c r="HR228" s="126"/>
      <c r="HS228" s="126"/>
      <c r="HT228" s="126"/>
      <c r="HU228" s="126"/>
      <c r="HV228" s="126"/>
      <c r="HW228" s="126"/>
      <c r="HX228" s="126"/>
      <c r="HY228" s="126"/>
      <c r="HZ228" s="126"/>
      <c r="IA228" s="126"/>
      <c r="IB228" s="126"/>
      <c r="IC228" s="126"/>
      <c r="ID228" s="126"/>
      <c r="IE228" s="126"/>
      <c r="IF228" s="126"/>
      <c r="IG228" s="126"/>
      <c r="IH228" s="126"/>
      <c r="II228" s="126"/>
      <c r="IJ228" s="126"/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/>
      <c r="JF228" s="126"/>
      <c r="JG228" s="126"/>
      <c r="JH228" s="126"/>
      <c r="JI228" s="126"/>
      <c r="JJ228" s="126"/>
      <c r="JK228" s="126"/>
      <c r="JL228" s="126"/>
      <c r="JM228" s="126"/>
      <c r="JN228" s="126"/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9"/>
      <c r="KL228" s="129"/>
      <c r="KM228" s="129"/>
      <c r="KN228" s="129"/>
      <c r="KO228" s="129"/>
      <c r="KP228" s="129"/>
      <c r="KQ228" s="129"/>
      <c r="KR228" s="129"/>
      <c r="KS228" s="129"/>
      <c r="KT228" s="129"/>
      <c r="KU228" s="129"/>
      <c r="KV228" s="129"/>
      <c r="KW228" s="129"/>
      <c r="KX228" s="129"/>
    </row>
    <row r="229" spans="1:310" s="6" customFormat="1" ht="15.75" customHeight="1" x14ac:dyDescent="0.25">
      <c r="A229" s="9" t="str">
        <f>IF('Enter Names Here'!B228="","",'Enter Names Here'!B228)</f>
        <v/>
      </c>
      <c r="B229" s="105"/>
      <c r="C229" s="106"/>
      <c r="D229" s="106"/>
      <c r="E229" s="107"/>
      <c r="F229" s="172"/>
      <c r="G229" s="183"/>
      <c r="H229" s="189"/>
      <c r="I229" s="189"/>
      <c r="J229" s="172"/>
      <c r="K229" s="176">
        <f t="shared" si="36"/>
        <v>0</v>
      </c>
      <c r="L229" s="195"/>
      <c r="M229" s="183"/>
      <c r="N229" s="189"/>
      <c r="O229" s="189"/>
      <c r="P229" s="172"/>
      <c r="Q229" s="176">
        <f t="shared" si="37"/>
        <v>0</v>
      </c>
      <c r="R229" s="108"/>
      <c r="S229" s="109"/>
      <c r="T229" s="109"/>
      <c r="U229" s="110"/>
      <c r="V229" s="111"/>
      <c r="W229" s="200"/>
      <c r="X229" s="205"/>
      <c r="Y229" s="205"/>
      <c r="Z229" s="205"/>
      <c r="AA229" s="204">
        <f t="shared" si="38"/>
        <v>0</v>
      </c>
      <c r="AB229" s="210"/>
      <c r="AC229" s="205"/>
      <c r="AD229" s="205"/>
      <c r="AE229" s="205"/>
      <c r="AF229" s="307"/>
      <c r="AG229" s="303">
        <f t="shared" si="39"/>
        <v>0</v>
      </c>
      <c r="AH229" s="114"/>
      <c r="AI229" s="112"/>
      <c r="AJ229" s="112"/>
      <c r="AK229" s="113"/>
      <c r="AL229" s="114"/>
      <c r="AM229" s="215"/>
      <c r="AN229" s="225"/>
      <c r="AO229" s="225"/>
      <c r="AP229" s="225"/>
      <c r="AQ229" s="224">
        <f t="shared" si="40"/>
        <v>0</v>
      </c>
      <c r="AR229" s="220"/>
      <c r="AS229" s="225"/>
      <c r="AT229" s="225"/>
      <c r="AU229" s="225"/>
      <c r="AV229" s="299"/>
      <c r="AW229" s="295">
        <f t="shared" si="41"/>
        <v>0</v>
      </c>
      <c r="AX229" s="117"/>
      <c r="AY229" s="115"/>
      <c r="AZ229" s="115"/>
      <c r="BA229" s="116"/>
      <c r="BB229" s="117"/>
      <c r="BC229" s="230"/>
      <c r="BD229" s="245"/>
      <c r="BE229" s="245"/>
      <c r="BF229" s="245"/>
      <c r="BG229" s="244">
        <f t="shared" si="42"/>
        <v>0</v>
      </c>
      <c r="BH229" s="240"/>
      <c r="BI229" s="245"/>
      <c r="BJ229" s="245"/>
      <c r="BK229" s="245"/>
      <c r="BL229" s="291"/>
      <c r="BM229" s="287">
        <f t="shared" si="43"/>
        <v>0</v>
      </c>
      <c r="BN229" s="120"/>
      <c r="BO229" s="118"/>
      <c r="BP229" s="118"/>
      <c r="BQ229" s="119"/>
      <c r="BR229" s="120"/>
      <c r="BS229" s="235"/>
      <c r="BT229" s="250"/>
      <c r="BU229" s="250"/>
      <c r="BV229" s="250"/>
      <c r="BW229" s="249">
        <f t="shared" si="44"/>
        <v>0</v>
      </c>
      <c r="BX229" s="255"/>
      <c r="BY229" s="250"/>
      <c r="BZ229" s="250"/>
      <c r="CA229" s="250"/>
      <c r="CB229" s="250"/>
      <c r="CC229" s="98">
        <f t="shared" si="45"/>
        <v>0</v>
      </c>
      <c r="CD229" s="121"/>
      <c r="CE229" s="122"/>
      <c r="CF229" s="122"/>
      <c r="CG229" s="123"/>
      <c r="CH229" s="124"/>
      <c r="CI229" s="260"/>
      <c r="CJ229" s="270"/>
      <c r="CK229" s="270"/>
      <c r="CL229" s="270"/>
      <c r="CM229" s="269">
        <f t="shared" si="46"/>
        <v>0</v>
      </c>
      <c r="CN229" s="265"/>
      <c r="CO229" s="270"/>
      <c r="CP229" s="270"/>
      <c r="CQ229" s="270"/>
      <c r="CR229" s="282"/>
      <c r="CS229" s="278">
        <f t="shared" si="47"/>
        <v>0</v>
      </c>
      <c r="CT229" s="125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/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/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/>
      <c r="HQ229" s="126"/>
      <c r="HR229" s="126"/>
      <c r="HS229" s="126"/>
      <c r="HT229" s="126"/>
      <c r="HU229" s="126"/>
      <c r="HV229" s="126"/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/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9"/>
      <c r="KL229" s="129"/>
      <c r="KM229" s="129"/>
      <c r="KN229" s="129"/>
      <c r="KO229" s="129"/>
      <c r="KP229" s="129"/>
      <c r="KQ229" s="129"/>
      <c r="KR229" s="129"/>
      <c r="KS229" s="129"/>
      <c r="KT229" s="129"/>
      <c r="KU229" s="129"/>
      <c r="KV229" s="129"/>
      <c r="KW229" s="129"/>
      <c r="KX229" s="129"/>
    </row>
    <row r="230" spans="1:310" s="6" customFormat="1" ht="15.75" customHeight="1" x14ac:dyDescent="0.25">
      <c r="A230" s="9" t="str">
        <f>IF('Enter Names Here'!B229="","",'Enter Names Here'!B229)</f>
        <v/>
      </c>
      <c r="B230" s="105"/>
      <c r="C230" s="106"/>
      <c r="D230" s="106"/>
      <c r="E230" s="107"/>
      <c r="F230" s="172"/>
      <c r="G230" s="183"/>
      <c r="H230" s="189"/>
      <c r="I230" s="189"/>
      <c r="J230" s="172"/>
      <c r="K230" s="176">
        <f t="shared" si="36"/>
        <v>0</v>
      </c>
      <c r="L230" s="195"/>
      <c r="M230" s="183"/>
      <c r="N230" s="189"/>
      <c r="O230" s="189"/>
      <c r="P230" s="172"/>
      <c r="Q230" s="176">
        <f t="shared" si="37"/>
        <v>0</v>
      </c>
      <c r="R230" s="108"/>
      <c r="S230" s="109"/>
      <c r="T230" s="109"/>
      <c r="U230" s="110"/>
      <c r="V230" s="111"/>
      <c r="W230" s="200"/>
      <c r="X230" s="205"/>
      <c r="Y230" s="205"/>
      <c r="Z230" s="205"/>
      <c r="AA230" s="204">
        <f t="shared" si="38"/>
        <v>0</v>
      </c>
      <c r="AB230" s="210"/>
      <c r="AC230" s="205"/>
      <c r="AD230" s="205"/>
      <c r="AE230" s="205"/>
      <c r="AF230" s="307"/>
      <c r="AG230" s="303">
        <f t="shared" si="39"/>
        <v>0</v>
      </c>
      <c r="AH230" s="114"/>
      <c r="AI230" s="112"/>
      <c r="AJ230" s="112"/>
      <c r="AK230" s="113"/>
      <c r="AL230" s="114"/>
      <c r="AM230" s="215"/>
      <c r="AN230" s="225"/>
      <c r="AO230" s="225"/>
      <c r="AP230" s="225"/>
      <c r="AQ230" s="224">
        <f t="shared" si="40"/>
        <v>0</v>
      </c>
      <c r="AR230" s="220"/>
      <c r="AS230" s="225"/>
      <c r="AT230" s="225"/>
      <c r="AU230" s="225"/>
      <c r="AV230" s="299"/>
      <c r="AW230" s="295">
        <f t="shared" si="41"/>
        <v>0</v>
      </c>
      <c r="AX230" s="117"/>
      <c r="AY230" s="115"/>
      <c r="AZ230" s="115"/>
      <c r="BA230" s="116"/>
      <c r="BB230" s="117"/>
      <c r="BC230" s="230"/>
      <c r="BD230" s="245"/>
      <c r="BE230" s="245"/>
      <c r="BF230" s="245"/>
      <c r="BG230" s="244">
        <f t="shared" si="42"/>
        <v>0</v>
      </c>
      <c r="BH230" s="240"/>
      <c r="BI230" s="245"/>
      <c r="BJ230" s="245"/>
      <c r="BK230" s="245"/>
      <c r="BL230" s="291"/>
      <c r="BM230" s="287">
        <f t="shared" si="43"/>
        <v>0</v>
      </c>
      <c r="BN230" s="120"/>
      <c r="BO230" s="118"/>
      <c r="BP230" s="118"/>
      <c r="BQ230" s="119"/>
      <c r="BR230" s="120"/>
      <c r="BS230" s="235"/>
      <c r="BT230" s="250"/>
      <c r="BU230" s="250"/>
      <c r="BV230" s="250"/>
      <c r="BW230" s="249">
        <f t="shared" si="44"/>
        <v>0</v>
      </c>
      <c r="BX230" s="255"/>
      <c r="BY230" s="250"/>
      <c r="BZ230" s="250"/>
      <c r="CA230" s="250"/>
      <c r="CB230" s="250"/>
      <c r="CC230" s="98">
        <f t="shared" si="45"/>
        <v>0</v>
      </c>
      <c r="CD230" s="121"/>
      <c r="CE230" s="122"/>
      <c r="CF230" s="122"/>
      <c r="CG230" s="123"/>
      <c r="CH230" s="124"/>
      <c r="CI230" s="260"/>
      <c r="CJ230" s="270"/>
      <c r="CK230" s="270"/>
      <c r="CL230" s="270"/>
      <c r="CM230" s="269">
        <f t="shared" si="46"/>
        <v>0</v>
      </c>
      <c r="CN230" s="265"/>
      <c r="CO230" s="270"/>
      <c r="CP230" s="270"/>
      <c r="CQ230" s="270"/>
      <c r="CR230" s="282"/>
      <c r="CS230" s="278">
        <f t="shared" si="47"/>
        <v>0</v>
      </c>
      <c r="CT230" s="125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/>
      <c r="FV230" s="126"/>
      <c r="FW230" s="126"/>
      <c r="FX230" s="126"/>
      <c r="FY230" s="126"/>
      <c r="FZ230" s="126"/>
      <c r="GA230" s="126"/>
      <c r="GB230" s="126"/>
      <c r="GC230" s="126"/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/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/>
      <c r="HQ230" s="126"/>
      <c r="HR230" s="126"/>
      <c r="HS230" s="126"/>
      <c r="HT230" s="126"/>
      <c r="HU230" s="126"/>
      <c r="HV230" s="126"/>
      <c r="HW230" s="126"/>
      <c r="HX230" s="126"/>
      <c r="HY230" s="126"/>
      <c r="HZ230" s="126"/>
      <c r="IA230" s="126"/>
      <c r="IB230" s="126"/>
      <c r="IC230" s="126"/>
      <c r="ID230" s="126"/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/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9"/>
      <c r="KL230" s="129"/>
      <c r="KM230" s="129"/>
      <c r="KN230" s="129"/>
      <c r="KO230" s="129"/>
      <c r="KP230" s="129"/>
      <c r="KQ230" s="129"/>
      <c r="KR230" s="129"/>
      <c r="KS230" s="129"/>
      <c r="KT230" s="129"/>
      <c r="KU230" s="129"/>
      <c r="KV230" s="129"/>
      <c r="KW230" s="129"/>
      <c r="KX230" s="129"/>
    </row>
    <row r="231" spans="1:310" s="6" customFormat="1" ht="15.75" customHeight="1" x14ac:dyDescent="0.25">
      <c r="A231" s="9" t="str">
        <f>IF('Enter Names Here'!B230="","",'Enter Names Here'!B230)</f>
        <v/>
      </c>
      <c r="B231" s="105"/>
      <c r="C231" s="106"/>
      <c r="D231" s="106"/>
      <c r="E231" s="107"/>
      <c r="F231" s="172"/>
      <c r="G231" s="183"/>
      <c r="H231" s="189"/>
      <c r="I231" s="189"/>
      <c r="J231" s="172"/>
      <c r="K231" s="176">
        <f t="shared" si="36"/>
        <v>0</v>
      </c>
      <c r="L231" s="195"/>
      <c r="M231" s="183"/>
      <c r="N231" s="189"/>
      <c r="O231" s="189"/>
      <c r="P231" s="172"/>
      <c r="Q231" s="176">
        <f t="shared" si="37"/>
        <v>0</v>
      </c>
      <c r="R231" s="108"/>
      <c r="S231" s="109"/>
      <c r="T231" s="109"/>
      <c r="U231" s="110"/>
      <c r="V231" s="111"/>
      <c r="W231" s="200"/>
      <c r="X231" s="205"/>
      <c r="Y231" s="205"/>
      <c r="Z231" s="205"/>
      <c r="AA231" s="204">
        <f t="shared" si="38"/>
        <v>0</v>
      </c>
      <c r="AB231" s="210"/>
      <c r="AC231" s="205"/>
      <c r="AD231" s="205"/>
      <c r="AE231" s="205"/>
      <c r="AF231" s="307"/>
      <c r="AG231" s="303">
        <f t="shared" si="39"/>
        <v>0</v>
      </c>
      <c r="AH231" s="114"/>
      <c r="AI231" s="112"/>
      <c r="AJ231" s="112"/>
      <c r="AK231" s="113"/>
      <c r="AL231" s="114"/>
      <c r="AM231" s="215"/>
      <c r="AN231" s="225"/>
      <c r="AO231" s="225"/>
      <c r="AP231" s="225"/>
      <c r="AQ231" s="224">
        <f t="shared" si="40"/>
        <v>0</v>
      </c>
      <c r="AR231" s="220"/>
      <c r="AS231" s="225"/>
      <c r="AT231" s="225"/>
      <c r="AU231" s="225"/>
      <c r="AV231" s="299"/>
      <c r="AW231" s="295">
        <f t="shared" si="41"/>
        <v>0</v>
      </c>
      <c r="AX231" s="117"/>
      <c r="AY231" s="115"/>
      <c r="AZ231" s="115"/>
      <c r="BA231" s="116"/>
      <c r="BB231" s="117"/>
      <c r="BC231" s="230"/>
      <c r="BD231" s="245"/>
      <c r="BE231" s="245"/>
      <c r="BF231" s="245"/>
      <c r="BG231" s="244">
        <f t="shared" si="42"/>
        <v>0</v>
      </c>
      <c r="BH231" s="240"/>
      <c r="BI231" s="245"/>
      <c r="BJ231" s="245"/>
      <c r="BK231" s="245"/>
      <c r="BL231" s="291"/>
      <c r="BM231" s="287">
        <f t="shared" si="43"/>
        <v>0</v>
      </c>
      <c r="BN231" s="120"/>
      <c r="BO231" s="118"/>
      <c r="BP231" s="118"/>
      <c r="BQ231" s="119"/>
      <c r="BR231" s="120"/>
      <c r="BS231" s="235"/>
      <c r="BT231" s="250"/>
      <c r="BU231" s="250"/>
      <c r="BV231" s="250"/>
      <c r="BW231" s="249">
        <f t="shared" si="44"/>
        <v>0</v>
      </c>
      <c r="BX231" s="255"/>
      <c r="BY231" s="250"/>
      <c r="BZ231" s="250"/>
      <c r="CA231" s="250"/>
      <c r="CB231" s="250"/>
      <c r="CC231" s="98">
        <f t="shared" si="45"/>
        <v>0</v>
      </c>
      <c r="CD231" s="121"/>
      <c r="CE231" s="122"/>
      <c r="CF231" s="122"/>
      <c r="CG231" s="123"/>
      <c r="CH231" s="124"/>
      <c r="CI231" s="260"/>
      <c r="CJ231" s="270"/>
      <c r="CK231" s="270"/>
      <c r="CL231" s="270"/>
      <c r="CM231" s="269">
        <f t="shared" si="46"/>
        <v>0</v>
      </c>
      <c r="CN231" s="265"/>
      <c r="CO231" s="270"/>
      <c r="CP231" s="270"/>
      <c r="CQ231" s="270"/>
      <c r="CR231" s="282"/>
      <c r="CS231" s="278">
        <f t="shared" si="47"/>
        <v>0</v>
      </c>
      <c r="CT231" s="125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/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/>
      <c r="FB231" s="126"/>
      <c r="FC231" s="126"/>
      <c r="FD231" s="126"/>
      <c r="FE231" s="126"/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/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/>
      <c r="GB231" s="126"/>
      <c r="GC231" s="126"/>
      <c r="GD231" s="126"/>
      <c r="GE231" s="126"/>
      <c r="GF231" s="126"/>
      <c r="GG231" s="126"/>
      <c r="GH231" s="126"/>
      <c r="GI231" s="126"/>
      <c r="GJ231" s="126"/>
      <c r="GK231" s="126"/>
      <c r="GL231" s="126"/>
      <c r="GM231" s="126"/>
      <c r="GN231" s="126"/>
      <c r="GO231" s="126"/>
      <c r="GP231" s="126"/>
      <c r="GQ231" s="126"/>
      <c r="GR231" s="126"/>
      <c r="GS231" s="126"/>
      <c r="GT231" s="126"/>
      <c r="GU231" s="126"/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/>
      <c r="HQ231" s="126"/>
      <c r="HR231" s="126"/>
      <c r="HS231" s="126"/>
      <c r="HT231" s="126"/>
      <c r="HU231" s="126"/>
      <c r="HV231" s="126"/>
      <c r="HW231" s="126"/>
      <c r="HX231" s="126"/>
      <c r="HY231" s="126"/>
      <c r="HZ231" s="126"/>
      <c r="IA231" s="126"/>
      <c r="IB231" s="126"/>
      <c r="IC231" s="126"/>
      <c r="ID231" s="126"/>
      <c r="IE231" s="126"/>
      <c r="IF231" s="126"/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/>
      <c r="JL231" s="126"/>
      <c r="JM231" s="126"/>
      <c r="JN231" s="126"/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9"/>
      <c r="KL231" s="129"/>
      <c r="KM231" s="129"/>
      <c r="KN231" s="129"/>
      <c r="KO231" s="129"/>
      <c r="KP231" s="129"/>
      <c r="KQ231" s="129"/>
      <c r="KR231" s="129"/>
      <c r="KS231" s="129"/>
      <c r="KT231" s="129"/>
      <c r="KU231" s="129"/>
      <c r="KV231" s="129"/>
      <c r="KW231" s="129"/>
      <c r="KX231" s="129"/>
    </row>
    <row r="232" spans="1:310" s="6" customFormat="1" ht="15.75" customHeight="1" x14ac:dyDescent="0.25">
      <c r="A232" s="9" t="str">
        <f>IF('Enter Names Here'!B231="","",'Enter Names Here'!B231)</f>
        <v/>
      </c>
      <c r="B232" s="105"/>
      <c r="C232" s="106"/>
      <c r="D232" s="106"/>
      <c r="E232" s="107"/>
      <c r="F232" s="172"/>
      <c r="G232" s="183"/>
      <c r="H232" s="189"/>
      <c r="I232" s="189"/>
      <c r="J232" s="172"/>
      <c r="K232" s="176">
        <f t="shared" si="36"/>
        <v>0</v>
      </c>
      <c r="L232" s="195"/>
      <c r="M232" s="183"/>
      <c r="N232" s="189"/>
      <c r="O232" s="189"/>
      <c r="P232" s="172"/>
      <c r="Q232" s="176">
        <f t="shared" si="37"/>
        <v>0</v>
      </c>
      <c r="R232" s="108"/>
      <c r="S232" s="109"/>
      <c r="T232" s="109"/>
      <c r="U232" s="110"/>
      <c r="V232" s="111"/>
      <c r="W232" s="200"/>
      <c r="X232" s="205"/>
      <c r="Y232" s="205"/>
      <c r="Z232" s="205"/>
      <c r="AA232" s="204">
        <f t="shared" si="38"/>
        <v>0</v>
      </c>
      <c r="AB232" s="210"/>
      <c r="AC232" s="205"/>
      <c r="AD232" s="205"/>
      <c r="AE232" s="205"/>
      <c r="AF232" s="307"/>
      <c r="AG232" s="303">
        <f t="shared" si="39"/>
        <v>0</v>
      </c>
      <c r="AH232" s="114"/>
      <c r="AI232" s="112"/>
      <c r="AJ232" s="112"/>
      <c r="AK232" s="113"/>
      <c r="AL232" s="114"/>
      <c r="AM232" s="215"/>
      <c r="AN232" s="225"/>
      <c r="AO232" s="225"/>
      <c r="AP232" s="225"/>
      <c r="AQ232" s="224">
        <f t="shared" si="40"/>
        <v>0</v>
      </c>
      <c r="AR232" s="220"/>
      <c r="AS232" s="225"/>
      <c r="AT232" s="225"/>
      <c r="AU232" s="225"/>
      <c r="AV232" s="299"/>
      <c r="AW232" s="295">
        <f t="shared" si="41"/>
        <v>0</v>
      </c>
      <c r="AX232" s="117"/>
      <c r="AY232" s="115"/>
      <c r="AZ232" s="115"/>
      <c r="BA232" s="116"/>
      <c r="BB232" s="117"/>
      <c r="BC232" s="230"/>
      <c r="BD232" s="245"/>
      <c r="BE232" s="245"/>
      <c r="BF232" s="245"/>
      <c r="BG232" s="244">
        <f t="shared" si="42"/>
        <v>0</v>
      </c>
      <c r="BH232" s="240"/>
      <c r="BI232" s="245"/>
      <c r="BJ232" s="245"/>
      <c r="BK232" s="245"/>
      <c r="BL232" s="291"/>
      <c r="BM232" s="287">
        <f t="shared" si="43"/>
        <v>0</v>
      </c>
      <c r="BN232" s="120"/>
      <c r="BO232" s="118"/>
      <c r="BP232" s="118"/>
      <c r="BQ232" s="119"/>
      <c r="BR232" s="120"/>
      <c r="BS232" s="235"/>
      <c r="BT232" s="250"/>
      <c r="BU232" s="250"/>
      <c r="BV232" s="250"/>
      <c r="BW232" s="249">
        <f t="shared" si="44"/>
        <v>0</v>
      </c>
      <c r="BX232" s="255"/>
      <c r="BY232" s="250"/>
      <c r="BZ232" s="250"/>
      <c r="CA232" s="250"/>
      <c r="CB232" s="250"/>
      <c r="CC232" s="98">
        <f t="shared" si="45"/>
        <v>0</v>
      </c>
      <c r="CD232" s="121"/>
      <c r="CE232" s="122"/>
      <c r="CF232" s="122"/>
      <c r="CG232" s="123"/>
      <c r="CH232" s="124"/>
      <c r="CI232" s="260"/>
      <c r="CJ232" s="270"/>
      <c r="CK232" s="270"/>
      <c r="CL232" s="270"/>
      <c r="CM232" s="269">
        <f t="shared" si="46"/>
        <v>0</v>
      </c>
      <c r="CN232" s="265"/>
      <c r="CO232" s="270"/>
      <c r="CP232" s="270"/>
      <c r="CQ232" s="270"/>
      <c r="CR232" s="282"/>
      <c r="CS232" s="278">
        <f t="shared" si="47"/>
        <v>0</v>
      </c>
      <c r="CT232" s="125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/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/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/>
      <c r="HR232" s="126"/>
      <c r="HS232" s="126"/>
      <c r="HT232" s="126"/>
      <c r="HU232" s="126"/>
      <c r="HV232" s="126"/>
      <c r="HW232" s="126"/>
      <c r="HX232" s="126"/>
      <c r="HY232" s="126"/>
      <c r="HZ232" s="126"/>
      <c r="IA232" s="126"/>
      <c r="IB232" s="126"/>
      <c r="IC232" s="126"/>
      <c r="ID232" s="126"/>
      <c r="IE232" s="126"/>
      <c r="IF232" s="126"/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/>
      <c r="KC232" s="126"/>
      <c r="KD232" s="126"/>
      <c r="KE232" s="126"/>
      <c r="KF232" s="126"/>
      <c r="KG232" s="126"/>
      <c r="KH232" s="126"/>
      <c r="KI232" s="126"/>
      <c r="KJ232" s="126"/>
      <c r="KK232" s="129"/>
      <c r="KL232" s="129"/>
      <c r="KM232" s="129"/>
      <c r="KN232" s="129"/>
      <c r="KO232" s="129"/>
      <c r="KP232" s="129"/>
      <c r="KQ232" s="129"/>
      <c r="KR232" s="129"/>
      <c r="KS232" s="129"/>
      <c r="KT232" s="129"/>
      <c r="KU232" s="129"/>
      <c r="KV232" s="129"/>
      <c r="KW232" s="129"/>
      <c r="KX232" s="129"/>
    </row>
    <row r="233" spans="1:310" s="6" customFormat="1" ht="15.75" customHeight="1" x14ac:dyDescent="0.25">
      <c r="A233" s="9" t="str">
        <f>IF('Enter Names Here'!B232="","",'Enter Names Here'!B232)</f>
        <v/>
      </c>
      <c r="B233" s="105"/>
      <c r="C233" s="106"/>
      <c r="D233" s="106"/>
      <c r="E233" s="107"/>
      <c r="F233" s="172"/>
      <c r="G233" s="183"/>
      <c r="H233" s="189"/>
      <c r="I233" s="189"/>
      <c r="J233" s="172"/>
      <c r="K233" s="176">
        <f t="shared" si="36"/>
        <v>0</v>
      </c>
      <c r="L233" s="195"/>
      <c r="M233" s="183"/>
      <c r="N233" s="189"/>
      <c r="O233" s="189"/>
      <c r="P233" s="172"/>
      <c r="Q233" s="176">
        <f t="shared" si="37"/>
        <v>0</v>
      </c>
      <c r="R233" s="108"/>
      <c r="S233" s="109"/>
      <c r="T233" s="109"/>
      <c r="U233" s="110"/>
      <c r="V233" s="111"/>
      <c r="W233" s="200"/>
      <c r="X233" s="205"/>
      <c r="Y233" s="205"/>
      <c r="Z233" s="205"/>
      <c r="AA233" s="204">
        <f t="shared" si="38"/>
        <v>0</v>
      </c>
      <c r="AB233" s="210"/>
      <c r="AC233" s="205"/>
      <c r="AD233" s="205"/>
      <c r="AE233" s="205"/>
      <c r="AF233" s="307"/>
      <c r="AG233" s="303">
        <f t="shared" si="39"/>
        <v>0</v>
      </c>
      <c r="AH233" s="114"/>
      <c r="AI233" s="112"/>
      <c r="AJ233" s="112"/>
      <c r="AK233" s="113"/>
      <c r="AL233" s="114"/>
      <c r="AM233" s="215"/>
      <c r="AN233" s="225"/>
      <c r="AO233" s="225"/>
      <c r="AP233" s="225"/>
      <c r="AQ233" s="224">
        <f t="shared" si="40"/>
        <v>0</v>
      </c>
      <c r="AR233" s="220"/>
      <c r="AS233" s="225"/>
      <c r="AT233" s="225"/>
      <c r="AU233" s="225"/>
      <c r="AV233" s="299"/>
      <c r="AW233" s="295">
        <f t="shared" si="41"/>
        <v>0</v>
      </c>
      <c r="AX233" s="117"/>
      <c r="AY233" s="115"/>
      <c r="AZ233" s="115"/>
      <c r="BA233" s="116"/>
      <c r="BB233" s="117"/>
      <c r="BC233" s="230"/>
      <c r="BD233" s="245"/>
      <c r="BE233" s="245"/>
      <c r="BF233" s="245"/>
      <c r="BG233" s="244">
        <f t="shared" si="42"/>
        <v>0</v>
      </c>
      <c r="BH233" s="240"/>
      <c r="BI233" s="245"/>
      <c r="BJ233" s="245"/>
      <c r="BK233" s="245"/>
      <c r="BL233" s="291"/>
      <c r="BM233" s="287">
        <f t="shared" si="43"/>
        <v>0</v>
      </c>
      <c r="BN233" s="120"/>
      <c r="BO233" s="118"/>
      <c r="BP233" s="118"/>
      <c r="BQ233" s="119"/>
      <c r="BR233" s="120"/>
      <c r="BS233" s="235"/>
      <c r="BT233" s="250"/>
      <c r="BU233" s="250"/>
      <c r="BV233" s="250"/>
      <c r="BW233" s="249">
        <f t="shared" si="44"/>
        <v>0</v>
      </c>
      <c r="BX233" s="255"/>
      <c r="BY233" s="250"/>
      <c r="BZ233" s="250"/>
      <c r="CA233" s="250"/>
      <c r="CB233" s="250"/>
      <c r="CC233" s="98">
        <f t="shared" si="45"/>
        <v>0</v>
      </c>
      <c r="CD233" s="121"/>
      <c r="CE233" s="122"/>
      <c r="CF233" s="122"/>
      <c r="CG233" s="123"/>
      <c r="CH233" s="124"/>
      <c r="CI233" s="260"/>
      <c r="CJ233" s="270"/>
      <c r="CK233" s="270"/>
      <c r="CL233" s="270"/>
      <c r="CM233" s="269">
        <f t="shared" si="46"/>
        <v>0</v>
      </c>
      <c r="CN233" s="265"/>
      <c r="CO233" s="270"/>
      <c r="CP233" s="270"/>
      <c r="CQ233" s="270"/>
      <c r="CR233" s="282"/>
      <c r="CS233" s="278">
        <f t="shared" si="47"/>
        <v>0</v>
      </c>
      <c r="CT233" s="125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/>
      <c r="FV233" s="126"/>
      <c r="FW233" s="126"/>
      <c r="FX233" s="126"/>
      <c r="FY233" s="126"/>
      <c r="FZ233" s="126"/>
      <c r="GA233" s="126"/>
      <c r="GB233" s="126"/>
      <c r="GC233" s="126"/>
      <c r="GD233" s="126"/>
      <c r="GE233" s="126"/>
      <c r="GF233" s="126"/>
      <c r="GG233" s="126"/>
      <c r="GH233" s="126"/>
      <c r="GI233" s="126"/>
      <c r="GJ233" s="126"/>
      <c r="GK233" s="126"/>
      <c r="GL233" s="126"/>
      <c r="GM233" s="126"/>
      <c r="GN233" s="126"/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/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/>
      <c r="HR233" s="126"/>
      <c r="HS233" s="126"/>
      <c r="HT233" s="126"/>
      <c r="HU233" s="126"/>
      <c r="HV233" s="126"/>
      <c r="HW233" s="126"/>
      <c r="HX233" s="126"/>
      <c r="HY233" s="126"/>
      <c r="HZ233" s="126"/>
      <c r="IA233" s="126"/>
      <c r="IB233" s="126"/>
      <c r="IC233" s="126"/>
      <c r="ID233" s="126"/>
      <c r="IE233" s="126"/>
      <c r="IF233" s="126"/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9"/>
      <c r="KL233" s="129"/>
      <c r="KM233" s="129"/>
      <c r="KN233" s="129"/>
      <c r="KO233" s="129"/>
      <c r="KP233" s="129"/>
      <c r="KQ233" s="129"/>
      <c r="KR233" s="129"/>
      <c r="KS233" s="129"/>
      <c r="KT233" s="129"/>
      <c r="KU233" s="129"/>
      <c r="KV233" s="129"/>
      <c r="KW233" s="129"/>
      <c r="KX233" s="129"/>
    </row>
    <row r="234" spans="1:310" s="6" customFormat="1" ht="15.75" customHeight="1" x14ac:dyDescent="0.25">
      <c r="A234" s="9" t="str">
        <f>IF('Enter Names Here'!B233="","",'Enter Names Here'!B233)</f>
        <v/>
      </c>
      <c r="B234" s="105"/>
      <c r="C234" s="106"/>
      <c r="D234" s="106"/>
      <c r="E234" s="107"/>
      <c r="F234" s="172"/>
      <c r="G234" s="183"/>
      <c r="H234" s="189"/>
      <c r="I234" s="189"/>
      <c r="J234" s="172"/>
      <c r="K234" s="176">
        <f t="shared" si="36"/>
        <v>0</v>
      </c>
      <c r="L234" s="195"/>
      <c r="M234" s="183"/>
      <c r="N234" s="189"/>
      <c r="O234" s="189"/>
      <c r="P234" s="172"/>
      <c r="Q234" s="176">
        <f t="shared" si="37"/>
        <v>0</v>
      </c>
      <c r="R234" s="108"/>
      <c r="S234" s="109"/>
      <c r="T234" s="109"/>
      <c r="U234" s="110"/>
      <c r="V234" s="111"/>
      <c r="W234" s="200"/>
      <c r="X234" s="205"/>
      <c r="Y234" s="205"/>
      <c r="Z234" s="205"/>
      <c r="AA234" s="204">
        <f t="shared" si="38"/>
        <v>0</v>
      </c>
      <c r="AB234" s="210"/>
      <c r="AC234" s="205"/>
      <c r="AD234" s="205"/>
      <c r="AE234" s="205"/>
      <c r="AF234" s="307"/>
      <c r="AG234" s="303">
        <f t="shared" si="39"/>
        <v>0</v>
      </c>
      <c r="AH234" s="114"/>
      <c r="AI234" s="112"/>
      <c r="AJ234" s="112"/>
      <c r="AK234" s="113"/>
      <c r="AL234" s="114"/>
      <c r="AM234" s="215"/>
      <c r="AN234" s="225"/>
      <c r="AO234" s="225"/>
      <c r="AP234" s="225"/>
      <c r="AQ234" s="224">
        <f t="shared" si="40"/>
        <v>0</v>
      </c>
      <c r="AR234" s="220"/>
      <c r="AS234" s="225"/>
      <c r="AT234" s="225"/>
      <c r="AU234" s="225"/>
      <c r="AV234" s="299"/>
      <c r="AW234" s="295">
        <f t="shared" si="41"/>
        <v>0</v>
      </c>
      <c r="AX234" s="117"/>
      <c r="AY234" s="115"/>
      <c r="AZ234" s="115"/>
      <c r="BA234" s="116"/>
      <c r="BB234" s="117"/>
      <c r="BC234" s="230"/>
      <c r="BD234" s="245"/>
      <c r="BE234" s="245"/>
      <c r="BF234" s="245"/>
      <c r="BG234" s="244">
        <f t="shared" si="42"/>
        <v>0</v>
      </c>
      <c r="BH234" s="240"/>
      <c r="BI234" s="245"/>
      <c r="BJ234" s="245"/>
      <c r="BK234" s="245"/>
      <c r="BL234" s="291"/>
      <c r="BM234" s="287">
        <f t="shared" si="43"/>
        <v>0</v>
      </c>
      <c r="BN234" s="120"/>
      <c r="BO234" s="118"/>
      <c r="BP234" s="118"/>
      <c r="BQ234" s="119"/>
      <c r="BR234" s="120"/>
      <c r="BS234" s="235"/>
      <c r="BT234" s="250"/>
      <c r="BU234" s="250"/>
      <c r="BV234" s="250"/>
      <c r="BW234" s="249">
        <f t="shared" si="44"/>
        <v>0</v>
      </c>
      <c r="BX234" s="255"/>
      <c r="BY234" s="250"/>
      <c r="BZ234" s="250"/>
      <c r="CA234" s="250"/>
      <c r="CB234" s="250"/>
      <c r="CC234" s="98">
        <f t="shared" si="45"/>
        <v>0</v>
      </c>
      <c r="CD234" s="121"/>
      <c r="CE234" s="122"/>
      <c r="CF234" s="122"/>
      <c r="CG234" s="123"/>
      <c r="CH234" s="124"/>
      <c r="CI234" s="260"/>
      <c r="CJ234" s="270"/>
      <c r="CK234" s="270"/>
      <c r="CL234" s="270"/>
      <c r="CM234" s="269">
        <f t="shared" si="46"/>
        <v>0</v>
      </c>
      <c r="CN234" s="265"/>
      <c r="CO234" s="270"/>
      <c r="CP234" s="270"/>
      <c r="CQ234" s="270"/>
      <c r="CR234" s="282"/>
      <c r="CS234" s="278">
        <f t="shared" si="47"/>
        <v>0</v>
      </c>
      <c r="CT234" s="125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/>
      <c r="HY234" s="126"/>
      <c r="HZ234" s="126"/>
      <c r="IA234" s="126"/>
      <c r="IB234" s="126"/>
      <c r="IC234" s="126"/>
      <c r="ID234" s="126"/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9"/>
      <c r="KL234" s="129"/>
      <c r="KM234" s="129"/>
      <c r="KN234" s="129"/>
      <c r="KO234" s="129"/>
      <c r="KP234" s="129"/>
      <c r="KQ234" s="129"/>
      <c r="KR234" s="129"/>
      <c r="KS234" s="129"/>
      <c r="KT234" s="129"/>
      <c r="KU234" s="129"/>
      <c r="KV234" s="129"/>
      <c r="KW234" s="129"/>
      <c r="KX234" s="129"/>
    </row>
    <row r="235" spans="1:310" s="6" customFormat="1" ht="15.75" customHeight="1" x14ac:dyDescent="0.25">
      <c r="A235" s="9" t="str">
        <f>IF('Enter Names Here'!B234="","",'Enter Names Here'!B234)</f>
        <v/>
      </c>
      <c r="B235" s="105"/>
      <c r="C235" s="106"/>
      <c r="D235" s="106"/>
      <c r="E235" s="107"/>
      <c r="F235" s="172"/>
      <c r="G235" s="183"/>
      <c r="H235" s="189"/>
      <c r="I235" s="189"/>
      <c r="J235" s="172"/>
      <c r="K235" s="176">
        <f t="shared" si="36"/>
        <v>0</v>
      </c>
      <c r="L235" s="195"/>
      <c r="M235" s="183"/>
      <c r="N235" s="189"/>
      <c r="O235" s="189"/>
      <c r="P235" s="172"/>
      <c r="Q235" s="176">
        <f t="shared" si="37"/>
        <v>0</v>
      </c>
      <c r="R235" s="108"/>
      <c r="S235" s="109"/>
      <c r="T235" s="109"/>
      <c r="U235" s="110"/>
      <c r="V235" s="111"/>
      <c r="W235" s="200"/>
      <c r="X235" s="205"/>
      <c r="Y235" s="205"/>
      <c r="Z235" s="205"/>
      <c r="AA235" s="204">
        <f t="shared" si="38"/>
        <v>0</v>
      </c>
      <c r="AB235" s="210"/>
      <c r="AC235" s="205"/>
      <c r="AD235" s="205"/>
      <c r="AE235" s="205"/>
      <c r="AF235" s="307"/>
      <c r="AG235" s="303">
        <f t="shared" si="39"/>
        <v>0</v>
      </c>
      <c r="AH235" s="114"/>
      <c r="AI235" s="112"/>
      <c r="AJ235" s="112"/>
      <c r="AK235" s="113"/>
      <c r="AL235" s="114"/>
      <c r="AM235" s="215"/>
      <c r="AN235" s="225"/>
      <c r="AO235" s="225"/>
      <c r="AP235" s="225"/>
      <c r="AQ235" s="224">
        <f t="shared" si="40"/>
        <v>0</v>
      </c>
      <c r="AR235" s="220"/>
      <c r="AS235" s="225"/>
      <c r="AT235" s="225"/>
      <c r="AU235" s="225"/>
      <c r="AV235" s="299"/>
      <c r="AW235" s="295">
        <f t="shared" si="41"/>
        <v>0</v>
      </c>
      <c r="AX235" s="117"/>
      <c r="AY235" s="115"/>
      <c r="AZ235" s="115"/>
      <c r="BA235" s="116"/>
      <c r="BB235" s="117"/>
      <c r="BC235" s="230"/>
      <c r="BD235" s="245"/>
      <c r="BE235" s="245"/>
      <c r="BF235" s="245"/>
      <c r="BG235" s="244">
        <f t="shared" si="42"/>
        <v>0</v>
      </c>
      <c r="BH235" s="240"/>
      <c r="BI235" s="245"/>
      <c r="BJ235" s="245"/>
      <c r="BK235" s="245"/>
      <c r="BL235" s="291"/>
      <c r="BM235" s="287">
        <f t="shared" si="43"/>
        <v>0</v>
      </c>
      <c r="BN235" s="120"/>
      <c r="BO235" s="118"/>
      <c r="BP235" s="118"/>
      <c r="BQ235" s="119"/>
      <c r="BR235" s="120"/>
      <c r="BS235" s="235"/>
      <c r="BT235" s="250"/>
      <c r="BU235" s="250"/>
      <c r="BV235" s="250"/>
      <c r="BW235" s="249">
        <f t="shared" si="44"/>
        <v>0</v>
      </c>
      <c r="BX235" s="255"/>
      <c r="BY235" s="250"/>
      <c r="BZ235" s="250"/>
      <c r="CA235" s="250"/>
      <c r="CB235" s="250"/>
      <c r="CC235" s="98">
        <f t="shared" si="45"/>
        <v>0</v>
      </c>
      <c r="CD235" s="121"/>
      <c r="CE235" s="122"/>
      <c r="CF235" s="122"/>
      <c r="CG235" s="123"/>
      <c r="CH235" s="124"/>
      <c r="CI235" s="260"/>
      <c r="CJ235" s="270"/>
      <c r="CK235" s="270"/>
      <c r="CL235" s="270"/>
      <c r="CM235" s="269">
        <f t="shared" si="46"/>
        <v>0</v>
      </c>
      <c r="CN235" s="265"/>
      <c r="CO235" s="270"/>
      <c r="CP235" s="270"/>
      <c r="CQ235" s="270"/>
      <c r="CR235" s="282"/>
      <c r="CS235" s="278">
        <f t="shared" si="47"/>
        <v>0</v>
      </c>
      <c r="CT235" s="125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/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/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/>
      <c r="GB235" s="126"/>
      <c r="GC235" s="126"/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/>
      <c r="HR235" s="126"/>
      <c r="HS235" s="126"/>
      <c r="HT235" s="126"/>
      <c r="HU235" s="126"/>
      <c r="HV235" s="126"/>
      <c r="HW235" s="126"/>
      <c r="HX235" s="126"/>
      <c r="HY235" s="126"/>
      <c r="HZ235" s="126"/>
      <c r="IA235" s="126"/>
      <c r="IB235" s="126"/>
      <c r="IC235" s="126"/>
      <c r="ID235" s="126"/>
      <c r="IE235" s="126"/>
      <c r="IF235" s="126"/>
      <c r="IG235" s="126"/>
      <c r="IH235" s="126"/>
      <c r="II235" s="126"/>
      <c r="IJ235" s="126"/>
      <c r="IK235" s="126"/>
      <c r="IL235" s="126"/>
      <c r="IM235" s="126"/>
      <c r="IN235" s="126"/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/>
      <c r="JC235" s="126"/>
      <c r="JD235" s="126"/>
      <c r="JE235" s="126"/>
      <c r="JF235" s="126"/>
      <c r="JG235" s="126"/>
      <c r="JH235" s="126"/>
      <c r="JI235" s="126"/>
      <c r="JJ235" s="126"/>
      <c r="JK235" s="126"/>
      <c r="JL235" s="126"/>
      <c r="JM235" s="126"/>
      <c r="JN235" s="126"/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9"/>
      <c r="KL235" s="129"/>
      <c r="KM235" s="129"/>
      <c r="KN235" s="129"/>
      <c r="KO235" s="129"/>
      <c r="KP235" s="129"/>
      <c r="KQ235" s="129"/>
      <c r="KR235" s="129"/>
      <c r="KS235" s="129"/>
      <c r="KT235" s="129"/>
      <c r="KU235" s="129"/>
      <c r="KV235" s="129"/>
      <c r="KW235" s="129"/>
      <c r="KX235" s="129"/>
    </row>
    <row r="236" spans="1:310" s="6" customFormat="1" ht="15.75" customHeight="1" x14ac:dyDescent="0.25">
      <c r="A236" s="9" t="str">
        <f>IF('Enter Names Here'!B235="","",'Enter Names Here'!B235)</f>
        <v/>
      </c>
      <c r="B236" s="105"/>
      <c r="C236" s="106"/>
      <c r="D236" s="106"/>
      <c r="E236" s="107"/>
      <c r="F236" s="172"/>
      <c r="G236" s="183"/>
      <c r="H236" s="189"/>
      <c r="I236" s="189"/>
      <c r="J236" s="172"/>
      <c r="K236" s="176">
        <f t="shared" si="36"/>
        <v>0</v>
      </c>
      <c r="L236" s="195"/>
      <c r="M236" s="183"/>
      <c r="N236" s="189"/>
      <c r="O236" s="189"/>
      <c r="P236" s="172"/>
      <c r="Q236" s="176">
        <f t="shared" si="37"/>
        <v>0</v>
      </c>
      <c r="R236" s="108"/>
      <c r="S236" s="109"/>
      <c r="T236" s="109"/>
      <c r="U236" s="110"/>
      <c r="V236" s="111"/>
      <c r="W236" s="200"/>
      <c r="X236" s="205"/>
      <c r="Y236" s="205"/>
      <c r="Z236" s="205"/>
      <c r="AA236" s="204">
        <f t="shared" si="38"/>
        <v>0</v>
      </c>
      <c r="AB236" s="210"/>
      <c r="AC236" s="205"/>
      <c r="AD236" s="205"/>
      <c r="AE236" s="205"/>
      <c r="AF236" s="307"/>
      <c r="AG236" s="303">
        <f t="shared" si="39"/>
        <v>0</v>
      </c>
      <c r="AH236" s="114"/>
      <c r="AI236" s="112"/>
      <c r="AJ236" s="112"/>
      <c r="AK236" s="113"/>
      <c r="AL236" s="114"/>
      <c r="AM236" s="215"/>
      <c r="AN236" s="225"/>
      <c r="AO236" s="225"/>
      <c r="AP236" s="225"/>
      <c r="AQ236" s="224">
        <f t="shared" si="40"/>
        <v>0</v>
      </c>
      <c r="AR236" s="220"/>
      <c r="AS236" s="225"/>
      <c r="AT236" s="225"/>
      <c r="AU236" s="225"/>
      <c r="AV236" s="299"/>
      <c r="AW236" s="295">
        <f t="shared" si="41"/>
        <v>0</v>
      </c>
      <c r="AX236" s="117"/>
      <c r="AY236" s="115"/>
      <c r="AZ236" s="115"/>
      <c r="BA236" s="116"/>
      <c r="BB236" s="117"/>
      <c r="BC236" s="230"/>
      <c r="BD236" s="245"/>
      <c r="BE236" s="245"/>
      <c r="BF236" s="245"/>
      <c r="BG236" s="244">
        <f t="shared" si="42"/>
        <v>0</v>
      </c>
      <c r="BH236" s="240"/>
      <c r="BI236" s="245"/>
      <c r="BJ236" s="245"/>
      <c r="BK236" s="245"/>
      <c r="BL236" s="291"/>
      <c r="BM236" s="287">
        <f t="shared" si="43"/>
        <v>0</v>
      </c>
      <c r="BN236" s="120"/>
      <c r="BO236" s="118"/>
      <c r="BP236" s="118"/>
      <c r="BQ236" s="119"/>
      <c r="BR236" s="120"/>
      <c r="BS236" s="235"/>
      <c r="BT236" s="250"/>
      <c r="BU236" s="250"/>
      <c r="BV236" s="250"/>
      <c r="BW236" s="249">
        <f t="shared" si="44"/>
        <v>0</v>
      </c>
      <c r="BX236" s="255"/>
      <c r="BY236" s="250"/>
      <c r="BZ236" s="250"/>
      <c r="CA236" s="250"/>
      <c r="CB236" s="250"/>
      <c r="CC236" s="98">
        <f t="shared" si="45"/>
        <v>0</v>
      </c>
      <c r="CD236" s="121"/>
      <c r="CE236" s="122"/>
      <c r="CF236" s="122"/>
      <c r="CG236" s="123"/>
      <c r="CH236" s="124"/>
      <c r="CI236" s="260"/>
      <c r="CJ236" s="270"/>
      <c r="CK236" s="270"/>
      <c r="CL236" s="270"/>
      <c r="CM236" s="269">
        <f t="shared" si="46"/>
        <v>0</v>
      </c>
      <c r="CN236" s="265"/>
      <c r="CO236" s="270"/>
      <c r="CP236" s="270"/>
      <c r="CQ236" s="270"/>
      <c r="CR236" s="282"/>
      <c r="CS236" s="278">
        <f t="shared" si="47"/>
        <v>0</v>
      </c>
      <c r="CT236" s="125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/>
      <c r="HY236" s="126"/>
      <c r="HZ236" s="126"/>
      <c r="IA236" s="126"/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9"/>
      <c r="KL236" s="129"/>
      <c r="KM236" s="129"/>
      <c r="KN236" s="129"/>
      <c r="KO236" s="129"/>
      <c r="KP236" s="129"/>
      <c r="KQ236" s="129"/>
      <c r="KR236" s="129"/>
      <c r="KS236" s="129"/>
      <c r="KT236" s="129"/>
      <c r="KU236" s="129"/>
      <c r="KV236" s="129"/>
      <c r="KW236" s="129"/>
      <c r="KX236" s="129"/>
    </row>
    <row r="237" spans="1:310" s="6" customFormat="1" ht="15.75" customHeight="1" x14ac:dyDescent="0.25">
      <c r="A237" s="9" t="str">
        <f>IF('Enter Names Here'!B236="","",'Enter Names Here'!B236)</f>
        <v/>
      </c>
      <c r="B237" s="105"/>
      <c r="C237" s="106"/>
      <c r="D237" s="106"/>
      <c r="E237" s="107"/>
      <c r="F237" s="172"/>
      <c r="G237" s="183"/>
      <c r="H237" s="189"/>
      <c r="I237" s="189"/>
      <c r="J237" s="172"/>
      <c r="K237" s="176">
        <f t="shared" si="36"/>
        <v>0</v>
      </c>
      <c r="L237" s="195"/>
      <c r="M237" s="183"/>
      <c r="N237" s="189"/>
      <c r="O237" s="189"/>
      <c r="P237" s="172"/>
      <c r="Q237" s="176">
        <f t="shared" si="37"/>
        <v>0</v>
      </c>
      <c r="R237" s="108"/>
      <c r="S237" s="109"/>
      <c r="T237" s="109"/>
      <c r="U237" s="110"/>
      <c r="V237" s="111"/>
      <c r="W237" s="200"/>
      <c r="X237" s="205"/>
      <c r="Y237" s="205"/>
      <c r="Z237" s="205"/>
      <c r="AA237" s="204">
        <f t="shared" si="38"/>
        <v>0</v>
      </c>
      <c r="AB237" s="210"/>
      <c r="AC237" s="205"/>
      <c r="AD237" s="205"/>
      <c r="AE237" s="205"/>
      <c r="AF237" s="307"/>
      <c r="AG237" s="303">
        <f t="shared" si="39"/>
        <v>0</v>
      </c>
      <c r="AH237" s="114"/>
      <c r="AI237" s="112"/>
      <c r="AJ237" s="112"/>
      <c r="AK237" s="113"/>
      <c r="AL237" s="114"/>
      <c r="AM237" s="215"/>
      <c r="AN237" s="225"/>
      <c r="AO237" s="225"/>
      <c r="AP237" s="225"/>
      <c r="AQ237" s="224">
        <f t="shared" si="40"/>
        <v>0</v>
      </c>
      <c r="AR237" s="220"/>
      <c r="AS237" s="225"/>
      <c r="AT237" s="225"/>
      <c r="AU237" s="225"/>
      <c r="AV237" s="299"/>
      <c r="AW237" s="295">
        <f t="shared" si="41"/>
        <v>0</v>
      </c>
      <c r="AX237" s="117"/>
      <c r="AY237" s="115"/>
      <c r="AZ237" s="115"/>
      <c r="BA237" s="116"/>
      <c r="BB237" s="117"/>
      <c r="BC237" s="230"/>
      <c r="BD237" s="245"/>
      <c r="BE237" s="245"/>
      <c r="BF237" s="245"/>
      <c r="BG237" s="244">
        <f t="shared" si="42"/>
        <v>0</v>
      </c>
      <c r="BH237" s="240"/>
      <c r="BI237" s="245"/>
      <c r="BJ237" s="245"/>
      <c r="BK237" s="245"/>
      <c r="BL237" s="291"/>
      <c r="BM237" s="287">
        <f t="shared" si="43"/>
        <v>0</v>
      </c>
      <c r="BN237" s="120"/>
      <c r="BO237" s="118"/>
      <c r="BP237" s="118"/>
      <c r="BQ237" s="119"/>
      <c r="BR237" s="120"/>
      <c r="BS237" s="235"/>
      <c r="BT237" s="250"/>
      <c r="BU237" s="250"/>
      <c r="BV237" s="250"/>
      <c r="BW237" s="249">
        <f t="shared" si="44"/>
        <v>0</v>
      </c>
      <c r="BX237" s="255"/>
      <c r="BY237" s="250"/>
      <c r="BZ237" s="250"/>
      <c r="CA237" s="250"/>
      <c r="CB237" s="250"/>
      <c r="CC237" s="98">
        <f t="shared" si="45"/>
        <v>0</v>
      </c>
      <c r="CD237" s="121"/>
      <c r="CE237" s="122"/>
      <c r="CF237" s="122"/>
      <c r="CG237" s="123"/>
      <c r="CH237" s="124"/>
      <c r="CI237" s="260"/>
      <c r="CJ237" s="270"/>
      <c r="CK237" s="270"/>
      <c r="CL237" s="270"/>
      <c r="CM237" s="269">
        <f t="shared" si="46"/>
        <v>0</v>
      </c>
      <c r="CN237" s="265"/>
      <c r="CO237" s="270"/>
      <c r="CP237" s="270"/>
      <c r="CQ237" s="270"/>
      <c r="CR237" s="282"/>
      <c r="CS237" s="278">
        <f t="shared" si="47"/>
        <v>0</v>
      </c>
      <c r="CT237" s="125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/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/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/>
      <c r="IB237" s="126"/>
      <c r="IC237" s="126"/>
      <c r="ID237" s="126"/>
      <c r="IE237" s="126"/>
      <c r="IF237" s="126"/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/>
      <c r="JI237" s="126"/>
      <c r="JJ237" s="126"/>
      <c r="JK237" s="126"/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9"/>
      <c r="KL237" s="129"/>
      <c r="KM237" s="129"/>
      <c r="KN237" s="129"/>
      <c r="KO237" s="129"/>
      <c r="KP237" s="129"/>
      <c r="KQ237" s="129"/>
      <c r="KR237" s="129"/>
      <c r="KS237" s="129"/>
      <c r="KT237" s="129"/>
      <c r="KU237" s="129"/>
      <c r="KV237" s="129"/>
      <c r="KW237" s="129"/>
      <c r="KX237" s="129"/>
    </row>
    <row r="238" spans="1:310" s="6" customFormat="1" ht="15.75" customHeight="1" x14ac:dyDescent="0.25">
      <c r="A238" s="9" t="str">
        <f>IF('Enter Names Here'!B237="","",'Enter Names Here'!B237)</f>
        <v/>
      </c>
      <c r="B238" s="105"/>
      <c r="C238" s="106"/>
      <c r="D238" s="106"/>
      <c r="E238" s="107"/>
      <c r="F238" s="172"/>
      <c r="G238" s="183"/>
      <c r="H238" s="189"/>
      <c r="I238" s="189"/>
      <c r="J238" s="172"/>
      <c r="K238" s="176">
        <f t="shared" si="36"/>
        <v>0</v>
      </c>
      <c r="L238" s="195"/>
      <c r="M238" s="183"/>
      <c r="N238" s="189"/>
      <c r="O238" s="189"/>
      <c r="P238" s="172"/>
      <c r="Q238" s="176">
        <f t="shared" si="37"/>
        <v>0</v>
      </c>
      <c r="R238" s="108"/>
      <c r="S238" s="109"/>
      <c r="T238" s="109"/>
      <c r="U238" s="110"/>
      <c r="V238" s="111"/>
      <c r="W238" s="200"/>
      <c r="X238" s="205"/>
      <c r="Y238" s="205"/>
      <c r="Z238" s="205"/>
      <c r="AA238" s="204">
        <f t="shared" si="38"/>
        <v>0</v>
      </c>
      <c r="AB238" s="210"/>
      <c r="AC238" s="205"/>
      <c r="AD238" s="205"/>
      <c r="AE238" s="205"/>
      <c r="AF238" s="307"/>
      <c r="AG238" s="303">
        <f t="shared" si="39"/>
        <v>0</v>
      </c>
      <c r="AH238" s="114"/>
      <c r="AI238" s="112"/>
      <c r="AJ238" s="112"/>
      <c r="AK238" s="113"/>
      <c r="AL238" s="114"/>
      <c r="AM238" s="215"/>
      <c r="AN238" s="225"/>
      <c r="AO238" s="225"/>
      <c r="AP238" s="225"/>
      <c r="AQ238" s="224">
        <f t="shared" si="40"/>
        <v>0</v>
      </c>
      <c r="AR238" s="220"/>
      <c r="AS238" s="225"/>
      <c r="AT238" s="225"/>
      <c r="AU238" s="225"/>
      <c r="AV238" s="299"/>
      <c r="AW238" s="295">
        <f t="shared" si="41"/>
        <v>0</v>
      </c>
      <c r="AX238" s="117"/>
      <c r="AY238" s="115"/>
      <c r="AZ238" s="115"/>
      <c r="BA238" s="116"/>
      <c r="BB238" s="117"/>
      <c r="BC238" s="230"/>
      <c r="BD238" s="245"/>
      <c r="BE238" s="245"/>
      <c r="BF238" s="245"/>
      <c r="BG238" s="244">
        <f t="shared" si="42"/>
        <v>0</v>
      </c>
      <c r="BH238" s="240"/>
      <c r="BI238" s="245"/>
      <c r="BJ238" s="245"/>
      <c r="BK238" s="245"/>
      <c r="BL238" s="291"/>
      <c r="BM238" s="287">
        <f t="shared" si="43"/>
        <v>0</v>
      </c>
      <c r="BN238" s="120"/>
      <c r="BO238" s="118"/>
      <c r="BP238" s="118"/>
      <c r="BQ238" s="119"/>
      <c r="BR238" s="120"/>
      <c r="BS238" s="235"/>
      <c r="BT238" s="250"/>
      <c r="BU238" s="250"/>
      <c r="BV238" s="250"/>
      <c r="BW238" s="249">
        <f t="shared" si="44"/>
        <v>0</v>
      </c>
      <c r="BX238" s="255"/>
      <c r="BY238" s="250"/>
      <c r="BZ238" s="250"/>
      <c r="CA238" s="250"/>
      <c r="CB238" s="250"/>
      <c r="CC238" s="98">
        <f t="shared" si="45"/>
        <v>0</v>
      </c>
      <c r="CD238" s="121"/>
      <c r="CE238" s="122"/>
      <c r="CF238" s="122"/>
      <c r="CG238" s="123"/>
      <c r="CH238" s="124"/>
      <c r="CI238" s="260"/>
      <c r="CJ238" s="270"/>
      <c r="CK238" s="270"/>
      <c r="CL238" s="270"/>
      <c r="CM238" s="269">
        <f t="shared" si="46"/>
        <v>0</v>
      </c>
      <c r="CN238" s="265"/>
      <c r="CO238" s="270"/>
      <c r="CP238" s="270"/>
      <c r="CQ238" s="270"/>
      <c r="CR238" s="282"/>
      <c r="CS238" s="278">
        <f t="shared" si="47"/>
        <v>0</v>
      </c>
      <c r="CT238" s="125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/>
      <c r="DM238" s="126"/>
      <c r="DN238" s="126"/>
      <c r="DO238" s="126"/>
      <c r="DP238" s="126"/>
      <c r="DQ238" s="126"/>
      <c r="DR238" s="126"/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/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/>
      <c r="GB238" s="126"/>
      <c r="GC238" s="126"/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/>
      <c r="HR238" s="126"/>
      <c r="HS238" s="126"/>
      <c r="HT238" s="126"/>
      <c r="HU238" s="126"/>
      <c r="HV238" s="126"/>
      <c r="HW238" s="126"/>
      <c r="HX238" s="126"/>
      <c r="HY238" s="126"/>
      <c r="HZ238" s="126"/>
      <c r="IA238" s="126"/>
      <c r="IB238" s="126"/>
      <c r="IC238" s="126"/>
      <c r="ID238" s="126"/>
      <c r="IE238" s="126"/>
      <c r="IF238" s="126"/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/>
      <c r="IR238" s="126"/>
      <c r="IS238" s="126"/>
      <c r="IT238" s="126"/>
      <c r="IU238" s="126"/>
      <c r="IV238" s="126"/>
      <c r="IW238" s="126"/>
      <c r="IX238" s="126"/>
      <c r="IY238" s="126"/>
      <c r="IZ238" s="126"/>
      <c r="JA238" s="126"/>
      <c r="JB238" s="126"/>
      <c r="JC238" s="126"/>
      <c r="JD238" s="126"/>
      <c r="JE238" s="126"/>
      <c r="JF238" s="126"/>
      <c r="JG238" s="126"/>
      <c r="JH238" s="126"/>
      <c r="JI238" s="126"/>
      <c r="JJ238" s="126"/>
      <c r="JK238" s="126"/>
      <c r="JL238" s="126"/>
      <c r="JM238" s="126"/>
      <c r="JN238" s="126"/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9"/>
      <c r="KL238" s="129"/>
      <c r="KM238" s="129"/>
      <c r="KN238" s="129"/>
      <c r="KO238" s="129"/>
      <c r="KP238" s="129"/>
      <c r="KQ238" s="129"/>
      <c r="KR238" s="129"/>
      <c r="KS238" s="129"/>
      <c r="KT238" s="129"/>
      <c r="KU238" s="129"/>
      <c r="KV238" s="129"/>
      <c r="KW238" s="129"/>
      <c r="KX238" s="129"/>
    </row>
    <row r="239" spans="1:310" s="6" customFormat="1" ht="15.75" customHeight="1" x14ac:dyDescent="0.25">
      <c r="A239" s="9" t="str">
        <f>IF('Enter Names Here'!B238="","",'Enter Names Here'!B238)</f>
        <v/>
      </c>
      <c r="B239" s="105"/>
      <c r="C239" s="106"/>
      <c r="D239" s="106"/>
      <c r="E239" s="107"/>
      <c r="F239" s="172"/>
      <c r="G239" s="183"/>
      <c r="H239" s="189"/>
      <c r="I239" s="189"/>
      <c r="J239" s="172"/>
      <c r="K239" s="176">
        <f t="shared" si="36"/>
        <v>0</v>
      </c>
      <c r="L239" s="195"/>
      <c r="M239" s="183"/>
      <c r="N239" s="189"/>
      <c r="O239" s="189"/>
      <c r="P239" s="172"/>
      <c r="Q239" s="176">
        <f t="shared" si="37"/>
        <v>0</v>
      </c>
      <c r="R239" s="108"/>
      <c r="S239" s="109"/>
      <c r="T239" s="109"/>
      <c r="U239" s="110"/>
      <c r="V239" s="111"/>
      <c r="W239" s="200"/>
      <c r="X239" s="205"/>
      <c r="Y239" s="205"/>
      <c r="Z239" s="205"/>
      <c r="AA239" s="204">
        <f t="shared" si="38"/>
        <v>0</v>
      </c>
      <c r="AB239" s="210"/>
      <c r="AC239" s="205"/>
      <c r="AD239" s="205"/>
      <c r="AE239" s="205"/>
      <c r="AF239" s="307"/>
      <c r="AG239" s="303">
        <f t="shared" si="39"/>
        <v>0</v>
      </c>
      <c r="AH239" s="114"/>
      <c r="AI239" s="112"/>
      <c r="AJ239" s="112"/>
      <c r="AK239" s="113"/>
      <c r="AL239" s="114"/>
      <c r="AM239" s="215"/>
      <c r="AN239" s="225"/>
      <c r="AO239" s="225"/>
      <c r="AP239" s="225"/>
      <c r="AQ239" s="224">
        <f t="shared" si="40"/>
        <v>0</v>
      </c>
      <c r="AR239" s="220"/>
      <c r="AS239" s="225"/>
      <c r="AT239" s="225"/>
      <c r="AU239" s="225"/>
      <c r="AV239" s="299"/>
      <c r="AW239" s="295">
        <f t="shared" si="41"/>
        <v>0</v>
      </c>
      <c r="AX239" s="117"/>
      <c r="AY239" s="115"/>
      <c r="AZ239" s="115"/>
      <c r="BA239" s="116"/>
      <c r="BB239" s="117"/>
      <c r="BC239" s="230"/>
      <c r="BD239" s="245"/>
      <c r="BE239" s="245"/>
      <c r="BF239" s="245"/>
      <c r="BG239" s="244">
        <f t="shared" si="42"/>
        <v>0</v>
      </c>
      <c r="BH239" s="240"/>
      <c r="BI239" s="245"/>
      <c r="BJ239" s="245"/>
      <c r="BK239" s="245"/>
      <c r="BL239" s="291"/>
      <c r="BM239" s="287">
        <f t="shared" si="43"/>
        <v>0</v>
      </c>
      <c r="BN239" s="120"/>
      <c r="BO239" s="118"/>
      <c r="BP239" s="118"/>
      <c r="BQ239" s="119"/>
      <c r="BR239" s="120"/>
      <c r="BS239" s="235"/>
      <c r="BT239" s="250"/>
      <c r="BU239" s="250"/>
      <c r="BV239" s="250"/>
      <c r="BW239" s="249">
        <f t="shared" si="44"/>
        <v>0</v>
      </c>
      <c r="BX239" s="255"/>
      <c r="BY239" s="250"/>
      <c r="BZ239" s="250"/>
      <c r="CA239" s="250"/>
      <c r="CB239" s="250"/>
      <c r="CC239" s="98">
        <f t="shared" si="45"/>
        <v>0</v>
      </c>
      <c r="CD239" s="121"/>
      <c r="CE239" s="122"/>
      <c r="CF239" s="122"/>
      <c r="CG239" s="123"/>
      <c r="CH239" s="124"/>
      <c r="CI239" s="260"/>
      <c r="CJ239" s="270"/>
      <c r="CK239" s="270"/>
      <c r="CL239" s="270"/>
      <c r="CM239" s="269">
        <f t="shared" si="46"/>
        <v>0</v>
      </c>
      <c r="CN239" s="265"/>
      <c r="CO239" s="270"/>
      <c r="CP239" s="270"/>
      <c r="CQ239" s="270"/>
      <c r="CR239" s="282"/>
      <c r="CS239" s="278">
        <f t="shared" si="47"/>
        <v>0</v>
      </c>
      <c r="CT239" s="125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/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/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/>
      <c r="GK239" s="126"/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/>
      <c r="IC239" s="126"/>
      <c r="ID239" s="126"/>
      <c r="IE239" s="126"/>
      <c r="IF239" s="126"/>
      <c r="IG239" s="126"/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/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9"/>
      <c r="KL239" s="129"/>
      <c r="KM239" s="129"/>
      <c r="KN239" s="129"/>
      <c r="KO239" s="129"/>
      <c r="KP239" s="129"/>
      <c r="KQ239" s="129"/>
      <c r="KR239" s="129"/>
      <c r="KS239" s="129"/>
      <c r="KT239" s="129"/>
      <c r="KU239" s="129"/>
      <c r="KV239" s="129"/>
      <c r="KW239" s="129"/>
      <c r="KX239" s="129"/>
    </row>
    <row r="240" spans="1:310" s="6" customFormat="1" ht="15.75" customHeight="1" x14ac:dyDescent="0.25">
      <c r="A240" s="9" t="str">
        <f>IF('Enter Names Here'!B239="","",'Enter Names Here'!B239)</f>
        <v/>
      </c>
      <c r="B240" s="105"/>
      <c r="C240" s="106"/>
      <c r="D240" s="106"/>
      <c r="E240" s="107"/>
      <c r="F240" s="172"/>
      <c r="G240" s="183"/>
      <c r="H240" s="189"/>
      <c r="I240" s="189"/>
      <c r="J240" s="172"/>
      <c r="K240" s="176">
        <f t="shared" si="36"/>
        <v>0</v>
      </c>
      <c r="L240" s="195"/>
      <c r="M240" s="183"/>
      <c r="N240" s="189"/>
      <c r="O240" s="189"/>
      <c r="P240" s="172"/>
      <c r="Q240" s="176">
        <f t="shared" si="37"/>
        <v>0</v>
      </c>
      <c r="R240" s="108"/>
      <c r="S240" s="109"/>
      <c r="T240" s="109"/>
      <c r="U240" s="110"/>
      <c r="V240" s="111"/>
      <c r="W240" s="200"/>
      <c r="X240" s="205"/>
      <c r="Y240" s="205"/>
      <c r="Z240" s="205"/>
      <c r="AA240" s="204">
        <f t="shared" si="38"/>
        <v>0</v>
      </c>
      <c r="AB240" s="210"/>
      <c r="AC240" s="205"/>
      <c r="AD240" s="205"/>
      <c r="AE240" s="205"/>
      <c r="AF240" s="307"/>
      <c r="AG240" s="303">
        <f t="shared" si="39"/>
        <v>0</v>
      </c>
      <c r="AH240" s="114"/>
      <c r="AI240" s="112"/>
      <c r="AJ240" s="112"/>
      <c r="AK240" s="113"/>
      <c r="AL240" s="114"/>
      <c r="AM240" s="215"/>
      <c r="AN240" s="225"/>
      <c r="AO240" s="225"/>
      <c r="AP240" s="225"/>
      <c r="AQ240" s="224">
        <f t="shared" si="40"/>
        <v>0</v>
      </c>
      <c r="AR240" s="220"/>
      <c r="AS240" s="225"/>
      <c r="AT240" s="225"/>
      <c r="AU240" s="225"/>
      <c r="AV240" s="299"/>
      <c r="AW240" s="295">
        <f t="shared" si="41"/>
        <v>0</v>
      </c>
      <c r="AX240" s="117"/>
      <c r="AY240" s="115"/>
      <c r="AZ240" s="115"/>
      <c r="BA240" s="116"/>
      <c r="BB240" s="117"/>
      <c r="BC240" s="230"/>
      <c r="BD240" s="245"/>
      <c r="BE240" s="245"/>
      <c r="BF240" s="245"/>
      <c r="BG240" s="244">
        <f t="shared" si="42"/>
        <v>0</v>
      </c>
      <c r="BH240" s="240"/>
      <c r="BI240" s="245"/>
      <c r="BJ240" s="245"/>
      <c r="BK240" s="245"/>
      <c r="BL240" s="291"/>
      <c r="BM240" s="287">
        <f t="shared" si="43"/>
        <v>0</v>
      </c>
      <c r="BN240" s="120"/>
      <c r="BO240" s="118"/>
      <c r="BP240" s="118"/>
      <c r="BQ240" s="119"/>
      <c r="BR240" s="120"/>
      <c r="BS240" s="235"/>
      <c r="BT240" s="250"/>
      <c r="BU240" s="250"/>
      <c r="BV240" s="250"/>
      <c r="BW240" s="249">
        <f t="shared" si="44"/>
        <v>0</v>
      </c>
      <c r="BX240" s="255"/>
      <c r="BY240" s="250"/>
      <c r="BZ240" s="250"/>
      <c r="CA240" s="250"/>
      <c r="CB240" s="250"/>
      <c r="CC240" s="98">
        <f t="shared" si="45"/>
        <v>0</v>
      </c>
      <c r="CD240" s="121"/>
      <c r="CE240" s="122"/>
      <c r="CF240" s="122"/>
      <c r="CG240" s="123"/>
      <c r="CH240" s="124"/>
      <c r="CI240" s="260"/>
      <c r="CJ240" s="270"/>
      <c r="CK240" s="270"/>
      <c r="CL240" s="270"/>
      <c r="CM240" s="269">
        <f t="shared" si="46"/>
        <v>0</v>
      </c>
      <c r="CN240" s="265"/>
      <c r="CO240" s="270"/>
      <c r="CP240" s="270"/>
      <c r="CQ240" s="270"/>
      <c r="CR240" s="282"/>
      <c r="CS240" s="278">
        <f t="shared" si="47"/>
        <v>0</v>
      </c>
      <c r="CT240" s="125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/>
      <c r="HZ240" s="126"/>
      <c r="IA240" s="126"/>
      <c r="IB240" s="126"/>
      <c r="IC240" s="126"/>
      <c r="ID240" s="126"/>
      <c r="IE240" s="126"/>
      <c r="IF240" s="126"/>
      <c r="IG240" s="126"/>
      <c r="IH240" s="126"/>
      <c r="II240" s="126"/>
      <c r="IJ240" s="126"/>
      <c r="IK240" s="126"/>
      <c r="IL240" s="126"/>
      <c r="IM240" s="126"/>
      <c r="IN240" s="126"/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/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/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9"/>
      <c r="KL240" s="129"/>
      <c r="KM240" s="129"/>
      <c r="KN240" s="129"/>
      <c r="KO240" s="129"/>
      <c r="KP240" s="129"/>
      <c r="KQ240" s="129"/>
      <c r="KR240" s="129"/>
      <c r="KS240" s="129"/>
      <c r="KT240" s="129"/>
      <c r="KU240" s="129"/>
      <c r="KV240" s="129"/>
      <c r="KW240" s="129"/>
      <c r="KX240" s="129"/>
    </row>
    <row r="241" spans="1:310" s="6" customFormat="1" ht="15.75" customHeight="1" x14ac:dyDescent="0.25">
      <c r="A241" s="9" t="str">
        <f>IF('Enter Names Here'!B240="","",'Enter Names Here'!B240)</f>
        <v/>
      </c>
      <c r="B241" s="105"/>
      <c r="C241" s="106"/>
      <c r="D241" s="106"/>
      <c r="E241" s="107"/>
      <c r="F241" s="172"/>
      <c r="G241" s="183"/>
      <c r="H241" s="189"/>
      <c r="I241" s="189"/>
      <c r="J241" s="172"/>
      <c r="K241" s="176">
        <f t="shared" si="36"/>
        <v>0</v>
      </c>
      <c r="L241" s="195"/>
      <c r="M241" s="183"/>
      <c r="N241" s="189"/>
      <c r="O241" s="189"/>
      <c r="P241" s="172"/>
      <c r="Q241" s="176">
        <f t="shared" si="37"/>
        <v>0</v>
      </c>
      <c r="R241" s="108"/>
      <c r="S241" s="109"/>
      <c r="T241" s="109"/>
      <c r="U241" s="110"/>
      <c r="V241" s="111"/>
      <c r="W241" s="200"/>
      <c r="X241" s="205"/>
      <c r="Y241" s="205"/>
      <c r="Z241" s="205"/>
      <c r="AA241" s="204">
        <f t="shared" si="38"/>
        <v>0</v>
      </c>
      <c r="AB241" s="210"/>
      <c r="AC241" s="205"/>
      <c r="AD241" s="205"/>
      <c r="AE241" s="205"/>
      <c r="AF241" s="307"/>
      <c r="AG241" s="303">
        <f t="shared" si="39"/>
        <v>0</v>
      </c>
      <c r="AH241" s="114"/>
      <c r="AI241" s="112"/>
      <c r="AJ241" s="112"/>
      <c r="AK241" s="113"/>
      <c r="AL241" s="114"/>
      <c r="AM241" s="215"/>
      <c r="AN241" s="225"/>
      <c r="AO241" s="225"/>
      <c r="AP241" s="225"/>
      <c r="AQ241" s="224">
        <f t="shared" si="40"/>
        <v>0</v>
      </c>
      <c r="AR241" s="220"/>
      <c r="AS241" s="225"/>
      <c r="AT241" s="225"/>
      <c r="AU241" s="225"/>
      <c r="AV241" s="299"/>
      <c r="AW241" s="295">
        <f t="shared" si="41"/>
        <v>0</v>
      </c>
      <c r="AX241" s="117"/>
      <c r="AY241" s="115"/>
      <c r="AZ241" s="115"/>
      <c r="BA241" s="116"/>
      <c r="BB241" s="117"/>
      <c r="BC241" s="230"/>
      <c r="BD241" s="245"/>
      <c r="BE241" s="245"/>
      <c r="BF241" s="245"/>
      <c r="BG241" s="244">
        <f t="shared" si="42"/>
        <v>0</v>
      </c>
      <c r="BH241" s="240"/>
      <c r="BI241" s="245"/>
      <c r="BJ241" s="245"/>
      <c r="BK241" s="245"/>
      <c r="BL241" s="291"/>
      <c r="BM241" s="287">
        <f t="shared" si="43"/>
        <v>0</v>
      </c>
      <c r="BN241" s="120"/>
      <c r="BO241" s="118"/>
      <c r="BP241" s="118"/>
      <c r="BQ241" s="119"/>
      <c r="BR241" s="120"/>
      <c r="BS241" s="235"/>
      <c r="BT241" s="250"/>
      <c r="BU241" s="250"/>
      <c r="BV241" s="250"/>
      <c r="BW241" s="249">
        <f t="shared" si="44"/>
        <v>0</v>
      </c>
      <c r="BX241" s="255"/>
      <c r="BY241" s="250"/>
      <c r="BZ241" s="250"/>
      <c r="CA241" s="250"/>
      <c r="CB241" s="250"/>
      <c r="CC241" s="98">
        <f t="shared" si="45"/>
        <v>0</v>
      </c>
      <c r="CD241" s="121"/>
      <c r="CE241" s="122"/>
      <c r="CF241" s="122"/>
      <c r="CG241" s="123"/>
      <c r="CH241" s="124"/>
      <c r="CI241" s="260"/>
      <c r="CJ241" s="270"/>
      <c r="CK241" s="270"/>
      <c r="CL241" s="270"/>
      <c r="CM241" s="269">
        <f t="shared" si="46"/>
        <v>0</v>
      </c>
      <c r="CN241" s="265"/>
      <c r="CO241" s="270"/>
      <c r="CP241" s="270"/>
      <c r="CQ241" s="270"/>
      <c r="CR241" s="282"/>
      <c r="CS241" s="278">
        <f t="shared" si="47"/>
        <v>0</v>
      </c>
      <c r="CT241" s="125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/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/>
      <c r="HZ241" s="126"/>
      <c r="IA241" s="126"/>
      <c r="IB241" s="126"/>
      <c r="IC241" s="126"/>
      <c r="ID241" s="126"/>
      <c r="IE241" s="126"/>
      <c r="IF241" s="126"/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/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9"/>
      <c r="KL241" s="129"/>
      <c r="KM241" s="129"/>
      <c r="KN241" s="129"/>
      <c r="KO241" s="129"/>
      <c r="KP241" s="129"/>
      <c r="KQ241" s="129"/>
      <c r="KR241" s="129"/>
      <c r="KS241" s="129"/>
      <c r="KT241" s="129"/>
      <c r="KU241" s="129"/>
      <c r="KV241" s="129"/>
      <c r="KW241" s="129"/>
      <c r="KX241" s="129"/>
    </row>
    <row r="242" spans="1:310" s="6" customFormat="1" ht="15.75" customHeight="1" x14ac:dyDescent="0.25">
      <c r="A242" s="9" t="str">
        <f>IF('Enter Names Here'!B241="","",'Enter Names Here'!B241)</f>
        <v/>
      </c>
      <c r="B242" s="105"/>
      <c r="C242" s="106"/>
      <c r="D242" s="106"/>
      <c r="E242" s="107"/>
      <c r="F242" s="172"/>
      <c r="G242" s="183"/>
      <c r="H242" s="189"/>
      <c r="I242" s="189"/>
      <c r="J242" s="172"/>
      <c r="K242" s="176">
        <f t="shared" si="36"/>
        <v>0</v>
      </c>
      <c r="L242" s="195"/>
      <c r="M242" s="183"/>
      <c r="N242" s="189"/>
      <c r="O242" s="189"/>
      <c r="P242" s="172"/>
      <c r="Q242" s="176">
        <f t="shared" si="37"/>
        <v>0</v>
      </c>
      <c r="R242" s="108"/>
      <c r="S242" s="109"/>
      <c r="T242" s="109"/>
      <c r="U242" s="110"/>
      <c r="V242" s="111"/>
      <c r="W242" s="200"/>
      <c r="X242" s="205"/>
      <c r="Y242" s="205"/>
      <c r="Z242" s="205"/>
      <c r="AA242" s="204">
        <f t="shared" si="38"/>
        <v>0</v>
      </c>
      <c r="AB242" s="210"/>
      <c r="AC242" s="205"/>
      <c r="AD242" s="205"/>
      <c r="AE242" s="205"/>
      <c r="AF242" s="307"/>
      <c r="AG242" s="303">
        <f t="shared" si="39"/>
        <v>0</v>
      </c>
      <c r="AH242" s="114"/>
      <c r="AI242" s="112"/>
      <c r="AJ242" s="112"/>
      <c r="AK242" s="113"/>
      <c r="AL242" s="114"/>
      <c r="AM242" s="215"/>
      <c r="AN242" s="225"/>
      <c r="AO242" s="225"/>
      <c r="AP242" s="225"/>
      <c r="AQ242" s="224">
        <f t="shared" si="40"/>
        <v>0</v>
      </c>
      <c r="AR242" s="220"/>
      <c r="AS242" s="225"/>
      <c r="AT242" s="225"/>
      <c r="AU242" s="225"/>
      <c r="AV242" s="299"/>
      <c r="AW242" s="295">
        <f t="shared" si="41"/>
        <v>0</v>
      </c>
      <c r="AX242" s="117"/>
      <c r="AY242" s="115"/>
      <c r="AZ242" s="115"/>
      <c r="BA242" s="116"/>
      <c r="BB242" s="117"/>
      <c r="BC242" s="230"/>
      <c r="BD242" s="245"/>
      <c r="BE242" s="245"/>
      <c r="BF242" s="245"/>
      <c r="BG242" s="244">
        <f t="shared" si="42"/>
        <v>0</v>
      </c>
      <c r="BH242" s="240"/>
      <c r="BI242" s="245"/>
      <c r="BJ242" s="245"/>
      <c r="BK242" s="245"/>
      <c r="BL242" s="291"/>
      <c r="BM242" s="287">
        <f t="shared" si="43"/>
        <v>0</v>
      </c>
      <c r="BN242" s="120"/>
      <c r="BO242" s="118"/>
      <c r="BP242" s="118"/>
      <c r="BQ242" s="119"/>
      <c r="BR242" s="120"/>
      <c r="BS242" s="235"/>
      <c r="BT242" s="250"/>
      <c r="BU242" s="250"/>
      <c r="BV242" s="250"/>
      <c r="BW242" s="249">
        <f t="shared" si="44"/>
        <v>0</v>
      </c>
      <c r="BX242" s="255"/>
      <c r="BY242" s="250"/>
      <c r="BZ242" s="250"/>
      <c r="CA242" s="250"/>
      <c r="CB242" s="250"/>
      <c r="CC242" s="98">
        <f t="shared" si="45"/>
        <v>0</v>
      </c>
      <c r="CD242" s="121"/>
      <c r="CE242" s="122"/>
      <c r="CF242" s="122"/>
      <c r="CG242" s="123"/>
      <c r="CH242" s="124"/>
      <c r="CI242" s="260"/>
      <c r="CJ242" s="270"/>
      <c r="CK242" s="270"/>
      <c r="CL242" s="270"/>
      <c r="CM242" s="269">
        <f t="shared" si="46"/>
        <v>0</v>
      </c>
      <c r="CN242" s="265"/>
      <c r="CO242" s="270"/>
      <c r="CP242" s="270"/>
      <c r="CQ242" s="270"/>
      <c r="CR242" s="282"/>
      <c r="CS242" s="278">
        <f t="shared" si="47"/>
        <v>0</v>
      </c>
      <c r="CT242" s="125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/>
      <c r="DS242" s="126"/>
      <c r="DT242" s="126"/>
      <c r="DU242" s="126"/>
      <c r="DV242" s="126"/>
      <c r="DW242" s="126"/>
      <c r="DX242" s="126"/>
      <c r="DY242" s="126"/>
      <c r="DZ242" s="126"/>
      <c r="EA242" s="126"/>
      <c r="EB242" s="126"/>
      <c r="EC242" s="126"/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/>
      <c r="GA242" s="126"/>
      <c r="GB242" s="126"/>
      <c r="GC242" s="126"/>
      <c r="GD242" s="126"/>
      <c r="GE242" s="126"/>
      <c r="GF242" s="126"/>
      <c r="GG242" s="126"/>
      <c r="GH242" s="126"/>
      <c r="GI242" s="126"/>
      <c r="GJ242" s="126"/>
      <c r="GK242" s="126"/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/>
      <c r="HS242" s="126"/>
      <c r="HT242" s="126"/>
      <c r="HU242" s="126"/>
      <c r="HV242" s="126"/>
      <c r="HW242" s="126"/>
      <c r="HX242" s="126"/>
      <c r="HY242" s="126"/>
      <c r="HZ242" s="126"/>
      <c r="IA242" s="126"/>
      <c r="IB242" s="126"/>
      <c r="IC242" s="126"/>
      <c r="ID242" s="126"/>
      <c r="IE242" s="126"/>
      <c r="IF242" s="126"/>
      <c r="IG242" s="126"/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/>
      <c r="JC242" s="126"/>
      <c r="JD242" s="126"/>
      <c r="JE242" s="126"/>
      <c r="JF242" s="126"/>
      <c r="JG242" s="126"/>
      <c r="JH242" s="126"/>
      <c r="JI242" s="126"/>
      <c r="JJ242" s="126"/>
      <c r="JK242" s="126"/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/>
      <c r="KI242" s="126"/>
      <c r="KJ242" s="126"/>
      <c r="KK242" s="129"/>
      <c r="KL242" s="129"/>
      <c r="KM242" s="129"/>
      <c r="KN242" s="129"/>
      <c r="KO242" s="129"/>
      <c r="KP242" s="129"/>
      <c r="KQ242" s="129"/>
      <c r="KR242" s="129"/>
      <c r="KS242" s="129"/>
      <c r="KT242" s="129"/>
      <c r="KU242" s="129"/>
      <c r="KV242" s="129"/>
      <c r="KW242" s="129"/>
      <c r="KX242" s="129"/>
    </row>
    <row r="243" spans="1:310" s="6" customFormat="1" ht="15.75" customHeight="1" x14ac:dyDescent="0.25">
      <c r="A243" s="9" t="str">
        <f>IF('Enter Names Here'!B242="","",'Enter Names Here'!B242)</f>
        <v/>
      </c>
      <c r="B243" s="105"/>
      <c r="C243" s="106"/>
      <c r="D243" s="106"/>
      <c r="E243" s="107"/>
      <c r="F243" s="172"/>
      <c r="G243" s="183"/>
      <c r="H243" s="189"/>
      <c r="I243" s="189"/>
      <c r="J243" s="172"/>
      <c r="K243" s="176">
        <f t="shared" si="36"/>
        <v>0</v>
      </c>
      <c r="L243" s="195"/>
      <c r="M243" s="183"/>
      <c r="N243" s="189"/>
      <c r="O243" s="189"/>
      <c r="P243" s="172"/>
      <c r="Q243" s="176">
        <f t="shared" si="37"/>
        <v>0</v>
      </c>
      <c r="R243" s="108"/>
      <c r="S243" s="109"/>
      <c r="T243" s="109"/>
      <c r="U243" s="110"/>
      <c r="V243" s="111"/>
      <c r="W243" s="200"/>
      <c r="X243" s="205"/>
      <c r="Y243" s="205"/>
      <c r="Z243" s="205"/>
      <c r="AA243" s="204">
        <f t="shared" si="38"/>
        <v>0</v>
      </c>
      <c r="AB243" s="210"/>
      <c r="AC243" s="205"/>
      <c r="AD243" s="205"/>
      <c r="AE243" s="205"/>
      <c r="AF243" s="307"/>
      <c r="AG243" s="303">
        <f t="shared" si="39"/>
        <v>0</v>
      </c>
      <c r="AH243" s="114"/>
      <c r="AI243" s="112"/>
      <c r="AJ243" s="112"/>
      <c r="AK243" s="113"/>
      <c r="AL243" s="114"/>
      <c r="AM243" s="215"/>
      <c r="AN243" s="225"/>
      <c r="AO243" s="225"/>
      <c r="AP243" s="225"/>
      <c r="AQ243" s="224">
        <f t="shared" si="40"/>
        <v>0</v>
      </c>
      <c r="AR243" s="220"/>
      <c r="AS243" s="225"/>
      <c r="AT243" s="225"/>
      <c r="AU243" s="225"/>
      <c r="AV243" s="299"/>
      <c r="AW243" s="295">
        <f t="shared" si="41"/>
        <v>0</v>
      </c>
      <c r="AX243" s="117"/>
      <c r="AY243" s="115"/>
      <c r="AZ243" s="115"/>
      <c r="BA243" s="116"/>
      <c r="BB243" s="117"/>
      <c r="BC243" s="230"/>
      <c r="BD243" s="245"/>
      <c r="BE243" s="245"/>
      <c r="BF243" s="245"/>
      <c r="BG243" s="244">
        <f t="shared" si="42"/>
        <v>0</v>
      </c>
      <c r="BH243" s="240"/>
      <c r="BI243" s="245"/>
      <c r="BJ243" s="245"/>
      <c r="BK243" s="245"/>
      <c r="BL243" s="291"/>
      <c r="BM243" s="287">
        <f t="shared" si="43"/>
        <v>0</v>
      </c>
      <c r="BN243" s="120"/>
      <c r="BO243" s="118"/>
      <c r="BP243" s="118"/>
      <c r="BQ243" s="119"/>
      <c r="BR243" s="120"/>
      <c r="BS243" s="235"/>
      <c r="BT243" s="250"/>
      <c r="BU243" s="250"/>
      <c r="BV243" s="250"/>
      <c r="BW243" s="249">
        <f t="shared" si="44"/>
        <v>0</v>
      </c>
      <c r="BX243" s="255"/>
      <c r="BY243" s="250"/>
      <c r="BZ243" s="250"/>
      <c r="CA243" s="250"/>
      <c r="CB243" s="250"/>
      <c r="CC243" s="98">
        <f t="shared" si="45"/>
        <v>0</v>
      </c>
      <c r="CD243" s="121"/>
      <c r="CE243" s="122"/>
      <c r="CF243" s="122"/>
      <c r="CG243" s="123"/>
      <c r="CH243" s="124"/>
      <c r="CI243" s="260"/>
      <c r="CJ243" s="270"/>
      <c r="CK243" s="270"/>
      <c r="CL243" s="270"/>
      <c r="CM243" s="269">
        <f t="shared" si="46"/>
        <v>0</v>
      </c>
      <c r="CN243" s="265"/>
      <c r="CO243" s="270"/>
      <c r="CP243" s="270"/>
      <c r="CQ243" s="270"/>
      <c r="CR243" s="282"/>
      <c r="CS243" s="278">
        <f t="shared" si="47"/>
        <v>0</v>
      </c>
      <c r="CT243" s="125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/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/>
      <c r="IC243" s="126"/>
      <c r="ID243" s="126"/>
      <c r="IE243" s="126"/>
      <c r="IF243" s="126"/>
      <c r="IG243" s="126"/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/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9"/>
      <c r="KL243" s="129"/>
      <c r="KM243" s="129"/>
      <c r="KN243" s="129"/>
      <c r="KO243" s="129"/>
      <c r="KP243" s="129"/>
      <c r="KQ243" s="129"/>
      <c r="KR243" s="129"/>
      <c r="KS243" s="129"/>
      <c r="KT243" s="129"/>
      <c r="KU243" s="129"/>
      <c r="KV243" s="129"/>
      <c r="KW243" s="129"/>
      <c r="KX243" s="129"/>
    </row>
    <row r="244" spans="1:310" s="6" customFormat="1" ht="15.75" customHeight="1" x14ac:dyDescent="0.25">
      <c r="A244" s="9" t="str">
        <f>IF('Enter Names Here'!B243="","",'Enter Names Here'!B243)</f>
        <v/>
      </c>
      <c r="B244" s="105"/>
      <c r="C244" s="106"/>
      <c r="D244" s="106"/>
      <c r="E244" s="107"/>
      <c r="F244" s="172"/>
      <c r="G244" s="183"/>
      <c r="H244" s="189"/>
      <c r="I244" s="189"/>
      <c r="J244" s="172"/>
      <c r="K244" s="176">
        <f t="shared" si="36"/>
        <v>0</v>
      </c>
      <c r="L244" s="195"/>
      <c r="M244" s="183"/>
      <c r="N244" s="189"/>
      <c r="O244" s="189"/>
      <c r="P244" s="172"/>
      <c r="Q244" s="176">
        <f t="shared" si="37"/>
        <v>0</v>
      </c>
      <c r="R244" s="108"/>
      <c r="S244" s="109"/>
      <c r="T244" s="109"/>
      <c r="U244" s="110"/>
      <c r="V244" s="111"/>
      <c r="W244" s="200"/>
      <c r="X244" s="205"/>
      <c r="Y244" s="205"/>
      <c r="Z244" s="205"/>
      <c r="AA244" s="204">
        <f t="shared" si="38"/>
        <v>0</v>
      </c>
      <c r="AB244" s="210"/>
      <c r="AC244" s="205"/>
      <c r="AD244" s="205"/>
      <c r="AE244" s="205"/>
      <c r="AF244" s="307"/>
      <c r="AG244" s="303">
        <f t="shared" si="39"/>
        <v>0</v>
      </c>
      <c r="AH244" s="114"/>
      <c r="AI244" s="112"/>
      <c r="AJ244" s="112"/>
      <c r="AK244" s="113"/>
      <c r="AL244" s="114"/>
      <c r="AM244" s="215"/>
      <c r="AN244" s="225"/>
      <c r="AO244" s="225"/>
      <c r="AP244" s="225"/>
      <c r="AQ244" s="224">
        <f t="shared" si="40"/>
        <v>0</v>
      </c>
      <c r="AR244" s="220"/>
      <c r="AS244" s="225"/>
      <c r="AT244" s="225"/>
      <c r="AU244" s="225"/>
      <c r="AV244" s="299"/>
      <c r="AW244" s="295">
        <f t="shared" si="41"/>
        <v>0</v>
      </c>
      <c r="AX244" s="117"/>
      <c r="AY244" s="115"/>
      <c r="AZ244" s="115"/>
      <c r="BA244" s="116"/>
      <c r="BB244" s="117"/>
      <c r="BC244" s="230"/>
      <c r="BD244" s="245"/>
      <c r="BE244" s="245"/>
      <c r="BF244" s="245"/>
      <c r="BG244" s="244">
        <f t="shared" si="42"/>
        <v>0</v>
      </c>
      <c r="BH244" s="240"/>
      <c r="BI244" s="245"/>
      <c r="BJ244" s="245"/>
      <c r="BK244" s="245"/>
      <c r="BL244" s="291"/>
      <c r="BM244" s="287">
        <f t="shared" si="43"/>
        <v>0</v>
      </c>
      <c r="BN244" s="120"/>
      <c r="BO244" s="118"/>
      <c r="BP244" s="118"/>
      <c r="BQ244" s="119"/>
      <c r="BR244" s="120"/>
      <c r="BS244" s="235"/>
      <c r="BT244" s="250"/>
      <c r="BU244" s="250"/>
      <c r="BV244" s="250"/>
      <c r="BW244" s="249">
        <f t="shared" si="44"/>
        <v>0</v>
      </c>
      <c r="BX244" s="255"/>
      <c r="BY244" s="250"/>
      <c r="BZ244" s="250"/>
      <c r="CA244" s="250"/>
      <c r="CB244" s="250"/>
      <c r="CC244" s="98">
        <f t="shared" si="45"/>
        <v>0</v>
      </c>
      <c r="CD244" s="121"/>
      <c r="CE244" s="122"/>
      <c r="CF244" s="122"/>
      <c r="CG244" s="123"/>
      <c r="CH244" s="124"/>
      <c r="CI244" s="260"/>
      <c r="CJ244" s="270"/>
      <c r="CK244" s="270"/>
      <c r="CL244" s="270"/>
      <c r="CM244" s="269">
        <f t="shared" si="46"/>
        <v>0</v>
      </c>
      <c r="CN244" s="265"/>
      <c r="CO244" s="270"/>
      <c r="CP244" s="270"/>
      <c r="CQ244" s="270"/>
      <c r="CR244" s="282"/>
      <c r="CS244" s="278">
        <f t="shared" si="47"/>
        <v>0</v>
      </c>
      <c r="CT244" s="125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/>
      <c r="II244" s="126"/>
      <c r="IJ244" s="126"/>
      <c r="IK244" s="126"/>
      <c r="IL244" s="126"/>
      <c r="IM244" s="126"/>
      <c r="IN244" s="126"/>
      <c r="IO244" s="126"/>
      <c r="IP244" s="126"/>
      <c r="IQ244" s="126"/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/>
      <c r="JB244" s="126"/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9"/>
      <c r="KL244" s="129"/>
      <c r="KM244" s="129"/>
      <c r="KN244" s="129"/>
      <c r="KO244" s="129"/>
      <c r="KP244" s="129"/>
      <c r="KQ244" s="129"/>
      <c r="KR244" s="129"/>
      <c r="KS244" s="129"/>
      <c r="KT244" s="129"/>
      <c r="KU244" s="129"/>
      <c r="KV244" s="129"/>
      <c r="KW244" s="129"/>
      <c r="KX244" s="129"/>
    </row>
    <row r="245" spans="1:310" s="6" customFormat="1" ht="15.75" customHeight="1" x14ac:dyDescent="0.25">
      <c r="A245" s="9" t="str">
        <f>IF('Enter Names Here'!B244="","",'Enter Names Here'!B244)</f>
        <v/>
      </c>
      <c r="B245" s="105"/>
      <c r="C245" s="106"/>
      <c r="D245" s="106"/>
      <c r="E245" s="107"/>
      <c r="F245" s="172"/>
      <c r="G245" s="183"/>
      <c r="H245" s="189"/>
      <c r="I245" s="189"/>
      <c r="J245" s="172"/>
      <c r="K245" s="176">
        <f t="shared" si="36"/>
        <v>0</v>
      </c>
      <c r="L245" s="195"/>
      <c r="M245" s="183"/>
      <c r="N245" s="189"/>
      <c r="O245" s="189"/>
      <c r="P245" s="172"/>
      <c r="Q245" s="176">
        <f t="shared" si="37"/>
        <v>0</v>
      </c>
      <c r="R245" s="108"/>
      <c r="S245" s="109"/>
      <c r="T245" s="109"/>
      <c r="U245" s="110"/>
      <c r="V245" s="111"/>
      <c r="W245" s="200"/>
      <c r="X245" s="205"/>
      <c r="Y245" s="205"/>
      <c r="Z245" s="205"/>
      <c r="AA245" s="204">
        <f t="shared" si="38"/>
        <v>0</v>
      </c>
      <c r="AB245" s="210"/>
      <c r="AC245" s="205"/>
      <c r="AD245" s="205"/>
      <c r="AE245" s="205"/>
      <c r="AF245" s="307"/>
      <c r="AG245" s="303">
        <f t="shared" si="39"/>
        <v>0</v>
      </c>
      <c r="AH245" s="114"/>
      <c r="AI245" s="112"/>
      <c r="AJ245" s="112"/>
      <c r="AK245" s="113"/>
      <c r="AL245" s="114"/>
      <c r="AM245" s="215"/>
      <c r="AN245" s="225"/>
      <c r="AO245" s="225"/>
      <c r="AP245" s="225"/>
      <c r="AQ245" s="224">
        <f t="shared" si="40"/>
        <v>0</v>
      </c>
      <c r="AR245" s="220"/>
      <c r="AS245" s="225"/>
      <c r="AT245" s="225"/>
      <c r="AU245" s="225"/>
      <c r="AV245" s="299"/>
      <c r="AW245" s="295">
        <f t="shared" si="41"/>
        <v>0</v>
      </c>
      <c r="AX245" s="117"/>
      <c r="AY245" s="115"/>
      <c r="AZ245" s="115"/>
      <c r="BA245" s="116"/>
      <c r="BB245" s="117"/>
      <c r="BC245" s="230"/>
      <c r="BD245" s="245"/>
      <c r="BE245" s="245"/>
      <c r="BF245" s="245"/>
      <c r="BG245" s="244">
        <f t="shared" si="42"/>
        <v>0</v>
      </c>
      <c r="BH245" s="240"/>
      <c r="BI245" s="245"/>
      <c r="BJ245" s="245"/>
      <c r="BK245" s="245"/>
      <c r="BL245" s="291"/>
      <c r="BM245" s="287">
        <f t="shared" si="43"/>
        <v>0</v>
      </c>
      <c r="BN245" s="120"/>
      <c r="BO245" s="118"/>
      <c r="BP245" s="118"/>
      <c r="BQ245" s="119"/>
      <c r="BR245" s="120"/>
      <c r="BS245" s="235"/>
      <c r="BT245" s="250"/>
      <c r="BU245" s="250"/>
      <c r="BV245" s="250"/>
      <c r="BW245" s="249">
        <f t="shared" si="44"/>
        <v>0</v>
      </c>
      <c r="BX245" s="255"/>
      <c r="BY245" s="250"/>
      <c r="BZ245" s="250"/>
      <c r="CA245" s="250"/>
      <c r="CB245" s="250"/>
      <c r="CC245" s="98">
        <f t="shared" si="45"/>
        <v>0</v>
      </c>
      <c r="CD245" s="121"/>
      <c r="CE245" s="122"/>
      <c r="CF245" s="122"/>
      <c r="CG245" s="123"/>
      <c r="CH245" s="124"/>
      <c r="CI245" s="260"/>
      <c r="CJ245" s="270"/>
      <c r="CK245" s="270"/>
      <c r="CL245" s="270"/>
      <c r="CM245" s="269">
        <f t="shared" si="46"/>
        <v>0</v>
      </c>
      <c r="CN245" s="265"/>
      <c r="CO245" s="270"/>
      <c r="CP245" s="270"/>
      <c r="CQ245" s="270"/>
      <c r="CR245" s="282"/>
      <c r="CS245" s="278">
        <f t="shared" si="47"/>
        <v>0</v>
      </c>
      <c r="CT245" s="125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/>
      <c r="IJ245" s="126"/>
      <c r="IK245" s="126"/>
      <c r="IL245" s="126"/>
      <c r="IM245" s="126"/>
      <c r="IN245" s="126"/>
      <c r="IO245" s="126"/>
      <c r="IP245" s="126"/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9"/>
      <c r="KL245" s="129"/>
      <c r="KM245" s="129"/>
      <c r="KN245" s="129"/>
      <c r="KO245" s="129"/>
      <c r="KP245" s="129"/>
      <c r="KQ245" s="129"/>
      <c r="KR245" s="129"/>
      <c r="KS245" s="129"/>
      <c r="KT245" s="129"/>
      <c r="KU245" s="129"/>
      <c r="KV245" s="129"/>
      <c r="KW245" s="129"/>
      <c r="KX245" s="129"/>
    </row>
    <row r="246" spans="1:310" s="6" customFormat="1" ht="15.75" customHeight="1" x14ac:dyDescent="0.25">
      <c r="A246" s="9" t="str">
        <f>IF('Enter Names Here'!B245="","",'Enter Names Here'!B245)</f>
        <v/>
      </c>
      <c r="B246" s="105"/>
      <c r="C246" s="106"/>
      <c r="D246" s="106"/>
      <c r="E246" s="107"/>
      <c r="F246" s="172"/>
      <c r="G246" s="183"/>
      <c r="H246" s="189"/>
      <c r="I246" s="189"/>
      <c r="J246" s="172"/>
      <c r="K246" s="176">
        <f t="shared" si="36"/>
        <v>0</v>
      </c>
      <c r="L246" s="195"/>
      <c r="M246" s="183"/>
      <c r="N246" s="189"/>
      <c r="O246" s="189"/>
      <c r="P246" s="172"/>
      <c r="Q246" s="176">
        <f t="shared" si="37"/>
        <v>0</v>
      </c>
      <c r="R246" s="108"/>
      <c r="S246" s="109"/>
      <c r="T246" s="109"/>
      <c r="U246" s="110"/>
      <c r="V246" s="111"/>
      <c r="W246" s="200"/>
      <c r="X246" s="205"/>
      <c r="Y246" s="205"/>
      <c r="Z246" s="205"/>
      <c r="AA246" s="204">
        <f t="shared" si="38"/>
        <v>0</v>
      </c>
      <c r="AB246" s="210"/>
      <c r="AC246" s="205"/>
      <c r="AD246" s="205"/>
      <c r="AE246" s="205"/>
      <c r="AF246" s="307"/>
      <c r="AG246" s="303">
        <f t="shared" si="39"/>
        <v>0</v>
      </c>
      <c r="AH246" s="114"/>
      <c r="AI246" s="112"/>
      <c r="AJ246" s="112"/>
      <c r="AK246" s="113"/>
      <c r="AL246" s="114"/>
      <c r="AM246" s="215"/>
      <c r="AN246" s="225"/>
      <c r="AO246" s="225"/>
      <c r="AP246" s="225"/>
      <c r="AQ246" s="224">
        <f t="shared" si="40"/>
        <v>0</v>
      </c>
      <c r="AR246" s="220"/>
      <c r="AS246" s="225"/>
      <c r="AT246" s="225"/>
      <c r="AU246" s="225"/>
      <c r="AV246" s="299"/>
      <c r="AW246" s="295">
        <f t="shared" si="41"/>
        <v>0</v>
      </c>
      <c r="AX246" s="117"/>
      <c r="AY246" s="115"/>
      <c r="AZ246" s="115"/>
      <c r="BA246" s="116"/>
      <c r="BB246" s="117"/>
      <c r="BC246" s="230"/>
      <c r="BD246" s="245"/>
      <c r="BE246" s="245"/>
      <c r="BF246" s="245"/>
      <c r="BG246" s="244">
        <f t="shared" si="42"/>
        <v>0</v>
      </c>
      <c r="BH246" s="240"/>
      <c r="BI246" s="245"/>
      <c r="BJ246" s="245"/>
      <c r="BK246" s="245"/>
      <c r="BL246" s="291"/>
      <c r="BM246" s="287">
        <f t="shared" si="43"/>
        <v>0</v>
      </c>
      <c r="BN246" s="120"/>
      <c r="BO246" s="118"/>
      <c r="BP246" s="118"/>
      <c r="BQ246" s="119"/>
      <c r="BR246" s="120"/>
      <c r="BS246" s="235"/>
      <c r="BT246" s="250"/>
      <c r="BU246" s="250"/>
      <c r="BV246" s="250"/>
      <c r="BW246" s="249">
        <f t="shared" si="44"/>
        <v>0</v>
      </c>
      <c r="BX246" s="255"/>
      <c r="BY246" s="250"/>
      <c r="BZ246" s="250"/>
      <c r="CA246" s="250"/>
      <c r="CB246" s="250"/>
      <c r="CC246" s="98">
        <f t="shared" si="45"/>
        <v>0</v>
      </c>
      <c r="CD246" s="121"/>
      <c r="CE246" s="122"/>
      <c r="CF246" s="122"/>
      <c r="CG246" s="123"/>
      <c r="CH246" s="124"/>
      <c r="CI246" s="260"/>
      <c r="CJ246" s="270"/>
      <c r="CK246" s="270"/>
      <c r="CL246" s="270"/>
      <c r="CM246" s="269">
        <f t="shared" si="46"/>
        <v>0</v>
      </c>
      <c r="CN246" s="265"/>
      <c r="CO246" s="270"/>
      <c r="CP246" s="270"/>
      <c r="CQ246" s="270"/>
      <c r="CR246" s="282"/>
      <c r="CS246" s="278">
        <f t="shared" si="47"/>
        <v>0</v>
      </c>
      <c r="CT246" s="125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/>
      <c r="II246" s="126"/>
      <c r="IJ246" s="126"/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/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9"/>
      <c r="KL246" s="129"/>
      <c r="KM246" s="129"/>
      <c r="KN246" s="129"/>
      <c r="KO246" s="129"/>
      <c r="KP246" s="129"/>
      <c r="KQ246" s="129"/>
      <c r="KR246" s="129"/>
      <c r="KS246" s="129"/>
      <c r="KT246" s="129"/>
      <c r="KU246" s="129"/>
      <c r="KV246" s="129"/>
      <c r="KW246" s="129"/>
      <c r="KX246" s="129"/>
    </row>
    <row r="247" spans="1:310" s="6" customFormat="1" ht="15.75" customHeight="1" x14ac:dyDescent="0.25">
      <c r="A247" s="9" t="str">
        <f>IF('Enter Names Here'!B246="","",'Enter Names Here'!B246)</f>
        <v/>
      </c>
      <c r="B247" s="105"/>
      <c r="C247" s="106"/>
      <c r="D247" s="106"/>
      <c r="E247" s="107"/>
      <c r="F247" s="172"/>
      <c r="G247" s="183"/>
      <c r="H247" s="189"/>
      <c r="I247" s="189"/>
      <c r="J247" s="172"/>
      <c r="K247" s="176">
        <f t="shared" si="36"/>
        <v>0</v>
      </c>
      <c r="L247" s="195"/>
      <c r="M247" s="183"/>
      <c r="N247" s="189"/>
      <c r="O247" s="189"/>
      <c r="P247" s="172"/>
      <c r="Q247" s="176">
        <f t="shared" si="37"/>
        <v>0</v>
      </c>
      <c r="R247" s="108"/>
      <c r="S247" s="109"/>
      <c r="T247" s="109"/>
      <c r="U247" s="110"/>
      <c r="V247" s="111"/>
      <c r="W247" s="200"/>
      <c r="X247" s="205"/>
      <c r="Y247" s="205"/>
      <c r="Z247" s="205"/>
      <c r="AA247" s="204">
        <f t="shared" si="38"/>
        <v>0</v>
      </c>
      <c r="AB247" s="210"/>
      <c r="AC247" s="205"/>
      <c r="AD247" s="205"/>
      <c r="AE247" s="205"/>
      <c r="AF247" s="307"/>
      <c r="AG247" s="303">
        <f t="shared" si="39"/>
        <v>0</v>
      </c>
      <c r="AH247" s="114"/>
      <c r="AI247" s="112"/>
      <c r="AJ247" s="112"/>
      <c r="AK247" s="113"/>
      <c r="AL247" s="114"/>
      <c r="AM247" s="215"/>
      <c r="AN247" s="225"/>
      <c r="AO247" s="225"/>
      <c r="AP247" s="225"/>
      <c r="AQ247" s="224">
        <f t="shared" si="40"/>
        <v>0</v>
      </c>
      <c r="AR247" s="220"/>
      <c r="AS247" s="225"/>
      <c r="AT247" s="225"/>
      <c r="AU247" s="225"/>
      <c r="AV247" s="299"/>
      <c r="AW247" s="295">
        <f t="shared" si="41"/>
        <v>0</v>
      </c>
      <c r="AX247" s="117"/>
      <c r="AY247" s="115"/>
      <c r="AZ247" s="115"/>
      <c r="BA247" s="116"/>
      <c r="BB247" s="117"/>
      <c r="BC247" s="230"/>
      <c r="BD247" s="245"/>
      <c r="BE247" s="245"/>
      <c r="BF247" s="245"/>
      <c r="BG247" s="244">
        <f t="shared" si="42"/>
        <v>0</v>
      </c>
      <c r="BH247" s="240"/>
      <c r="BI247" s="245"/>
      <c r="BJ247" s="245"/>
      <c r="BK247" s="245"/>
      <c r="BL247" s="291"/>
      <c r="BM247" s="287">
        <f t="shared" si="43"/>
        <v>0</v>
      </c>
      <c r="BN247" s="120"/>
      <c r="BO247" s="118"/>
      <c r="BP247" s="118"/>
      <c r="BQ247" s="119"/>
      <c r="BR247" s="120"/>
      <c r="BS247" s="235"/>
      <c r="BT247" s="250"/>
      <c r="BU247" s="250"/>
      <c r="BV247" s="250"/>
      <c r="BW247" s="249">
        <f t="shared" si="44"/>
        <v>0</v>
      </c>
      <c r="BX247" s="255"/>
      <c r="BY247" s="250"/>
      <c r="BZ247" s="250"/>
      <c r="CA247" s="250"/>
      <c r="CB247" s="250"/>
      <c r="CC247" s="98">
        <f t="shared" si="45"/>
        <v>0</v>
      </c>
      <c r="CD247" s="121"/>
      <c r="CE247" s="122"/>
      <c r="CF247" s="122"/>
      <c r="CG247" s="123"/>
      <c r="CH247" s="124"/>
      <c r="CI247" s="260"/>
      <c r="CJ247" s="270"/>
      <c r="CK247" s="270"/>
      <c r="CL247" s="270"/>
      <c r="CM247" s="269">
        <f t="shared" si="46"/>
        <v>0</v>
      </c>
      <c r="CN247" s="265"/>
      <c r="CO247" s="270"/>
      <c r="CP247" s="270"/>
      <c r="CQ247" s="270"/>
      <c r="CR247" s="282"/>
      <c r="CS247" s="278">
        <f t="shared" si="47"/>
        <v>0</v>
      </c>
      <c r="CT247" s="125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/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/>
      <c r="II247" s="126"/>
      <c r="IJ247" s="126"/>
      <c r="IK247" s="126"/>
      <c r="IL247" s="126"/>
      <c r="IM247" s="126"/>
      <c r="IN247" s="126"/>
      <c r="IO247" s="126"/>
      <c r="IP247" s="126"/>
      <c r="IQ247" s="126"/>
      <c r="IR247" s="126"/>
      <c r="IS247" s="126"/>
      <c r="IT247" s="126"/>
      <c r="IU247" s="126"/>
      <c r="IV247" s="126"/>
      <c r="IW247" s="126"/>
      <c r="IX247" s="126"/>
      <c r="IY247" s="126"/>
      <c r="IZ247" s="126"/>
      <c r="JA247" s="126"/>
      <c r="JB247" s="126"/>
      <c r="JC247" s="126"/>
      <c r="JD247" s="126"/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9"/>
      <c r="KL247" s="129"/>
      <c r="KM247" s="129"/>
      <c r="KN247" s="129"/>
      <c r="KO247" s="129"/>
      <c r="KP247" s="129"/>
      <c r="KQ247" s="129"/>
      <c r="KR247" s="129"/>
      <c r="KS247" s="129"/>
      <c r="KT247" s="129"/>
      <c r="KU247" s="129"/>
      <c r="KV247" s="129"/>
      <c r="KW247" s="129"/>
      <c r="KX247" s="129"/>
    </row>
    <row r="248" spans="1:310" s="6" customFormat="1" ht="15.75" customHeight="1" x14ac:dyDescent="0.25">
      <c r="A248" s="9" t="str">
        <f>IF('Enter Names Here'!B247="","",'Enter Names Here'!B247)</f>
        <v/>
      </c>
      <c r="B248" s="105"/>
      <c r="C248" s="106"/>
      <c r="D248" s="106"/>
      <c r="E248" s="107"/>
      <c r="F248" s="172"/>
      <c r="G248" s="183"/>
      <c r="H248" s="189"/>
      <c r="I248" s="189"/>
      <c r="J248" s="172"/>
      <c r="K248" s="176">
        <f t="shared" si="36"/>
        <v>0</v>
      </c>
      <c r="L248" s="195"/>
      <c r="M248" s="183"/>
      <c r="N248" s="189"/>
      <c r="O248" s="189"/>
      <c r="P248" s="172"/>
      <c r="Q248" s="176">
        <f t="shared" si="37"/>
        <v>0</v>
      </c>
      <c r="R248" s="108"/>
      <c r="S248" s="109"/>
      <c r="T248" s="109"/>
      <c r="U248" s="110"/>
      <c r="V248" s="111"/>
      <c r="W248" s="200"/>
      <c r="X248" s="205"/>
      <c r="Y248" s="205"/>
      <c r="Z248" s="205"/>
      <c r="AA248" s="204">
        <f t="shared" si="38"/>
        <v>0</v>
      </c>
      <c r="AB248" s="210"/>
      <c r="AC248" s="205"/>
      <c r="AD248" s="205"/>
      <c r="AE248" s="205"/>
      <c r="AF248" s="307"/>
      <c r="AG248" s="303">
        <f t="shared" si="39"/>
        <v>0</v>
      </c>
      <c r="AH248" s="114"/>
      <c r="AI248" s="112"/>
      <c r="AJ248" s="112"/>
      <c r="AK248" s="113"/>
      <c r="AL248" s="114"/>
      <c r="AM248" s="215"/>
      <c r="AN248" s="225"/>
      <c r="AO248" s="225"/>
      <c r="AP248" s="225"/>
      <c r="AQ248" s="224">
        <f t="shared" si="40"/>
        <v>0</v>
      </c>
      <c r="AR248" s="220"/>
      <c r="AS248" s="225"/>
      <c r="AT248" s="225"/>
      <c r="AU248" s="225"/>
      <c r="AV248" s="299"/>
      <c r="AW248" s="295">
        <f t="shared" si="41"/>
        <v>0</v>
      </c>
      <c r="AX248" s="117"/>
      <c r="AY248" s="115"/>
      <c r="AZ248" s="115"/>
      <c r="BA248" s="116"/>
      <c r="BB248" s="117"/>
      <c r="BC248" s="230"/>
      <c r="BD248" s="245"/>
      <c r="BE248" s="245"/>
      <c r="BF248" s="245"/>
      <c r="BG248" s="244">
        <f t="shared" si="42"/>
        <v>0</v>
      </c>
      <c r="BH248" s="240"/>
      <c r="BI248" s="245"/>
      <c r="BJ248" s="245"/>
      <c r="BK248" s="245"/>
      <c r="BL248" s="291"/>
      <c r="BM248" s="287">
        <f t="shared" si="43"/>
        <v>0</v>
      </c>
      <c r="BN248" s="120"/>
      <c r="BO248" s="118"/>
      <c r="BP248" s="118"/>
      <c r="BQ248" s="119"/>
      <c r="BR248" s="120"/>
      <c r="BS248" s="235"/>
      <c r="BT248" s="250"/>
      <c r="BU248" s="250"/>
      <c r="BV248" s="250"/>
      <c r="BW248" s="249">
        <f t="shared" si="44"/>
        <v>0</v>
      </c>
      <c r="BX248" s="255"/>
      <c r="BY248" s="250"/>
      <c r="BZ248" s="250"/>
      <c r="CA248" s="250"/>
      <c r="CB248" s="250"/>
      <c r="CC248" s="98">
        <f t="shared" si="45"/>
        <v>0</v>
      </c>
      <c r="CD248" s="121"/>
      <c r="CE248" s="122"/>
      <c r="CF248" s="122"/>
      <c r="CG248" s="123"/>
      <c r="CH248" s="124"/>
      <c r="CI248" s="260"/>
      <c r="CJ248" s="270"/>
      <c r="CK248" s="270"/>
      <c r="CL248" s="270"/>
      <c r="CM248" s="269">
        <f t="shared" si="46"/>
        <v>0</v>
      </c>
      <c r="CN248" s="265"/>
      <c r="CO248" s="270"/>
      <c r="CP248" s="270"/>
      <c r="CQ248" s="270"/>
      <c r="CR248" s="282"/>
      <c r="CS248" s="278">
        <f t="shared" si="47"/>
        <v>0</v>
      </c>
      <c r="CT248" s="125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/>
      <c r="II248" s="126"/>
      <c r="IJ248" s="126"/>
      <c r="IK248" s="126"/>
      <c r="IL248" s="126"/>
      <c r="IM248" s="126"/>
      <c r="IN248" s="126"/>
      <c r="IO248" s="126"/>
      <c r="IP248" s="126"/>
      <c r="IQ248" s="126"/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/>
      <c r="JB248" s="126"/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9"/>
      <c r="KL248" s="129"/>
      <c r="KM248" s="129"/>
      <c r="KN248" s="129"/>
      <c r="KO248" s="129"/>
      <c r="KP248" s="129"/>
      <c r="KQ248" s="129"/>
      <c r="KR248" s="129"/>
      <c r="KS248" s="129"/>
      <c r="KT248" s="129"/>
      <c r="KU248" s="129"/>
      <c r="KV248" s="129"/>
      <c r="KW248" s="129"/>
      <c r="KX248" s="129"/>
    </row>
    <row r="249" spans="1:310" s="6" customFormat="1" ht="15.75" customHeight="1" x14ac:dyDescent="0.25">
      <c r="A249" s="9" t="str">
        <f>IF('Enter Names Here'!B248="","",'Enter Names Here'!B248)</f>
        <v/>
      </c>
      <c r="B249" s="105"/>
      <c r="C249" s="106"/>
      <c r="D249" s="106"/>
      <c r="E249" s="107"/>
      <c r="F249" s="172"/>
      <c r="G249" s="183"/>
      <c r="H249" s="189"/>
      <c r="I249" s="189"/>
      <c r="J249" s="172"/>
      <c r="K249" s="176">
        <f t="shared" si="36"/>
        <v>0</v>
      </c>
      <c r="L249" s="195"/>
      <c r="M249" s="183"/>
      <c r="N249" s="189"/>
      <c r="O249" s="189"/>
      <c r="P249" s="172"/>
      <c r="Q249" s="176">
        <f t="shared" si="37"/>
        <v>0</v>
      </c>
      <c r="R249" s="108"/>
      <c r="S249" s="109"/>
      <c r="T249" s="109"/>
      <c r="U249" s="110"/>
      <c r="V249" s="111"/>
      <c r="W249" s="200"/>
      <c r="X249" s="205"/>
      <c r="Y249" s="205"/>
      <c r="Z249" s="205"/>
      <c r="AA249" s="204">
        <f t="shared" si="38"/>
        <v>0</v>
      </c>
      <c r="AB249" s="210"/>
      <c r="AC249" s="205"/>
      <c r="AD249" s="205"/>
      <c r="AE249" s="205"/>
      <c r="AF249" s="307"/>
      <c r="AG249" s="303">
        <f t="shared" si="39"/>
        <v>0</v>
      </c>
      <c r="AH249" s="114"/>
      <c r="AI249" s="112"/>
      <c r="AJ249" s="112"/>
      <c r="AK249" s="113"/>
      <c r="AL249" s="114"/>
      <c r="AM249" s="215"/>
      <c r="AN249" s="225"/>
      <c r="AO249" s="225"/>
      <c r="AP249" s="225"/>
      <c r="AQ249" s="224">
        <f t="shared" si="40"/>
        <v>0</v>
      </c>
      <c r="AR249" s="220"/>
      <c r="AS249" s="225"/>
      <c r="AT249" s="225"/>
      <c r="AU249" s="225"/>
      <c r="AV249" s="299"/>
      <c r="AW249" s="295">
        <f t="shared" si="41"/>
        <v>0</v>
      </c>
      <c r="AX249" s="117"/>
      <c r="AY249" s="115"/>
      <c r="AZ249" s="115"/>
      <c r="BA249" s="116"/>
      <c r="BB249" s="117"/>
      <c r="BC249" s="230"/>
      <c r="BD249" s="245"/>
      <c r="BE249" s="245"/>
      <c r="BF249" s="245"/>
      <c r="BG249" s="244">
        <f t="shared" si="42"/>
        <v>0</v>
      </c>
      <c r="BH249" s="240"/>
      <c r="BI249" s="245"/>
      <c r="BJ249" s="245"/>
      <c r="BK249" s="245"/>
      <c r="BL249" s="291"/>
      <c r="BM249" s="287">
        <f t="shared" si="43"/>
        <v>0</v>
      </c>
      <c r="BN249" s="120"/>
      <c r="BO249" s="118"/>
      <c r="BP249" s="118"/>
      <c r="BQ249" s="119"/>
      <c r="BR249" s="120"/>
      <c r="BS249" s="235"/>
      <c r="BT249" s="250"/>
      <c r="BU249" s="250"/>
      <c r="BV249" s="250"/>
      <c r="BW249" s="249">
        <f t="shared" si="44"/>
        <v>0</v>
      </c>
      <c r="BX249" s="255"/>
      <c r="BY249" s="250"/>
      <c r="BZ249" s="250"/>
      <c r="CA249" s="250"/>
      <c r="CB249" s="250"/>
      <c r="CC249" s="98">
        <f t="shared" si="45"/>
        <v>0</v>
      </c>
      <c r="CD249" s="121"/>
      <c r="CE249" s="122"/>
      <c r="CF249" s="122"/>
      <c r="CG249" s="123"/>
      <c r="CH249" s="124"/>
      <c r="CI249" s="260"/>
      <c r="CJ249" s="270"/>
      <c r="CK249" s="270"/>
      <c r="CL249" s="270"/>
      <c r="CM249" s="269">
        <f t="shared" si="46"/>
        <v>0</v>
      </c>
      <c r="CN249" s="265"/>
      <c r="CO249" s="270"/>
      <c r="CP249" s="270"/>
      <c r="CQ249" s="270"/>
      <c r="CR249" s="282"/>
      <c r="CS249" s="278">
        <f t="shared" si="47"/>
        <v>0</v>
      </c>
      <c r="CT249" s="125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/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/>
      <c r="II249" s="126"/>
      <c r="IJ249" s="126"/>
      <c r="IK249" s="126"/>
      <c r="IL249" s="126"/>
      <c r="IM249" s="126"/>
      <c r="IN249" s="126"/>
      <c r="IO249" s="126"/>
      <c r="IP249" s="126"/>
      <c r="IQ249" s="126"/>
      <c r="IR249" s="126"/>
      <c r="IS249" s="126"/>
      <c r="IT249" s="126"/>
      <c r="IU249" s="126"/>
      <c r="IV249" s="126"/>
      <c r="IW249" s="126"/>
      <c r="IX249" s="126"/>
      <c r="IY249" s="126"/>
      <c r="IZ249" s="126"/>
      <c r="JA249" s="126"/>
      <c r="JB249" s="126"/>
      <c r="JC249" s="126"/>
      <c r="JD249" s="126"/>
      <c r="JE249" s="126"/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9"/>
      <c r="KL249" s="129"/>
      <c r="KM249" s="129"/>
      <c r="KN249" s="129"/>
      <c r="KO249" s="129"/>
      <c r="KP249" s="129"/>
      <c r="KQ249" s="129"/>
      <c r="KR249" s="129"/>
      <c r="KS249" s="129"/>
      <c r="KT249" s="129"/>
      <c r="KU249" s="129"/>
      <c r="KV249" s="129"/>
      <c r="KW249" s="129"/>
      <c r="KX249" s="129"/>
    </row>
    <row r="250" spans="1:310" s="6" customFormat="1" ht="15.75" customHeight="1" x14ac:dyDescent="0.25">
      <c r="A250" s="9" t="str">
        <f>IF('Enter Names Here'!B249="","",'Enter Names Here'!B249)</f>
        <v/>
      </c>
      <c r="B250" s="105"/>
      <c r="C250" s="106"/>
      <c r="D250" s="106"/>
      <c r="E250" s="107"/>
      <c r="F250" s="172"/>
      <c r="G250" s="183"/>
      <c r="H250" s="189"/>
      <c r="I250" s="189"/>
      <c r="J250" s="172"/>
      <c r="K250" s="176">
        <f t="shared" si="36"/>
        <v>0</v>
      </c>
      <c r="L250" s="195"/>
      <c r="M250" s="183"/>
      <c r="N250" s="189"/>
      <c r="O250" s="189"/>
      <c r="P250" s="172"/>
      <c r="Q250" s="176">
        <f t="shared" si="37"/>
        <v>0</v>
      </c>
      <c r="R250" s="108"/>
      <c r="S250" s="109"/>
      <c r="T250" s="109"/>
      <c r="U250" s="110"/>
      <c r="V250" s="111"/>
      <c r="W250" s="200"/>
      <c r="X250" s="205"/>
      <c r="Y250" s="205"/>
      <c r="Z250" s="205"/>
      <c r="AA250" s="204">
        <f t="shared" si="38"/>
        <v>0</v>
      </c>
      <c r="AB250" s="210"/>
      <c r="AC250" s="205"/>
      <c r="AD250" s="205"/>
      <c r="AE250" s="205"/>
      <c r="AF250" s="307"/>
      <c r="AG250" s="303">
        <f t="shared" si="39"/>
        <v>0</v>
      </c>
      <c r="AH250" s="114"/>
      <c r="AI250" s="112"/>
      <c r="AJ250" s="112"/>
      <c r="AK250" s="113"/>
      <c r="AL250" s="114"/>
      <c r="AM250" s="215"/>
      <c r="AN250" s="225"/>
      <c r="AO250" s="225"/>
      <c r="AP250" s="225"/>
      <c r="AQ250" s="224">
        <f t="shared" si="40"/>
        <v>0</v>
      </c>
      <c r="AR250" s="220"/>
      <c r="AS250" s="225"/>
      <c r="AT250" s="225"/>
      <c r="AU250" s="225"/>
      <c r="AV250" s="299"/>
      <c r="AW250" s="295">
        <f t="shared" si="41"/>
        <v>0</v>
      </c>
      <c r="AX250" s="117"/>
      <c r="AY250" s="115"/>
      <c r="AZ250" s="115"/>
      <c r="BA250" s="116"/>
      <c r="BB250" s="117"/>
      <c r="BC250" s="230"/>
      <c r="BD250" s="245"/>
      <c r="BE250" s="245"/>
      <c r="BF250" s="245"/>
      <c r="BG250" s="244">
        <f t="shared" si="42"/>
        <v>0</v>
      </c>
      <c r="BH250" s="240"/>
      <c r="BI250" s="245"/>
      <c r="BJ250" s="245"/>
      <c r="BK250" s="245"/>
      <c r="BL250" s="291"/>
      <c r="BM250" s="287">
        <f t="shared" si="43"/>
        <v>0</v>
      </c>
      <c r="BN250" s="120"/>
      <c r="BO250" s="118"/>
      <c r="BP250" s="118"/>
      <c r="BQ250" s="119"/>
      <c r="BR250" s="120"/>
      <c r="BS250" s="235"/>
      <c r="BT250" s="250"/>
      <c r="BU250" s="250"/>
      <c r="BV250" s="250"/>
      <c r="BW250" s="249">
        <f t="shared" si="44"/>
        <v>0</v>
      </c>
      <c r="BX250" s="255"/>
      <c r="BY250" s="250"/>
      <c r="BZ250" s="250"/>
      <c r="CA250" s="250"/>
      <c r="CB250" s="250"/>
      <c r="CC250" s="98">
        <f t="shared" si="45"/>
        <v>0</v>
      </c>
      <c r="CD250" s="121"/>
      <c r="CE250" s="122"/>
      <c r="CF250" s="122"/>
      <c r="CG250" s="123"/>
      <c r="CH250" s="124"/>
      <c r="CI250" s="260"/>
      <c r="CJ250" s="270"/>
      <c r="CK250" s="270"/>
      <c r="CL250" s="270"/>
      <c r="CM250" s="269">
        <f t="shared" si="46"/>
        <v>0</v>
      </c>
      <c r="CN250" s="265"/>
      <c r="CO250" s="270"/>
      <c r="CP250" s="270"/>
      <c r="CQ250" s="270"/>
      <c r="CR250" s="282"/>
      <c r="CS250" s="278">
        <f t="shared" si="47"/>
        <v>0</v>
      </c>
      <c r="CT250" s="125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/>
      <c r="IO250" s="126"/>
      <c r="IP250" s="126"/>
      <c r="IQ250" s="126"/>
      <c r="IR250" s="126"/>
      <c r="IS250" s="126"/>
      <c r="IT250" s="126"/>
      <c r="IU250" s="126"/>
      <c r="IV250" s="126"/>
      <c r="IW250" s="126"/>
      <c r="IX250" s="126"/>
      <c r="IY250" s="126"/>
      <c r="IZ250" s="126"/>
      <c r="JA250" s="126"/>
      <c r="JB250" s="126"/>
      <c r="JC250" s="126"/>
      <c r="JD250" s="126"/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9"/>
      <c r="KL250" s="129"/>
      <c r="KM250" s="129"/>
      <c r="KN250" s="129"/>
      <c r="KO250" s="129"/>
      <c r="KP250" s="129"/>
      <c r="KQ250" s="129"/>
      <c r="KR250" s="129"/>
      <c r="KS250" s="129"/>
      <c r="KT250" s="129"/>
      <c r="KU250" s="129"/>
      <c r="KV250" s="129"/>
      <c r="KW250" s="129"/>
      <c r="KX250" s="129"/>
    </row>
    <row r="251" spans="1:310" s="6" customFormat="1" ht="15.75" customHeight="1" x14ac:dyDescent="0.25">
      <c r="A251" s="9" t="str">
        <f>IF('Enter Names Here'!B250="","",'Enter Names Here'!B250)</f>
        <v/>
      </c>
      <c r="B251" s="105"/>
      <c r="C251" s="106"/>
      <c r="D251" s="106"/>
      <c r="E251" s="107"/>
      <c r="F251" s="172"/>
      <c r="G251" s="183"/>
      <c r="H251" s="189"/>
      <c r="I251" s="189"/>
      <c r="J251" s="172"/>
      <c r="K251" s="176">
        <f t="shared" si="36"/>
        <v>0</v>
      </c>
      <c r="L251" s="195"/>
      <c r="M251" s="183"/>
      <c r="N251" s="189"/>
      <c r="O251" s="189"/>
      <c r="P251" s="172"/>
      <c r="Q251" s="176">
        <f t="shared" si="37"/>
        <v>0</v>
      </c>
      <c r="R251" s="108"/>
      <c r="S251" s="109"/>
      <c r="T251" s="109"/>
      <c r="U251" s="110"/>
      <c r="V251" s="111"/>
      <c r="W251" s="200"/>
      <c r="X251" s="205"/>
      <c r="Y251" s="205"/>
      <c r="Z251" s="205"/>
      <c r="AA251" s="204">
        <f t="shared" si="38"/>
        <v>0</v>
      </c>
      <c r="AB251" s="210"/>
      <c r="AC251" s="205"/>
      <c r="AD251" s="205"/>
      <c r="AE251" s="205"/>
      <c r="AF251" s="307"/>
      <c r="AG251" s="303">
        <f t="shared" si="39"/>
        <v>0</v>
      </c>
      <c r="AH251" s="114"/>
      <c r="AI251" s="112"/>
      <c r="AJ251" s="112"/>
      <c r="AK251" s="113"/>
      <c r="AL251" s="114"/>
      <c r="AM251" s="215"/>
      <c r="AN251" s="225"/>
      <c r="AO251" s="225"/>
      <c r="AP251" s="225"/>
      <c r="AQ251" s="224">
        <f t="shared" si="40"/>
        <v>0</v>
      </c>
      <c r="AR251" s="220"/>
      <c r="AS251" s="225"/>
      <c r="AT251" s="225"/>
      <c r="AU251" s="225"/>
      <c r="AV251" s="299"/>
      <c r="AW251" s="295">
        <f t="shared" si="41"/>
        <v>0</v>
      </c>
      <c r="AX251" s="117"/>
      <c r="AY251" s="115"/>
      <c r="AZ251" s="115"/>
      <c r="BA251" s="116"/>
      <c r="BB251" s="117"/>
      <c r="BC251" s="230"/>
      <c r="BD251" s="245"/>
      <c r="BE251" s="245"/>
      <c r="BF251" s="245"/>
      <c r="BG251" s="244">
        <f t="shared" si="42"/>
        <v>0</v>
      </c>
      <c r="BH251" s="240"/>
      <c r="BI251" s="245"/>
      <c r="BJ251" s="245"/>
      <c r="BK251" s="245"/>
      <c r="BL251" s="291"/>
      <c r="BM251" s="287">
        <f t="shared" si="43"/>
        <v>0</v>
      </c>
      <c r="BN251" s="120"/>
      <c r="BO251" s="118"/>
      <c r="BP251" s="118"/>
      <c r="BQ251" s="119"/>
      <c r="BR251" s="120"/>
      <c r="BS251" s="235"/>
      <c r="BT251" s="250"/>
      <c r="BU251" s="250"/>
      <c r="BV251" s="250"/>
      <c r="BW251" s="249">
        <f t="shared" si="44"/>
        <v>0</v>
      </c>
      <c r="BX251" s="255"/>
      <c r="BY251" s="250"/>
      <c r="BZ251" s="250"/>
      <c r="CA251" s="250"/>
      <c r="CB251" s="250"/>
      <c r="CC251" s="98">
        <f t="shared" si="45"/>
        <v>0</v>
      </c>
      <c r="CD251" s="121"/>
      <c r="CE251" s="122"/>
      <c r="CF251" s="122"/>
      <c r="CG251" s="123"/>
      <c r="CH251" s="124"/>
      <c r="CI251" s="260"/>
      <c r="CJ251" s="270"/>
      <c r="CK251" s="270"/>
      <c r="CL251" s="270"/>
      <c r="CM251" s="269">
        <f t="shared" si="46"/>
        <v>0</v>
      </c>
      <c r="CN251" s="265"/>
      <c r="CO251" s="270"/>
      <c r="CP251" s="270"/>
      <c r="CQ251" s="270"/>
      <c r="CR251" s="282"/>
      <c r="CS251" s="278">
        <f t="shared" si="47"/>
        <v>0</v>
      </c>
      <c r="CT251" s="125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/>
      <c r="DQ251" s="126"/>
      <c r="DR251" s="126"/>
      <c r="DS251" s="126"/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/>
      <c r="II251" s="126"/>
      <c r="IJ251" s="126"/>
      <c r="IK251" s="126"/>
      <c r="IL251" s="126"/>
      <c r="IM251" s="126"/>
      <c r="IN251" s="126"/>
      <c r="IO251" s="126"/>
      <c r="IP251" s="126"/>
      <c r="IQ251" s="126"/>
      <c r="IR251" s="126"/>
      <c r="IS251" s="126"/>
      <c r="IT251" s="126"/>
      <c r="IU251" s="126"/>
      <c r="IV251" s="126"/>
      <c r="IW251" s="126"/>
      <c r="IX251" s="126"/>
      <c r="IY251" s="126"/>
      <c r="IZ251" s="126"/>
      <c r="JA251" s="126"/>
      <c r="JB251" s="126"/>
      <c r="JC251" s="126"/>
      <c r="JD251" s="126"/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9"/>
      <c r="KL251" s="129"/>
      <c r="KM251" s="129"/>
      <c r="KN251" s="129"/>
      <c r="KO251" s="129"/>
      <c r="KP251" s="129"/>
      <c r="KQ251" s="129"/>
      <c r="KR251" s="129"/>
      <c r="KS251" s="129"/>
      <c r="KT251" s="129"/>
      <c r="KU251" s="129"/>
      <c r="KV251" s="129"/>
      <c r="KW251" s="129"/>
      <c r="KX251" s="129"/>
    </row>
    <row r="252" spans="1:310" s="6" customFormat="1" ht="15.75" customHeight="1" x14ac:dyDescent="0.25">
      <c r="A252" s="9" t="str">
        <f>IF('Enter Names Here'!B251="","",'Enter Names Here'!B251)</f>
        <v/>
      </c>
      <c r="B252" s="105"/>
      <c r="C252" s="106"/>
      <c r="D252" s="106"/>
      <c r="E252" s="107"/>
      <c r="F252" s="172"/>
      <c r="G252" s="183"/>
      <c r="H252" s="189"/>
      <c r="I252" s="189"/>
      <c r="J252" s="172"/>
      <c r="K252" s="176">
        <f t="shared" si="36"/>
        <v>0</v>
      </c>
      <c r="L252" s="195"/>
      <c r="M252" s="183"/>
      <c r="N252" s="189"/>
      <c r="O252" s="189"/>
      <c r="P252" s="172"/>
      <c r="Q252" s="176">
        <f t="shared" si="37"/>
        <v>0</v>
      </c>
      <c r="R252" s="108"/>
      <c r="S252" s="109"/>
      <c r="T252" s="109"/>
      <c r="U252" s="110"/>
      <c r="V252" s="111"/>
      <c r="W252" s="200"/>
      <c r="X252" s="205"/>
      <c r="Y252" s="205"/>
      <c r="Z252" s="205"/>
      <c r="AA252" s="204">
        <f t="shared" si="38"/>
        <v>0</v>
      </c>
      <c r="AB252" s="210"/>
      <c r="AC252" s="205"/>
      <c r="AD252" s="205"/>
      <c r="AE252" s="205"/>
      <c r="AF252" s="307"/>
      <c r="AG252" s="303">
        <f t="shared" si="39"/>
        <v>0</v>
      </c>
      <c r="AH252" s="114"/>
      <c r="AI252" s="112"/>
      <c r="AJ252" s="112"/>
      <c r="AK252" s="113"/>
      <c r="AL252" s="114"/>
      <c r="AM252" s="215"/>
      <c r="AN252" s="225"/>
      <c r="AO252" s="225"/>
      <c r="AP252" s="225"/>
      <c r="AQ252" s="224">
        <f t="shared" si="40"/>
        <v>0</v>
      </c>
      <c r="AR252" s="220"/>
      <c r="AS252" s="225"/>
      <c r="AT252" s="225"/>
      <c r="AU252" s="225"/>
      <c r="AV252" s="299"/>
      <c r="AW252" s="295">
        <f t="shared" si="41"/>
        <v>0</v>
      </c>
      <c r="AX252" s="117"/>
      <c r="AY252" s="115"/>
      <c r="AZ252" s="115"/>
      <c r="BA252" s="116"/>
      <c r="BB252" s="117"/>
      <c r="BC252" s="230"/>
      <c r="BD252" s="245"/>
      <c r="BE252" s="245"/>
      <c r="BF252" s="245"/>
      <c r="BG252" s="244">
        <f t="shared" si="42"/>
        <v>0</v>
      </c>
      <c r="BH252" s="240"/>
      <c r="BI252" s="245"/>
      <c r="BJ252" s="245"/>
      <c r="BK252" s="245"/>
      <c r="BL252" s="291"/>
      <c r="BM252" s="287">
        <f t="shared" si="43"/>
        <v>0</v>
      </c>
      <c r="BN252" s="120"/>
      <c r="BO252" s="118"/>
      <c r="BP252" s="118"/>
      <c r="BQ252" s="119"/>
      <c r="BR252" s="120"/>
      <c r="BS252" s="235"/>
      <c r="BT252" s="250"/>
      <c r="BU252" s="250"/>
      <c r="BV252" s="250"/>
      <c r="BW252" s="249">
        <f t="shared" si="44"/>
        <v>0</v>
      </c>
      <c r="BX252" s="255"/>
      <c r="BY252" s="250"/>
      <c r="BZ252" s="250"/>
      <c r="CA252" s="250"/>
      <c r="CB252" s="250"/>
      <c r="CC252" s="98">
        <f t="shared" si="45"/>
        <v>0</v>
      </c>
      <c r="CD252" s="121"/>
      <c r="CE252" s="122"/>
      <c r="CF252" s="122"/>
      <c r="CG252" s="123"/>
      <c r="CH252" s="124"/>
      <c r="CI252" s="260"/>
      <c r="CJ252" s="270"/>
      <c r="CK252" s="270"/>
      <c r="CL252" s="270"/>
      <c r="CM252" s="269">
        <f t="shared" si="46"/>
        <v>0</v>
      </c>
      <c r="CN252" s="265"/>
      <c r="CO252" s="270"/>
      <c r="CP252" s="270"/>
      <c r="CQ252" s="270"/>
      <c r="CR252" s="282"/>
      <c r="CS252" s="278">
        <f t="shared" si="47"/>
        <v>0</v>
      </c>
      <c r="CT252" s="125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/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/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/>
      <c r="GQ252" s="126"/>
      <c r="GR252" s="126"/>
      <c r="GS252" s="126"/>
      <c r="GT252" s="126"/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/>
      <c r="HK252" s="126"/>
      <c r="HL252" s="126"/>
      <c r="HM252" s="126"/>
      <c r="HN252" s="126"/>
      <c r="HO252" s="126"/>
      <c r="HP252" s="126"/>
      <c r="HQ252" s="126"/>
      <c r="HR252" s="126"/>
      <c r="HS252" s="126"/>
      <c r="HT252" s="126"/>
      <c r="HU252" s="126"/>
      <c r="HV252" s="126"/>
      <c r="HW252" s="126"/>
      <c r="HX252" s="126"/>
      <c r="HY252" s="126"/>
      <c r="HZ252" s="126"/>
      <c r="IA252" s="126"/>
      <c r="IB252" s="126"/>
      <c r="IC252" s="126"/>
      <c r="ID252" s="126"/>
      <c r="IE252" s="126"/>
      <c r="IF252" s="126"/>
      <c r="IG252" s="126"/>
      <c r="IH252" s="126"/>
      <c r="II252" s="126"/>
      <c r="IJ252" s="126"/>
      <c r="IK252" s="126"/>
      <c r="IL252" s="126"/>
      <c r="IM252" s="126"/>
      <c r="IN252" s="126"/>
      <c r="IO252" s="126"/>
      <c r="IP252" s="126"/>
      <c r="IQ252" s="126"/>
      <c r="IR252" s="126"/>
      <c r="IS252" s="126"/>
      <c r="IT252" s="126"/>
      <c r="IU252" s="126"/>
      <c r="IV252" s="126"/>
      <c r="IW252" s="126"/>
      <c r="IX252" s="126"/>
      <c r="IY252" s="126"/>
      <c r="IZ252" s="126"/>
      <c r="JA252" s="126"/>
      <c r="JB252" s="126"/>
      <c r="JC252" s="126"/>
      <c r="JD252" s="126"/>
      <c r="JE252" s="126"/>
      <c r="JF252" s="126"/>
      <c r="JG252" s="126"/>
      <c r="JH252" s="126"/>
      <c r="JI252" s="126"/>
      <c r="JJ252" s="126"/>
      <c r="JK252" s="126"/>
      <c r="JL252" s="126"/>
      <c r="JM252" s="126"/>
      <c r="JN252" s="126"/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9"/>
      <c r="KL252" s="129"/>
      <c r="KM252" s="129"/>
      <c r="KN252" s="129"/>
      <c r="KO252" s="129"/>
      <c r="KP252" s="129"/>
      <c r="KQ252" s="129"/>
      <c r="KR252" s="129"/>
      <c r="KS252" s="129"/>
      <c r="KT252" s="129"/>
      <c r="KU252" s="129"/>
      <c r="KV252" s="129"/>
      <c r="KW252" s="129"/>
      <c r="KX252" s="129"/>
    </row>
    <row r="253" spans="1:310" s="6" customFormat="1" ht="15.75" customHeight="1" x14ac:dyDescent="0.25">
      <c r="A253" s="9" t="str">
        <f>IF('Enter Names Here'!B252="","",'Enter Names Here'!B252)</f>
        <v/>
      </c>
      <c r="B253" s="105"/>
      <c r="C253" s="106"/>
      <c r="D253" s="106"/>
      <c r="E253" s="107"/>
      <c r="F253" s="172"/>
      <c r="G253" s="183"/>
      <c r="H253" s="189"/>
      <c r="I253" s="189"/>
      <c r="J253" s="172"/>
      <c r="K253" s="176">
        <f t="shared" si="36"/>
        <v>0</v>
      </c>
      <c r="L253" s="195"/>
      <c r="M253" s="183"/>
      <c r="N253" s="189"/>
      <c r="O253" s="189"/>
      <c r="P253" s="172"/>
      <c r="Q253" s="176">
        <f t="shared" si="37"/>
        <v>0</v>
      </c>
      <c r="R253" s="108"/>
      <c r="S253" s="109"/>
      <c r="T253" s="109"/>
      <c r="U253" s="110"/>
      <c r="V253" s="111"/>
      <c r="W253" s="200"/>
      <c r="X253" s="205"/>
      <c r="Y253" s="205"/>
      <c r="Z253" s="205"/>
      <c r="AA253" s="204">
        <f t="shared" si="38"/>
        <v>0</v>
      </c>
      <c r="AB253" s="210"/>
      <c r="AC253" s="205"/>
      <c r="AD253" s="205"/>
      <c r="AE253" s="205"/>
      <c r="AF253" s="307"/>
      <c r="AG253" s="303">
        <f t="shared" si="39"/>
        <v>0</v>
      </c>
      <c r="AH253" s="114"/>
      <c r="AI253" s="112"/>
      <c r="AJ253" s="112"/>
      <c r="AK253" s="113"/>
      <c r="AL253" s="114"/>
      <c r="AM253" s="215"/>
      <c r="AN253" s="225"/>
      <c r="AO253" s="225"/>
      <c r="AP253" s="225"/>
      <c r="AQ253" s="224">
        <f t="shared" si="40"/>
        <v>0</v>
      </c>
      <c r="AR253" s="220"/>
      <c r="AS253" s="225"/>
      <c r="AT253" s="225"/>
      <c r="AU253" s="225"/>
      <c r="AV253" s="299"/>
      <c r="AW253" s="295">
        <f t="shared" si="41"/>
        <v>0</v>
      </c>
      <c r="AX253" s="117"/>
      <c r="AY253" s="115"/>
      <c r="AZ253" s="115"/>
      <c r="BA253" s="116"/>
      <c r="BB253" s="117"/>
      <c r="BC253" s="230"/>
      <c r="BD253" s="245"/>
      <c r="BE253" s="245"/>
      <c r="BF253" s="245"/>
      <c r="BG253" s="244">
        <f t="shared" si="42"/>
        <v>0</v>
      </c>
      <c r="BH253" s="240"/>
      <c r="BI253" s="245"/>
      <c r="BJ253" s="245"/>
      <c r="BK253" s="245"/>
      <c r="BL253" s="291"/>
      <c r="BM253" s="287">
        <f t="shared" si="43"/>
        <v>0</v>
      </c>
      <c r="BN253" s="120"/>
      <c r="BO253" s="118"/>
      <c r="BP253" s="118"/>
      <c r="BQ253" s="119"/>
      <c r="BR253" s="120"/>
      <c r="BS253" s="235"/>
      <c r="BT253" s="250"/>
      <c r="BU253" s="250"/>
      <c r="BV253" s="250"/>
      <c r="BW253" s="249">
        <f t="shared" si="44"/>
        <v>0</v>
      </c>
      <c r="BX253" s="255"/>
      <c r="BY253" s="250"/>
      <c r="BZ253" s="250"/>
      <c r="CA253" s="250"/>
      <c r="CB253" s="250"/>
      <c r="CC253" s="98">
        <f t="shared" si="45"/>
        <v>0</v>
      </c>
      <c r="CD253" s="121"/>
      <c r="CE253" s="122"/>
      <c r="CF253" s="122"/>
      <c r="CG253" s="123"/>
      <c r="CH253" s="124"/>
      <c r="CI253" s="260"/>
      <c r="CJ253" s="270"/>
      <c r="CK253" s="270"/>
      <c r="CL253" s="270"/>
      <c r="CM253" s="269">
        <f t="shared" si="46"/>
        <v>0</v>
      </c>
      <c r="CN253" s="265"/>
      <c r="CO253" s="270"/>
      <c r="CP253" s="270"/>
      <c r="CQ253" s="270"/>
      <c r="CR253" s="282"/>
      <c r="CS253" s="278">
        <f t="shared" si="47"/>
        <v>0</v>
      </c>
      <c r="CT253" s="125"/>
      <c r="CU253" s="126"/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/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/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/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/>
      <c r="IC253" s="126"/>
      <c r="ID253" s="126"/>
      <c r="IE253" s="126"/>
      <c r="IF253" s="126"/>
      <c r="IG253" s="126"/>
      <c r="IH253" s="126"/>
      <c r="II253" s="126"/>
      <c r="IJ253" s="126"/>
      <c r="IK253" s="126"/>
      <c r="IL253" s="126"/>
      <c r="IM253" s="126"/>
      <c r="IN253" s="126"/>
      <c r="IO253" s="126"/>
      <c r="IP253" s="126"/>
      <c r="IQ253" s="126"/>
      <c r="IR253" s="126"/>
      <c r="IS253" s="126"/>
      <c r="IT253" s="126"/>
      <c r="IU253" s="126"/>
      <c r="IV253" s="126"/>
      <c r="IW253" s="126"/>
      <c r="IX253" s="126"/>
      <c r="IY253" s="126"/>
      <c r="IZ253" s="126"/>
      <c r="JA253" s="126"/>
      <c r="JB253" s="126"/>
      <c r="JC253" s="126"/>
      <c r="JD253" s="126"/>
      <c r="JE253" s="126"/>
      <c r="JF253" s="126"/>
      <c r="JG253" s="126"/>
      <c r="JH253" s="126"/>
      <c r="JI253" s="126"/>
      <c r="JJ253" s="126"/>
      <c r="JK253" s="126"/>
      <c r="JL253" s="126"/>
      <c r="JM253" s="126"/>
      <c r="JN253" s="126"/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9"/>
      <c r="KL253" s="129"/>
      <c r="KM253" s="129"/>
      <c r="KN253" s="129"/>
      <c r="KO253" s="129"/>
      <c r="KP253" s="129"/>
      <c r="KQ253" s="129"/>
      <c r="KR253" s="129"/>
      <c r="KS253" s="129"/>
      <c r="KT253" s="129"/>
      <c r="KU253" s="129"/>
      <c r="KV253" s="129"/>
      <c r="KW253" s="129"/>
      <c r="KX253" s="129"/>
    </row>
    <row r="254" spans="1:310" s="6" customFormat="1" ht="15.75" customHeight="1" x14ac:dyDescent="0.25">
      <c r="A254" s="9" t="str">
        <f>IF('Enter Names Here'!B253="","",'Enter Names Here'!B253)</f>
        <v/>
      </c>
      <c r="B254" s="105"/>
      <c r="C254" s="106"/>
      <c r="D254" s="106"/>
      <c r="E254" s="107"/>
      <c r="F254" s="172"/>
      <c r="G254" s="183"/>
      <c r="H254" s="189"/>
      <c r="I254" s="189"/>
      <c r="J254" s="172"/>
      <c r="K254" s="176">
        <f t="shared" si="36"/>
        <v>0</v>
      </c>
      <c r="L254" s="195"/>
      <c r="M254" s="183"/>
      <c r="N254" s="189"/>
      <c r="O254" s="189"/>
      <c r="P254" s="172"/>
      <c r="Q254" s="176">
        <f t="shared" si="37"/>
        <v>0</v>
      </c>
      <c r="R254" s="108"/>
      <c r="S254" s="109"/>
      <c r="T254" s="109"/>
      <c r="U254" s="110"/>
      <c r="V254" s="111"/>
      <c r="W254" s="200"/>
      <c r="X254" s="205"/>
      <c r="Y254" s="205"/>
      <c r="Z254" s="205"/>
      <c r="AA254" s="204">
        <f t="shared" si="38"/>
        <v>0</v>
      </c>
      <c r="AB254" s="210"/>
      <c r="AC254" s="205"/>
      <c r="AD254" s="205"/>
      <c r="AE254" s="205"/>
      <c r="AF254" s="307"/>
      <c r="AG254" s="303">
        <f t="shared" si="39"/>
        <v>0</v>
      </c>
      <c r="AH254" s="114"/>
      <c r="AI254" s="112"/>
      <c r="AJ254" s="112"/>
      <c r="AK254" s="113"/>
      <c r="AL254" s="114"/>
      <c r="AM254" s="215"/>
      <c r="AN254" s="225"/>
      <c r="AO254" s="225"/>
      <c r="AP254" s="225"/>
      <c r="AQ254" s="224">
        <f t="shared" si="40"/>
        <v>0</v>
      </c>
      <c r="AR254" s="220"/>
      <c r="AS254" s="225"/>
      <c r="AT254" s="225"/>
      <c r="AU254" s="225"/>
      <c r="AV254" s="299"/>
      <c r="AW254" s="295">
        <f t="shared" si="41"/>
        <v>0</v>
      </c>
      <c r="AX254" s="117"/>
      <c r="AY254" s="115"/>
      <c r="AZ254" s="115"/>
      <c r="BA254" s="116"/>
      <c r="BB254" s="117"/>
      <c r="BC254" s="230"/>
      <c r="BD254" s="245"/>
      <c r="BE254" s="245"/>
      <c r="BF254" s="245"/>
      <c r="BG254" s="244">
        <f t="shared" si="42"/>
        <v>0</v>
      </c>
      <c r="BH254" s="240"/>
      <c r="BI254" s="245"/>
      <c r="BJ254" s="245"/>
      <c r="BK254" s="245"/>
      <c r="BL254" s="291"/>
      <c r="BM254" s="287">
        <f t="shared" si="43"/>
        <v>0</v>
      </c>
      <c r="BN254" s="120"/>
      <c r="BO254" s="118"/>
      <c r="BP254" s="118"/>
      <c r="BQ254" s="119"/>
      <c r="BR254" s="120"/>
      <c r="BS254" s="235"/>
      <c r="BT254" s="250"/>
      <c r="BU254" s="250"/>
      <c r="BV254" s="250"/>
      <c r="BW254" s="249">
        <f t="shared" si="44"/>
        <v>0</v>
      </c>
      <c r="BX254" s="255"/>
      <c r="BY254" s="250"/>
      <c r="BZ254" s="250"/>
      <c r="CA254" s="250"/>
      <c r="CB254" s="250"/>
      <c r="CC254" s="98">
        <f t="shared" si="45"/>
        <v>0</v>
      </c>
      <c r="CD254" s="121"/>
      <c r="CE254" s="122"/>
      <c r="CF254" s="122"/>
      <c r="CG254" s="123"/>
      <c r="CH254" s="124"/>
      <c r="CI254" s="260"/>
      <c r="CJ254" s="270"/>
      <c r="CK254" s="270"/>
      <c r="CL254" s="270"/>
      <c r="CM254" s="269">
        <f t="shared" si="46"/>
        <v>0</v>
      </c>
      <c r="CN254" s="265"/>
      <c r="CO254" s="270"/>
      <c r="CP254" s="270"/>
      <c r="CQ254" s="270"/>
      <c r="CR254" s="282"/>
      <c r="CS254" s="278">
        <f t="shared" si="47"/>
        <v>0</v>
      </c>
      <c r="CT254" s="125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/>
      <c r="DM254" s="126"/>
      <c r="DN254" s="126"/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/>
      <c r="HQ254" s="126"/>
      <c r="HR254" s="126"/>
      <c r="HS254" s="126"/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/>
      <c r="IM254" s="126"/>
      <c r="IN254" s="126"/>
      <c r="IO254" s="126"/>
      <c r="IP254" s="126"/>
      <c r="IQ254" s="126"/>
      <c r="IR254" s="126"/>
      <c r="IS254" s="126"/>
      <c r="IT254" s="126"/>
      <c r="IU254" s="126"/>
      <c r="IV254" s="126"/>
      <c r="IW254" s="126"/>
      <c r="IX254" s="126"/>
      <c r="IY254" s="126"/>
      <c r="IZ254" s="126"/>
      <c r="JA254" s="126"/>
      <c r="JB254" s="126"/>
      <c r="JC254" s="126"/>
      <c r="JD254" s="126"/>
      <c r="JE254" s="126"/>
      <c r="JF254" s="126"/>
      <c r="JG254" s="126"/>
      <c r="JH254" s="126"/>
      <c r="JI254" s="126"/>
      <c r="JJ254" s="126"/>
      <c r="JK254" s="126"/>
      <c r="JL254" s="126"/>
      <c r="JM254" s="126"/>
      <c r="JN254" s="126"/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9"/>
      <c r="KL254" s="129"/>
      <c r="KM254" s="129"/>
      <c r="KN254" s="129"/>
      <c r="KO254" s="129"/>
      <c r="KP254" s="129"/>
      <c r="KQ254" s="129"/>
      <c r="KR254" s="129"/>
      <c r="KS254" s="129"/>
      <c r="KT254" s="129"/>
      <c r="KU254" s="129"/>
      <c r="KV254" s="129"/>
      <c r="KW254" s="129"/>
      <c r="KX254" s="129"/>
    </row>
    <row r="255" spans="1:310" s="6" customFormat="1" ht="15.75" customHeight="1" x14ac:dyDescent="0.25">
      <c r="A255" s="9" t="str">
        <f>IF('Enter Names Here'!B254="","",'Enter Names Here'!B254)</f>
        <v/>
      </c>
      <c r="B255" s="105"/>
      <c r="C255" s="106"/>
      <c r="D255" s="106"/>
      <c r="E255" s="107"/>
      <c r="F255" s="172"/>
      <c r="G255" s="183"/>
      <c r="H255" s="189"/>
      <c r="I255" s="189"/>
      <c r="J255" s="172"/>
      <c r="K255" s="176">
        <f t="shared" si="36"/>
        <v>0</v>
      </c>
      <c r="L255" s="195"/>
      <c r="M255" s="183"/>
      <c r="N255" s="189"/>
      <c r="O255" s="189"/>
      <c r="P255" s="172"/>
      <c r="Q255" s="176">
        <f t="shared" si="37"/>
        <v>0</v>
      </c>
      <c r="R255" s="108"/>
      <c r="S255" s="109"/>
      <c r="T255" s="109"/>
      <c r="U255" s="110"/>
      <c r="V255" s="111"/>
      <c r="W255" s="200"/>
      <c r="X255" s="205"/>
      <c r="Y255" s="205"/>
      <c r="Z255" s="205"/>
      <c r="AA255" s="204">
        <f t="shared" si="38"/>
        <v>0</v>
      </c>
      <c r="AB255" s="210"/>
      <c r="AC255" s="205"/>
      <c r="AD255" s="205"/>
      <c r="AE255" s="205"/>
      <c r="AF255" s="307"/>
      <c r="AG255" s="303">
        <f t="shared" si="39"/>
        <v>0</v>
      </c>
      <c r="AH255" s="114"/>
      <c r="AI255" s="112"/>
      <c r="AJ255" s="112"/>
      <c r="AK255" s="113"/>
      <c r="AL255" s="114"/>
      <c r="AM255" s="215"/>
      <c r="AN255" s="225"/>
      <c r="AO255" s="225"/>
      <c r="AP255" s="225"/>
      <c r="AQ255" s="224">
        <f t="shared" si="40"/>
        <v>0</v>
      </c>
      <c r="AR255" s="220"/>
      <c r="AS255" s="225"/>
      <c r="AT255" s="225"/>
      <c r="AU255" s="225"/>
      <c r="AV255" s="299"/>
      <c r="AW255" s="295">
        <f t="shared" si="41"/>
        <v>0</v>
      </c>
      <c r="AX255" s="117"/>
      <c r="AY255" s="115"/>
      <c r="AZ255" s="115"/>
      <c r="BA255" s="116"/>
      <c r="BB255" s="117"/>
      <c r="BC255" s="230"/>
      <c r="BD255" s="245"/>
      <c r="BE255" s="245"/>
      <c r="BF255" s="245"/>
      <c r="BG255" s="244">
        <f t="shared" si="42"/>
        <v>0</v>
      </c>
      <c r="BH255" s="240"/>
      <c r="BI255" s="245"/>
      <c r="BJ255" s="245"/>
      <c r="BK255" s="245"/>
      <c r="BL255" s="291"/>
      <c r="BM255" s="287">
        <f t="shared" si="43"/>
        <v>0</v>
      </c>
      <c r="BN255" s="120"/>
      <c r="BO255" s="118"/>
      <c r="BP255" s="118"/>
      <c r="BQ255" s="119"/>
      <c r="BR255" s="120"/>
      <c r="BS255" s="235"/>
      <c r="BT255" s="250"/>
      <c r="BU255" s="250"/>
      <c r="BV255" s="250"/>
      <c r="BW255" s="249">
        <f t="shared" si="44"/>
        <v>0</v>
      </c>
      <c r="BX255" s="255"/>
      <c r="BY255" s="250"/>
      <c r="BZ255" s="250"/>
      <c r="CA255" s="250"/>
      <c r="CB255" s="250"/>
      <c r="CC255" s="98">
        <f t="shared" si="45"/>
        <v>0</v>
      </c>
      <c r="CD255" s="121"/>
      <c r="CE255" s="122"/>
      <c r="CF255" s="122"/>
      <c r="CG255" s="123"/>
      <c r="CH255" s="124"/>
      <c r="CI255" s="260"/>
      <c r="CJ255" s="270"/>
      <c r="CK255" s="270"/>
      <c r="CL255" s="270"/>
      <c r="CM255" s="269">
        <f t="shared" si="46"/>
        <v>0</v>
      </c>
      <c r="CN255" s="265"/>
      <c r="CO255" s="270"/>
      <c r="CP255" s="270"/>
      <c r="CQ255" s="270"/>
      <c r="CR255" s="282"/>
      <c r="CS255" s="278">
        <f t="shared" si="47"/>
        <v>0</v>
      </c>
      <c r="CT255" s="125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/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/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/>
      <c r="IQ255" s="126"/>
      <c r="IR255" s="126"/>
      <c r="IS255" s="126"/>
      <c r="IT255" s="126"/>
      <c r="IU255" s="126"/>
      <c r="IV255" s="126"/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9"/>
      <c r="KL255" s="129"/>
      <c r="KM255" s="129"/>
      <c r="KN255" s="129"/>
      <c r="KO255" s="129"/>
      <c r="KP255" s="129"/>
      <c r="KQ255" s="129"/>
      <c r="KR255" s="129"/>
      <c r="KS255" s="129"/>
      <c r="KT255" s="129"/>
      <c r="KU255" s="129"/>
      <c r="KV255" s="129"/>
      <c r="KW255" s="129"/>
      <c r="KX255" s="129"/>
    </row>
    <row r="256" spans="1:310" s="6" customFormat="1" ht="15.75" customHeight="1" x14ac:dyDescent="0.25">
      <c r="A256" s="9" t="str">
        <f>IF('Enter Names Here'!B255="","",'Enter Names Here'!B255)</f>
        <v/>
      </c>
      <c r="B256" s="105"/>
      <c r="C256" s="106"/>
      <c r="D256" s="106"/>
      <c r="E256" s="107"/>
      <c r="F256" s="172"/>
      <c r="G256" s="183"/>
      <c r="H256" s="189"/>
      <c r="I256" s="189"/>
      <c r="J256" s="172"/>
      <c r="K256" s="176">
        <f t="shared" si="36"/>
        <v>0</v>
      </c>
      <c r="L256" s="195"/>
      <c r="M256" s="183"/>
      <c r="N256" s="189"/>
      <c r="O256" s="189"/>
      <c r="P256" s="172"/>
      <c r="Q256" s="176">
        <f t="shared" si="37"/>
        <v>0</v>
      </c>
      <c r="R256" s="108"/>
      <c r="S256" s="109"/>
      <c r="T256" s="109"/>
      <c r="U256" s="110"/>
      <c r="V256" s="111"/>
      <c r="W256" s="200"/>
      <c r="X256" s="205"/>
      <c r="Y256" s="205"/>
      <c r="Z256" s="205"/>
      <c r="AA256" s="204">
        <f t="shared" si="38"/>
        <v>0</v>
      </c>
      <c r="AB256" s="210"/>
      <c r="AC256" s="205"/>
      <c r="AD256" s="205"/>
      <c r="AE256" s="205"/>
      <c r="AF256" s="307"/>
      <c r="AG256" s="303">
        <f t="shared" si="39"/>
        <v>0</v>
      </c>
      <c r="AH256" s="114"/>
      <c r="AI256" s="112"/>
      <c r="AJ256" s="112"/>
      <c r="AK256" s="113"/>
      <c r="AL256" s="114"/>
      <c r="AM256" s="215"/>
      <c r="AN256" s="225"/>
      <c r="AO256" s="225"/>
      <c r="AP256" s="225"/>
      <c r="AQ256" s="224">
        <f t="shared" si="40"/>
        <v>0</v>
      </c>
      <c r="AR256" s="220"/>
      <c r="AS256" s="225"/>
      <c r="AT256" s="225"/>
      <c r="AU256" s="225"/>
      <c r="AV256" s="299"/>
      <c r="AW256" s="295">
        <f t="shared" si="41"/>
        <v>0</v>
      </c>
      <c r="AX256" s="117"/>
      <c r="AY256" s="115"/>
      <c r="AZ256" s="115"/>
      <c r="BA256" s="116"/>
      <c r="BB256" s="117"/>
      <c r="BC256" s="230"/>
      <c r="BD256" s="245"/>
      <c r="BE256" s="245"/>
      <c r="BF256" s="245"/>
      <c r="BG256" s="244">
        <f t="shared" si="42"/>
        <v>0</v>
      </c>
      <c r="BH256" s="240"/>
      <c r="BI256" s="245"/>
      <c r="BJ256" s="245"/>
      <c r="BK256" s="245"/>
      <c r="BL256" s="291"/>
      <c r="BM256" s="287">
        <f t="shared" si="43"/>
        <v>0</v>
      </c>
      <c r="BN256" s="120"/>
      <c r="BO256" s="118"/>
      <c r="BP256" s="118"/>
      <c r="BQ256" s="119"/>
      <c r="BR256" s="120"/>
      <c r="BS256" s="235"/>
      <c r="BT256" s="250"/>
      <c r="BU256" s="250"/>
      <c r="BV256" s="250"/>
      <c r="BW256" s="249">
        <f t="shared" si="44"/>
        <v>0</v>
      </c>
      <c r="BX256" s="255"/>
      <c r="BY256" s="250"/>
      <c r="BZ256" s="250"/>
      <c r="CA256" s="250"/>
      <c r="CB256" s="250"/>
      <c r="CC256" s="98">
        <f t="shared" si="45"/>
        <v>0</v>
      </c>
      <c r="CD256" s="121"/>
      <c r="CE256" s="122"/>
      <c r="CF256" s="122"/>
      <c r="CG256" s="123"/>
      <c r="CH256" s="124"/>
      <c r="CI256" s="260"/>
      <c r="CJ256" s="270"/>
      <c r="CK256" s="270"/>
      <c r="CL256" s="270"/>
      <c r="CM256" s="269">
        <f t="shared" si="46"/>
        <v>0</v>
      </c>
      <c r="CN256" s="265"/>
      <c r="CO256" s="270"/>
      <c r="CP256" s="270"/>
      <c r="CQ256" s="270"/>
      <c r="CR256" s="282"/>
      <c r="CS256" s="278">
        <f t="shared" si="47"/>
        <v>0</v>
      </c>
      <c r="CT256" s="125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/>
      <c r="DH256" s="126"/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/>
      <c r="FX256" s="126"/>
      <c r="FY256" s="126"/>
      <c r="FZ256" s="126"/>
      <c r="GA256" s="126"/>
      <c r="GB256" s="126"/>
      <c r="GC256" s="126"/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/>
      <c r="GO256" s="126"/>
      <c r="GP256" s="126"/>
      <c r="GQ256" s="126"/>
      <c r="GR256" s="126"/>
      <c r="GS256" s="126"/>
      <c r="GT256" s="126"/>
      <c r="GU256" s="126"/>
      <c r="GV256" s="126"/>
      <c r="GW256" s="126"/>
      <c r="GX256" s="126"/>
      <c r="GY256" s="126"/>
      <c r="GZ256" s="126"/>
      <c r="HA256" s="126"/>
      <c r="HB256" s="126"/>
      <c r="HC256" s="126"/>
      <c r="HD256" s="126"/>
      <c r="HE256" s="126"/>
      <c r="HF256" s="126"/>
      <c r="HG256" s="126"/>
      <c r="HH256" s="126"/>
      <c r="HI256" s="126"/>
      <c r="HJ256" s="126"/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/>
      <c r="IQ256" s="126"/>
      <c r="IR256" s="126"/>
      <c r="IS256" s="126"/>
      <c r="IT256" s="126"/>
      <c r="IU256" s="126"/>
      <c r="IV256" s="126"/>
      <c r="IW256" s="126"/>
      <c r="IX256" s="126"/>
      <c r="IY256" s="126"/>
      <c r="IZ256" s="126"/>
      <c r="JA256" s="126"/>
      <c r="JB256" s="126"/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9"/>
      <c r="KL256" s="129"/>
      <c r="KM256" s="129"/>
      <c r="KN256" s="129"/>
      <c r="KO256" s="129"/>
      <c r="KP256" s="129"/>
      <c r="KQ256" s="129"/>
      <c r="KR256" s="129"/>
      <c r="KS256" s="129"/>
      <c r="KT256" s="129"/>
      <c r="KU256" s="129"/>
      <c r="KV256" s="129"/>
      <c r="KW256" s="129"/>
      <c r="KX256" s="129"/>
    </row>
    <row r="257" spans="1:310" s="6" customFormat="1" ht="15.75" customHeight="1" x14ac:dyDescent="0.25">
      <c r="A257" s="9" t="str">
        <f>IF('Enter Names Here'!B256="","",'Enter Names Here'!B256)</f>
        <v/>
      </c>
      <c r="B257" s="105"/>
      <c r="C257" s="106"/>
      <c r="D257" s="106"/>
      <c r="E257" s="107"/>
      <c r="F257" s="172"/>
      <c r="G257" s="183"/>
      <c r="H257" s="189"/>
      <c r="I257" s="189"/>
      <c r="J257" s="172"/>
      <c r="K257" s="176">
        <f t="shared" si="36"/>
        <v>0</v>
      </c>
      <c r="L257" s="195"/>
      <c r="M257" s="183"/>
      <c r="N257" s="189"/>
      <c r="O257" s="189"/>
      <c r="P257" s="172"/>
      <c r="Q257" s="176">
        <f t="shared" si="37"/>
        <v>0</v>
      </c>
      <c r="R257" s="108"/>
      <c r="S257" s="109"/>
      <c r="T257" s="109"/>
      <c r="U257" s="110"/>
      <c r="V257" s="111"/>
      <c r="W257" s="200"/>
      <c r="X257" s="205"/>
      <c r="Y257" s="205"/>
      <c r="Z257" s="205"/>
      <c r="AA257" s="204">
        <f t="shared" si="38"/>
        <v>0</v>
      </c>
      <c r="AB257" s="210"/>
      <c r="AC257" s="205"/>
      <c r="AD257" s="205"/>
      <c r="AE257" s="205"/>
      <c r="AF257" s="307"/>
      <c r="AG257" s="303">
        <f t="shared" si="39"/>
        <v>0</v>
      </c>
      <c r="AH257" s="114"/>
      <c r="AI257" s="112"/>
      <c r="AJ257" s="112"/>
      <c r="AK257" s="113"/>
      <c r="AL257" s="114"/>
      <c r="AM257" s="215"/>
      <c r="AN257" s="225"/>
      <c r="AO257" s="225"/>
      <c r="AP257" s="225"/>
      <c r="AQ257" s="224">
        <f t="shared" si="40"/>
        <v>0</v>
      </c>
      <c r="AR257" s="220"/>
      <c r="AS257" s="225"/>
      <c r="AT257" s="225"/>
      <c r="AU257" s="225"/>
      <c r="AV257" s="299"/>
      <c r="AW257" s="295">
        <f t="shared" si="41"/>
        <v>0</v>
      </c>
      <c r="AX257" s="117"/>
      <c r="AY257" s="115"/>
      <c r="AZ257" s="115"/>
      <c r="BA257" s="116"/>
      <c r="BB257" s="117"/>
      <c r="BC257" s="230"/>
      <c r="BD257" s="245"/>
      <c r="BE257" s="245"/>
      <c r="BF257" s="245"/>
      <c r="BG257" s="244">
        <f t="shared" si="42"/>
        <v>0</v>
      </c>
      <c r="BH257" s="240"/>
      <c r="BI257" s="245"/>
      <c r="BJ257" s="245"/>
      <c r="BK257" s="245"/>
      <c r="BL257" s="291"/>
      <c r="BM257" s="287">
        <f t="shared" si="43"/>
        <v>0</v>
      </c>
      <c r="BN257" s="120"/>
      <c r="BO257" s="118"/>
      <c r="BP257" s="118"/>
      <c r="BQ257" s="119"/>
      <c r="BR257" s="120"/>
      <c r="BS257" s="235"/>
      <c r="BT257" s="250"/>
      <c r="BU257" s="250"/>
      <c r="BV257" s="250"/>
      <c r="BW257" s="249">
        <f t="shared" si="44"/>
        <v>0</v>
      </c>
      <c r="BX257" s="255"/>
      <c r="BY257" s="250"/>
      <c r="BZ257" s="250"/>
      <c r="CA257" s="250"/>
      <c r="CB257" s="250"/>
      <c r="CC257" s="98">
        <f t="shared" si="45"/>
        <v>0</v>
      </c>
      <c r="CD257" s="121"/>
      <c r="CE257" s="122"/>
      <c r="CF257" s="122"/>
      <c r="CG257" s="123"/>
      <c r="CH257" s="124"/>
      <c r="CI257" s="260"/>
      <c r="CJ257" s="270"/>
      <c r="CK257" s="270"/>
      <c r="CL257" s="270"/>
      <c r="CM257" s="269">
        <f t="shared" si="46"/>
        <v>0</v>
      </c>
      <c r="CN257" s="265"/>
      <c r="CO257" s="270"/>
      <c r="CP257" s="270"/>
      <c r="CQ257" s="270"/>
      <c r="CR257" s="282"/>
      <c r="CS257" s="278">
        <f t="shared" si="47"/>
        <v>0</v>
      </c>
      <c r="CT257" s="125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/>
      <c r="DT257" s="126"/>
      <c r="DU257" s="126"/>
      <c r="DV257" s="126"/>
      <c r="DW257" s="126"/>
      <c r="DX257" s="126"/>
      <c r="DY257" s="126"/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/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/>
      <c r="IQ257" s="126"/>
      <c r="IR257" s="126"/>
      <c r="IS257" s="126"/>
      <c r="IT257" s="126"/>
      <c r="IU257" s="126"/>
      <c r="IV257" s="126"/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9"/>
      <c r="KL257" s="129"/>
      <c r="KM257" s="129"/>
      <c r="KN257" s="129"/>
      <c r="KO257" s="129"/>
      <c r="KP257" s="129"/>
      <c r="KQ257" s="129"/>
      <c r="KR257" s="129"/>
      <c r="KS257" s="129"/>
      <c r="KT257" s="129"/>
      <c r="KU257" s="129"/>
      <c r="KV257" s="129"/>
      <c r="KW257" s="129"/>
      <c r="KX257" s="129"/>
    </row>
    <row r="258" spans="1:310" s="6" customFormat="1" ht="15.75" customHeight="1" x14ac:dyDescent="0.25">
      <c r="A258" s="9" t="str">
        <f>IF('Enter Names Here'!B257="","",'Enter Names Here'!B257)</f>
        <v/>
      </c>
      <c r="B258" s="105"/>
      <c r="C258" s="106"/>
      <c r="D258" s="106"/>
      <c r="E258" s="107"/>
      <c r="F258" s="172"/>
      <c r="G258" s="183"/>
      <c r="H258" s="189"/>
      <c r="I258" s="189"/>
      <c r="J258" s="172"/>
      <c r="K258" s="176">
        <f t="shared" si="36"/>
        <v>0</v>
      </c>
      <c r="L258" s="195"/>
      <c r="M258" s="183"/>
      <c r="N258" s="189"/>
      <c r="O258" s="189"/>
      <c r="P258" s="172"/>
      <c r="Q258" s="176">
        <f t="shared" si="37"/>
        <v>0</v>
      </c>
      <c r="R258" s="108"/>
      <c r="S258" s="109"/>
      <c r="T258" s="109"/>
      <c r="U258" s="110"/>
      <c r="V258" s="111"/>
      <c r="W258" s="200"/>
      <c r="X258" s="205"/>
      <c r="Y258" s="205"/>
      <c r="Z258" s="205"/>
      <c r="AA258" s="204">
        <f t="shared" si="38"/>
        <v>0</v>
      </c>
      <c r="AB258" s="210"/>
      <c r="AC258" s="205"/>
      <c r="AD258" s="205"/>
      <c r="AE258" s="205"/>
      <c r="AF258" s="307"/>
      <c r="AG258" s="303">
        <f t="shared" si="39"/>
        <v>0</v>
      </c>
      <c r="AH258" s="114"/>
      <c r="AI258" s="112"/>
      <c r="AJ258" s="112"/>
      <c r="AK258" s="113"/>
      <c r="AL258" s="114"/>
      <c r="AM258" s="215"/>
      <c r="AN258" s="225"/>
      <c r="AO258" s="225"/>
      <c r="AP258" s="225"/>
      <c r="AQ258" s="224">
        <f t="shared" si="40"/>
        <v>0</v>
      </c>
      <c r="AR258" s="220"/>
      <c r="AS258" s="225"/>
      <c r="AT258" s="225"/>
      <c r="AU258" s="225"/>
      <c r="AV258" s="299"/>
      <c r="AW258" s="295">
        <f t="shared" si="41"/>
        <v>0</v>
      </c>
      <c r="AX258" s="117"/>
      <c r="AY258" s="115"/>
      <c r="AZ258" s="115"/>
      <c r="BA258" s="116"/>
      <c r="BB258" s="117"/>
      <c r="BC258" s="230"/>
      <c r="BD258" s="245"/>
      <c r="BE258" s="245"/>
      <c r="BF258" s="245"/>
      <c r="BG258" s="244">
        <f t="shared" si="42"/>
        <v>0</v>
      </c>
      <c r="BH258" s="240"/>
      <c r="BI258" s="245"/>
      <c r="BJ258" s="245"/>
      <c r="BK258" s="245"/>
      <c r="BL258" s="291"/>
      <c r="BM258" s="287">
        <f t="shared" si="43"/>
        <v>0</v>
      </c>
      <c r="BN258" s="120"/>
      <c r="BO258" s="118"/>
      <c r="BP258" s="118"/>
      <c r="BQ258" s="119"/>
      <c r="BR258" s="120"/>
      <c r="BS258" s="235"/>
      <c r="BT258" s="250"/>
      <c r="BU258" s="250"/>
      <c r="BV258" s="250"/>
      <c r="BW258" s="249">
        <f t="shared" si="44"/>
        <v>0</v>
      </c>
      <c r="BX258" s="255"/>
      <c r="BY258" s="250"/>
      <c r="BZ258" s="250"/>
      <c r="CA258" s="250"/>
      <c r="CB258" s="250"/>
      <c r="CC258" s="98">
        <f t="shared" si="45"/>
        <v>0</v>
      </c>
      <c r="CD258" s="121"/>
      <c r="CE258" s="122"/>
      <c r="CF258" s="122"/>
      <c r="CG258" s="123"/>
      <c r="CH258" s="124"/>
      <c r="CI258" s="260"/>
      <c r="CJ258" s="270"/>
      <c r="CK258" s="270"/>
      <c r="CL258" s="270"/>
      <c r="CM258" s="269">
        <f t="shared" si="46"/>
        <v>0</v>
      </c>
      <c r="CN258" s="265"/>
      <c r="CO258" s="270"/>
      <c r="CP258" s="270"/>
      <c r="CQ258" s="270"/>
      <c r="CR258" s="282"/>
      <c r="CS258" s="278">
        <f t="shared" si="47"/>
        <v>0</v>
      </c>
      <c r="CT258" s="125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/>
      <c r="IU258" s="126"/>
      <c r="IV258" s="126"/>
      <c r="IW258" s="126"/>
      <c r="IX258" s="126"/>
      <c r="IY258" s="126"/>
      <c r="IZ258" s="126"/>
      <c r="JA258" s="126"/>
      <c r="JB258" s="126"/>
      <c r="JC258" s="126"/>
      <c r="JD258" s="126"/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9"/>
      <c r="KL258" s="129"/>
      <c r="KM258" s="129"/>
      <c r="KN258" s="129"/>
      <c r="KO258" s="129"/>
      <c r="KP258" s="129"/>
      <c r="KQ258" s="129"/>
      <c r="KR258" s="129"/>
      <c r="KS258" s="129"/>
      <c r="KT258" s="129"/>
      <c r="KU258" s="129"/>
      <c r="KV258" s="129"/>
      <c r="KW258" s="129"/>
      <c r="KX258" s="129"/>
    </row>
    <row r="259" spans="1:310" s="6" customFormat="1" ht="15.75" customHeight="1" x14ac:dyDescent="0.25">
      <c r="A259" s="9" t="str">
        <f>IF('Enter Names Here'!B258="","",'Enter Names Here'!B258)</f>
        <v/>
      </c>
      <c r="B259" s="105"/>
      <c r="C259" s="106"/>
      <c r="D259" s="106"/>
      <c r="E259" s="107"/>
      <c r="F259" s="172"/>
      <c r="G259" s="183"/>
      <c r="H259" s="189"/>
      <c r="I259" s="189"/>
      <c r="J259" s="172"/>
      <c r="K259" s="176">
        <f t="shared" si="36"/>
        <v>0</v>
      </c>
      <c r="L259" s="195"/>
      <c r="M259" s="183"/>
      <c r="N259" s="189"/>
      <c r="O259" s="189"/>
      <c r="P259" s="172"/>
      <c r="Q259" s="176">
        <f t="shared" si="37"/>
        <v>0</v>
      </c>
      <c r="R259" s="108"/>
      <c r="S259" s="109"/>
      <c r="T259" s="109"/>
      <c r="U259" s="110"/>
      <c r="V259" s="111"/>
      <c r="W259" s="200"/>
      <c r="X259" s="205"/>
      <c r="Y259" s="205"/>
      <c r="Z259" s="205"/>
      <c r="AA259" s="204">
        <f t="shared" si="38"/>
        <v>0</v>
      </c>
      <c r="AB259" s="210"/>
      <c r="AC259" s="205"/>
      <c r="AD259" s="205"/>
      <c r="AE259" s="205"/>
      <c r="AF259" s="307"/>
      <c r="AG259" s="303">
        <f t="shared" si="39"/>
        <v>0</v>
      </c>
      <c r="AH259" s="114"/>
      <c r="AI259" s="112"/>
      <c r="AJ259" s="112"/>
      <c r="AK259" s="113"/>
      <c r="AL259" s="114"/>
      <c r="AM259" s="215"/>
      <c r="AN259" s="225"/>
      <c r="AO259" s="225"/>
      <c r="AP259" s="225"/>
      <c r="AQ259" s="224">
        <f t="shared" si="40"/>
        <v>0</v>
      </c>
      <c r="AR259" s="220"/>
      <c r="AS259" s="225"/>
      <c r="AT259" s="225"/>
      <c r="AU259" s="225"/>
      <c r="AV259" s="299"/>
      <c r="AW259" s="295">
        <f t="shared" si="41"/>
        <v>0</v>
      </c>
      <c r="AX259" s="117"/>
      <c r="AY259" s="115"/>
      <c r="AZ259" s="115"/>
      <c r="BA259" s="116"/>
      <c r="BB259" s="117"/>
      <c r="BC259" s="230"/>
      <c r="BD259" s="245"/>
      <c r="BE259" s="245"/>
      <c r="BF259" s="245"/>
      <c r="BG259" s="244">
        <f t="shared" si="42"/>
        <v>0</v>
      </c>
      <c r="BH259" s="240"/>
      <c r="BI259" s="245"/>
      <c r="BJ259" s="245"/>
      <c r="BK259" s="245"/>
      <c r="BL259" s="291"/>
      <c r="BM259" s="287">
        <f t="shared" si="43"/>
        <v>0</v>
      </c>
      <c r="BN259" s="120"/>
      <c r="BO259" s="118"/>
      <c r="BP259" s="118"/>
      <c r="BQ259" s="119"/>
      <c r="BR259" s="120"/>
      <c r="BS259" s="235"/>
      <c r="BT259" s="250"/>
      <c r="BU259" s="250"/>
      <c r="BV259" s="250"/>
      <c r="BW259" s="249">
        <f t="shared" si="44"/>
        <v>0</v>
      </c>
      <c r="BX259" s="255"/>
      <c r="BY259" s="250"/>
      <c r="BZ259" s="250"/>
      <c r="CA259" s="250"/>
      <c r="CB259" s="250"/>
      <c r="CC259" s="98">
        <f t="shared" si="45"/>
        <v>0</v>
      </c>
      <c r="CD259" s="121"/>
      <c r="CE259" s="122"/>
      <c r="CF259" s="122"/>
      <c r="CG259" s="123"/>
      <c r="CH259" s="124"/>
      <c r="CI259" s="260"/>
      <c r="CJ259" s="270"/>
      <c r="CK259" s="270"/>
      <c r="CL259" s="270"/>
      <c r="CM259" s="269">
        <f t="shared" si="46"/>
        <v>0</v>
      </c>
      <c r="CN259" s="265"/>
      <c r="CO259" s="270"/>
      <c r="CP259" s="270"/>
      <c r="CQ259" s="270"/>
      <c r="CR259" s="282"/>
      <c r="CS259" s="278">
        <f t="shared" si="47"/>
        <v>0</v>
      </c>
      <c r="CT259" s="125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/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/>
      <c r="IP259" s="126"/>
      <c r="IQ259" s="126"/>
      <c r="IR259" s="126"/>
      <c r="IS259" s="126"/>
      <c r="IT259" s="126"/>
      <c r="IU259" s="126"/>
      <c r="IV259" s="126"/>
      <c r="IW259" s="126"/>
      <c r="IX259" s="126"/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9"/>
      <c r="KL259" s="129"/>
      <c r="KM259" s="129"/>
      <c r="KN259" s="129"/>
      <c r="KO259" s="129"/>
      <c r="KP259" s="129"/>
      <c r="KQ259" s="129"/>
      <c r="KR259" s="129"/>
      <c r="KS259" s="129"/>
      <c r="KT259" s="129"/>
      <c r="KU259" s="129"/>
      <c r="KV259" s="129"/>
      <c r="KW259" s="129"/>
      <c r="KX259" s="129"/>
    </row>
    <row r="260" spans="1:310" s="6" customFormat="1" ht="15.75" customHeight="1" x14ac:dyDescent="0.25">
      <c r="A260" s="9" t="str">
        <f>IF('Enter Names Here'!B259="","",'Enter Names Here'!B259)</f>
        <v/>
      </c>
      <c r="B260" s="105"/>
      <c r="C260" s="106"/>
      <c r="D260" s="106"/>
      <c r="E260" s="107"/>
      <c r="F260" s="172"/>
      <c r="G260" s="183"/>
      <c r="H260" s="189"/>
      <c r="I260" s="189"/>
      <c r="J260" s="172"/>
      <c r="K260" s="176">
        <f t="shared" si="36"/>
        <v>0</v>
      </c>
      <c r="L260" s="195"/>
      <c r="M260" s="183"/>
      <c r="N260" s="189"/>
      <c r="O260" s="189"/>
      <c r="P260" s="172"/>
      <c r="Q260" s="176">
        <f t="shared" si="37"/>
        <v>0</v>
      </c>
      <c r="R260" s="108"/>
      <c r="S260" s="109"/>
      <c r="T260" s="109"/>
      <c r="U260" s="110"/>
      <c r="V260" s="111"/>
      <c r="W260" s="200"/>
      <c r="X260" s="205"/>
      <c r="Y260" s="205"/>
      <c r="Z260" s="205"/>
      <c r="AA260" s="204">
        <f t="shared" si="38"/>
        <v>0</v>
      </c>
      <c r="AB260" s="210"/>
      <c r="AC260" s="205"/>
      <c r="AD260" s="205"/>
      <c r="AE260" s="205"/>
      <c r="AF260" s="307"/>
      <c r="AG260" s="303">
        <f t="shared" si="39"/>
        <v>0</v>
      </c>
      <c r="AH260" s="114"/>
      <c r="AI260" s="112"/>
      <c r="AJ260" s="112"/>
      <c r="AK260" s="113"/>
      <c r="AL260" s="114"/>
      <c r="AM260" s="215"/>
      <c r="AN260" s="225"/>
      <c r="AO260" s="225"/>
      <c r="AP260" s="225"/>
      <c r="AQ260" s="224">
        <f t="shared" si="40"/>
        <v>0</v>
      </c>
      <c r="AR260" s="220"/>
      <c r="AS260" s="225"/>
      <c r="AT260" s="225"/>
      <c r="AU260" s="225"/>
      <c r="AV260" s="299"/>
      <c r="AW260" s="295">
        <f t="shared" si="41"/>
        <v>0</v>
      </c>
      <c r="AX260" s="117"/>
      <c r="AY260" s="115"/>
      <c r="AZ260" s="115"/>
      <c r="BA260" s="116"/>
      <c r="BB260" s="117"/>
      <c r="BC260" s="230"/>
      <c r="BD260" s="245"/>
      <c r="BE260" s="245"/>
      <c r="BF260" s="245"/>
      <c r="BG260" s="244">
        <f t="shared" si="42"/>
        <v>0</v>
      </c>
      <c r="BH260" s="240"/>
      <c r="BI260" s="245"/>
      <c r="BJ260" s="245"/>
      <c r="BK260" s="245"/>
      <c r="BL260" s="291"/>
      <c r="BM260" s="287">
        <f t="shared" si="43"/>
        <v>0</v>
      </c>
      <c r="BN260" s="120"/>
      <c r="BO260" s="118"/>
      <c r="BP260" s="118"/>
      <c r="BQ260" s="119"/>
      <c r="BR260" s="120"/>
      <c r="BS260" s="235"/>
      <c r="BT260" s="250"/>
      <c r="BU260" s="250"/>
      <c r="BV260" s="250"/>
      <c r="BW260" s="249">
        <f t="shared" si="44"/>
        <v>0</v>
      </c>
      <c r="BX260" s="255"/>
      <c r="BY260" s="250"/>
      <c r="BZ260" s="250"/>
      <c r="CA260" s="250"/>
      <c r="CB260" s="250"/>
      <c r="CC260" s="98">
        <f t="shared" si="45"/>
        <v>0</v>
      </c>
      <c r="CD260" s="121"/>
      <c r="CE260" s="122"/>
      <c r="CF260" s="122"/>
      <c r="CG260" s="123"/>
      <c r="CH260" s="124"/>
      <c r="CI260" s="260"/>
      <c r="CJ260" s="270"/>
      <c r="CK260" s="270"/>
      <c r="CL260" s="270"/>
      <c r="CM260" s="269">
        <f t="shared" si="46"/>
        <v>0</v>
      </c>
      <c r="CN260" s="265"/>
      <c r="CO260" s="270"/>
      <c r="CP260" s="270"/>
      <c r="CQ260" s="270"/>
      <c r="CR260" s="282"/>
      <c r="CS260" s="278">
        <f t="shared" si="47"/>
        <v>0</v>
      </c>
      <c r="CT260" s="125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/>
      <c r="IQ260" s="126"/>
      <c r="IR260" s="126"/>
      <c r="IS260" s="126"/>
      <c r="IT260" s="126"/>
      <c r="IU260" s="126"/>
      <c r="IV260" s="126"/>
      <c r="IW260" s="126"/>
      <c r="IX260" s="126"/>
      <c r="IY260" s="126"/>
      <c r="IZ260" s="126"/>
      <c r="JA260" s="126"/>
      <c r="JB260" s="126"/>
      <c r="JC260" s="126"/>
      <c r="JD260" s="126"/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9"/>
      <c r="KL260" s="129"/>
      <c r="KM260" s="129"/>
      <c r="KN260" s="129"/>
      <c r="KO260" s="129"/>
      <c r="KP260" s="129"/>
      <c r="KQ260" s="129"/>
      <c r="KR260" s="129"/>
      <c r="KS260" s="129"/>
      <c r="KT260" s="129"/>
      <c r="KU260" s="129"/>
      <c r="KV260" s="129"/>
      <c r="KW260" s="129"/>
      <c r="KX260" s="129"/>
    </row>
    <row r="261" spans="1:310" s="6" customFormat="1" ht="15.75" customHeight="1" x14ac:dyDescent="0.25">
      <c r="A261" s="9" t="str">
        <f>IF('Enter Names Here'!B260="","",'Enter Names Here'!B260)</f>
        <v/>
      </c>
      <c r="B261" s="105"/>
      <c r="C261" s="106"/>
      <c r="D261" s="106"/>
      <c r="E261" s="107"/>
      <c r="F261" s="172"/>
      <c r="G261" s="183"/>
      <c r="H261" s="189"/>
      <c r="I261" s="189"/>
      <c r="J261" s="172"/>
      <c r="K261" s="176">
        <f t="shared" si="36"/>
        <v>0</v>
      </c>
      <c r="L261" s="195"/>
      <c r="M261" s="183"/>
      <c r="N261" s="189"/>
      <c r="O261" s="189"/>
      <c r="P261" s="172"/>
      <c r="Q261" s="176">
        <f t="shared" si="37"/>
        <v>0</v>
      </c>
      <c r="R261" s="108"/>
      <c r="S261" s="109"/>
      <c r="T261" s="109"/>
      <c r="U261" s="110"/>
      <c r="V261" s="111"/>
      <c r="W261" s="200"/>
      <c r="X261" s="205"/>
      <c r="Y261" s="205"/>
      <c r="Z261" s="205"/>
      <c r="AA261" s="204">
        <f t="shared" si="38"/>
        <v>0</v>
      </c>
      <c r="AB261" s="210"/>
      <c r="AC261" s="205"/>
      <c r="AD261" s="205"/>
      <c r="AE261" s="205"/>
      <c r="AF261" s="307"/>
      <c r="AG261" s="303">
        <f t="shared" si="39"/>
        <v>0</v>
      </c>
      <c r="AH261" s="114"/>
      <c r="AI261" s="112"/>
      <c r="AJ261" s="112"/>
      <c r="AK261" s="113"/>
      <c r="AL261" s="114"/>
      <c r="AM261" s="215"/>
      <c r="AN261" s="225"/>
      <c r="AO261" s="225"/>
      <c r="AP261" s="225"/>
      <c r="AQ261" s="224">
        <f t="shared" si="40"/>
        <v>0</v>
      </c>
      <c r="AR261" s="220"/>
      <c r="AS261" s="225"/>
      <c r="AT261" s="225"/>
      <c r="AU261" s="225"/>
      <c r="AV261" s="299"/>
      <c r="AW261" s="295">
        <f t="shared" si="41"/>
        <v>0</v>
      </c>
      <c r="AX261" s="117"/>
      <c r="AY261" s="115"/>
      <c r="AZ261" s="115"/>
      <c r="BA261" s="116"/>
      <c r="BB261" s="117"/>
      <c r="BC261" s="230"/>
      <c r="BD261" s="245"/>
      <c r="BE261" s="245"/>
      <c r="BF261" s="245"/>
      <c r="BG261" s="244">
        <f t="shared" si="42"/>
        <v>0</v>
      </c>
      <c r="BH261" s="240"/>
      <c r="BI261" s="245"/>
      <c r="BJ261" s="245"/>
      <c r="BK261" s="245"/>
      <c r="BL261" s="291"/>
      <c r="BM261" s="287">
        <f t="shared" si="43"/>
        <v>0</v>
      </c>
      <c r="BN261" s="120"/>
      <c r="BO261" s="118"/>
      <c r="BP261" s="118"/>
      <c r="BQ261" s="119"/>
      <c r="BR261" s="120"/>
      <c r="BS261" s="235"/>
      <c r="BT261" s="250"/>
      <c r="BU261" s="250"/>
      <c r="BV261" s="250"/>
      <c r="BW261" s="249">
        <f t="shared" si="44"/>
        <v>0</v>
      </c>
      <c r="BX261" s="255"/>
      <c r="BY261" s="250"/>
      <c r="BZ261" s="250"/>
      <c r="CA261" s="250"/>
      <c r="CB261" s="250"/>
      <c r="CC261" s="98">
        <f t="shared" si="45"/>
        <v>0</v>
      </c>
      <c r="CD261" s="121"/>
      <c r="CE261" s="122"/>
      <c r="CF261" s="122"/>
      <c r="CG261" s="123"/>
      <c r="CH261" s="124"/>
      <c r="CI261" s="260"/>
      <c r="CJ261" s="270"/>
      <c r="CK261" s="270"/>
      <c r="CL261" s="270"/>
      <c r="CM261" s="269">
        <f t="shared" si="46"/>
        <v>0</v>
      </c>
      <c r="CN261" s="265"/>
      <c r="CO261" s="270"/>
      <c r="CP261" s="270"/>
      <c r="CQ261" s="270"/>
      <c r="CR261" s="282"/>
      <c r="CS261" s="278">
        <f t="shared" si="47"/>
        <v>0</v>
      </c>
      <c r="CT261" s="125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/>
      <c r="ES261" s="126"/>
      <c r="ET261" s="126"/>
      <c r="EU261" s="126"/>
      <c r="EV261" s="126"/>
      <c r="EW261" s="126"/>
      <c r="EX261" s="126"/>
      <c r="EY261" s="126"/>
      <c r="EZ261" s="126"/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/>
      <c r="IR261" s="126"/>
      <c r="IS261" s="126"/>
      <c r="IT261" s="126"/>
      <c r="IU261" s="126"/>
      <c r="IV261" s="126"/>
      <c r="IW261" s="126"/>
      <c r="IX261" s="126"/>
      <c r="IY261" s="126"/>
      <c r="IZ261" s="126"/>
      <c r="JA261" s="126"/>
      <c r="JB261" s="126"/>
      <c r="JC261" s="126"/>
      <c r="JD261" s="126"/>
      <c r="JE261" s="126"/>
      <c r="JF261" s="126"/>
      <c r="JG261" s="126"/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9"/>
      <c r="KL261" s="129"/>
      <c r="KM261" s="129"/>
      <c r="KN261" s="129"/>
      <c r="KO261" s="129"/>
      <c r="KP261" s="129"/>
      <c r="KQ261" s="129"/>
      <c r="KR261" s="129"/>
      <c r="KS261" s="129"/>
      <c r="KT261" s="129"/>
      <c r="KU261" s="129"/>
      <c r="KV261" s="129"/>
      <c r="KW261" s="129"/>
      <c r="KX261" s="129"/>
    </row>
    <row r="262" spans="1:310" s="6" customFormat="1" ht="15.75" customHeight="1" x14ac:dyDescent="0.25">
      <c r="A262" s="9" t="str">
        <f>IF('Enter Names Here'!B261="","",'Enter Names Here'!B261)</f>
        <v/>
      </c>
      <c r="B262" s="105"/>
      <c r="C262" s="106"/>
      <c r="D262" s="106"/>
      <c r="E262" s="107"/>
      <c r="F262" s="172"/>
      <c r="G262" s="183"/>
      <c r="H262" s="189"/>
      <c r="I262" s="189"/>
      <c r="J262" s="172"/>
      <c r="K262" s="176">
        <f t="shared" ref="K262:K325" si="48">COUNTA(F262:J262)</f>
        <v>0</v>
      </c>
      <c r="L262" s="195"/>
      <c r="M262" s="183"/>
      <c r="N262" s="189"/>
      <c r="O262" s="189"/>
      <c r="P262" s="172"/>
      <c r="Q262" s="176">
        <f t="shared" ref="Q262:Q325" si="49">COUNTA(L262:P262)</f>
        <v>0</v>
      </c>
      <c r="R262" s="108"/>
      <c r="S262" s="109"/>
      <c r="T262" s="109"/>
      <c r="U262" s="110"/>
      <c r="V262" s="111"/>
      <c r="W262" s="200"/>
      <c r="X262" s="205"/>
      <c r="Y262" s="205"/>
      <c r="Z262" s="205"/>
      <c r="AA262" s="204">
        <f t="shared" ref="AA262:AA325" si="50">COUNTA(V262:Z262)</f>
        <v>0</v>
      </c>
      <c r="AB262" s="210"/>
      <c r="AC262" s="205"/>
      <c r="AD262" s="205"/>
      <c r="AE262" s="205"/>
      <c r="AF262" s="307"/>
      <c r="AG262" s="303">
        <f t="shared" ref="AG262:AG325" si="51">COUNTA(AB262:AF262)</f>
        <v>0</v>
      </c>
      <c r="AH262" s="114"/>
      <c r="AI262" s="112"/>
      <c r="AJ262" s="112"/>
      <c r="AK262" s="113"/>
      <c r="AL262" s="114"/>
      <c r="AM262" s="215"/>
      <c r="AN262" s="225"/>
      <c r="AO262" s="225"/>
      <c r="AP262" s="225"/>
      <c r="AQ262" s="224">
        <f t="shared" ref="AQ262:AQ325" si="52">COUNTA(AL262:AP262)</f>
        <v>0</v>
      </c>
      <c r="AR262" s="220"/>
      <c r="AS262" s="225"/>
      <c r="AT262" s="225"/>
      <c r="AU262" s="225"/>
      <c r="AV262" s="299"/>
      <c r="AW262" s="295">
        <f t="shared" ref="AW262:AW325" si="53">COUNTA(AR262:AV262)</f>
        <v>0</v>
      </c>
      <c r="AX262" s="117"/>
      <c r="AY262" s="115"/>
      <c r="AZ262" s="115"/>
      <c r="BA262" s="116"/>
      <c r="BB262" s="117"/>
      <c r="BC262" s="230"/>
      <c r="BD262" s="245"/>
      <c r="BE262" s="245"/>
      <c r="BF262" s="245"/>
      <c r="BG262" s="244">
        <f t="shared" ref="BG262:BG325" si="54">COUNTA(BB262:BF262)</f>
        <v>0</v>
      </c>
      <c r="BH262" s="240"/>
      <c r="BI262" s="245"/>
      <c r="BJ262" s="245"/>
      <c r="BK262" s="245"/>
      <c r="BL262" s="291"/>
      <c r="BM262" s="287">
        <f t="shared" ref="BM262:BM325" si="55">COUNTA(BH262:BL262)</f>
        <v>0</v>
      </c>
      <c r="BN262" s="120"/>
      <c r="BO262" s="118"/>
      <c r="BP262" s="118"/>
      <c r="BQ262" s="119"/>
      <c r="BR262" s="120"/>
      <c r="BS262" s="235"/>
      <c r="BT262" s="250"/>
      <c r="BU262" s="250"/>
      <c r="BV262" s="250"/>
      <c r="BW262" s="249">
        <f t="shared" ref="BW262:BW325" si="56">COUNTA(BR262:BV262)</f>
        <v>0</v>
      </c>
      <c r="BX262" s="255"/>
      <c r="BY262" s="250"/>
      <c r="BZ262" s="250"/>
      <c r="CA262" s="250"/>
      <c r="CB262" s="250"/>
      <c r="CC262" s="98">
        <f t="shared" ref="CC262:CC325" si="57">COUNTA(BX262:CB262)</f>
        <v>0</v>
      </c>
      <c r="CD262" s="121"/>
      <c r="CE262" s="122"/>
      <c r="CF262" s="122"/>
      <c r="CG262" s="123"/>
      <c r="CH262" s="124"/>
      <c r="CI262" s="260"/>
      <c r="CJ262" s="270"/>
      <c r="CK262" s="270"/>
      <c r="CL262" s="270"/>
      <c r="CM262" s="269">
        <f t="shared" ref="CM262:CM325" si="58">COUNTA(CH262:CL262)</f>
        <v>0</v>
      </c>
      <c r="CN262" s="265"/>
      <c r="CO262" s="270"/>
      <c r="CP262" s="270"/>
      <c r="CQ262" s="270"/>
      <c r="CR262" s="282"/>
      <c r="CS262" s="278">
        <f t="shared" ref="CS262:CS325" si="59">COUNTA(CN262:CR262)</f>
        <v>0</v>
      </c>
      <c r="CT262" s="125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/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/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/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/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/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/>
      <c r="IC262" s="126"/>
      <c r="ID262" s="126"/>
      <c r="IE262" s="126"/>
      <c r="IF262" s="126"/>
      <c r="IG262" s="126"/>
      <c r="IH262" s="126"/>
      <c r="II262" s="126"/>
      <c r="IJ262" s="126"/>
      <c r="IK262" s="126"/>
      <c r="IL262" s="126"/>
      <c r="IM262" s="126"/>
      <c r="IN262" s="126"/>
      <c r="IO262" s="126"/>
      <c r="IP262" s="126"/>
      <c r="IQ262" s="126"/>
      <c r="IR262" s="126"/>
      <c r="IS262" s="126"/>
      <c r="IT262" s="126"/>
      <c r="IU262" s="126"/>
      <c r="IV262" s="126"/>
      <c r="IW262" s="126"/>
      <c r="IX262" s="126"/>
      <c r="IY262" s="126"/>
      <c r="IZ262" s="126"/>
      <c r="JA262" s="126"/>
      <c r="JB262" s="126"/>
      <c r="JC262" s="126"/>
      <c r="JD262" s="126"/>
      <c r="JE262" s="126"/>
      <c r="JF262" s="126"/>
      <c r="JG262" s="126"/>
      <c r="JH262" s="126"/>
      <c r="JI262" s="126"/>
      <c r="JJ262" s="126"/>
      <c r="JK262" s="126"/>
      <c r="JL262" s="126"/>
      <c r="JM262" s="126"/>
      <c r="JN262" s="126"/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</row>
    <row r="263" spans="1:310" s="6" customFormat="1" ht="15.75" customHeight="1" x14ac:dyDescent="0.25">
      <c r="A263" s="9" t="str">
        <f>IF('Enter Names Here'!B262="","",'Enter Names Here'!B262)</f>
        <v/>
      </c>
      <c r="B263" s="105"/>
      <c r="C263" s="106"/>
      <c r="D263" s="106"/>
      <c r="E263" s="107"/>
      <c r="F263" s="172"/>
      <c r="G263" s="183"/>
      <c r="H263" s="189"/>
      <c r="I263" s="189"/>
      <c r="J263" s="172"/>
      <c r="K263" s="176">
        <f t="shared" si="48"/>
        <v>0</v>
      </c>
      <c r="L263" s="195"/>
      <c r="M263" s="183"/>
      <c r="N263" s="189"/>
      <c r="O263" s="189"/>
      <c r="P263" s="172"/>
      <c r="Q263" s="176">
        <f t="shared" si="49"/>
        <v>0</v>
      </c>
      <c r="R263" s="108"/>
      <c r="S263" s="109"/>
      <c r="T263" s="109"/>
      <c r="U263" s="110"/>
      <c r="V263" s="111"/>
      <c r="W263" s="200"/>
      <c r="X263" s="205"/>
      <c r="Y263" s="205"/>
      <c r="Z263" s="205"/>
      <c r="AA263" s="204">
        <f t="shared" si="50"/>
        <v>0</v>
      </c>
      <c r="AB263" s="210"/>
      <c r="AC263" s="205"/>
      <c r="AD263" s="205"/>
      <c r="AE263" s="205"/>
      <c r="AF263" s="307"/>
      <c r="AG263" s="303">
        <f t="shared" si="51"/>
        <v>0</v>
      </c>
      <c r="AH263" s="114"/>
      <c r="AI263" s="112"/>
      <c r="AJ263" s="112"/>
      <c r="AK263" s="113"/>
      <c r="AL263" s="114"/>
      <c r="AM263" s="215"/>
      <c r="AN263" s="225"/>
      <c r="AO263" s="225"/>
      <c r="AP263" s="225"/>
      <c r="AQ263" s="224">
        <f t="shared" si="52"/>
        <v>0</v>
      </c>
      <c r="AR263" s="220"/>
      <c r="AS263" s="225"/>
      <c r="AT263" s="225"/>
      <c r="AU263" s="225"/>
      <c r="AV263" s="299"/>
      <c r="AW263" s="295">
        <f t="shared" si="53"/>
        <v>0</v>
      </c>
      <c r="AX263" s="117"/>
      <c r="AY263" s="115"/>
      <c r="AZ263" s="115"/>
      <c r="BA263" s="116"/>
      <c r="BB263" s="117"/>
      <c r="BC263" s="230"/>
      <c r="BD263" s="245"/>
      <c r="BE263" s="245"/>
      <c r="BF263" s="245"/>
      <c r="BG263" s="244">
        <f t="shared" si="54"/>
        <v>0</v>
      </c>
      <c r="BH263" s="240"/>
      <c r="BI263" s="245"/>
      <c r="BJ263" s="245"/>
      <c r="BK263" s="245"/>
      <c r="BL263" s="291"/>
      <c r="BM263" s="287">
        <f t="shared" si="55"/>
        <v>0</v>
      </c>
      <c r="BN263" s="120"/>
      <c r="BO263" s="118"/>
      <c r="BP263" s="118"/>
      <c r="BQ263" s="119"/>
      <c r="BR263" s="120"/>
      <c r="BS263" s="235"/>
      <c r="BT263" s="250"/>
      <c r="BU263" s="250"/>
      <c r="BV263" s="250"/>
      <c r="BW263" s="249">
        <f t="shared" si="56"/>
        <v>0</v>
      </c>
      <c r="BX263" s="255"/>
      <c r="BY263" s="250"/>
      <c r="BZ263" s="250"/>
      <c r="CA263" s="250"/>
      <c r="CB263" s="250"/>
      <c r="CC263" s="98">
        <f t="shared" si="57"/>
        <v>0</v>
      </c>
      <c r="CD263" s="121"/>
      <c r="CE263" s="122"/>
      <c r="CF263" s="122"/>
      <c r="CG263" s="123"/>
      <c r="CH263" s="124"/>
      <c r="CI263" s="260"/>
      <c r="CJ263" s="270"/>
      <c r="CK263" s="270"/>
      <c r="CL263" s="270"/>
      <c r="CM263" s="269">
        <f t="shared" si="58"/>
        <v>0</v>
      </c>
      <c r="CN263" s="265"/>
      <c r="CO263" s="270"/>
      <c r="CP263" s="270"/>
      <c r="CQ263" s="270"/>
      <c r="CR263" s="282"/>
      <c r="CS263" s="278">
        <f t="shared" si="59"/>
        <v>0</v>
      </c>
      <c r="CT263" s="125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/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/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/>
      <c r="GM263" s="126"/>
      <c r="GN263" s="126"/>
      <c r="GO263" s="126"/>
      <c r="GP263" s="126"/>
      <c r="GQ263" s="126"/>
      <c r="GR263" s="126"/>
      <c r="GS263" s="126"/>
      <c r="GT263" s="126"/>
      <c r="GU263" s="126"/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/>
      <c r="HJ263" s="126"/>
      <c r="HK263" s="126"/>
      <c r="HL263" s="126"/>
      <c r="HM263" s="126"/>
      <c r="HN263" s="126"/>
      <c r="HO263" s="126"/>
      <c r="HP263" s="126"/>
      <c r="HQ263" s="126"/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/>
      <c r="IC263" s="126"/>
      <c r="ID263" s="126"/>
      <c r="IE263" s="126"/>
      <c r="IF263" s="126"/>
      <c r="IG263" s="126"/>
      <c r="IH263" s="126"/>
      <c r="II263" s="126"/>
      <c r="IJ263" s="126"/>
      <c r="IK263" s="126"/>
      <c r="IL263" s="126"/>
      <c r="IM263" s="126"/>
      <c r="IN263" s="126"/>
      <c r="IO263" s="126"/>
      <c r="IP263" s="126"/>
      <c r="IQ263" s="126"/>
      <c r="IR263" s="126"/>
      <c r="IS263" s="126"/>
      <c r="IT263" s="126"/>
      <c r="IU263" s="126"/>
      <c r="IV263" s="126"/>
      <c r="IW263" s="126"/>
      <c r="IX263" s="126"/>
      <c r="IY263" s="126"/>
      <c r="IZ263" s="126"/>
      <c r="JA263" s="126"/>
      <c r="JB263" s="126"/>
      <c r="JC263" s="126"/>
      <c r="JD263" s="126"/>
      <c r="JE263" s="126"/>
      <c r="JF263" s="126"/>
      <c r="JG263" s="126"/>
      <c r="JH263" s="126"/>
      <c r="JI263" s="126"/>
      <c r="JJ263" s="126"/>
      <c r="JK263" s="126"/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9"/>
      <c r="KL263" s="129"/>
      <c r="KM263" s="129"/>
      <c r="KN263" s="129"/>
      <c r="KO263" s="129"/>
      <c r="KP263" s="129"/>
      <c r="KQ263" s="129"/>
      <c r="KR263" s="129"/>
      <c r="KS263" s="129"/>
      <c r="KT263" s="129"/>
      <c r="KU263" s="129"/>
      <c r="KV263" s="129"/>
      <c r="KW263" s="129"/>
      <c r="KX263" s="129"/>
    </row>
    <row r="264" spans="1:310" s="6" customFormat="1" ht="15.75" customHeight="1" x14ac:dyDescent="0.25">
      <c r="A264" s="9" t="str">
        <f>IF('Enter Names Here'!B263="","",'Enter Names Here'!B263)</f>
        <v/>
      </c>
      <c r="B264" s="105"/>
      <c r="C264" s="106"/>
      <c r="D264" s="106"/>
      <c r="E264" s="107"/>
      <c r="F264" s="172"/>
      <c r="G264" s="183"/>
      <c r="H264" s="189"/>
      <c r="I264" s="189"/>
      <c r="J264" s="172"/>
      <c r="K264" s="176">
        <f t="shared" si="48"/>
        <v>0</v>
      </c>
      <c r="L264" s="195"/>
      <c r="M264" s="183"/>
      <c r="N264" s="189"/>
      <c r="O264" s="189"/>
      <c r="P264" s="172"/>
      <c r="Q264" s="176">
        <f t="shared" si="49"/>
        <v>0</v>
      </c>
      <c r="R264" s="108"/>
      <c r="S264" s="109"/>
      <c r="T264" s="109"/>
      <c r="U264" s="110"/>
      <c r="V264" s="111"/>
      <c r="W264" s="200"/>
      <c r="X264" s="205"/>
      <c r="Y264" s="205"/>
      <c r="Z264" s="205"/>
      <c r="AA264" s="204">
        <f t="shared" si="50"/>
        <v>0</v>
      </c>
      <c r="AB264" s="210"/>
      <c r="AC264" s="205"/>
      <c r="AD264" s="205"/>
      <c r="AE264" s="205"/>
      <c r="AF264" s="307"/>
      <c r="AG264" s="303">
        <f t="shared" si="51"/>
        <v>0</v>
      </c>
      <c r="AH264" s="114"/>
      <c r="AI264" s="112"/>
      <c r="AJ264" s="112"/>
      <c r="AK264" s="113"/>
      <c r="AL264" s="114"/>
      <c r="AM264" s="215"/>
      <c r="AN264" s="225"/>
      <c r="AO264" s="225"/>
      <c r="AP264" s="225"/>
      <c r="AQ264" s="224">
        <f t="shared" si="52"/>
        <v>0</v>
      </c>
      <c r="AR264" s="220"/>
      <c r="AS264" s="225"/>
      <c r="AT264" s="225"/>
      <c r="AU264" s="225"/>
      <c r="AV264" s="299"/>
      <c r="AW264" s="295">
        <f t="shared" si="53"/>
        <v>0</v>
      </c>
      <c r="AX264" s="117"/>
      <c r="AY264" s="115"/>
      <c r="AZ264" s="115"/>
      <c r="BA264" s="116"/>
      <c r="BB264" s="117"/>
      <c r="BC264" s="230"/>
      <c r="BD264" s="245"/>
      <c r="BE264" s="245"/>
      <c r="BF264" s="245"/>
      <c r="BG264" s="244">
        <f t="shared" si="54"/>
        <v>0</v>
      </c>
      <c r="BH264" s="240"/>
      <c r="BI264" s="245"/>
      <c r="BJ264" s="245"/>
      <c r="BK264" s="245"/>
      <c r="BL264" s="291"/>
      <c r="BM264" s="287">
        <f t="shared" si="55"/>
        <v>0</v>
      </c>
      <c r="BN264" s="120"/>
      <c r="BO264" s="118"/>
      <c r="BP264" s="118"/>
      <c r="BQ264" s="119"/>
      <c r="BR264" s="120"/>
      <c r="BS264" s="235"/>
      <c r="BT264" s="250"/>
      <c r="BU264" s="250"/>
      <c r="BV264" s="250"/>
      <c r="BW264" s="249">
        <f t="shared" si="56"/>
        <v>0</v>
      </c>
      <c r="BX264" s="255"/>
      <c r="BY264" s="250"/>
      <c r="BZ264" s="250"/>
      <c r="CA264" s="250"/>
      <c r="CB264" s="250"/>
      <c r="CC264" s="98">
        <f t="shared" si="57"/>
        <v>0</v>
      </c>
      <c r="CD264" s="121"/>
      <c r="CE264" s="122"/>
      <c r="CF264" s="122"/>
      <c r="CG264" s="123"/>
      <c r="CH264" s="124"/>
      <c r="CI264" s="260"/>
      <c r="CJ264" s="270"/>
      <c r="CK264" s="270"/>
      <c r="CL264" s="270"/>
      <c r="CM264" s="269">
        <f t="shared" si="58"/>
        <v>0</v>
      </c>
      <c r="CN264" s="265"/>
      <c r="CO264" s="270"/>
      <c r="CP264" s="270"/>
      <c r="CQ264" s="270"/>
      <c r="CR264" s="282"/>
      <c r="CS264" s="278">
        <f t="shared" si="59"/>
        <v>0</v>
      </c>
      <c r="CT264" s="125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/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/>
      <c r="GD264" s="126"/>
      <c r="GE264" s="126"/>
      <c r="GF264" s="126"/>
      <c r="GG264" s="126"/>
      <c r="GH264" s="126"/>
      <c r="GI264" s="126"/>
      <c r="GJ264" s="126"/>
      <c r="GK264" s="126"/>
      <c r="GL264" s="126"/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/>
      <c r="HI264" s="126"/>
      <c r="HJ264" s="126"/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/>
      <c r="IE264" s="126"/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/>
      <c r="IT264" s="126"/>
      <c r="IU264" s="126"/>
      <c r="IV264" s="126"/>
      <c r="IW264" s="126"/>
      <c r="IX264" s="126"/>
      <c r="IY264" s="126"/>
      <c r="IZ264" s="126"/>
      <c r="JA264" s="126"/>
      <c r="JB264" s="126"/>
      <c r="JC264" s="126"/>
      <c r="JD264" s="126"/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9"/>
      <c r="KL264" s="129"/>
      <c r="KM264" s="129"/>
      <c r="KN264" s="129"/>
      <c r="KO264" s="129"/>
      <c r="KP264" s="129"/>
      <c r="KQ264" s="129"/>
      <c r="KR264" s="129"/>
      <c r="KS264" s="129"/>
      <c r="KT264" s="129"/>
      <c r="KU264" s="129"/>
      <c r="KV264" s="129"/>
      <c r="KW264" s="129"/>
      <c r="KX264" s="129"/>
    </row>
    <row r="265" spans="1:310" s="6" customFormat="1" ht="15.75" customHeight="1" x14ac:dyDescent="0.25">
      <c r="A265" s="9" t="str">
        <f>IF('Enter Names Here'!B264="","",'Enter Names Here'!B264)</f>
        <v/>
      </c>
      <c r="B265" s="105"/>
      <c r="C265" s="106"/>
      <c r="D265" s="106"/>
      <c r="E265" s="107"/>
      <c r="F265" s="172"/>
      <c r="G265" s="183"/>
      <c r="H265" s="189"/>
      <c r="I265" s="189"/>
      <c r="J265" s="172"/>
      <c r="K265" s="176">
        <f t="shared" si="48"/>
        <v>0</v>
      </c>
      <c r="L265" s="195"/>
      <c r="M265" s="183"/>
      <c r="N265" s="189"/>
      <c r="O265" s="189"/>
      <c r="P265" s="172"/>
      <c r="Q265" s="176">
        <f t="shared" si="49"/>
        <v>0</v>
      </c>
      <c r="R265" s="108"/>
      <c r="S265" s="109"/>
      <c r="T265" s="109"/>
      <c r="U265" s="110"/>
      <c r="V265" s="111"/>
      <c r="W265" s="200"/>
      <c r="X265" s="205"/>
      <c r="Y265" s="205"/>
      <c r="Z265" s="205"/>
      <c r="AA265" s="204">
        <f t="shared" si="50"/>
        <v>0</v>
      </c>
      <c r="AB265" s="210"/>
      <c r="AC265" s="205"/>
      <c r="AD265" s="205"/>
      <c r="AE265" s="205"/>
      <c r="AF265" s="307"/>
      <c r="AG265" s="303">
        <f t="shared" si="51"/>
        <v>0</v>
      </c>
      <c r="AH265" s="114"/>
      <c r="AI265" s="112"/>
      <c r="AJ265" s="112"/>
      <c r="AK265" s="113"/>
      <c r="AL265" s="114"/>
      <c r="AM265" s="215"/>
      <c r="AN265" s="225"/>
      <c r="AO265" s="225"/>
      <c r="AP265" s="225"/>
      <c r="AQ265" s="224">
        <f t="shared" si="52"/>
        <v>0</v>
      </c>
      <c r="AR265" s="220"/>
      <c r="AS265" s="225"/>
      <c r="AT265" s="225"/>
      <c r="AU265" s="225"/>
      <c r="AV265" s="299"/>
      <c r="AW265" s="295">
        <f t="shared" si="53"/>
        <v>0</v>
      </c>
      <c r="AX265" s="117"/>
      <c r="AY265" s="115"/>
      <c r="AZ265" s="115"/>
      <c r="BA265" s="116"/>
      <c r="BB265" s="117"/>
      <c r="BC265" s="230"/>
      <c r="BD265" s="245"/>
      <c r="BE265" s="245"/>
      <c r="BF265" s="245"/>
      <c r="BG265" s="244">
        <f t="shared" si="54"/>
        <v>0</v>
      </c>
      <c r="BH265" s="240"/>
      <c r="BI265" s="245"/>
      <c r="BJ265" s="245"/>
      <c r="BK265" s="245"/>
      <c r="BL265" s="291"/>
      <c r="BM265" s="287">
        <f t="shared" si="55"/>
        <v>0</v>
      </c>
      <c r="BN265" s="120"/>
      <c r="BO265" s="118"/>
      <c r="BP265" s="118"/>
      <c r="BQ265" s="119"/>
      <c r="BR265" s="120"/>
      <c r="BS265" s="235"/>
      <c r="BT265" s="250"/>
      <c r="BU265" s="250"/>
      <c r="BV265" s="250"/>
      <c r="BW265" s="249">
        <f t="shared" si="56"/>
        <v>0</v>
      </c>
      <c r="BX265" s="255"/>
      <c r="BY265" s="250"/>
      <c r="BZ265" s="250"/>
      <c r="CA265" s="250"/>
      <c r="CB265" s="250"/>
      <c r="CC265" s="98">
        <f t="shared" si="57"/>
        <v>0</v>
      </c>
      <c r="CD265" s="121"/>
      <c r="CE265" s="122"/>
      <c r="CF265" s="122"/>
      <c r="CG265" s="123"/>
      <c r="CH265" s="124"/>
      <c r="CI265" s="260"/>
      <c r="CJ265" s="270"/>
      <c r="CK265" s="270"/>
      <c r="CL265" s="270"/>
      <c r="CM265" s="269">
        <f t="shared" si="58"/>
        <v>0</v>
      </c>
      <c r="CN265" s="265"/>
      <c r="CO265" s="270"/>
      <c r="CP265" s="270"/>
      <c r="CQ265" s="270"/>
      <c r="CR265" s="282"/>
      <c r="CS265" s="278">
        <f t="shared" si="59"/>
        <v>0</v>
      </c>
      <c r="CT265" s="125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/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/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/>
      <c r="IZ265" s="126"/>
      <c r="JA265" s="126"/>
      <c r="JB265" s="126"/>
      <c r="JC265" s="126"/>
      <c r="JD265" s="126"/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9"/>
      <c r="KL265" s="129"/>
      <c r="KM265" s="129"/>
      <c r="KN265" s="129"/>
      <c r="KO265" s="129"/>
      <c r="KP265" s="129"/>
      <c r="KQ265" s="129"/>
      <c r="KR265" s="129"/>
      <c r="KS265" s="129"/>
      <c r="KT265" s="129"/>
      <c r="KU265" s="129"/>
      <c r="KV265" s="129"/>
      <c r="KW265" s="129"/>
      <c r="KX265" s="129"/>
    </row>
    <row r="266" spans="1:310" s="6" customFormat="1" ht="15.75" customHeight="1" x14ac:dyDescent="0.25">
      <c r="A266" s="9" t="str">
        <f>IF('Enter Names Here'!B265="","",'Enter Names Here'!B265)</f>
        <v/>
      </c>
      <c r="B266" s="105"/>
      <c r="C266" s="106"/>
      <c r="D266" s="106"/>
      <c r="E266" s="107"/>
      <c r="F266" s="172"/>
      <c r="G266" s="183"/>
      <c r="H266" s="189"/>
      <c r="I266" s="189"/>
      <c r="J266" s="172"/>
      <c r="K266" s="176">
        <f t="shared" si="48"/>
        <v>0</v>
      </c>
      <c r="L266" s="195"/>
      <c r="M266" s="183"/>
      <c r="N266" s="189"/>
      <c r="O266" s="189"/>
      <c r="P266" s="172"/>
      <c r="Q266" s="176">
        <f t="shared" si="49"/>
        <v>0</v>
      </c>
      <c r="R266" s="108"/>
      <c r="S266" s="109"/>
      <c r="T266" s="109"/>
      <c r="U266" s="110"/>
      <c r="V266" s="111"/>
      <c r="W266" s="200"/>
      <c r="X266" s="205"/>
      <c r="Y266" s="205"/>
      <c r="Z266" s="205"/>
      <c r="AA266" s="204">
        <f t="shared" si="50"/>
        <v>0</v>
      </c>
      <c r="AB266" s="210"/>
      <c r="AC266" s="205"/>
      <c r="AD266" s="205"/>
      <c r="AE266" s="205"/>
      <c r="AF266" s="307"/>
      <c r="AG266" s="303">
        <f t="shared" si="51"/>
        <v>0</v>
      </c>
      <c r="AH266" s="114"/>
      <c r="AI266" s="112"/>
      <c r="AJ266" s="112"/>
      <c r="AK266" s="113"/>
      <c r="AL266" s="114"/>
      <c r="AM266" s="215"/>
      <c r="AN266" s="225"/>
      <c r="AO266" s="225"/>
      <c r="AP266" s="225"/>
      <c r="AQ266" s="224">
        <f t="shared" si="52"/>
        <v>0</v>
      </c>
      <c r="AR266" s="220"/>
      <c r="AS266" s="225"/>
      <c r="AT266" s="225"/>
      <c r="AU266" s="225"/>
      <c r="AV266" s="299"/>
      <c r="AW266" s="295">
        <f t="shared" si="53"/>
        <v>0</v>
      </c>
      <c r="AX266" s="117"/>
      <c r="AY266" s="115"/>
      <c r="AZ266" s="115"/>
      <c r="BA266" s="116"/>
      <c r="BB266" s="117"/>
      <c r="BC266" s="230"/>
      <c r="BD266" s="245"/>
      <c r="BE266" s="245"/>
      <c r="BF266" s="245"/>
      <c r="BG266" s="244">
        <f t="shared" si="54"/>
        <v>0</v>
      </c>
      <c r="BH266" s="240"/>
      <c r="BI266" s="245"/>
      <c r="BJ266" s="245"/>
      <c r="BK266" s="245"/>
      <c r="BL266" s="291"/>
      <c r="BM266" s="287">
        <f t="shared" si="55"/>
        <v>0</v>
      </c>
      <c r="BN266" s="120"/>
      <c r="BO266" s="118"/>
      <c r="BP266" s="118"/>
      <c r="BQ266" s="119"/>
      <c r="BR266" s="120"/>
      <c r="BS266" s="235"/>
      <c r="BT266" s="250"/>
      <c r="BU266" s="250"/>
      <c r="BV266" s="250"/>
      <c r="BW266" s="249">
        <f t="shared" si="56"/>
        <v>0</v>
      </c>
      <c r="BX266" s="255"/>
      <c r="BY266" s="250"/>
      <c r="BZ266" s="250"/>
      <c r="CA266" s="250"/>
      <c r="CB266" s="250"/>
      <c r="CC266" s="98">
        <f t="shared" si="57"/>
        <v>0</v>
      </c>
      <c r="CD266" s="121"/>
      <c r="CE266" s="122"/>
      <c r="CF266" s="122"/>
      <c r="CG266" s="123"/>
      <c r="CH266" s="124"/>
      <c r="CI266" s="260"/>
      <c r="CJ266" s="270"/>
      <c r="CK266" s="270"/>
      <c r="CL266" s="270"/>
      <c r="CM266" s="269">
        <f t="shared" si="58"/>
        <v>0</v>
      </c>
      <c r="CN266" s="265"/>
      <c r="CO266" s="270"/>
      <c r="CP266" s="270"/>
      <c r="CQ266" s="270"/>
      <c r="CR266" s="282"/>
      <c r="CS266" s="278">
        <f t="shared" si="59"/>
        <v>0</v>
      </c>
      <c r="CT266" s="125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/>
      <c r="DM266" s="126"/>
      <c r="DN266" s="126"/>
      <c r="DO266" s="126"/>
      <c r="DP266" s="126"/>
      <c r="DQ266" s="126"/>
      <c r="DR266" s="126"/>
      <c r="DS266" s="126"/>
      <c r="DT266" s="126"/>
      <c r="DU266" s="126"/>
      <c r="DV266" s="126"/>
      <c r="DW266" s="126"/>
      <c r="DX266" s="126"/>
      <c r="DY266" s="126"/>
      <c r="DZ266" s="126"/>
      <c r="EA266" s="126"/>
      <c r="EB266" s="126"/>
      <c r="EC266" s="126"/>
      <c r="ED266" s="126"/>
      <c r="EE266" s="126"/>
      <c r="EF266" s="126"/>
      <c r="EG266" s="126"/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/>
      <c r="FH266" s="126"/>
      <c r="FI266" s="126"/>
      <c r="FJ266" s="126"/>
      <c r="FK266" s="126"/>
      <c r="FL266" s="126"/>
      <c r="FM266" s="126"/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/>
      <c r="GC266" s="126"/>
      <c r="GD266" s="126"/>
      <c r="GE266" s="126"/>
      <c r="GF266" s="126"/>
      <c r="GG266" s="126"/>
      <c r="GH266" s="126"/>
      <c r="GI266" s="126"/>
      <c r="GJ266" s="126"/>
      <c r="GK266" s="126"/>
      <c r="GL266" s="126"/>
      <c r="GM266" s="126"/>
      <c r="GN266" s="126"/>
      <c r="GO266" s="126"/>
      <c r="GP266" s="126"/>
      <c r="GQ266" s="126"/>
      <c r="GR266" s="126"/>
      <c r="GS266" s="126"/>
      <c r="GT266" s="126"/>
      <c r="GU266" s="126"/>
      <c r="GV266" s="126"/>
      <c r="GW266" s="126"/>
      <c r="GX266" s="126"/>
      <c r="GY266" s="126"/>
      <c r="GZ266" s="126"/>
      <c r="HA266" s="126"/>
      <c r="HB266" s="126"/>
      <c r="HC266" s="126"/>
      <c r="HD266" s="126"/>
      <c r="HE266" s="126"/>
      <c r="HF266" s="126"/>
      <c r="HG266" s="126"/>
      <c r="HH266" s="126"/>
      <c r="HI266" s="126"/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/>
      <c r="IC266" s="126"/>
      <c r="ID266" s="126"/>
      <c r="IE266" s="126"/>
      <c r="IF266" s="126"/>
      <c r="IG266" s="126"/>
      <c r="IH266" s="126"/>
      <c r="II266" s="126"/>
      <c r="IJ266" s="126"/>
      <c r="IK266" s="126"/>
      <c r="IL266" s="126"/>
      <c r="IM266" s="126"/>
      <c r="IN266" s="126"/>
      <c r="IO266" s="126"/>
      <c r="IP266" s="126"/>
      <c r="IQ266" s="126"/>
      <c r="IR266" s="126"/>
      <c r="IS266" s="126"/>
      <c r="IT266" s="126"/>
      <c r="IU266" s="126"/>
      <c r="IV266" s="126"/>
      <c r="IW266" s="126"/>
      <c r="IX266" s="126"/>
      <c r="IY266" s="126"/>
      <c r="IZ266" s="126"/>
      <c r="JA266" s="126"/>
      <c r="JB266" s="126"/>
      <c r="JC266" s="126"/>
      <c r="JD266" s="126"/>
      <c r="JE266" s="126"/>
      <c r="JF266" s="126"/>
      <c r="JG266" s="126"/>
      <c r="JH266" s="126"/>
      <c r="JI266" s="126"/>
      <c r="JJ266" s="126"/>
      <c r="JK266" s="126"/>
      <c r="JL266" s="126"/>
      <c r="JM266" s="126"/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9"/>
      <c r="KL266" s="129"/>
      <c r="KM266" s="129"/>
      <c r="KN266" s="129"/>
      <c r="KO266" s="129"/>
      <c r="KP266" s="129"/>
      <c r="KQ266" s="129"/>
      <c r="KR266" s="129"/>
      <c r="KS266" s="129"/>
      <c r="KT266" s="129"/>
      <c r="KU266" s="129"/>
      <c r="KV266" s="129"/>
      <c r="KW266" s="129"/>
      <c r="KX266" s="129"/>
    </row>
    <row r="267" spans="1:310" s="6" customFormat="1" ht="15.75" customHeight="1" x14ac:dyDescent="0.25">
      <c r="A267" s="9" t="str">
        <f>IF('Enter Names Here'!B266="","",'Enter Names Here'!B266)</f>
        <v/>
      </c>
      <c r="B267" s="105"/>
      <c r="C267" s="106"/>
      <c r="D267" s="106"/>
      <c r="E267" s="107"/>
      <c r="F267" s="172"/>
      <c r="G267" s="183"/>
      <c r="H267" s="189"/>
      <c r="I267" s="189"/>
      <c r="J267" s="172"/>
      <c r="K267" s="176">
        <f t="shared" si="48"/>
        <v>0</v>
      </c>
      <c r="L267" s="195"/>
      <c r="M267" s="183"/>
      <c r="N267" s="189"/>
      <c r="O267" s="189"/>
      <c r="P267" s="172"/>
      <c r="Q267" s="176">
        <f t="shared" si="49"/>
        <v>0</v>
      </c>
      <c r="R267" s="108"/>
      <c r="S267" s="109"/>
      <c r="T267" s="109"/>
      <c r="U267" s="110"/>
      <c r="V267" s="111"/>
      <c r="W267" s="200"/>
      <c r="X267" s="205"/>
      <c r="Y267" s="205"/>
      <c r="Z267" s="205"/>
      <c r="AA267" s="204">
        <f t="shared" si="50"/>
        <v>0</v>
      </c>
      <c r="AB267" s="210"/>
      <c r="AC267" s="205"/>
      <c r="AD267" s="205"/>
      <c r="AE267" s="205"/>
      <c r="AF267" s="307"/>
      <c r="AG267" s="303">
        <f t="shared" si="51"/>
        <v>0</v>
      </c>
      <c r="AH267" s="114"/>
      <c r="AI267" s="112"/>
      <c r="AJ267" s="112"/>
      <c r="AK267" s="113"/>
      <c r="AL267" s="114"/>
      <c r="AM267" s="215"/>
      <c r="AN267" s="225"/>
      <c r="AO267" s="225"/>
      <c r="AP267" s="225"/>
      <c r="AQ267" s="224">
        <f t="shared" si="52"/>
        <v>0</v>
      </c>
      <c r="AR267" s="220"/>
      <c r="AS267" s="225"/>
      <c r="AT267" s="225"/>
      <c r="AU267" s="225"/>
      <c r="AV267" s="299"/>
      <c r="AW267" s="295">
        <f t="shared" si="53"/>
        <v>0</v>
      </c>
      <c r="AX267" s="117"/>
      <c r="AY267" s="115"/>
      <c r="AZ267" s="115"/>
      <c r="BA267" s="116"/>
      <c r="BB267" s="117"/>
      <c r="BC267" s="230"/>
      <c r="BD267" s="245"/>
      <c r="BE267" s="245"/>
      <c r="BF267" s="245"/>
      <c r="BG267" s="244">
        <f t="shared" si="54"/>
        <v>0</v>
      </c>
      <c r="BH267" s="240"/>
      <c r="BI267" s="245"/>
      <c r="BJ267" s="245"/>
      <c r="BK267" s="245"/>
      <c r="BL267" s="291"/>
      <c r="BM267" s="287">
        <f t="shared" si="55"/>
        <v>0</v>
      </c>
      <c r="BN267" s="120"/>
      <c r="BO267" s="118"/>
      <c r="BP267" s="118"/>
      <c r="BQ267" s="119"/>
      <c r="BR267" s="120"/>
      <c r="BS267" s="235"/>
      <c r="BT267" s="250"/>
      <c r="BU267" s="250"/>
      <c r="BV267" s="250"/>
      <c r="BW267" s="249">
        <f t="shared" si="56"/>
        <v>0</v>
      </c>
      <c r="BX267" s="255"/>
      <c r="BY267" s="250"/>
      <c r="BZ267" s="250"/>
      <c r="CA267" s="250"/>
      <c r="CB267" s="250"/>
      <c r="CC267" s="98">
        <f t="shared" si="57"/>
        <v>0</v>
      </c>
      <c r="CD267" s="121"/>
      <c r="CE267" s="122"/>
      <c r="CF267" s="122"/>
      <c r="CG267" s="123"/>
      <c r="CH267" s="124"/>
      <c r="CI267" s="260"/>
      <c r="CJ267" s="270"/>
      <c r="CK267" s="270"/>
      <c r="CL267" s="270"/>
      <c r="CM267" s="269">
        <f t="shared" si="58"/>
        <v>0</v>
      </c>
      <c r="CN267" s="265"/>
      <c r="CO267" s="270"/>
      <c r="CP267" s="270"/>
      <c r="CQ267" s="270"/>
      <c r="CR267" s="282"/>
      <c r="CS267" s="278">
        <f t="shared" si="59"/>
        <v>0</v>
      </c>
      <c r="CT267" s="125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/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/>
      <c r="GB267" s="126"/>
      <c r="GC267" s="126"/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/>
      <c r="HR267" s="126"/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/>
      <c r="IC267" s="126"/>
      <c r="ID267" s="126"/>
      <c r="IE267" s="126"/>
      <c r="IF267" s="126"/>
      <c r="IG267" s="126"/>
      <c r="IH267" s="126"/>
      <c r="II267" s="126"/>
      <c r="IJ267" s="126"/>
      <c r="IK267" s="126"/>
      <c r="IL267" s="126"/>
      <c r="IM267" s="126"/>
      <c r="IN267" s="126"/>
      <c r="IO267" s="126"/>
      <c r="IP267" s="126"/>
      <c r="IQ267" s="126"/>
      <c r="IR267" s="126"/>
      <c r="IS267" s="126"/>
      <c r="IT267" s="126"/>
      <c r="IU267" s="126"/>
      <c r="IV267" s="126"/>
      <c r="IW267" s="126"/>
      <c r="IX267" s="126"/>
      <c r="IY267" s="126"/>
      <c r="IZ267" s="126"/>
      <c r="JA267" s="126"/>
      <c r="JB267" s="126"/>
      <c r="JC267" s="126"/>
      <c r="JD267" s="126"/>
      <c r="JE267" s="126"/>
      <c r="JF267" s="126"/>
      <c r="JG267" s="126"/>
      <c r="JH267" s="126"/>
      <c r="JI267" s="126"/>
      <c r="JJ267" s="126"/>
      <c r="JK267" s="126"/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9"/>
      <c r="KL267" s="129"/>
      <c r="KM267" s="129"/>
      <c r="KN267" s="129"/>
      <c r="KO267" s="129"/>
      <c r="KP267" s="129"/>
      <c r="KQ267" s="129"/>
      <c r="KR267" s="129"/>
      <c r="KS267" s="129"/>
      <c r="KT267" s="129"/>
      <c r="KU267" s="129"/>
      <c r="KV267" s="129"/>
      <c r="KW267" s="129"/>
      <c r="KX267" s="129"/>
    </row>
    <row r="268" spans="1:310" s="6" customFormat="1" ht="15.75" customHeight="1" x14ac:dyDescent="0.25">
      <c r="A268" s="9" t="str">
        <f>IF('Enter Names Here'!B267="","",'Enter Names Here'!B267)</f>
        <v/>
      </c>
      <c r="B268" s="105"/>
      <c r="C268" s="106"/>
      <c r="D268" s="106"/>
      <c r="E268" s="107"/>
      <c r="F268" s="172"/>
      <c r="G268" s="183"/>
      <c r="H268" s="189"/>
      <c r="I268" s="189"/>
      <c r="J268" s="172"/>
      <c r="K268" s="176">
        <f t="shared" si="48"/>
        <v>0</v>
      </c>
      <c r="L268" s="195"/>
      <c r="M268" s="183"/>
      <c r="N268" s="189"/>
      <c r="O268" s="189"/>
      <c r="P268" s="172"/>
      <c r="Q268" s="176">
        <f t="shared" si="49"/>
        <v>0</v>
      </c>
      <c r="R268" s="108"/>
      <c r="S268" s="109"/>
      <c r="T268" s="109"/>
      <c r="U268" s="110"/>
      <c r="V268" s="111"/>
      <c r="W268" s="200"/>
      <c r="X268" s="205"/>
      <c r="Y268" s="205"/>
      <c r="Z268" s="205"/>
      <c r="AA268" s="204">
        <f t="shared" si="50"/>
        <v>0</v>
      </c>
      <c r="AB268" s="210"/>
      <c r="AC268" s="205"/>
      <c r="AD268" s="205"/>
      <c r="AE268" s="205"/>
      <c r="AF268" s="307"/>
      <c r="AG268" s="303">
        <f t="shared" si="51"/>
        <v>0</v>
      </c>
      <c r="AH268" s="114"/>
      <c r="AI268" s="112"/>
      <c r="AJ268" s="112"/>
      <c r="AK268" s="113"/>
      <c r="AL268" s="114"/>
      <c r="AM268" s="215"/>
      <c r="AN268" s="225"/>
      <c r="AO268" s="225"/>
      <c r="AP268" s="225"/>
      <c r="AQ268" s="224">
        <f t="shared" si="52"/>
        <v>0</v>
      </c>
      <c r="AR268" s="220"/>
      <c r="AS268" s="225"/>
      <c r="AT268" s="225"/>
      <c r="AU268" s="225"/>
      <c r="AV268" s="299"/>
      <c r="AW268" s="295">
        <f t="shared" si="53"/>
        <v>0</v>
      </c>
      <c r="AX268" s="117"/>
      <c r="AY268" s="115"/>
      <c r="AZ268" s="115"/>
      <c r="BA268" s="116"/>
      <c r="BB268" s="117"/>
      <c r="BC268" s="230"/>
      <c r="BD268" s="245"/>
      <c r="BE268" s="245"/>
      <c r="BF268" s="245"/>
      <c r="BG268" s="244">
        <f t="shared" si="54"/>
        <v>0</v>
      </c>
      <c r="BH268" s="240"/>
      <c r="BI268" s="245"/>
      <c r="BJ268" s="245"/>
      <c r="BK268" s="245"/>
      <c r="BL268" s="291"/>
      <c r="BM268" s="287">
        <f t="shared" si="55"/>
        <v>0</v>
      </c>
      <c r="BN268" s="120"/>
      <c r="BO268" s="118"/>
      <c r="BP268" s="118"/>
      <c r="BQ268" s="119"/>
      <c r="BR268" s="120"/>
      <c r="BS268" s="235"/>
      <c r="BT268" s="250"/>
      <c r="BU268" s="250"/>
      <c r="BV268" s="250"/>
      <c r="BW268" s="249">
        <f t="shared" si="56"/>
        <v>0</v>
      </c>
      <c r="BX268" s="255"/>
      <c r="BY268" s="250"/>
      <c r="BZ268" s="250"/>
      <c r="CA268" s="250"/>
      <c r="CB268" s="250"/>
      <c r="CC268" s="98">
        <f t="shared" si="57"/>
        <v>0</v>
      </c>
      <c r="CD268" s="121"/>
      <c r="CE268" s="122"/>
      <c r="CF268" s="122"/>
      <c r="CG268" s="123"/>
      <c r="CH268" s="124"/>
      <c r="CI268" s="260"/>
      <c r="CJ268" s="270"/>
      <c r="CK268" s="270"/>
      <c r="CL268" s="270"/>
      <c r="CM268" s="269">
        <f t="shared" si="58"/>
        <v>0</v>
      </c>
      <c r="CN268" s="265"/>
      <c r="CO268" s="270"/>
      <c r="CP268" s="270"/>
      <c r="CQ268" s="270"/>
      <c r="CR268" s="282"/>
      <c r="CS268" s="278">
        <f t="shared" si="59"/>
        <v>0</v>
      </c>
      <c r="CT268" s="125"/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/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/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/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/>
      <c r="HR268" s="126"/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/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/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/>
      <c r="JF268" s="126"/>
      <c r="JG268" s="126"/>
      <c r="JH268" s="126"/>
      <c r="JI268" s="126"/>
      <c r="JJ268" s="126"/>
      <c r="JK268" s="126"/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9"/>
      <c r="KL268" s="129"/>
      <c r="KM268" s="129"/>
      <c r="KN268" s="129"/>
      <c r="KO268" s="129"/>
      <c r="KP268" s="129"/>
      <c r="KQ268" s="129"/>
      <c r="KR268" s="129"/>
      <c r="KS268" s="129"/>
      <c r="KT268" s="129"/>
      <c r="KU268" s="129"/>
      <c r="KV268" s="129"/>
      <c r="KW268" s="129"/>
      <c r="KX268" s="129"/>
    </row>
    <row r="269" spans="1:310" s="6" customFormat="1" ht="15.75" customHeight="1" x14ac:dyDescent="0.25">
      <c r="A269" s="9" t="str">
        <f>IF('Enter Names Here'!B268="","",'Enter Names Here'!B268)</f>
        <v/>
      </c>
      <c r="B269" s="105"/>
      <c r="C269" s="106"/>
      <c r="D269" s="106"/>
      <c r="E269" s="107"/>
      <c r="F269" s="172"/>
      <c r="G269" s="183"/>
      <c r="H269" s="189"/>
      <c r="I269" s="189"/>
      <c r="J269" s="172"/>
      <c r="K269" s="176">
        <f t="shared" si="48"/>
        <v>0</v>
      </c>
      <c r="L269" s="195"/>
      <c r="M269" s="183"/>
      <c r="N269" s="189"/>
      <c r="O269" s="189"/>
      <c r="P269" s="172"/>
      <c r="Q269" s="176">
        <f t="shared" si="49"/>
        <v>0</v>
      </c>
      <c r="R269" s="108"/>
      <c r="S269" s="109"/>
      <c r="T269" s="109"/>
      <c r="U269" s="110"/>
      <c r="V269" s="111"/>
      <c r="W269" s="200"/>
      <c r="X269" s="205"/>
      <c r="Y269" s="205"/>
      <c r="Z269" s="205"/>
      <c r="AA269" s="204">
        <f t="shared" si="50"/>
        <v>0</v>
      </c>
      <c r="AB269" s="210"/>
      <c r="AC269" s="205"/>
      <c r="AD269" s="205"/>
      <c r="AE269" s="205"/>
      <c r="AF269" s="307"/>
      <c r="AG269" s="303">
        <f t="shared" si="51"/>
        <v>0</v>
      </c>
      <c r="AH269" s="114"/>
      <c r="AI269" s="112"/>
      <c r="AJ269" s="112"/>
      <c r="AK269" s="113"/>
      <c r="AL269" s="114"/>
      <c r="AM269" s="215"/>
      <c r="AN269" s="225"/>
      <c r="AO269" s="225"/>
      <c r="AP269" s="225"/>
      <c r="AQ269" s="224">
        <f t="shared" si="52"/>
        <v>0</v>
      </c>
      <c r="AR269" s="220"/>
      <c r="AS269" s="225"/>
      <c r="AT269" s="225"/>
      <c r="AU269" s="225"/>
      <c r="AV269" s="299"/>
      <c r="AW269" s="295">
        <f t="shared" si="53"/>
        <v>0</v>
      </c>
      <c r="AX269" s="117"/>
      <c r="AY269" s="115"/>
      <c r="AZ269" s="115"/>
      <c r="BA269" s="116"/>
      <c r="BB269" s="117"/>
      <c r="BC269" s="230"/>
      <c r="BD269" s="245"/>
      <c r="BE269" s="245"/>
      <c r="BF269" s="245"/>
      <c r="BG269" s="244">
        <f t="shared" si="54"/>
        <v>0</v>
      </c>
      <c r="BH269" s="240"/>
      <c r="BI269" s="245"/>
      <c r="BJ269" s="245"/>
      <c r="BK269" s="245"/>
      <c r="BL269" s="291"/>
      <c r="BM269" s="287">
        <f t="shared" si="55"/>
        <v>0</v>
      </c>
      <c r="BN269" s="120"/>
      <c r="BO269" s="118"/>
      <c r="BP269" s="118"/>
      <c r="BQ269" s="119"/>
      <c r="BR269" s="120"/>
      <c r="BS269" s="235"/>
      <c r="BT269" s="250"/>
      <c r="BU269" s="250"/>
      <c r="BV269" s="250"/>
      <c r="BW269" s="249">
        <f t="shared" si="56"/>
        <v>0</v>
      </c>
      <c r="BX269" s="255"/>
      <c r="BY269" s="250"/>
      <c r="BZ269" s="250"/>
      <c r="CA269" s="250"/>
      <c r="CB269" s="250"/>
      <c r="CC269" s="98">
        <f t="shared" si="57"/>
        <v>0</v>
      </c>
      <c r="CD269" s="121"/>
      <c r="CE269" s="122"/>
      <c r="CF269" s="122"/>
      <c r="CG269" s="123"/>
      <c r="CH269" s="124"/>
      <c r="CI269" s="260"/>
      <c r="CJ269" s="270"/>
      <c r="CK269" s="270"/>
      <c r="CL269" s="270"/>
      <c r="CM269" s="269">
        <f t="shared" si="58"/>
        <v>0</v>
      </c>
      <c r="CN269" s="265"/>
      <c r="CO269" s="270"/>
      <c r="CP269" s="270"/>
      <c r="CQ269" s="270"/>
      <c r="CR269" s="282"/>
      <c r="CS269" s="278">
        <f t="shared" si="59"/>
        <v>0</v>
      </c>
      <c r="CT269" s="125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/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/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/>
      <c r="JF269" s="126"/>
      <c r="JG269" s="126"/>
      <c r="JH269" s="126"/>
      <c r="JI269" s="126"/>
      <c r="JJ269" s="126"/>
      <c r="JK269" s="126"/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9"/>
      <c r="KL269" s="129"/>
      <c r="KM269" s="129"/>
      <c r="KN269" s="129"/>
      <c r="KO269" s="129"/>
      <c r="KP269" s="129"/>
      <c r="KQ269" s="129"/>
      <c r="KR269" s="129"/>
      <c r="KS269" s="129"/>
      <c r="KT269" s="129"/>
      <c r="KU269" s="129"/>
      <c r="KV269" s="129"/>
      <c r="KW269" s="129"/>
      <c r="KX269" s="129"/>
    </row>
    <row r="270" spans="1:310" s="6" customFormat="1" ht="15.75" customHeight="1" x14ac:dyDescent="0.25">
      <c r="A270" s="9" t="str">
        <f>IF('Enter Names Here'!B269="","",'Enter Names Here'!B269)</f>
        <v/>
      </c>
      <c r="B270" s="105"/>
      <c r="C270" s="106"/>
      <c r="D270" s="106"/>
      <c r="E270" s="107"/>
      <c r="F270" s="172"/>
      <c r="G270" s="183"/>
      <c r="H270" s="189"/>
      <c r="I270" s="189"/>
      <c r="J270" s="172"/>
      <c r="K270" s="176">
        <f t="shared" si="48"/>
        <v>0</v>
      </c>
      <c r="L270" s="195"/>
      <c r="M270" s="183"/>
      <c r="N270" s="189"/>
      <c r="O270" s="189"/>
      <c r="P270" s="172"/>
      <c r="Q270" s="176">
        <f t="shared" si="49"/>
        <v>0</v>
      </c>
      <c r="R270" s="108"/>
      <c r="S270" s="109"/>
      <c r="T270" s="109"/>
      <c r="U270" s="110"/>
      <c r="V270" s="111"/>
      <c r="W270" s="200"/>
      <c r="X270" s="205"/>
      <c r="Y270" s="205"/>
      <c r="Z270" s="205"/>
      <c r="AA270" s="204">
        <f t="shared" si="50"/>
        <v>0</v>
      </c>
      <c r="AB270" s="210"/>
      <c r="AC270" s="205"/>
      <c r="AD270" s="205"/>
      <c r="AE270" s="205"/>
      <c r="AF270" s="307"/>
      <c r="AG270" s="303">
        <f t="shared" si="51"/>
        <v>0</v>
      </c>
      <c r="AH270" s="114"/>
      <c r="AI270" s="112"/>
      <c r="AJ270" s="112"/>
      <c r="AK270" s="113"/>
      <c r="AL270" s="114"/>
      <c r="AM270" s="215"/>
      <c r="AN270" s="225"/>
      <c r="AO270" s="225"/>
      <c r="AP270" s="225"/>
      <c r="AQ270" s="224">
        <f t="shared" si="52"/>
        <v>0</v>
      </c>
      <c r="AR270" s="220"/>
      <c r="AS270" s="225"/>
      <c r="AT270" s="225"/>
      <c r="AU270" s="225"/>
      <c r="AV270" s="299"/>
      <c r="AW270" s="295">
        <f t="shared" si="53"/>
        <v>0</v>
      </c>
      <c r="AX270" s="117"/>
      <c r="AY270" s="115"/>
      <c r="AZ270" s="115"/>
      <c r="BA270" s="116"/>
      <c r="BB270" s="117"/>
      <c r="BC270" s="230"/>
      <c r="BD270" s="245"/>
      <c r="BE270" s="245"/>
      <c r="BF270" s="245"/>
      <c r="BG270" s="244">
        <f t="shared" si="54"/>
        <v>0</v>
      </c>
      <c r="BH270" s="240"/>
      <c r="BI270" s="245"/>
      <c r="BJ270" s="245"/>
      <c r="BK270" s="245"/>
      <c r="BL270" s="291"/>
      <c r="BM270" s="287">
        <f t="shared" si="55"/>
        <v>0</v>
      </c>
      <c r="BN270" s="120"/>
      <c r="BO270" s="118"/>
      <c r="BP270" s="118"/>
      <c r="BQ270" s="119"/>
      <c r="BR270" s="120"/>
      <c r="BS270" s="235"/>
      <c r="BT270" s="250"/>
      <c r="BU270" s="250"/>
      <c r="BV270" s="250"/>
      <c r="BW270" s="249">
        <f t="shared" si="56"/>
        <v>0</v>
      </c>
      <c r="BX270" s="255"/>
      <c r="BY270" s="250"/>
      <c r="BZ270" s="250"/>
      <c r="CA270" s="250"/>
      <c r="CB270" s="250"/>
      <c r="CC270" s="98">
        <f t="shared" si="57"/>
        <v>0</v>
      </c>
      <c r="CD270" s="121"/>
      <c r="CE270" s="122"/>
      <c r="CF270" s="122"/>
      <c r="CG270" s="123"/>
      <c r="CH270" s="124"/>
      <c r="CI270" s="260"/>
      <c r="CJ270" s="270"/>
      <c r="CK270" s="270"/>
      <c r="CL270" s="270"/>
      <c r="CM270" s="269">
        <f t="shared" si="58"/>
        <v>0</v>
      </c>
      <c r="CN270" s="265"/>
      <c r="CO270" s="270"/>
      <c r="CP270" s="270"/>
      <c r="CQ270" s="270"/>
      <c r="CR270" s="282"/>
      <c r="CS270" s="278">
        <f t="shared" si="59"/>
        <v>0</v>
      </c>
      <c r="CT270" s="125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/>
      <c r="FD270" s="126"/>
      <c r="FE270" s="126"/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/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/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/>
      <c r="JF270" s="126"/>
      <c r="JG270" s="126"/>
      <c r="JH270" s="126"/>
      <c r="JI270" s="126"/>
      <c r="JJ270" s="126"/>
      <c r="JK270" s="126"/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9"/>
      <c r="KL270" s="129"/>
      <c r="KM270" s="129"/>
      <c r="KN270" s="129"/>
      <c r="KO270" s="129"/>
      <c r="KP270" s="129"/>
      <c r="KQ270" s="129"/>
      <c r="KR270" s="129"/>
      <c r="KS270" s="129"/>
      <c r="KT270" s="129"/>
      <c r="KU270" s="129"/>
      <c r="KV270" s="129"/>
      <c r="KW270" s="129"/>
      <c r="KX270" s="129"/>
    </row>
    <row r="271" spans="1:310" s="6" customFormat="1" ht="15.75" customHeight="1" x14ac:dyDescent="0.25">
      <c r="A271" s="9" t="str">
        <f>IF('Enter Names Here'!B270="","",'Enter Names Here'!B270)</f>
        <v/>
      </c>
      <c r="B271" s="105"/>
      <c r="C271" s="106"/>
      <c r="D271" s="106"/>
      <c r="E271" s="107"/>
      <c r="F271" s="172"/>
      <c r="G271" s="183"/>
      <c r="H271" s="189"/>
      <c r="I271" s="189"/>
      <c r="J271" s="172"/>
      <c r="K271" s="176">
        <f t="shared" si="48"/>
        <v>0</v>
      </c>
      <c r="L271" s="195"/>
      <c r="M271" s="183"/>
      <c r="N271" s="189"/>
      <c r="O271" s="189"/>
      <c r="P271" s="172"/>
      <c r="Q271" s="176">
        <f t="shared" si="49"/>
        <v>0</v>
      </c>
      <c r="R271" s="108"/>
      <c r="S271" s="109"/>
      <c r="T271" s="109"/>
      <c r="U271" s="110"/>
      <c r="V271" s="111"/>
      <c r="W271" s="200"/>
      <c r="X271" s="205"/>
      <c r="Y271" s="205"/>
      <c r="Z271" s="205"/>
      <c r="AA271" s="204">
        <f t="shared" si="50"/>
        <v>0</v>
      </c>
      <c r="AB271" s="210"/>
      <c r="AC271" s="205"/>
      <c r="AD271" s="205"/>
      <c r="AE271" s="205"/>
      <c r="AF271" s="307"/>
      <c r="AG271" s="303">
        <f t="shared" si="51"/>
        <v>0</v>
      </c>
      <c r="AH271" s="114"/>
      <c r="AI271" s="112"/>
      <c r="AJ271" s="112"/>
      <c r="AK271" s="113"/>
      <c r="AL271" s="114"/>
      <c r="AM271" s="215"/>
      <c r="AN271" s="225"/>
      <c r="AO271" s="225"/>
      <c r="AP271" s="225"/>
      <c r="AQ271" s="224">
        <f t="shared" si="52"/>
        <v>0</v>
      </c>
      <c r="AR271" s="220"/>
      <c r="AS271" s="225"/>
      <c r="AT271" s="225"/>
      <c r="AU271" s="225"/>
      <c r="AV271" s="299"/>
      <c r="AW271" s="295">
        <f t="shared" si="53"/>
        <v>0</v>
      </c>
      <c r="AX271" s="117"/>
      <c r="AY271" s="115"/>
      <c r="AZ271" s="115"/>
      <c r="BA271" s="116"/>
      <c r="BB271" s="117"/>
      <c r="BC271" s="230"/>
      <c r="BD271" s="245"/>
      <c r="BE271" s="245"/>
      <c r="BF271" s="245"/>
      <c r="BG271" s="244">
        <f t="shared" si="54"/>
        <v>0</v>
      </c>
      <c r="BH271" s="240"/>
      <c r="BI271" s="245"/>
      <c r="BJ271" s="245"/>
      <c r="BK271" s="245"/>
      <c r="BL271" s="291"/>
      <c r="BM271" s="287">
        <f t="shared" si="55"/>
        <v>0</v>
      </c>
      <c r="BN271" s="120"/>
      <c r="BO271" s="118"/>
      <c r="BP271" s="118"/>
      <c r="BQ271" s="119"/>
      <c r="BR271" s="120"/>
      <c r="BS271" s="235"/>
      <c r="BT271" s="250"/>
      <c r="BU271" s="250"/>
      <c r="BV271" s="250"/>
      <c r="BW271" s="249">
        <f t="shared" si="56"/>
        <v>0</v>
      </c>
      <c r="BX271" s="255"/>
      <c r="BY271" s="250"/>
      <c r="BZ271" s="250"/>
      <c r="CA271" s="250"/>
      <c r="CB271" s="250"/>
      <c r="CC271" s="98">
        <f t="shared" si="57"/>
        <v>0</v>
      </c>
      <c r="CD271" s="121"/>
      <c r="CE271" s="122"/>
      <c r="CF271" s="122"/>
      <c r="CG271" s="123"/>
      <c r="CH271" s="124"/>
      <c r="CI271" s="260"/>
      <c r="CJ271" s="270"/>
      <c r="CK271" s="270"/>
      <c r="CL271" s="270"/>
      <c r="CM271" s="269">
        <f t="shared" si="58"/>
        <v>0</v>
      </c>
      <c r="CN271" s="265"/>
      <c r="CO271" s="270"/>
      <c r="CP271" s="270"/>
      <c r="CQ271" s="270"/>
      <c r="CR271" s="282"/>
      <c r="CS271" s="278">
        <f t="shared" si="59"/>
        <v>0</v>
      </c>
      <c r="CT271" s="125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/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/>
      <c r="IR271" s="126"/>
      <c r="IS271" s="126"/>
      <c r="IT271" s="126"/>
      <c r="IU271" s="126"/>
      <c r="IV271" s="126"/>
      <c r="IW271" s="126"/>
      <c r="IX271" s="126"/>
      <c r="IY271" s="126"/>
      <c r="IZ271" s="126"/>
      <c r="JA271" s="126"/>
      <c r="JB271" s="126"/>
      <c r="JC271" s="126"/>
      <c r="JD271" s="126"/>
      <c r="JE271" s="126"/>
      <c r="JF271" s="126"/>
      <c r="JG271" s="126"/>
      <c r="JH271" s="126"/>
      <c r="JI271" s="126"/>
      <c r="JJ271" s="126"/>
      <c r="JK271" s="126"/>
      <c r="JL271" s="126"/>
      <c r="JM271" s="126"/>
      <c r="JN271" s="126"/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9"/>
      <c r="KL271" s="129"/>
      <c r="KM271" s="129"/>
      <c r="KN271" s="129"/>
      <c r="KO271" s="129"/>
      <c r="KP271" s="129"/>
      <c r="KQ271" s="129"/>
      <c r="KR271" s="129"/>
      <c r="KS271" s="129"/>
      <c r="KT271" s="129"/>
      <c r="KU271" s="129"/>
      <c r="KV271" s="129"/>
      <c r="KW271" s="129"/>
      <c r="KX271" s="129"/>
    </row>
    <row r="272" spans="1:310" s="6" customFormat="1" ht="15.75" customHeight="1" x14ac:dyDescent="0.25">
      <c r="A272" s="9" t="str">
        <f>IF('Enter Names Here'!B271="","",'Enter Names Here'!B271)</f>
        <v/>
      </c>
      <c r="B272" s="105"/>
      <c r="C272" s="106"/>
      <c r="D272" s="106"/>
      <c r="E272" s="107"/>
      <c r="F272" s="172"/>
      <c r="G272" s="183"/>
      <c r="H272" s="189"/>
      <c r="I272" s="189"/>
      <c r="J272" s="172"/>
      <c r="K272" s="176">
        <f t="shared" si="48"/>
        <v>0</v>
      </c>
      <c r="L272" s="195"/>
      <c r="M272" s="183"/>
      <c r="N272" s="189"/>
      <c r="O272" s="189"/>
      <c r="P272" s="172"/>
      <c r="Q272" s="176">
        <f t="shared" si="49"/>
        <v>0</v>
      </c>
      <c r="R272" s="108"/>
      <c r="S272" s="109"/>
      <c r="T272" s="109"/>
      <c r="U272" s="110"/>
      <c r="V272" s="111"/>
      <c r="W272" s="200"/>
      <c r="X272" s="205"/>
      <c r="Y272" s="205"/>
      <c r="Z272" s="205"/>
      <c r="AA272" s="204">
        <f t="shared" si="50"/>
        <v>0</v>
      </c>
      <c r="AB272" s="210"/>
      <c r="AC272" s="205"/>
      <c r="AD272" s="205"/>
      <c r="AE272" s="205"/>
      <c r="AF272" s="307"/>
      <c r="AG272" s="303">
        <f t="shared" si="51"/>
        <v>0</v>
      </c>
      <c r="AH272" s="114"/>
      <c r="AI272" s="112"/>
      <c r="AJ272" s="112"/>
      <c r="AK272" s="113"/>
      <c r="AL272" s="114"/>
      <c r="AM272" s="215"/>
      <c r="AN272" s="225"/>
      <c r="AO272" s="225"/>
      <c r="AP272" s="225"/>
      <c r="AQ272" s="224">
        <f t="shared" si="52"/>
        <v>0</v>
      </c>
      <c r="AR272" s="220"/>
      <c r="AS272" s="225"/>
      <c r="AT272" s="225"/>
      <c r="AU272" s="225"/>
      <c r="AV272" s="299"/>
      <c r="AW272" s="295">
        <f t="shared" si="53"/>
        <v>0</v>
      </c>
      <c r="AX272" s="117"/>
      <c r="AY272" s="115"/>
      <c r="AZ272" s="115"/>
      <c r="BA272" s="116"/>
      <c r="BB272" s="117"/>
      <c r="BC272" s="230"/>
      <c r="BD272" s="245"/>
      <c r="BE272" s="245"/>
      <c r="BF272" s="245"/>
      <c r="BG272" s="244">
        <f t="shared" si="54"/>
        <v>0</v>
      </c>
      <c r="BH272" s="240"/>
      <c r="BI272" s="245"/>
      <c r="BJ272" s="245"/>
      <c r="BK272" s="245"/>
      <c r="BL272" s="291"/>
      <c r="BM272" s="287">
        <f t="shared" si="55"/>
        <v>0</v>
      </c>
      <c r="BN272" s="120"/>
      <c r="BO272" s="118"/>
      <c r="BP272" s="118"/>
      <c r="BQ272" s="119"/>
      <c r="BR272" s="120"/>
      <c r="BS272" s="235"/>
      <c r="BT272" s="250"/>
      <c r="BU272" s="250"/>
      <c r="BV272" s="250"/>
      <c r="BW272" s="249">
        <f t="shared" si="56"/>
        <v>0</v>
      </c>
      <c r="BX272" s="255"/>
      <c r="BY272" s="250"/>
      <c r="BZ272" s="250"/>
      <c r="CA272" s="250"/>
      <c r="CB272" s="250"/>
      <c r="CC272" s="98">
        <f t="shared" si="57"/>
        <v>0</v>
      </c>
      <c r="CD272" s="121"/>
      <c r="CE272" s="122"/>
      <c r="CF272" s="122"/>
      <c r="CG272" s="123"/>
      <c r="CH272" s="124"/>
      <c r="CI272" s="260"/>
      <c r="CJ272" s="270"/>
      <c r="CK272" s="270"/>
      <c r="CL272" s="270"/>
      <c r="CM272" s="269">
        <f t="shared" si="58"/>
        <v>0</v>
      </c>
      <c r="CN272" s="265"/>
      <c r="CO272" s="270"/>
      <c r="CP272" s="270"/>
      <c r="CQ272" s="270"/>
      <c r="CR272" s="282"/>
      <c r="CS272" s="278">
        <f t="shared" si="59"/>
        <v>0</v>
      </c>
      <c r="CT272" s="125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/>
      <c r="IC272" s="126"/>
      <c r="ID272" s="126"/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/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/>
      <c r="JC272" s="126"/>
      <c r="JD272" s="126"/>
      <c r="JE272" s="126"/>
      <c r="JF272" s="126"/>
      <c r="JG272" s="126"/>
      <c r="JH272" s="126"/>
      <c r="JI272" s="126"/>
      <c r="JJ272" s="126"/>
      <c r="JK272" s="126"/>
      <c r="JL272" s="126"/>
      <c r="JM272" s="126"/>
      <c r="JN272" s="126"/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9"/>
      <c r="KL272" s="129"/>
      <c r="KM272" s="129"/>
      <c r="KN272" s="129"/>
      <c r="KO272" s="129"/>
      <c r="KP272" s="129"/>
      <c r="KQ272" s="129"/>
      <c r="KR272" s="129"/>
      <c r="KS272" s="129"/>
      <c r="KT272" s="129"/>
      <c r="KU272" s="129"/>
      <c r="KV272" s="129"/>
      <c r="KW272" s="129"/>
      <c r="KX272" s="129"/>
    </row>
    <row r="273" spans="1:310" s="6" customFormat="1" ht="15.75" customHeight="1" x14ac:dyDescent="0.25">
      <c r="A273" s="9" t="str">
        <f>IF('Enter Names Here'!B272="","",'Enter Names Here'!B272)</f>
        <v/>
      </c>
      <c r="B273" s="105"/>
      <c r="C273" s="106"/>
      <c r="D273" s="106"/>
      <c r="E273" s="107"/>
      <c r="F273" s="172"/>
      <c r="G273" s="183"/>
      <c r="H273" s="189"/>
      <c r="I273" s="189"/>
      <c r="J273" s="172"/>
      <c r="K273" s="176">
        <f t="shared" si="48"/>
        <v>0</v>
      </c>
      <c r="L273" s="195"/>
      <c r="M273" s="183"/>
      <c r="N273" s="189"/>
      <c r="O273" s="189"/>
      <c r="P273" s="172"/>
      <c r="Q273" s="176">
        <f t="shared" si="49"/>
        <v>0</v>
      </c>
      <c r="R273" s="108"/>
      <c r="S273" s="109"/>
      <c r="T273" s="109"/>
      <c r="U273" s="110"/>
      <c r="V273" s="111"/>
      <c r="W273" s="200"/>
      <c r="X273" s="205"/>
      <c r="Y273" s="205"/>
      <c r="Z273" s="205"/>
      <c r="AA273" s="204">
        <f t="shared" si="50"/>
        <v>0</v>
      </c>
      <c r="AB273" s="210"/>
      <c r="AC273" s="205"/>
      <c r="AD273" s="205"/>
      <c r="AE273" s="205"/>
      <c r="AF273" s="307"/>
      <c r="AG273" s="303">
        <f t="shared" si="51"/>
        <v>0</v>
      </c>
      <c r="AH273" s="114"/>
      <c r="AI273" s="112"/>
      <c r="AJ273" s="112"/>
      <c r="AK273" s="113"/>
      <c r="AL273" s="114"/>
      <c r="AM273" s="215"/>
      <c r="AN273" s="225"/>
      <c r="AO273" s="225"/>
      <c r="AP273" s="225"/>
      <c r="AQ273" s="224">
        <f t="shared" si="52"/>
        <v>0</v>
      </c>
      <c r="AR273" s="220"/>
      <c r="AS273" s="225"/>
      <c r="AT273" s="225"/>
      <c r="AU273" s="225"/>
      <c r="AV273" s="299"/>
      <c r="AW273" s="295">
        <f t="shared" si="53"/>
        <v>0</v>
      </c>
      <c r="AX273" s="117"/>
      <c r="AY273" s="115"/>
      <c r="AZ273" s="115"/>
      <c r="BA273" s="116"/>
      <c r="BB273" s="117"/>
      <c r="BC273" s="230"/>
      <c r="BD273" s="245"/>
      <c r="BE273" s="245"/>
      <c r="BF273" s="245"/>
      <c r="BG273" s="244">
        <f t="shared" si="54"/>
        <v>0</v>
      </c>
      <c r="BH273" s="240"/>
      <c r="BI273" s="245"/>
      <c r="BJ273" s="245"/>
      <c r="BK273" s="245"/>
      <c r="BL273" s="291"/>
      <c r="BM273" s="287">
        <f t="shared" si="55"/>
        <v>0</v>
      </c>
      <c r="BN273" s="120"/>
      <c r="BO273" s="118"/>
      <c r="BP273" s="118"/>
      <c r="BQ273" s="119"/>
      <c r="BR273" s="120"/>
      <c r="BS273" s="235"/>
      <c r="BT273" s="250"/>
      <c r="BU273" s="250"/>
      <c r="BV273" s="250"/>
      <c r="BW273" s="249">
        <f t="shared" si="56"/>
        <v>0</v>
      </c>
      <c r="BX273" s="255"/>
      <c r="BY273" s="250"/>
      <c r="BZ273" s="250"/>
      <c r="CA273" s="250"/>
      <c r="CB273" s="250"/>
      <c r="CC273" s="98">
        <f t="shared" si="57"/>
        <v>0</v>
      </c>
      <c r="CD273" s="121"/>
      <c r="CE273" s="122"/>
      <c r="CF273" s="122"/>
      <c r="CG273" s="123"/>
      <c r="CH273" s="124"/>
      <c r="CI273" s="260"/>
      <c r="CJ273" s="270"/>
      <c r="CK273" s="270"/>
      <c r="CL273" s="270"/>
      <c r="CM273" s="269">
        <f t="shared" si="58"/>
        <v>0</v>
      </c>
      <c r="CN273" s="265"/>
      <c r="CO273" s="270"/>
      <c r="CP273" s="270"/>
      <c r="CQ273" s="270"/>
      <c r="CR273" s="282"/>
      <c r="CS273" s="278">
        <f t="shared" si="59"/>
        <v>0</v>
      </c>
      <c r="CT273" s="125"/>
      <c r="CU273" s="126"/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/>
      <c r="DM273" s="126"/>
      <c r="DN273" s="126"/>
      <c r="DO273" s="126"/>
      <c r="DP273" s="126"/>
      <c r="DQ273" s="126"/>
      <c r="DR273" s="126"/>
      <c r="DS273" s="126"/>
      <c r="DT273" s="126"/>
      <c r="DU273" s="126"/>
      <c r="DV273" s="126"/>
      <c r="DW273" s="126"/>
      <c r="DX273" s="126"/>
      <c r="DY273" s="126"/>
      <c r="DZ273" s="126"/>
      <c r="EA273" s="126"/>
      <c r="EB273" s="126"/>
      <c r="EC273" s="126"/>
      <c r="ED273" s="126"/>
      <c r="EE273" s="126"/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/>
      <c r="FD273" s="126"/>
      <c r="FE273" s="126"/>
      <c r="FF273" s="126"/>
      <c r="FG273" s="126"/>
      <c r="FH273" s="126"/>
      <c r="FI273" s="126"/>
      <c r="FJ273" s="126"/>
      <c r="FK273" s="126"/>
      <c r="FL273" s="126"/>
      <c r="FM273" s="126"/>
      <c r="FN273" s="126"/>
      <c r="FO273" s="126"/>
      <c r="FP273" s="126"/>
      <c r="FQ273" s="126"/>
      <c r="FR273" s="126"/>
      <c r="FS273" s="126"/>
      <c r="FT273" s="126"/>
      <c r="FU273" s="126"/>
      <c r="FV273" s="126"/>
      <c r="FW273" s="126"/>
      <c r="FX273" s="126"/>
      <c r="FY273" s="126"/>
      <c r="FZ273" s="126"/>
      <c r="GA273" s="126"/>
      <c r="GB273" s="126"/>
      <c r="GC273" s="126"/>
      <c r="GD273" s="126"/>
      <c r="GE273" s="126"/>
      <c r="GF273" s="126"/>
      <c r="GG273" s="126"/>
      <c r="GH273" s="126"/>
      <c r="GI273" s="126"/>
      <c r="GJ273" s="126"/>
      <c r="GK273" s="126"/>
      <c r="GL273" s="126"/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/>
      <c r="HJ273" s="126"/>
      <c r="HK273" s="126"/>
      <c r="HL273" s="126"/>
      <c r="HM273" s="126"/>
      <c r="HN273" s="126"/>
      <c r="HO273" s="126"/>
      <c r="HP273" s="126"/>
      <c r="HQ273" s="126"/>
      <c r="HR273" s="126"/>
      <c r="HS273" s="126"/>
      <c r="HT273" s="126"/>
      <c r="HU273" s="126"/>
      <c r="HV273" s="126"/>
      <c r="HW273" s="126"/>
      <c r="HX273" s="126"/>
      <c r="HY273" s="126"/>
      <c r="HZ273" s="126"/>
      <c r="IA273" s="126"/>
      <c r="IB273" s="126"/>
      <c r="IC273" s="126"/>
      <c r="ID273" s="126"/>
      <c r="IE273" s="126"/>
      <c r="IF273" s="126"/>
      <c r="IG273" s="126"/>
      <c r="IH273" s="126"/>
      <c r="II273" s="126"/>
      <c r="IJ273" s="126"/>
      <c r="IK273" s="126"/>
      <c r="IL273" s="126"/>
      <c r="IM273" s="126"/>
      <c r="IN273" s="126"/>
      <c r="IO273" s="126"/>
      <c r="IP273" s="126"/>
      <c r="IQ273" s="126"/>
      <c r="IR273" s="126"/>
      <c r="IS273" s="126"/>
      <c r="IT273" s="126"/>
      <c r="IU273" s="126"/>
      <c r="IV273" s="126"/>
      <c r="IW273" s="126"/>
      <c r="IX273" s="126"/>
      <c r="IY273" s="126"/>
      <c r="IZ273" s="126"/>
      <c r="JA273" s="126"/>
      <c r="JB273" s="126"/>
      <c r="JC273" s="126"/>
      <c r="JD273" s="126"/>
      <c r="JE273" s="126"/>
      <c r="JF273" s="126"/>
      <c r="JG273" s="126"/>
      <c r="JH273" s="126"/>
      <c r="JI273" s="126"/>
      <c r="JJ273" s="126"/>
      <c r="JK273" s="126"/>
      <c r="JL273" s="126"/>
      <c r="JM273" s="126"/>
      <c r="JN273" s="126"/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9"/>
      <c r="KL273" s="129"/>
      <c r="KM273" s="129"/>
      <c r="KN273" s="129"/>
      <c r="KO273" s="129"/>
      <c r="KP273" s="129"/>
      <c r="KQ273" s="129"/>
      <c r="KR273" s="129"/>
      <c r="KS273" s="129"/>
      <c r="KT273" s="129"/>
      <c r="KU273" s="129"/>
      <c r="KV273" s="129"/>
      <c r="KW273" s="129"/>
      <c r="KX273" s="129"/>
    </row>
    <row r="274" spans="1:310" s="6" customFormat="1" ht="15.75" customHeight="1" x14ac:dyDescent="0.25">
      <c r="A274" s="9" t="str">
        <f>IF('Enter Names Here'!B273="","",'Enter Names Here'!B273)</f>
        <v/>
      </c>
      <c r="B274" s="105"/>
      <c r="C274" s="106"/>
      <c r="D274" s="106"/>
      <c r="E274" s="107"/>
      <c r="F274" s="172"/>
      <c r="G274" s="183"/>
      <c r="H274" s="189"/>
      <c r="I274" s="189"/>
      <c r="J274" s="172"/>
      <c r="K274" s="176">
        <f t="shared" si="48"/>
        <v>0</v>
      </c>
      <c r="L274" s="195"/>
      <c r="M274" s="183"/>
      <c r="N274" s="189"/>
      <c r="O274" s="189"/>
      <c r="P274" s="172"/>
      <c r="Q274" s="176">
        <f t="shared" si="49"/>
        <v>0</v>
      </c>
      <c r="R274" s="108"/>
      <c r="S274" s="109"/>
      <c r="T274" s="109"/>
      <c r="U274" s="110"/>
      <c r="V274" s="111"/>
      <c r="W274" s="200"/>
      <c r="X274" s="205"/>
      <c r="Y274" s="205"/>
      <c r="Z274" s="205"/>
      <c r="AA274" s="204">
        <f t="shared" si="50"/>
        <v>0</v>
      </c>
      <c r="AB274" s="210"/>
      <c r="AC274" s="205"/>
      <c r="AD274" s="205"/>
      <c r="AE274" s="205"/>
      <c r="AF274" s="307"/>
      <c r="AG274" s="303">
        <f t="shared" si="51"/>
        <v>0</v>
      </c>
      <c r="AH274" s="114"/>
      <c r="AI274" s="112"/>
      <c r="AJ274" s="112"/>
      <c r="AK274" s="113"/>
      <c r="AL274" s="114"/>
      <c r="AM274" s="215"/>
      <c r="AN274" s="225"/>
      <c r="AO274" s="225"/>
      <c r="AP274" s="225"/>
      <c r="AQ274" s="224">
        <f t="shared" si="52"/>
        <v>0</v>
      </c>
      <c r="AR274" s="220"/>
      <c r="AS274" s="225"/>
      <c r="AT274" s="225"/>
      <c r="AU274" s="225"/>
      <c r="AV274" s="299"/>
      <c r="AW274" s="295">
        <f t="shared" si="53"/>
        <v>0</v>
      </c>
      <c r="AX274" s="117"/>
      <c r="AY274" s="115"/>
      <c r="AZ274" s="115"/>
      <c r="BA274" s="116"/>
      <c r="BB274" s="117"/>
      <c r="BC274" s="230"/>
      <c r="BD274" s="245"/>
      <c r="BE274" s="245"/>
      <c r="BF274" s="245"/>
      <c r="BG274" s="244">
        <f t="shared" si="54"/>
        <v>0</v>
      </c>
      <c r="BH274" s="240"/>
      <c r="BI274" s="245"/>
      <c r="BJ274" s="245"/>
      <c r="BK274" s="245"/>
      <c r="BL274" s="291"/>
      <c r="BM274" s="287">
        <f t="shared" si="55"/>
        <v>0</v>
      </c>
      <c r="BN274" s="120"/>
      <c r="BO274" s="118"/>
      <c r="BP274" s="118"/>
      <c r="BQ274" s="119"/>
      <c r="BR274" s="120"/>
      <c r="BS274" s="235"/>
      <c r="BT274" s="250"/>
      <c r="BU274" s="250"/>
      <c r="BV274" s="250"/>
      <c r="BW274" s="249">
        <f t="shared" si="56"/>
        <v>0</v>
      </c>
      <c r="BX274" s="255"/>
      <c r="BY274" s="250"/>
      <c r="BZ274" s="250"/>
      <c r="CA274" s="250"/>
      <c r="CB274" s="250"/>
      <c r="CC274" s="98">
        <f t="shared" si="57"/>
        <v>0</v>
      </c>
      <c r="CD274" s="121"/>
      <c r="CE274" s="122"/>
      <c r="CF274" s="122"/>
      <c r="CG274" s="123"/>
      <c r="CH274" s="124"/>
      <c r="CI274" s="260"/>
      <c r="CJ274" s="270"/>
      <c r="CK274" s="270"/>
      <c r="CL274" s="270"/>
      <c r="CM274" s="269">
        <f t="shared" si="58"/>
        <v>0</v>
      </c>
      <c r="CN274" s="265"/>
      <c r="CO274" s="270"/>
      <c r="CP274" s="270"/>
      <c r="CQ274" s="270"/>
      <c r="CR274" s="282"/>
      <c r="CS274" s="278">
        <f t="shared" si="59"/>
        <v>0</v>
      </c>
      <c r="CT274" s="125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/>
      <c r="FC274" s="126"/>
      <c r="FD274" s="126"/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/>
      <c r="JJ274" s="126"/>
      <c r="JK274" s="126"/>
      <c r="JL274" s="126"/>
      <c r="JM274" s="126"/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</row>
    <row r="275" spans="1:310" s="6" customFormat="1" ht="15.75" customHeight="1" x14ac:dyDescent="0.25">
      <c r="A275" s="9" t="str">
        <f>IF('Enter Names Here'!B274="","",'Enter Names Here'!B274)</f>
        <v/>
      </c>
      <c r="B275" s="105"/>
      <c r="C275" s="106"/>
      <c r="D275" s="106"/>
      <c r="E275" s="107"/>
      <c r="F275" s="172"/>
      <c r="G275" s="183"/>
      <c r="H275" s="189"/>
      <c r="I275" s="189"/>
      <c r="J275" s="172"/>
      <c r="K275" s="176">
        <f t="shared" si="48"/>
        <v>0</v>
      </c>
      <c r="L275" s="195"/>
      <c r="M275" s="183"/>
      <c r="N275" s="189"/>
      <c r="O275" s="189"/>
      <c r="P275" s="172"/>
      <c r="Q275" s="176">
        <f t="shared" si="49"/>
        <v>0</v>
      </c>
      <c r="R275" s="108"/>
      <c r="S275" s="109"/>
      <c r="T275" s="109"/>
      <c r="U275" s="110"/>
      <c r="V275" s="111"/>
      <c r="W275" s="200"/>
      <c r="X275" s="205"/>
      <c r="Y275" s="205"/>
      <c r="Z275" s="205"/>
      <c r="AA275" s="204">
        <f t="shared" si="50"/>
        <v>0</v>
      </c>
      <c r="AB275" s="210"/>
      <c r="AC275" s="205"/>
      <c r="AD275" s="205"/>
      <c r="AE275" s="205"/>
      <c r="AF275" s="307"/>
      <c r="AG275" s="303">
        <f t="shared" si="51"/>
        <v>0</v>
      </c>
      <c r="AH275" s="114"/>
      <c r="AI275" s="112"/>
      <c r="AJ275" s="112"/>
      <c r="AK275" s="113"/>
      <c r="AL275" s="114"/>
      <c r="AM275" s="215"/>
      <c r="AN275" s="225"/>
      <c r="AO275" s="225"/>
      <c r="AP275" s="225"/>
      <c r="AQ275" s="224">
        <f t="shared" si="52"/>
        <v>0</v>
      </c>
      <c r="AR275" s="220"/>
      <c r="AS275" s="225"/>
      <c r="AT275" s="225"/>
      <c r="AU275" s="225"/>
      <c r="AV275" s="299"/>
      <c r="AW275" s="295">
        <f t="shared" si="53"/>
        <v>0</v>
      </c>
      <c r="AX275" s="117"/>
      <c r="AY275" s="115"/>
      <c r="AZ275" s="115"/>
      <c r="BA275" s="116"/>
      <c r="BB275" s="117"/>
      <c r="BC275" s="230"/>
      <c r="BD275" s="245"/>
      <c r="BE275" s="245"/>
      <c r="BF275" s="245"/>
      <c r="BG275" s="244">
        <f t="shared" si="54"/>
        <v>0</v>
      </c>
      <c r="BH275" s="240"/>
      <c r="BI275" s="245"/>
      <c r="BJ275" s="245"/>
      <c r="BK275" s="245"/>
      <c r="BL275" s="291"/>
      <c r="BM275" s="287">
        <f t="shared" si="55"/>
        <v>0</v>
      </c>
      <c r="BN275" s="120"/>
      <c r="BO275" s="118"/>
      <c r="BP275" s="118"/>
      <c r="BQ275" s="119"/>
      <c r="BR275" s="120"/>
      <c r="BS275" s="235"/>
      <c r="BT275" s="250"/>
      <c r="BU275" s="250"/>
      <c r="BV275" s="250"/>
      <c r="BW275" s="249">
        <f t="shared" si="56"/>
        <v>0</v>
      </c>
      <c r="BX275" s="255"/>
      <c r="BY275" s="250"/>
      <c r="BZ275" s="250"/>
      <c r="CA275" s="250"/>
      <c r="CB275" s="250"/>
      <c r="CC275" s="98">
        <f t="shared" si="57"/>
        <v>0</v>
      </c>
      <c r="CD275" s="121"/>
      <c r="CE275" s="122"/>
      <c r="CF275" s="122"/>
      <c r="CG275" s="123"/>
      <c r="CH275" s="124"/>
      <c r="CI275" s="260"/>
      <c r="CJ275" s="270"/>
      <c r="CK275" s="270"/>
      <c r="CL275" s="270"/>
      <c r="CM275" s="269">
        <f t="shared" si="58"/>
        <v>0</v>
      </c>
      <c r="CN275" s="265"/>
      <c r="CO275" s="270"/>
      <c r="CP275" s="270"/>
      <c r="CQ275" s="270"/>
      <c r="CR275" s="282"/>
      <c r="CS275" s="278">
        <f t="shared" si="59"/>
        <v>0</v>
      </c>
      <c r="CT275" s="125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/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/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/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/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/>
      <c r="JE275" s="126"/>
      <c r="JF275" s="126"/>
      <c r="JG275" s="126"/>
      <c r="JH275" s="126"/>
      <c r="JI275" s="126"/>
      <c r="JJ275" s="126"/>
      <c r="JK275" s="126"/>
      <c r="JL275" s="126"/>
      <c r="JM275" s="126"/>
      <c r="JN275" s="126"/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9"/>
      <c r="KL275" s="129"/>
      <c r="KM275" s="129"/>
      <c r="KN275" s="129"/>
      <c r="KO275" s="129"/>
      <c r="KP275" s="129"/>
      <c r="KQ275" s="129"/>
      <c r="KR275" s="129"/>
      <c r="KS275" s="129"/>
      <c r="KT275" s="129"/>
      <c r="KU275" s="129"/>
      <c r="KV275" s="129"/>
      <c r="KW275" s="129"/>
      <c r="KX275" s="129"/>
    </row>
    <row r="276" spans="1:310" s="6" customFormat="1" ht="15.75" customHeight="1" x14ac:dyDescent="0.25">
      <c r="A276" s="9" t="str">
        <f>IF('Enter Names Here'!B275="","",'Enter Names Here'!B275)</f>
        <v/>
      </c>
      <c r="B276" s="105"/>
      <c r="C276" s="106"/>
      <c r="D276" s="106"/>
      <c r="E276" s="107"/>
      <c r="F276" s="172"/>
      <c r="G276" s="183"/>
      <c r="H276" s="189"/>
      <c r="I276" s="189"/>
      <c r="J276" s="172"/>
      <c r="K276" s="176">
        <f t="shared" si="48"/>
        <v>0</v>
      </c>
      <c r="L276" s="195"/>
      <c r="M276" s="183"/>
      <c r="N276" s="189"/>
      <c r="O276" s="189"/>
      <c r="P276" s="172"/>
      <c r="Q276" s="176">
        <f t="shared" si="49"/>
        <v>0</v>
      </c>
      <c r="R276" s="108"/>
      <c r="S276" s="109"/>
      <c r="T276" s="109"/>
      <c r="U276" s="110"/>
      <c r="V276" s="111"/>
      <c r="W276" s="200"/>
      <c r="X276" s="205"/>
      <c r="Y276" s="205"/>
      <c r="Z276" s="205"/>
      <c r="AA276" s="204">
        <f t="shared" si="50"/>
        <v>0</v>
      </c>
      <c r="AB276" s="210"/>
      <c r="AC276" s="205"/>
      <c r="AD276" s="205"/>
      <c r="AE276" s="205"/>
      <c r="AF276" s="307"/>
      <c r="AG276" s="303">
        <f t="shared" si="51"/>
        <v>0</v>
      </c>
      <c r="AH276" s="114"/>
      <c r="AI276" s="112"/>
      <c r="AJ276" s="112"/>
      <c r="AK276" s="113"/>
      <c r="AL276" s="114"/>
      <c r="AM276" s="215"/>
      <c r="AN276" s="225"/>
      <c r="AO276" s="225"/>
      <c r="AP276" s="225"/>
      <c r="AQ276" s="224">
        <f t="shared" si="52"/>
        <v>0</v>
      </c>
      <c r="AR276" s="220"/>
      <c r="AS276" s="225"/>
      <c r="AT276" s="225"/>
      <c r="AU276" s="225"/>
      <c r="AV276" s="299"/>
      <c r="AW276" s="295">
        <f t="shared" si="53"/>
        <v>0</v>
      </c>
      <c r="AX276" s="117"/>
      <c r="AY276" s="115"/>
      <c r="AZ276" s="115"/>
      <c r="BA276" s="116"/>
      <c r="BB276" s="117"/>
      <c r="BC276" s="230"/>
      <c r="BD276" s="245"/>
      <c r="BE276" s="245"/>
      <c r="BF276" s="245"/>
      <c r="BG276" s="244">
        <f t="shared" si="54"/>
        <v>0</v>
      </c>
      <c r="BH276" s="240"/>
      <c r="BI276" s="245"/>
      <c r="BJ276" s="245"/>
      <c r="BK276" s="245"/>
      <c r="BL276" s="291"/>
      <c r="BM276" s="287">
        <f t="shared" si="55"/>
        <v>0</v>
      </c>
      <c r="BN276" s="120"/>
      <c r="BO276" s="118"/>
      <c r="BP276" s="118"/>
      <c r="BQ276" s="119"/>
      <c r="BR276" s="120"/>
      <c r="BS276" s="235"/>
      <c r="BT276" s="250"/>
      <c r="BU276" s="250"/>
      <c r="BV276" s="250"/>
      <c r="BW276" s="249">
        <f t="shared" si="56"/>
        <v>0</v>
      </c>
      <c r="BX276" s="255"/>
      <c r="BY276" s="250"/>
      <c r="BZ276" s="250"/>
      <c r="CA276" s="250"/>
      <c r="CB276" s="250"/>
      <c r="CC276" s="98">
        <f t="shared" si="57"/>
        <v>0</v>
      </c>
      <c r="CD276" s="121"/>
      <c r="CE276" s="122"/>
      <c r="CF276" s="122"/>
      <c r="CG276" s="123"/>
      <c r="CH276" s="124"/>
      <c r="CI276" s="260"/>
      <c r="CJ276" s="270"/>
      <c r="CK276" s="270"/>
      <c r="CL276" s="270"/>
      <c r="CM276" s="269">
        <f t="shared" si="58"/>
        <v>0</v>
      </c>
      <c r="CN276" s="265"/>
      <c r="CO276" s="270"/>
      <c r="CP276" s="270"/>
      <c r="CQ276" s="270"/>
      <c r="CR276" s="282"/>
      <c r="CS276" s="278">
        <f t="shared" si="59"/>
        <v>0</v>
      </c>
      <c r="CT276" s="125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/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/>
      <c r="FH276" s="126"/>
      <c r="FI276" s="126"/>
      <c r="FJ276" s="126"/>
      <c r="FK276" s="126"/>
      <c r="FL276" s="126"/>
      <c r="FM276" s="126"/>
      <c r="FN276" s="126"/>
      <c r="FO276" s="126"/>
      <c r="FP276" s="126"/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/>
      <c r="GC276" s="126"/>
      <c r="GD276" s="126"/>
      <c r="GE276" s="126"/>
      <c r="GF276" s="126"/>
      <c r="GG276" s="126"/>
      <c r="GH276" s="126"/>
      <c r="GI276" s="126"/>
      <c r="GJ276" s="126"/>
      <c r="GK276" s="126"/>
      <c r="GL276" s="126"/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/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/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/>
      <c r="IR276" s="126"/>
      <c r="IS276" s="126"/>
      <c r="IT276" s="126"/>
      <c r="IU276" s="126"/>
      <c r="IV276" s="126"/>
      <c r="IW276" s="126"/>
      <c r="IX276" s="126"/>
      <c r="IY276" s="126"/>
      <c r="IZ276" s="126"/>
      <c r="JA276" s="126"/>
      <c r="JB276" s="126"/>
      <c r="JC276" s="126"/>
      <c r="JD276" s="126"/>
      <c r="JE276" s="126"/>
      <c r="JF276" s="126"/>
      <c r="JG276" s="126"/>
      <c r="JH276" s="126"/>
      <c r="JI276" s="126"/>
      <c r="JJ276" s="126"/>
      <c r="JK276" s="126"/>
      <c r="JL276" s="126"/>
      <c r="JM276" s="126"/>
      <c r="JN276" s="126"/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9"/>
      <c r="KL276" s="129"/>
      <c r="KM276" s="129"/>
      <c r="KN276" s="129"/>
      <c r="KO276" s="129"/>
      <c r="KP276" s="129"/>
      <c r="KQ276" s="129"/>
      <c r="KR276" s="129"/>
      <c r="KS276" s="129"/>
      <c r="KT276" s="129"/>
      <c r="KU276" s="129"/>
      <c r="KV276" s="129"/>
      <c r="KW276" s="129"/>
      <c r="KX276" s="129"/>
    </row>
    <row r="277" spans="1:310" s="6" customFormat="1" ht="15.75" customHeight="1" x14ac:dyDescent="0.25">
      <c r="A277" s="9" t="str">
        <f>IF('Enter Names Here'!B276="","",'Enter Names Here'!B276)</f>
        <v/>
      </c>
      <c r="B277" s="105"/>
      <c r="C277" s="106"/>
      <c r="D277" s="106"/>
      <c r="E277" s="107"/>
      <c r="F277" s="172"/>
      <c r="G277" s="183"/>
      <c r="H277" s="189"/>
      <c r="I277" s="189"/>
      <c r="J277" s="172"/>
      <c r="K277" s="176">
        <f t="shared" si="48"/>
        <v>0</v>
      </c>
      <c r="L277" s="195"/>
      <c r="M277" s="183"/>
      <c r="N277" s="189"/>
      <c r="O277" s="189"/>
      <c r="P277" s="172"/>
      <c r="Q277" s="176">
        <f t="shared" si="49"/>
        <v>0</v>
      </c>
      <c r="R277" s="108"/>
      <c r="S277" s="109"/>
      <c r="T277" s="109"/>
      <c r="U277" s="110"/>
      <c r="V277" s="111"/>
      <c r="W277" s="200"/>
      <c r="X277" s="205"/>
      <c r="Y277" s="205"/>
      <c r="Z277" s="205"/>
      <c r="AA277" s="204">
        <f t="shared" si="50"/>
        <v>0</v>
      </c>
      <c r="AB277" s="210"/>
      <c r="AC277" s="205"/>
      <c r="AD277" s="205"/>
      <c r="AE277" s="205"/>
      <c r="AF277" s="307"/>
      <c r="AG277" s="303">
        <f t="shared" si="51"/>
        <v>0</v>
      </c>
      <c r="AH277" s="114"/>
      <c r="AI277" s="112"/>
      <c r="AJ277" s="112"/>
      <c r="AK277" s="113"/>
      <c r="AL277" s="114"/>
      <c r="AM277" s="215"/>
      <c r="AN277" s="225"/>
      <c r="AO277" s="225"/>
      <c r="AP277" s="225"/>
      <c r="AQ277" s="224">
        <f t="shared" si="52"/>
        <v>0</v>
      </c>
      <c r="AR277" s="220"/>
      <c r="AS277" s="225"/>
      <c r="AT277" s="225"/>
      <c r="AU277" s="225"/>
      <c r="AV277" s="299"/>
      <c r="AW277" s="295">
        <f t="shared" si="53"/>
        <v>0</v>
      </c>
      <c r="AX277" s="117"/>
      <c r="AY277" s="115"/>
      <c r="AZ277" s="115"/>
      <c r="BA277" s="116"/>
      <c r="BB277" s="117"/>
      <c r="BC277" s="230"/>
      <c r="BD277" s="245"/>
      <c r="BE277" s="245"/>
      <c r="BF277" s="245"/>
      <c r="BG277" s="244">
        <f t="shared" si="54"/>
        <v>0</v>
      </c>
      <c r="BH277" s="240"/>
      <c r="BI277" s="245"/>
      <c r="BJ277" s="245"/>
      <c r="BK277" s="245"/>
      <c r="BL277" s="291"/>
      <c r="BM277" s="287">
        <f t="shared" si="55"/>
        <v>0</v>
      </c>
      <c r="BN277" s="120"/>
      <c r="BO277" s="118"/>
      <c r="BP277" s="118"/>
      <c r="BQ277" s="119"/>
      <c r="BR277" s="120"/>
      <c r="BS277" s="235"/>
      <c r="BT277" s="250"/>
      <c r="BU277" s="250"/>
      <c r="BV277" s="250"/>
      <c r="BW277" s="249">
        <f t="shared" si="56"/>
        <v>0</v>
      </c>
      <c r="BX277" s="255"/>
      <c r="BY277" s="250"/>
      <c r="BZ277" s="250"/>
      <c r="CA277" s="250"/>
      <c r="CB277" s="250"/>
      <c r="CC277" s="98">
        <f t="shared" si="57"/>
        <v>0</v>
      </c>
      <c r="CD277" s="121"/>
      <c r="CE277" s="122"/>
      <c r="CF277" s="122"/>
      <c r="CG277" s="123"/>
      <c r="CH277" s="124"/>
      <c r="CI277" s="260"/>
      <c r="CJ277" s="270"/>
      <c r="CK277" s="270"/>
      <c r="CL277" s="270"/>
      <c r="CM277" s="269">
        <f t="shared" si="58"/>
        <v>0</v>
      </c>
      <c r="CN277" s="265"/>
      <c r="CO277" s="270"/>
      <c r="CP277" s="270"/>
      <c r="CQ277" s="270"/>
      <c r="CR277" s="282"/>
      <c r="CS277" s="278">
        <f t="shared" si="59"/>
        <v>0</v>
      </c>
      <c r="CT277" s="125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/>
      <c r="EM277" s="126"/>
      <c r="EN277" s="126"/>
      <c r="EO277" s="126"/>
      <c r="EP277" s="126"/>
      <c r="EQ277" s="126"/>
      <c r="ER277" s="126"/>
      <c r="ES277" s="126"/>
      <c r="ET277" s="126"/>
      <c r="EU277" s="126"/>
      <c r="EV277" s="126"/>
      <c r="EW277" s="126"/>
      <c r="EX277" s="126"/>
      <c r="EY277" s="126"/>
      <c r="EZ277" s="126"/>
      <c r="FA277" s="126"/>
      <c r="FB277" s="126"/>
      <c r="FC277" s="126"/>
      <c r="FD277" s="126"/>
      <c r="FE277" s="126"/>
      <c r="FF277" s="126"/>
      <c r="FG277" s="126"/>
      <c r="FH277" s="126"/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/>
      <c r="JM277" s="126"/>
      <c r="JN277" s="126"/>
      <c r="JO277" s="126"/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9"/>
      <c r="KL277" s="129"/>
      <c r="KM277" s="129"/>
      <c r="KN277" s="129"/>
      <c r="KO277" s="129"/>
      <c r="KP277" s="129"/>
      <c r="KQ277" s="129"/>
      <c r="KR277" s="129"/>
      <c r="KS277" s="129"/>
      <c r="KT277" s="129"/>
      <c r="KU277" s="129"/>
      <c r="KV277" s="129"/>
      <c r="KW277" s="129"/>
      <c r="KX277" s="129"/>
    </row>
    <row r="278" spans="1:310" s="6" customFormat="1" ht="15.75" customHeight="1" x14ac:dyDescent="0.25">
      <c r="A278" s="9" t="str">
        <f>IF('Enter Names Here'!B277="","",'Enter Names Here'!B277)</f>
        <v/>
      </c>
      <c r="B278" s="105"/>
      <c r="C278" s="106"/>
      <c r="D278" s="106"/>
      <c r="E278" s="107"/>
      <c r="F278" s="172"/>
      <c r="G278" s="183"/>
      <c r="H278" s="189"/>
      <c r="I278" s="189"/>
      <c r="J278" s="172"/>
      <c r="K278" s="176">
        <f t="shared" si="48"/>
        <v>0</v>
      </c>
      <c r="L278" s="195"/>
      <c r="M278" s="183"/>
      <c r="N278" s="189"/>
      <c r="O278" s="189"/>
      <c r="P278" s="172"/>
      <c r="Q278" s="176">
        <f t="shared" si="49"/>
        <v>0</v>
      </c>
      <c r="R278" s="108"/>
      <c r="S278" s="109"/>
      <c r="T278" s="109"/>
      <c r="U278" s="110"/>
      <c r="V278" s="111"/>
      <c r="W278" s="200"/>
      <c r="X278" s="205"/>
      <c r="Y278" s="205"/>
      <c r="Z278" s="205"/>
      <c r="AA278" s="204">
        <f t="shared" si="50"/>
        <v>0</v>
      </c>
      <c r="AB278" s="210"/>
      <c r="AC278" s="205"/>
      <c r="AD278" s="205"/>
      <c r="AE278" s="205"/>
      <c r="AF278" s="307"/>
      <c r="AG278" s="303">
        <f t="shared" si="51"/>
        <v>0</v>
      </c>
      <c r="AH278" s="114"/>
      <c r="AI278" s="112"/>
      <c r="AJ278" s="112"/>
      <c r="AK278" s="113"/>
      <c r="AL278" s="114"/>
      <c r="AM278" s="215"/>
      <c r="AN278" s="225"/>
      <c r="AO278" s="225"/>
      <c r="AP278" s="225"/>
      <c r="AQ278" s="224">
        <f t="shared" si="52"/>
        <v>0</v>
      </c>
      <c r="AR278" s="220"/>
      <c r="AS278" s="225"/>
      <c r="AT278" s="225"/>
      <c r="AU278" s="225"/>
      <c r="AV278" s="299"/>
      <c r="AW278" s="295">
        <f t="shared" si="53"/>
        <v>0</v>
      </c>
      <c r="AX278" s="117"/>
      <c r="AY278" s="115"/>
      <c r="AZ278" s="115"/>
      <c r="BA278" s="116"/>
      <c r="BB278" s="117"/>
      <c r="BC278" s="230"/>
      <c r="BD278" s="245"/>
      <c r="BE278" s="245"/>
      <c r="BF278" s="245"/>
      <c r="BG278" s="244">
        <f t="shared" si="54"/>
        <v>0</v>
      </c>
      <c r="BH278" s="240"/>
      <c r="BI278" s="245"/>
      <c r="BJ278" s="245"/>
      <c r="BK278" s="245"/>
      <c r="BL278" s="291"/>
      <c r="BM278" s="287">
        <f t="shared" si="55"/>
        <v>0</v>
      </c>
      <c r="BN278" s="120"/>
      <c r="BO278" s="118"/>
      <c r="BP278" s="118"/>
      <c r="BQ278" s="119"/>
      <c r="BR278" s="120"/>
      <c r="BS278" s="235"/>
      <c r="BT278" s="250"/>
      <c r="BU278" s="250"/>
      <c r="BV278" s="250"/>
      <c r="BW278" s="249">
        <f t="shared" si="56"/>
        <v>0</v>
      </c>
      <c r="BX278" s="255"/>
      <c r="BY278" s="250"/>
      <c r="BZ278" s="250"/>
      <c r="CA278" s="250"/>
      <c r="CB278" s="250"/>
      <c r="CC278" s="98">
        <f t="shared" si="57"/>
        <v>0</v>
      </c>
      <c r="CD278" s="121"/>
      <c r="CE278" s="122"/>
      <c r="CF278" s="122"/>
      <c r="CG278" s="123"/>
      <c r="CH278" s="124"/>
      <c r="CI278" s="260"/>
      <c r="CJ278" s="270"/>
      <c r="CK278" s="270"/>
      <c r="CL278" s="270"/>
      <c r="CM278" s="269">
        <f t="shared" si="58"/>
        <v>0</v>
      </c>
      <c r="CN278" s="265"/>
      <c r="CO278" s="270"/>
      <c r="CP278" s="270"/>
      <c r="CQ278" s="270"/>
      <c r="CR278" s="282"/>
      <c r="CS278" s="278">
        <f t="shared" si="59"/>
        <v>0</v>
      </c>
      <c r="CT278" s="125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/>
      <c r="DK278" s="126"/>
      <c r="DL278" s="126"/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/>
      <c r="GC278" s="126"/>
      <c r="GD278" s="126"/>
      <c r="GE278" s="126"/>
      <c r="GF278" s="126"/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/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9"/>
      <c r="KL278" s="129"/>
      <c r="KM278" s="129"/>
      <c r="KN278" s="129"/>
      <c r="KO278" s="129"/>
      <c r="KP278" s="129"/>
      <c r="KQ278" s="129"/>
      <c r="KR278" s="129"/>
      <c r="KS278" s="129"/>
      <c r="KT278" s="129"/>
      <c r="KU278" s="129"/>
      <c r="KV278" s="129"/>
      <c r="KW278" s="129"/>
      <c r="KX278" s="129"/>
    </row>
    <row r="279" spans="1:310" s="6" customFormat="1" ht="15.75" customHeight="1" x14ac:dyDescent="0.25">
      <c r="A279" s="9" t="str">
        <f>IF('Enter Names Here'!B278="","",'Enter Names Here'!B278)</f>
        <v/>
      </c>
      <c r="B279" s="105"/>
      <c r="C279" s="106"/>
      <c r="D279" s="106"/>
      <c r="E279" s="107"/>
      <c r="F279" s="172"/>
      <c r="G279" s="183"/>
      <c r="H279" s="189"/>
      <c r="I279" s="189"/>
      <c r="J279" s="172"/>
      <c r="K279" s="176">
        <f t="shared" si="48"/>
        <v>0</v>
      </c>
      <c r="L279" s="195"/>
      <c r="M279" s="183"/>
      <c r="N279" s="189"/>
      <c r="O279" s="189"/>
      <c r="P279" s="172"/>
      <c r="Q279" s="176">
        <f t="shared" si="49"/>
        <v>0</v>
      </c>
      <c r="R279" s="108"/>
      <c r="S279" s="109"/>
      <c r="T279" s="109"/>
      <c r="U279" s="110"/>
      <c r="V279" s="111"/>
      <c r="W279" s="200"/>
      <c r="X279" s="205"/>
      <c r="Y279" s="205"/>
      <c r="Z279" s="205"/>
      <c r="AA279" s="204">
        <f t="shared" si="50"/>
        <v>0</v>
      </c>
      <c r="AB279" s="210"/>
      <c r="AC279" s="205"/>
      <c r="AD279" s="205"/>
      <c r="AE279" s="205"/>
      <c r="AF279" s="307"/>
      <c r="AG279" s="303">
        <f t="shared" si="51"/>
        <v>0</v>
      </c>
      <c r="AH279" s="114"/>
      <c r="AI279" s="112"/>
      <c r="AJ279" s="112"/>
      <c r="AK279" s="113"/>
      <c r="AL279" s="114"/>
      <c r="AM279" s="215"/>
      <c r="AN279" s="225"/>
      <c r="AO279" s="225"/>
      <c r="AP279" s="225"/>
      <c r="AQ279" s="224">
        <f t="shared" si="52"/>
        <v>0</v>
      </c>
      <c r="AR279" s="220"/>
      <c r="AS279" s="225"/>
      <c r="AT279" s="225"/>
      <c r="AU279" s="225"/>
      <c r="AV279" s="299"/>
      <c r="AW279" s="295">
        <f t="shared" si="53"/>
        <v>0</v>
      </c>
      <c r="AX279" s="117"/>
      <c r="AY279" s="115"/>
      <c r="AZ279" s="115"/>
      <c r="BA279" s="116"/>
      <c r="BB279" s="117"/>
      <c r="BC279" s="230"/>
      <c r="BD279" s="245"/>
      <c r="BE279" s="245"/>
      <c r="BF279" s="245"/>
      <c r="BG279" s="244">
        <f t="shared" si="54"/>
        <v>0</v>
      </c>
      <c r="BH279" s="240"/>
      <c r="BI279" s="245"/>
      <c r="BJ279" s="245"/>
      <c r="BK279" s="245"/>
      <c r="BL279" s="291"/>
      <c r="BM279" s="287">
        <f t="shared" si="55"/>
        <v>0</v>
      </c>
      <c r="BN279" s="120"/>
      <c r="BO279" s="118"/>
      <c r="BP279" s="118"/>
      <c r="BQ279" s="119"/>
      <c r="BR279" s="120"/>
      <c r="BS279" s="235"/>
      <c r="BT279" s="250"/>
      <c r="BU279" s="250"/>
      <c r="BV279" s="250"/>
      <c r="BW279" s="249">
        <f t="shared" si="56"/>
        <v>0</v>
      </c>
      <c r="BX279" s="255"/>
      <c r="BY279" s="250"/>
      <c r="BZ279" s="250"/>
      <c r="CA279" s="250"/>
      <c r="CB279" s="250"/>
      <c r="CC279" s="98">
        <f t="shared" si="57"/>
        <v>0</v>
      </c>
      <c r="CD279" s="121"/>
      <c r="CE279" s="122"/>
      <c r="CF279" s="122"/>
      <c r="CG279" s="123"/>
      <c r="CH279" s="124"/>
      <c r="CI279" s="260"/>
      <c r="CJ279" s="270"/>
      <c r="CK279" s="270"/>
      <c r="CL279" s="270"/>
      <c r="CM279" s="269">
        <f t="shared" si="58"/>
        <v>0</v>
      </c>
      <c r="CN279" s="265"/>
      <c r="CO279" s="270"/>
      <c r="CP279" s="270"/>
      <c r="CQ279" s="270"/>
      <c r="CR279" s="282"/>
      <c r="CS279" s="278">
        <f t="shared" si="59"/>
        <v>0</v>
      </c>
      <c r="CT279" s="125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/>
      <c r="DN279" s="126"/>
      <c r="DO279" s="126"/>
      <c r="DP279" s="126"/>
      <c r="DQ279" s="126"/>
      <c r="DR279" s="126"/>
      <c r="DS279" s="126"/>
      <c r="DT279" s="126"/>
      <c r="DU279" s="126"/>
      <c r="DV279" s="126"/>
      <c r="DW279" s="126"/>
      <c r="DX279" s="126"/>
      <c r="DY279" s="126"/>
      <c r="DZ279" s="126"/>
      <c r="EA279" s="126"/>
      <c r="EB279" s="126"/>
      <c r="EC279" s="126"/>
      <c r="ED279" s="126"/>
      <c r="EE279" s="126"/>
      <c r="EF279" s="126"/>
      <c r="EG279" s="126"/>
      <c r="EH279" s="126"/>
      <c r="EI279" s="126"/>
      <c r="EJ279" s="126"/>
      <c r="EK279" s="126"/>
      <c r="EL279" s="126"/>
      <c r="EM279" s="126"/>
      <c r="EN279" s="126"/>
      <c r="EO279" s="126"/>
      <c r="EP279" s="126"/>
      <c r="EQ279" s="126"/>
      <c r="ER279" s="126"/>
      <c r="ES279" s="126"/>
      <c r="ET279" s="126"/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/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9"/>
      <c r="KL279" s="129"/>
      <c r="KM279" s="129"/>
      <c r="KN279" s="129"/>
      <c r="KO279" s="129"/>
      <c r="KP279" s="129"/>
      <c r="KQ279" s="129"/>
      <c r="KR279" s="129"/>
      <c r="KS279" s="129"/>
      <c r="KT279" s="129"/>
      <c r="KU279" s="129"/>
      <c r="KV279" s="129"/>
      <c r="KW279" s="129"/>
      <c r="KX279" s="129"/>
    </row>
    <row r="280" spans="1:310" s="6" customFormat="1" ht="15.75" customHeight="1" x14ac:dyDescent="0.25">
      <c r="A280" s="9" t="str">
        <f>IF('Enter Names Here'!B279="","",'Enter Names Here'!B279)</f>
        <v/>
      </c>
      <c r="B280" s="105"/>
      <c r="C280" s="106"/>
      <c r="D280" s="106"/>
      <c r="E280" s="107"/>
      <c r="F280" s="172"/>
      <c r="G280" s="183"/>
      <c r="H280" s="189"/>
      <c r="I280" s="189"/>
      <c r="J280" s="172"/>
      <c r="K280" s="176">
        <f t="shared" si="48"/>
        <v>0</v>
      </c>
      <c r="L280" s="195"/>
      <c r="M280" s="183"/>
      <c r="N280" s="189"/>
      <c r="O280" s="189"/>
      <c r="P280" s="172"/>
      <c r="Q280" s="176">
        <f t="shared" si="49"/>
        <v>0</v>
      </c>
      <c r="R280" s="108"/>
      <c r="S280" s="109"/>
      <c r="T280" s="109"/>
      <c r="U280" s="110"/>
      <c r="V280" s="111"/>
      <c r="W280" s="200"/>
      <c r="X280" s="205"/>
      <c r="Y280" s="205"/>
      <c r="Z280" s="205"/>
      <c r="AA280" s="204">
        <f t="shared" si="50"/>
        <v>0</v>
      </c>
      <c r="AB280" s="210"/>
      <c r="AC280" s="205"/>
      <c r="AD280" s="205"/>
      <c r="AE280" s="205"/>
      <c r="AF280" s="307"/>
      <c r="AG280" s="303">
        <f t="shared" si="51"/>
        <v>0</v>
      </c>
      <c r="AH280" s="114"/>
      <c r="AI280" s="112"/>
      <c r="AJ280" s="112"/>
      <c r="AK280" s="113"/>
      <c r="AL280" s="114"/>
      <c r="AM280" s="215"/>
      <c r="AN280" s="225"/>
      <c r="AO280" s="225"/>
      <c r="AP280" s="225"/>
      <c r="AQ280" s="224">
        <f t="shared" si="52"/>
        <v>0</v>
      </c>
      <c r="AR280" s="220"/>
      <c r="AS280" s="225"/>
      <c r="AT280" s="225"/>
      <c r="AU280" s="225"/>
      <c r="AV280" s="299"/>
      <c r="AW280" s="295">
        <f t="shared" si="53"/>
        <v>0</v>
      </c>
      <c r="AX280" s="117"/>
      <c r="AY280" s="115"/>
      <c r="AZ280" s="115"/>
      <c r="BA280" s="116"/>
      <c r="BB280" s="117"/>
      <c r="BC280" s="230"/>
      <c r="BD280" s="245"/>
      <c r="BE280" s="245"/>
      <c r="BF280" s="245"/>
      <c r="BG280" s="244">
        <f t="shared" si="54"/>
        <v>0</v>
      </c>
      <c r="BH280" s="240"/>
      <c r="BI280" s="245"/>
      <c r="BJ280" s="245"/>
      <c r="BK280" s="245"/>
      <c r="BL280" s="291"/>
      <c r="BM280" s="287">
        <f t="shared" si="55"/>
        <v>0</v>
      </c>
      <c r="BN280" s="120"/>
      <c r="BO280" s="118"/>
      <c r="BP280" s="118"/>
      <c r="BQ280" s="119"/>
      <c r="BR280" s="120"/>
      <c r="BS280" s="235"/>
      <c r="BT280" s="250"/>
      <c r="BU280" s="250"/>
      <c r="BV280" s="250"/>
      <c r="BW280" s="249">
        <f t="shared" si="56"/>
        <v>0</v>
      </c>
      <c r="BX280" s="255"/>
      <c r="BY280" s="250"/>
      <c r="BZ280" s="250"/>
      <c r="CA280" s="250"/>
      <c r="CB280" s="250"/>
      <c r="CC280" s="98">
        <f t="shared" si="57"/>
        <v>0</v>
      </c>
      <c r="CD280" s="121"/>
      <c r="CE280" s="122"/>
      <c r="CF280" s="122"/>
      <c r="CG280" s="123"/>
      <c r="CH280" s="124"/>
      <c r="CI280" s="260"/>
      <c r="CJ280" s="270"/>
      <c r="CK280" s="270"/>
      <c r="CL280" s="270"/>
      <c r="CM280" s="269">
        <f t="shared" si="58"/>
        <v>0</v>
      </c>
      <c r="CN280" s="265"/>
      <c r="CO280" s="270"/>
      <c r="CP280" s="270"/>
      <c r="CQ280" s="270"/>
      <c r="CR280" s="282"/>
      <c r="CS280" s="278">
        <f t="shared" si="59"/>
        <v>0</v>
      </c>
      <c r="CT280" s="125"/>
      <c r="CU280" s="126"/>
      <c r="CV280" s="126"/>
      <c r="CW280" s="126"/>
      <c r="CX280" s="126"/>
      <c r="CY280" s="126"/>
      <c r="CZ280" s="126"/>
      <c r="DA280" s="126"/>
      <c r="DB280" s="126"/>
      <c r="DC280" s="126"/>
      <c r="DD280" s="126"/>
      <c r="DE280" s="126"/>
      <c r="DF280" s="126"/>
      <c r="DG280" s="126"/>
      <c r="DH280" s="126"/>
      <c r="DI280" s="126"/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/>
      <c r="FJ280" s="126"/>
      <c r="FK280" s="126"/>
      <c r="FL280" s="126"/>
      <c r="FM280" s="126"/>
      <c r="FN280" s="126"/>
      <c r="FO280" s="126"/>
      <c r="FP280" s="126"/>
      <c r="FQ280" s="126"/>
      <c r="FR280" s="126"/>
      <c r="FS280" s="126"/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/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/>
      <c r="JF280" s="126"/>
      <c r="JG280" s="126"/>
      <c r="JH280" s="126"/>
      <c r="JI280" s="126"/>
      <c r="JJ280" s="126"/>
      <c r="JK280" s="126"/>
      <c r="JL280" s="126"/>
      <c r="JM280" s="126"/>
      <c r="JN280" s="126"/>
      <c r="JO280" s="126"/>
      <c r="JP280" s="126"/>
      <c r="JQ280" s="126"/>
      <c r="JR280" s="126"/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/>
      <c r="KJ280" s="126"/>
      <c r="KK280" s="129"/>
      <c r="KL280" s="129"/>
      <c r="KM280" s="129"/>
      <c r="KN280" s="129"/>
      <c r="KO280" s="129"/>
      <c r="KP280" s="129"/>
      <c r="KQ280" s="129"/>
      <c r="KR280" s="129"/>
      <c r="KS280" s="129"/>
      <c r="KT280" s="129"/>
      <c r="KU280" s="129"/>
      <c r="KV280" s="129"/>
      <c r="KW280" s="129"/>
      <c r="KX280" s="129"/>
    </row>
    <row r="281" spans="1:310" s="6" customFormat="1" ht="15.75" customHeight="1" x14ac:dyDescent="0.25">
      <c r="A281" s="9" t="str">
        <f>IF('Enter Names Here'!B280="","",'Enter Names Here'!B280)</f>
        <v/>
      </c>
      <c r="B281" s="105"/>
      <c r="C281" s="106"/>
      <c r="D281" s="106"/>
      <c r="E281" s="107"/>
      <c r="F281" s="172"/>
      <c r="G281" s="183"/>
      <c r="H281" s="189"/>
      <c r="I281" s="189"/>
      <c r="J281" s="172"/>
      <c r="K281" s="176">
        <f t="shared" si="48"/>
        <v>0</v>
      </c>
      <c r="L281" s="195"/>
      <c r="M281" s="183"/>
      <c r="N281" s="189"/>
      <c r="O281" s="189"/>
      <c r="P281" s="172"/>
      <c r="Q281" s="176">
        <f t="shared" si="49"/>
        <v>0</v>
      </c>
      <c r="R281" s="108"/>
      <c r="S281" s="109"/>
      <c r="T281" s="109"/>
      <c r="U281" s="110"/>
      <c r="V281" s="111"/>
      <c r="W281" s="200"/>
      <c r="X281" s="205"/>
      <c r="Y281" s="205"/>
      <c r="Z281" s="205"/>
      <c r="AA281" s="204">
        <f t="shared" si="50"/>
        <v>0</v>
      </c>
      <c r="AB281" s="210"/>
      <c r="AC281" s="205"/>
      <c r="AD281" s="205"/>
      <c r="AE281" s="205"/>
      <c r="AF281" s="307"/>
      <c r="AG281" s="303">
        <f t="shared" si="51"/>
        <v>0</v>
      </c>
      <c r="AH281" s="114"/>
      <c r="AI281" s="112"/>
      <c r="AJ281" s="112"/>
      <c r="AK281" s="113"/>
      <c r="AL281" s="114"/>
      <c r="AM281" s="215"/>
      <c r="AN281" s="225"/>
      <c r="AO281" s="225"/>
      <c r="AP281" s="225"/>
      <c r="AQ281" s="224">
        <f t="shared" si="52"/>
        <v>0</v>
      </c>
      <c r="AR281" s="220"/>
      <c r="AS281" s="225"/>
      <c r="AT281" s="225"/>
      <c r="AU281" s="225"/>
      <c r="AV281" s="299"/>
      <c r="AW281" s="295">
        <f t="shared" si="53"/>
        <v>0</v>
      </c>
      <c r="AX281" s="117"/>
      <c r="AY281" s="115"/>
      <c r="AZ281" s="115"/>
      <c r="BA281" s="116"/>
      <c r="BB281" s="117"/>
      <c r="BC281" s="230"/>
      <c r="BD281" s="245"/>
      <c r="BE281" s="245"/>
      <c r="BF281" s="245"/>
      <c r="BG281" s="244">
        <f t="shared" si="54"/>
        <v>0</v>
      </c>
      <c r="BH281" s="240"/>
      <c r="BI281" s="245"/>
      <c r="BJ281" s="245"/>
      <c r="BK281" s="245"/>
      <c r="BL281" s="291"/>
      <c r="BM281" s="287">
        <f t="shared" si="55"/>
        <v>0</v>
      </c>
      <c r="BN281" s="120"/>
      <c r="BO281" s="118"/>
      <c r="BP281" s="118"/>
      <c r="BQ281" s="119"/>
      <c r="BR281" s="120"/>
      <c r="BS281" s="235"/>
      <c r="BT281" s="250"/>
      <c r="BU281" s="250"/>
      <c r="BV281" s="250"/>
      <c r="BW281" s="249">
        <f t="shared" si="56"/>
        <v>0</v>
      </c>
      <c r="BX281" s="255"/>
      <c r="BY281" s="250"/>
      <c r="BZ281" s="250"/>
      <c r="CA281" s="250"/>
      <c r="CB281" s="250"/>
      <c r="CC281" s="98">
        <f t="shared" si="57"/>
        <v>0</v>
      </c>
      <c r="CD281" s="121"/>
      <c r="CE281" s="122"/>
      <c r="CF281" s="122"/>
      <c r="CG281" s="123"/>
      <c r="CH281" s="124"/>
      <c r="CI281" s="260"/>
      <c r="CJ281" s="270"/>
      <c r="CK281" s="270"/>
      <c r="CL281" s="270"/>
      <c r="CM281" s="269">
        <f t="shared" si="58"/>
        <v>0</v>
      </c>
      <c r="CN281" s="265"/>
      <c r="CO281" s="270"/>
      <c r="CP281" s="270"/>
      <c r="CQ281" s="270"/>
      <c r="CR281" s="282"/>
      <c r="CS281" s="278">
        <f t="shared" si="59"/>
        <v>0</v>
      </c>
      <c r="CT281" s="128"/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/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/>
      <c r="FU281" s="129"/>
      <c r="FV281" s="129"/>
      <c r="FW281" s="129"/>
      <c r="FX281" s="129"/>
      <c r="FY281" s="129"/>
      <c r="FZ281" s="129"/>
      <c r="GA281" s="129"/>
      <c r="GB281" s="129"/>
      <c r="GC281" s="129"/>
      <c r="GD281" s="129"/>
      <c r="GE281" s="129"/>
      <c r="GF281" s="129"/>
      <c r="GG281" s="129"/>
      <c r="GH281" s="129"/>
      <c r="GI281" s="129"/>
      <c r="GJ281" s="129"/>
      <c r="GK281" s="129"/>
      <c r="GL281" s="129"/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/>
      <c r="HT281" s="129"/>
      <c r="HU281" s="129"/>
      <c r="HV281" s="129"/>
      <c r="HW281" s="129"/>
      <c r="HX281" s="129"/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/>
      <c r="IJ281" s="129"/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/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  <c r="KI281" s="129"/>
      <c r="KJ281" s="129"/>
      <c r="KK281" s="129"/>
      <c r="KL281" s="129"/>
      <c r="KM281" s="129"/>
      <c r="KN281" s="129"/>
      <c r="KO281" s="129"/>
      <c r="KP281" s="129"/>
      <c r="KQ281" s="129"/>
      <c r="KR281" s="129"/>
      <c r="KS281" s="129"/>
      <c r="KT281" s="129"/>
      <c r="KU281" s="129"/>
      <c r="KV281" s="129"/>
      <c r="KW281" s="129"/>
      <c r="KX281" s="129"/>
    </row>
    <row r="282" spans="1:310" s="6" customFormat="1" ht="15.75" customHeight="1" x14ac:dyDescent="0.25">
      <c r="A282" s="9" t="str">
        <f>IF('Enter Names Here'!B281="","",'Enter Names Here'!B281)</f>
        <v/>
      </c>
      <c r="B282" s="105"/>
      <c r="C282" s="106"/>
      <c r="D282" s="106"/>
      <c r="E282" s="107"/>
      <c r="F282" s="172"/>
      <c r="G282" s="183"/>
      <c r="H282" s="189"/>
      <c r="I282" s="189"/>
      <c r="J282" s="172"/>
      <c r="K282" s="176">
        <f t="shared" si="48"/>
        <v>0</v>
      </c>
      <c r="L282" s="195"/>
      <c r="M282" s="183"/>
      <c r="N282" s="189"/>
      <c r="O282" s="189"/>
      <c r="P282" s="172"/>
      <c r="Q282" s="176">
        <f t="shared" si="49"/>
        <v>0</v>
      </c>
      <c r="R282" s="108"/>
      <c r="S282" s="109"/>
      <c r="T282" s="109"/>
      <c r="U282" s="110"/>
      <c r="V282" s="111"/>
      <c r="W282" s="200"/>
      <c r="X282" s="205"/>
      <c r="Y282" s="205"/>
      <c r="Z282" s="205"/>
      <c r="AA282" s="204">
        <f t="shared" si="50"/>
        <v>0</v>
      </c>
      <c r="AB282" s="210"/>
      <c r="AC282" s="205"/>
      <c r="AD282" s="205"/>
      <c r="AE282" s="205"/>
      <c r="AF282" s="307"/>
      <c r="AG282" s="303">
        <f t="shared" si="51"/>
        <v>0</v>
      </c>
      <c r="AH282" s="114"/>
      <c r="AI282" s="112"/>
      <c r="AJ282" s="112"/>
      <c r="AK282" s="113"/>
      <c r="AL282" s="114"/>
      <c r="AM282" s="215"/>
      <c r="AN282" s="225"/>
      <c r="AO282" s="225"/>
      <c r="AP282" s="225"/>
      <c r="AQ282" s="224">
        <f t="shared" si="52"/>
        <v>0</v>
      </c>
      <c r="AR282" s="220"/>
      <c r="AS282" s="225"/>
      <c r="AT282" s="225"/>
      <c r="AU282" s="225"/>
      <c r="AV282" s="299"/>
      <c r="AW282" s="295">
        <f t="shared" si="53"/>
        <v>0</v>
      </c>
      <c r="AX282" s="117"/>
      <c r="AY282" s="115"/>
      <c r="AZ282" s="115"/>
      <c r="BA282" s="116"/>
      <c r="BB282" s="117"/>
      <c r="BC282" s="230"/>
      <c r="BD282" s="245"/>
      <c r="BE282" s="245"/>
      <c r="BF282" s="245"/>
      <c r="BG282" s="244">
        <f t="shared" si="54"/>
        <v>0</v>
      </c>
      <c r="BH282" s="240"/>
      <c r="BI282" s="245"/>
      <c r="BJ282" s="245"/>
      <c r="BK282" s="245"/>
      <c r="BL282" s="291"/>
      <c r="BM282" s="287">
        <f t="shared" si="55"/>
        <v>0</v>
      </c>
      <c r="BN282" s="120"/>
      <c r="BO282" s="118"/>
      <c r="BP282" s="118"/>
      <c r="BQ282" s="119"/>
      <c r="BR282" s="120"/>
      <c r="BS282" s="235"/>
      <c r="BT282" s="250"/>
      <c r="BU282" s="250"/>
      <c r="BV282" s="250"/>
      <c r="BW282" s="249">
        <f t="shared" si="56"/>
        <v>0</v>
      </c>
      <c r="BX282" s="255"/>
      <c r="BY282" s="250"/>
      <c r="BZ282" s="250"/>
      <c r="CA282" s="250"/>
      <c r="CB282" s="250"/>
      <c r="CC282" s="98">
        <f t="shared" si="57"/>
        <v>0</v>
      </c>
      <c r="CD282" s="121"/>
      <c r="CE282" s="122"/>
      <c r="CF282" s="122"/>
      <c r="CG282" s="123"/>
      <c r="CH282" s="124"/>
      <c r="CI282" s="260"/>
      <c r="CJ282" s="270"/>
      <c r="CK282" s="270"/>
      <c r="CL282" s="270"/>
      <c r="CM282" s="269">
        <f t="shared" si="58"/>
        <v>0</v>
      </c>
      <c r="CN282" s="265"/>
      <c r="CO282" s="270"/>
      <c r="CP282" s="270"/>
      <c r="CQ282" s="270"/>
      <c r="CR282" s="282"/>
      <c r="CS282" s="278">
        <f t="shared" si="59"/>
        <v>0</v>
      </c>
      <c r="CT282" s="130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/>
      <c r="IT282" s="129"/>
      <c r="IU282" s="129"/>
      <c r="IV282" s="129"/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/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</row>
    <row r="283" spans="1:310" s="6" customFormat="1" ht="15.75" customHeight="1" x14ac:dyDescent="0.25">
      <c r="A283" s="9" t="str">
        <f>IF('Enter Names Here'!B282="","",'Enter Names Here'!B282)</f>
        <v/>
      </c>
      <c r="B283" s="105"/>
      <c r="C283" s="106"/>
      <c r="D283" s="106"/>
      <c r="E283" s="107"/>
      <c r="F283" s="172"/>
      <c r="G283" s="183"/>
      <c r="H283" s="189"/>
      <c r="I283" s="189"/>
      <c r="J283" s="172"/>
      <c r="K283" s="176">
        <f t="shared" si="48"/>
        <v>0</v>
      </c>
      <c r="L283" s="195"/>
      <c r="M283" s="183"/>
      <c r="N283" s="189"/>
      <c r="O283" s="189"/>
      <c r="P283" s="172"/>
      <c r="Q283" s="176">
        <f t="shared" si="49"/>
        <v>0</v>
      </c>
      <c r="R283" s="108"/>
      <c r="S283" s="109"/>
      <c r="T283" s="109"/>
      <c r="U283" s="110"/>
      <c r="V283" s="111"/>
      <c r="W283" s="200"/>
      <c r="X283" s="205"/>
      <c r="Y283" s="205"/>
      <c r="Z283" s="205"/>
      <c r="AA283" s="204">
        <f t="shared" si="50"/>
        <v>0</v>
      </c>
      <c r="AB283" s="210"/>
      <c r="AC283" s="205"/>
      <c r="AD283" s="205"/>
      <c r="AE283" s="205"/>
      <c r="AF283" s="307"/>
      <c r="AG283" s="303">
        <f t="shared" si="51"/>
        <v>0</v>
      </c>
      <c r="AH283" s="114"/>
      <c r="AI283" s="112"/>
      <c r="AJ283" s="112"/>
      <c r="AK283" s="113"/>
      <c r="AL283" s="114"/>
      <c r="AM283" s="215"/>
      <c r="AN283" s="225"/>
      <c r="AO283" s="225"/>
      <c r="AP283" s="225"/>
      <c r="AQ283" s="224">
        <f t="shared" si="52"/>
        <v>0</v>
      </c>
      <c r="AR283" s="220"/>
      <c r="AS283" s="225"/>
      <c r="AT283" s="225"/>
      <c r="AU283" s="225"/>
      <c r="AV283" s="299"/>
      <c r="AW283" s="295">
        <f t="shared" si="53"/>
        <v>0</v>
      </c>
      <c r="AX283" s="117"/>
      <c r="AY283" s="115"/>
      <c r="AZ283" s="115"/>
      <c r="BA283" s="116"/>
      <c r="BB283" s="117"/>
      <c r="BC283" s="230"/>
      <c r="BD283" s="245"/>
      <c r="BE283" s="245"/>
      <c r="BF283" s="245"/>
      <c r="BG283" s="244">
        <f t="shared" si="54"/>
        <v>0</v>
      </c>
      <c r="BH283" s="240"/>
      <c r="BI283" s="245"/>
      <c r="BJ283" s="245"/>
      <c r="BK283" s="245"/>
      <c r="BL283" s="291"/>
      <c r="BM283" s="287">
        <f t="shared" si="55"/>
        <v>0</v>
      </c>
      <c r="BN283" s="120"/>
      <c r="BO283" s="118"/>
      <c r="BP283" s="118"/>
      <c r="BQ283" s="119"/>
      <c r="BR283" s="120"/>
      <c r="BS283" s="235"/>
      <c r="BT283" s="250"/>
      <c r="BU283" s="250"/>
      <c r="BV283" s="250"/>
      <c r="BW283" s="249">
        <f t="shared" si="56"/>
        <v>0</v>
      </c>
      <c r="BX283" s="255"/>
      <c r="BY283" s="250"/>
      <c r="BZ283" s="250"/>
      <c r="CA283" s="250"/>
      <c r="CB283" s="250"/>
      <c r="CC283" s="98">
        <f t="shared" si="57"/>
        <v>0</v>
      </c>
      <c r="CD283" s="121"/>
      <c r="CE283" s="122"/>
      <c r="CF283" s="122"/>
      <c r="CG283" s="123"/>
      <c r="CH283" s="124"/>
      <c r="CI283" s="260"/>
      <c r="CJ283" s="270"/>
      <c r="CK283" s="270"/>
      <c r="CL283" s="270"/>
      <c r="CM283" s="269">
        <f t="shared" si="58"/>
        <v>0</v>
      </c>
      <c r="CN283" s="265"/>
      <c r="CO283" s="270"/>
      <c r="CP283" s="270"/>
      <c r="CQ283" s="270"/>
      <c r="CR283" s="282"/>
      <c r="CS283" s="278">
        <f t="shared" si="59"/>
        <v>0</v>
      </c>
      <c r="CT283" s="130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/>
      <c r="GT283" s="129"/>
      <c r="GU283" s="129"/>
      <c r="GV283" s="129"/>
      <c r="GW283" s="129"/>
      <c r="GX283" s="129"/>
      <c r="GY283" s="129"/>
      <c r="GZ283" s="129"/>
      <c r="HA283" s="129"/>
      <c r="HB283" s="129"/>
      <c r="HC283" s="129"/>
      <c r="HD283" s="129"/>
      <c r="HE283" s="129"/>
      <c r="HF283" s="129"/>
      <c r="HG283" s="129"/>
      <c r="HH283" s="129"/>
      <c r="HI283" s="129"/>
      <c r="HJ283" s="129"/>
      <c r="HK283" s="129"/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/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  <c r="KI283" s="129"/>
      <c r="KJ283" s="129"/>
      <c r="KK283" s="129"/>
      <c r="KL283" s="129"/>
      <c r="KM283" s="129"/>
      <c r="KN283" s="129"/>
      <c r="KO283" s="129"/>
      <c r="KP283" s="129"/>
      <c r="KQ283" s="129"/>
      <c r="KR283" s="129"/>
      <c r="KS283" s="129"/>
      <c r="KT283" s="129"/>
      <c r="KU283" s="129"/>
      <c r="KV283" s="129"/>
      <c r="KW283" s="129"/>
      <c r="KX283" s="129"/>
    </row>
    <row r="284" spans="1:310" s="6" customFormat="1" ht="15.75" customHeight="1" x14ac:dyDescent="0.25">
      <c r="A284" s="9" t="str">
        <f>IF('Enter Names Here'!B283="","",'Enter Names Here'!B283)</f>
        <v/>
      </c>
      <c r="B284" s="105"/>
      <c r="C284" s="106"/>
      <c r="D284" s="106"/>
      <c r="E284" s="107"/>
      <c r="F284" s="172"/>
      <c r="G284" s="183"/>
      <c r="H284" s="189"/>
      <c r="I284" s="189"/>
      <c r="J284" s="172"/>
      <c r="K284" s="176">
        <f t="shared" si="48"/>
        <v>0</v>
      </c>
      <c r="L284" s="195"/>
      <c r="M284" s="183"/>
      <c r="N284" s="189"/>
      <c r="O284" s="189"/>
      <c r="P284" s="172"/>
      <c r="Q284" s="176">
        <f t="shared" si="49"/>
        <v>0</v>
      </c>
      <c r="R284" s="108"/>
      <c r="S284" s="109"/>
      <c r="T284" s="109"/>
      <c r="U284" s="110"/>
      <c r="V284" s="111"/>
      <c r="W284" s="200"/>
      <c r="X284" s="205"/>
      <c r="Y284" s="205"/>
      <c r="Z284" s="205"/>
      <c r="AA284" s="204">
        <f t="shared" si="50"/>
        <v>0</v>
      </c>
      <c r="AB284" s="210"/>
      <c r="AC284" s="205"/>
      <c r="AD284" s="205"/>
      <c r="AE284" s="205"/>
      <c r="AF284" s="307"/>
      <c r="AG284" s="303">
        <f t="shared" si="51"/>
        <v>0</v>
      </c>
      <c r="AH284" s="114"/>
      <c r="AI284" s="112"/>
      <c r="AJ284" s="112"/>
      <c r="AK284" s="113"/>
      <c r="AL284" s="114"/>
      <c r="AM284" s="215"/>
      <c r="AN284" s="225"/>
      <c r="AO284" s="225"/>
      <c r="AP284" s="225"/>
      <c r="AQ284" s="224">
        <f t="shared" si="52"/>
        <v>0</v>
      </c>
      <c r="AR284" s="220"/>
      <c r="AS284" s="225"/>
      <c r="AT284" s="225"/>
      <c r="AU284" s="225"/>
      <c r="AV284" s="299"/>
      <c r="AW284" s="295">
        <f t="shared" si="53"/>
        <v>0</v>
      </c>
      <c r="AX284" s="117"/>
      <c r="AY284" s="115"/>
      <c r="AZ284" s="115"/>
      <c r="BA284" s="116"/>
      <c r="BB284" s="117"/>
      <c r="BC284" s="230"/>
      <c r="BD284" s="245"/>
      <c r="BE284" s="245"/>
      <c r="BF284" s="245"/>
      <c r="BG284" s="244">
        <f t="shared" si="54"/>
        <v>0</v>
      </c>
      <c r="BH284" s="240"/>
      <c r="BI284" s="245"/>
      <c r="BJ284" s="245"/>
      <c r="BK284" s="245"/>
      <c r="BL284" s="291"/>
      <c r="BM284" s="287">
        <f t="shared" si="55"/>
        <v>0</v>
      </c>
      <c r="BN284" s="120"/>
      <c r="BO284" s="118"/>
      <c r="BP284" s="118"/>
      <c r="BQ284" s="119"/>
      <c r="BR284" s="120"/>
      <c r="BS284" s="235"/>
      <c r="BT284" s="250"/>
      <c r="BU284" s="250"/>
      <c r="BV284" s="250"/>
      <c r="BW284" s="249">
        <f t="shared" si="56"/>
        <v>0</v>
      </c>
      <c r="BX284" s="255"/>
      <c r="BY284" s="250"/>
      <c r="BZ284" s="250"/>
      <c r="CA284" s="250"/>
      <c r="CB284" s="250"/>
      <c r="CC284" s="98">
        <f t="shared" si="57"/>
        <v>0</v>
      </c>
      <c r="CD284" s="121"/>
      <c r="CE284" s="122"/>
      <c r="CF284" s="122"/>
      <c r="CG284" s="123"/>
      <c r="CH284" s="124"/>
      <c r="CI284" s="260"/>
      <c r="CJ284" s="270"/>
      <c r="CK284" s="270"/>
      <c r="CL284" s="270"/>
      <c r="CM284" s="269">
        <f t="shared" si="58"/>
        <v>0</v>
      </c>
      <c r="CN284" s="265"/>
      <c r="CO284" s="270"/>
      <c r="CP284" s="270"/>
      <c r="CQ284" s="270"/>
      <c r="CR284" s="282"/>
      <c r="CS284" s="278">
        <f t="shared" si="59"/>
        <v>0</v>
      </c>
      <c r="CT284" s="130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/>
      <c r="II284" s="129"/>
      <c r="IJ284" s="129"/>
      <c r="IK284" s="129"/>
      <c r="IL284" s="129"/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/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  <c r="KI284" s="129"/>
      <c r="KJ284" s="129"/>
      <c r="KK284" s="129"/>
      <c r="KL284" s="129"/>
      <c r="KM284" s="129"/>
      <c r="KN284" s="129"/>
      <c r="KO284" s="129"/>
      <c r="KP284" s="129"/>
      <c r="KQ284" s="129"/>
      <c r="KR284" s="129"/>
      <c r="KS284" s="129"/>
      <c r="KT284" s="129"/>
      <c r="KU284" s="129"/>
      <c r="KV284" s="129"/>
      <c r="KW284" s="129"/>
      <c r="KX284" s="129"/>
    </row>
    <row r="285" spans="1:310" s="6" customFormat="1" ht="15.75" customHeight="1" x14ac:dyDescent="0.25">
      <c r="A285" s="9" t="str">
        <f>IF('Enter Names Here'!B284="","",'Enter Names Here'!B284)</f>
        <v/>
      </c>
      <c r="B285" s="105"/>
      <c r="C285" s="106"/>
      <c r="D285" s="106"/>
      <c r="E285" s="107"/>
      <c r="F285" s="172"/>
      <c r="G285" s="183"/>
      <c r="H285" s="189"/>
      <c r="I285" s="189"/>
      <c r="J285" s="172"/>
      <c r="K285" s="176">
        <f t="shared" si="48"/>
        <v>0</v>
      </c>
      <c r="L285" s="195"/>
      <c r="M285" s="183"/>
      <c r="N285" s="189"/>
      <c r="O285" s="189"/>
      <c r="P285" s="172"/>
      <c r="Q285" s="176">
        <f t="shared" si="49"/>
        <v>0</v>
      </c>
      <c r="R285" s="108"/>
      <c r="S285" s="109"/>
      <c r="T285" s="109"/>
      <c r="U285" s="110"/>
      <c r="V285" s="111"/>
      <c r="W285" s="200"/>
      <c r="X285" s="205"/>
      <c r="Y285" s="205"/>
      <c r="Z285" s="205"/>
      <c r="AA285" s="204">
        <f t="shared" si="50"/>
        <v>0</v>
      </c>
      <c r="AB285" s="210"/>
      <c r="AC285" s="205"/>
      <c r="AD285" s="205"/>
      <c r="AE285" s="205"/>
      <c r="AF285" s="307"/>
      <c r="AG285" s="303">
        <f t="shared" si="51"/>
        <v>0</v>
      </c>
      <c r="AH285" s="114"/>
      <c r="AI285" s="112"/>
      <c r="AJ285" s="112"/>
      <c r="AK285" s="113"/>
      <c r="AL285" s="114"/>
      <c r="AM285" s="215"/>
      <c r="AN285" s="225"/>
      <c r="AO285" s="225"/>
      <c r="AP285" s="225"/>
      <c r="AQ285" s="224">
        <f t="shared" si="52"/>
        <v>0</v>
      </c>
      <c r="AR285" s="220"/>
      <c r="AS285" s="225"/>
      <c r="AT285" s="225"/>
      <c r="AU285" s="225"/>
      <c r="AV285" s="299"/>
      <c r="AW285" s="295">
        <f t="shared" si="53"/>
        <v>0</v>
      </c>
      <c r="AX285" s="117"/>
      <c r="AY285" s="115"/>
      <c r="AZ285" s="115"/>
      <c r="BA285" s="116"/>
      <c r="BB285" s="117"/>
      <c r="BC285" s="230"/>
      <c r="BD285" s="245"/>
      <c r="BE285" s="245"/>
      <c r="BF285" s="245"/>
      <c r="BG285" s="244">
        <f t="shared" si="54"/>
        <v>0</v>
      </c>
      <c r="BH285" s="240"/>
      <c r="BI285" s="245"/>
      <c r="BJ285" s="245"/>
      <c r="BK285" s="245"/>
      <c r="BL285" s="291"/>
      <c r="BM285" s="287">
        <f t="shared" si="55"/>
        <v>0</v>
      </c>
      <c r="BN285" s="120"/>
      <c r="BO285" s="118"/>
      <c r="BP285" s="118"/>
      <c r="BQ285" s="119"/>
      <c r="BR285" s="120"/>
      <c r="BS285" s="235"/>
      <c r="BT285" s="250"/>
      <c r="BU285" s="250"/>
      <c r="BV285" s="250"/>
      <c r="BW285" s="249">
        <f t="shared" si="56"/>
        <v>0</v>
      </c>
      <c r="BX285" s="255"/>
      <c r="BY285" s="250"/>
      <c r="BZ285" s="250"/>
      <c r="CA285" s="250"/>
      <c r="CB285" s="250"/>
      <c r="CC285" s="98">
        <f t="shared" si="57"/>
        <v>0</v>
      </c>
      <c r="CD285" s="121"/>
      <c r="CE285" s="122"/>
      <c r="CF285" s="122"/>
      <c r="CG285" s="123"/>
      <c r="CH285" s="124"/>
      <c r="CI285" s="260"/>
      <c r="CJ285" s="270"/>
      <c r="CK285" s="270"/>
      <c r="CL285" s="270"/>
      <c r="CM285" s="269">
        <f t="shared" si="58"/>
        <v>0</v>
      </c>
      <c r="CN285" s="265"/>
      <c r="CO285" s="270"/>
      <c r="CP285" s="270"/>
      <c r="CQ285" s="270"/>
      <c r="CR285" s="282"/>
      <c r="CS285" s="278">
        <f t="shared" si="59"/>
        <v>0</v>
      </c>
      <c r="CT285" s="130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/>
      <c r="GN285" s="129"/>
      <c r="GO285" s="129"/>
      <c r="GP285" s="129"/>
      <c r="GQ285" s="129"/>
      <c r="GR285" s="129"/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/>
      <c r="HM285" s="129"/>
      <c r="HN285" s="129"/>
      <c r="HO285" s="129"/>
      <c r="HP285" s="129"/>
      <c r="HQ285" s="129"/>
      <c r="HR285" s="129"/>
      <c r="HS285" s="129"/>
      <c r="HT285" s="129"/>
      <c r="HU285" s="129"/>
      <c r="HV285" s="129"/>
      <c r="HW285" s="129"/>
      <c r="HX285" s="129"/>
      <c r="HY285" s="129"/>
      <c r="HZ285" s="129"/>
      <c r="IA285" s="129"/>
      <c r="IB285" s="129"/>
      <c r="IC285" s="129"/>
      <c r="ID285" s="129"/>
      <c r="IE285" s="129"/>
      <c r="IF285" s="129"/>
      <c r="IG285" s="129"/>
      <c r="IH285" s="129"/>
      <c r="II285" s="129"/>
      <c r="IJ285" s="129"/>
      <c r="IK285" s="129"/>
      <c r="IL285" s="129"/>
      <c r="IM285" s="129"/>
      <c r="IN285" s="129"/>
      <c r="IO285" s="129"/>
      <c r="IP285" s="129"/>
      <c r="IQ285" s="129"/>
      <c r="IR285" s="129"/>
      <c r="IS285" s="129"/>
      <c r="IT285" s="129"/>
      <c r="IU285" s="129"/>
      <c r="IV285" s="129"/>
      <c r="IW285" s="129"/>
      <c r="IX285" s="129"/>
      <c r="IY285" s="129"/>
      <c r="IZ285" s="129"/>
      <c r="JA285" s="129"/>
      <c r="JB285" s="129"/>
      <c r="JC285" s="129"/>
      <c r="JD285" s="129"/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/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  <c r="KI285" s="129"/>
      <c r="KJ285" s="129"/>
      <c r="KK285" s="129"/>
      <c r="KL285" s="129"/>
      <c r="KM285" s="129"/>
      <c r="KN285" s="129"/>
      <c r="KO285" s="129"/>
      <c r="KP285" s="129"/>
      <c r="KQ285" s="129"/>
      <c r="KR285" s="129"/>
      <c r="KS285" s="129"/>
      <c r="KT285" s="129"/>
      <c r="KU285" s="129"/>
      <c r="KV285" s="129"/>
      <c r="KW285" s="129"/>
      <c r="KX285" s="129"/>
    </row>
    <row r="286" spans="1:310" s="6" customFormat="1" ht="15.75" customHeight="1" x14ac:dyDescent="0.25">
      <c r="A286" s="9" t="str">
        <f>IF('Enter Names Here'!B285="","",'Enter Names Here'!B285)</f>
        <v/>
      </c>
      <c r="B286" s="105"/>
      <c r="C286" s="106"/>
      <c r="D286" s="106"/>
      <c r="E286" s="107"/>
      <c r="F286" s="172"/>
      <c r="G286" s="183"/>
      <c r="H286" s="189"/>
      <c r="I286" s="189"/>
      <c r="J286" s="172"/>
      <c r="K286" s="176">
        <f t="shared" si="48"/>
        <v>0</v>
      </c>
      <c r="L286" s="195"/>
      <c r="M286" s="183"/>
      <c r="N286" s="189"/>
      <c r="O286" s="189"/>
      <c r="P286" s="172"/>
      <c r="Q286" s="176">
        <f t="shared" si="49"/>
        <v>0</v>
      </c>
      <c r="R286" s="108"/>
      <c r="S286" s="109"/>
      <c r="T286" s="109"/>
      <c r="U286" s="110"/>
      <c r="V286" s="111"/>
      <c r="W286" s="200"/>
      <c r="X286" s="205"/>
      <c r="Y286" s="205"/>
      <c r="Z286" s="205"/>
      <c r="AA286" s="204">
        <f t="shared" si="50"/>
        <v>0</v>
      </c>
      <c r="AB286" s="210"/>
      <c r="AC286" s="205"/>
      <c r="AD286" s="205"/>
      <c r="AE286" s="205"/>
      <c r="AF286" s="307"/>
      <c r="AG286" s="303">
        <f t="shared" si="51"/>
        <v>0</v>
      </c>
      <c r="AH286" s="114"/>
      <c r="AI286" s="112"/>
      <c r="AJ286" s="112"/>
      <c r="AK286" s="113"/>
      <c r="AL286" s="114"/>
      <c r="AM286" s="215"/>
      <c r="AN286" s="225"/>
      <c r="AO286" s="225"/>
      <c r="AP286" s="225"/>
      <c r="AQ286" s="224">
        <f t="shared" si="52"/>
        <v>0</v>
      </c>
      <c r="AR286" s="220"/>
      <c r="AS286" s="225"/>
      <c r="AT286" s="225"/>
      <c r="AU286" s="225"/>
      <c r="AV286" s="299"/>
      <c r="AW286" s="295">
        <f t="shared" si="53"/>
        <v>0</v>
      </c>
      <c r="AX286" s="117"/>
      <c r="AY286" s="115"/>
      <c r="AZ286" s="115"/>
      <c r="BA286" s="116"/>
      <c r="BB286" s="117"/>
      <c r="BC286" s="230"/>
      <c r="BD286" s="245"/>
      <c r="BE286" s="245"/>
      <c r="BF286" s="245"/>
      <c r="BG286" s="244">
        <f t="shared" si="54"/>
        <v>0</v>
      </c>
      <c r="BH286" s="240"/>
      <c r="BI286" s="245"/>
      <c r="BJ286" s="245"/>
      <c r="BK286" s="245"/>
      <c r="BL286" s="291"/>
      <c r="BM286" s="287">
        <f t="shared" si="55"/>
        <v>0</v>
      </c>
      <c r="BN286" s="120"/>
      <c r="BO286" s="118"/>
      <c r="BP286" s="118"/>
      <c r="BQ286" s="119"/>
      <c r="BR286" s="120"/>
      <c r="BS286" s="235"/>
      <c r="BT286" s="250"/>
      <c r="BU286" s="250"/>
      <c r="BV286" s="250"/>
      <c r="BW286" s="249">
        <f t="shared" si="56"/>
        <v>0</v>
      </c>
      <c r="BX286" s="255"/>
      <c r="BY286" s="250"/>
      <c r="BZ286" s="250"/>
      <c r="CA286" s="250"/>
      <c r="CB286" s="250"/>
      <c r="CC286" s="98">
        <f t="shared" si="57"/>
        <v>0</v>
      </c>
      <c r="CD286" s="121"/>
      <c r="CE286" s="122"/>
      <c r="CF286" s="122"/>
      <c r="CG286" s="123"/>
      <c r="CH286" s="124"/>
      <c r="CI286" s="260"/>
      <c r="CJ286" s="270"/>
      <c r="CK286" s="270"/>
      <c r="CL286" s="270"/>
      <c r="CM286" s="269">
        <f t="shared" si="58"/>
        <v>0</v>
      </c>
      <c r="CN286" s="265"/>
      <c r="CO286" s="270"/>
      <c r="CP286" s="270"/>
      <c r="CQ286" s="270"/>
      <c r="CR286" s="282"/>
      <c r="CS286" s="278">
        <f t="shared" si="59"/>
        <v>0</v>
      </c>
      <c r="CT286" s="130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/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  <c r="KI286" s="129"/>
      <c r="KJ286" s="129"/>
      <c r="KK286" s="129"/>
      <c r="KL286" s="129"/>
      <c r="KM286" s="129"/>
      <c r="KN286" s="129"/>
      <c r="KO286" s="129"/>
      <c r="KP286" s="129"/>
      <c r="KQ286" s="129"/>
      <c r="KR286" s="129"/>
      <c r="KS286" s="129"/>
      <c r="KT286" s="129"/>
      <c r="KU286" s="129"/>
      <c r="KV286" s="129"/>
      <c r="KW286" s="129"/>
      <c r="KX286" s="129"/>
    </row>
    <row r="287" spans="1:310" s="6" customFormat="1" ht="15.75" customHeight="1" x14ac:dyDescent="0.25">
      <c r="A287" s="9" t="str">
        <f>IF('Enter Names Here'!B286="","",'Enter Names Here'!B286)</f>
        <v/>
      </c>
      <c r="B287" s="105"/>
      <c r="C287" s="106"/>
      <c r="D287" s="106"/>
      <c r="E287" s="107"/>
      <c r="F287" s="172"/>
      <c r="G287" s="183"/>
      <c r="H287" s="189"/>
      <c r="I287" s="189"/>
      <c r="J287" s="172"/>
      <c r="K287" s="176">
        <f t="shared" si="48"/>
        <v>0</v>
      </c>
      <c r="L287" s="195"/>
      <c r="M287" s="183"/>
      <c r="N287" s="189"/>
      <c r="O287" s="189"/>
      <c r="P287" s="172"/>
      <c r="Q287" s="176">
        <f t="shared" si="49"/>
        <v>0</v>
      </c>
      <c r="R287" s="108"/>
      <c r="S287" s="109"/>
      <c r="T287" s="109"/>
      <c r="U287" s="110"/>
      <c r="V287" s="111"/>
      <c r="W287" s="200"/>
      <c r="X287" s="205"/>
      <c r="Y287" s="205"/>
      <c r="Z287" s="205"/>
      <c r="AA287" s="204">
        <f t="shared" si="50"/>
        <v>0</v>
      </c>
      <c r="AB287" s="210"/>
      <c r="AC287" s="205"/>
      <c r="AD287" s="205"/>
      <c r="AE287" s="205"/>
      <c r="AF287" s="307"/>
      <c r="AG287" s="303">
        <f t="shared" si="51"/>
        <v>0</v>
      </c>
      <c r="AH287" s="114"/>
      <c r="AI287" s="112"/>
      <c r="AJ287" s="112"/>
      <c r="AK287" s="113"/>
      <c r="AL287" s="114"/>
      <c r="AM287" s="215"/>
      <c r="AN287" s="225"/>
      <c r="AO287" s="225"/>
      <c r="AP287" s="225"/>
      <c r="AQ287" s="224">
        <f t="shared" si="52"/>
        <v>0</v>
      </c>
      <c r="AR287" s="220"/>
      <c r="AS287" s="225"/>
      <c r="AT287" s="225"/>
      <c r="AU287" s="225"/>
      <c r="AV287" s="299"/>
      <c r="AW287" s="295">
        <f t="shared" si="53"/>
        <v>0</v>
      </c>
      <c r="AX287" s="117"/>
      <c r="AY287" s="115"/>
      <c r="AZ287" s="115"/>
      <c r="BA287" s="116"/>
      <c r="BB287" s="117"/>
      <c r="BC287" s="230"/>
      <c r="BD287" s="245"/>
      <c r="BE287" s="245"/>
      <c r="BF287" s="245"/>
      <c r="BG287" s="244">
        <f t="shared" si="54"/>
        <v>0</v>
      </c>
      <c r="BH287" s="240"/>
      <c r="BI287" s="245"/>
      <c r="BJ287" s="245"/>
      <c r="BK287" s="245"/>
      <c r="BL287" s="291"/>
      <c r="BM287" s="287">
        <f t="shared" si="55"/>
        <v>0</v>
      </c>
      <c r="BN287" s="120"/>
      <c r="BO287" s="118"/>
      <c r="BP287" s="118"/>
      <c r="BQ287" s="119"/>
      <c r="BR287" s="120"/>
      <c r="BS287" s="235"/>
      <c r="BT287" s="250"/>
      <c r="BU287" s="250"/>
      <c r="BV287" s="250"/>
      <c r="BW287" s="249">
        <f t="shared" si="56"/>
        <v>0</v>
      </c>
      <c r="BX287" s="255"/>
      <c r="BY287" s="250"/>
      <c r="BZ287" s="250"/>
      <c r="CA287" s="250"/>
      <c r="CB287" s="250"/>
      <c r="CC287" s="98">
        <f t="shared" si="57"/>
        <v>0</v>
      </c>
      <c r="CD287" s="121"/>
      <c r="CE287" s="122"/>
      <c r="CF287" s="122"/>
      <c r="CG287" s="123"/>
      <c r="CH287" s="124"/>
      <c r="CI287" s="260"/>
      <c r="CJ287" s="270"/>
      <c r="CK287" s="270"/>
      <c r="CL287" s="270"/>
      <c r="CM287" s="269">
        <f t="shared" si="58"/>
        <v>0</v>
      </c>
      <c r="CN287" s="265"/>
      <c r="CO287" s="270"/>
      <c r="CP287" s="270"/>
      <c r="CQ287" s="270"/>
      <c r="CR287" s="282"/>
      <c r="CS287" s="278">
        <f t="shared" si="59"/>
        <v>0</v>
      </c>
      <c r="CT287" s="130"/>
      <c r="CU287" s="129"/>
      <c r="CV287" s="129"/>
      <c r="CW287" s="129"/>
      <c r="CX287" s="129"/>
      <c r="CY287" s="129"/>
      <c r="CZ287" s="129"/>
      <c r="DA287" s="129"/>
      <c r="DB287" s="129"/>
      <c r="DC287" s="129"/>
      <c r="DD287" s="129"/>
      <c r="DE287" s="129"/>
      <c r="DF287" s="129"/>
      <c r="DG287" s="129"/>
      <c r="DH287" s="129"/>
      <c r="DI287" s="129"/>
      <c r="DJ287" s="129"/>
      <c r="DK287" s="129"/>
      <c r="DL287" s="129"/>
      <c r="DM287" s="129"/>
      <c r="DN287" s="129"/>
      <c r="DO287" s="129"/>
      <c r="DP287" s="129"/>
      <c r="DQ287" s="129"/>
      <c r="DR287" s="129"/>
      <c r="DS287" s="129"/>
      <c r="DT287" s="129"/>
      <c r="DU287" s="129"/>
      <c r="DV287" s="129"/>
      <c r="DW287" s="129"/>
      <c r="DX287" s="129"/>
      <c r="DY287" s="129"/>
      <c r="DZ287" s="129"/>
      <c r="EA287" s="129"/>
      <c r="EB287" s="129"/>
      <c r="EC287" s="129"/>
      <c r="ED287" s="129"/>
      <c r="EE287" s="129"/>
      <c r="EF287" s="129"/>
      <c r="EG287" s="129"/>
      <c r="EH287" s="129"/>
      <c r="EI287" s="129"/>
      <c r="EJ287" s="129"/>
      <c r="EK287" s="129"/>
      <c r="EL287" s="129"/>
      <c r="EM287" s="129"/>
      <c r="EN287" s="129"/>
      <c r="EO287" s="129"/>
      <c r="EP287" s="129"/>
      <c r="EQ287" s="129"/>
      <c r="ER287" s="129"/>
      <c r="ES287" s="129"/>
      <c r="ET287" s="129"/>
      <c r="EU287" s="129"/>
      <c r="EV287" s="129"/>
      <c r="EW287" s="129"/>
      <c r="EX287" s="129"/>
      <c r="EY287" s="129"/>
      <c r="EZ287" s="129"/>
      <c r="FA287" s="129"/>
      <c r="FB287" s="129"/>
      <c r="FC287" s="129"/>
      <c r="FD287" s="129"/>
      <c r="FE287" s="129"/>
      <c r="FF287" s="129"/>
      <c r="FG287" s="129"/>
      <c r="FH287" s="129"/>
      <c r="FI287" s="129"/>
      <c r="FJ287" s="129"/>
      <c r="FK287" s="129"/>
      <c r="FL287" s="129"/>
      <c r="FM287" s="129"/>
      <c r="FN287" s="129"/>
      <c r="FO287" s="129"/>
      <c r="FP287" s="129"/>
      <c r="FQ287" s="129"/>
      <c r="FR287" s="129"/>
      <c r="FS287" s="129"/>
      <c r="FT287" s="129"/>
      <c r="FU287" s="129"/>
      <c r="FV287" s="129"/>
      <c r="FW287" s="129"/>
      <c r="FX287" s="129"/>
      <c r="FY287" s="129"/>
      <c r="FZ287" s="129"/>
      <c r="GA287" s="129"/>
      <c r="GB287" s="129"/>
      <c r="GC287" s="129"/>
      <c r="GD287" s="129"/>
      <c r="GE287" s="129"/>
      <c r="GF287" s="129"/>
      <c r="GG287" s="129"/>
      <c r="GH287" s="129"/>
      <c r="GI287" s="129"/>
      <c r="GJ287" s="129"/>
      <c r="GK287" s="129"/>
      <c r="GL287" s="129"/>
      <c r="GM287" s="129"/>
      <c r="GN287" s="129"/>
      <c r="GO287" s="129"/>
      <c r="GP287" s="129"/>
      <c r="GQ287" s="129"/>
      <c r="GR287" s="129"/>
      <c r="GS287" s="129"/>
      <c r="GT287" s="129"/>
      <c r="GU287" s="129"/>
      <c r="GV287" s="129"/>
      <c r="GW287" s="129"/>
      <c r="GX287" s="129"/>
      <c r="GY287" s="129"/>
      <c r="GZ287" s="129"/>
      <c r="HA287" s="129"/>
      <c r="HB287" s="129"/>
      <c r="HC287" s="129"/>
      <c r="HD287" s="129"/>
      <c r="HE287" s="129"/>
      <c r="HF287" s="129"/>
      <c r="HG287" s="129"/>
      <c r="HH287" s="129"/>
      <c r="HI287" s="129"/>
      <c r="HJ287" s="129"/>
      <c r="HK287" s="129"/>
      <c r="HL287" s="129"/>
      <c r="HM287" s="129"/>
      <c r="HN287" s="129"/>
      <c r="HO287" s="129"/>
      <c r="HP287" s="129"/>
      <c r="HQ287" s="129"/>
      <c r="HR287" s="129"/>
      <c r="HS287" s="129"/>
      <c r="HT287" s="129"/>
      <c r="HU287" s="129"/>
      <c r="HV287" s="129"/>
      <c r="HW287" s="129"/>
      <c r="HX287" s="129"/>
      <c r="HY287" s="129"/>
      <c r="HZ287" s="129"/>
      <c r="IA287" s="129"/>
      <c r="IB287" s="129"/>
      <c r="IC287" s="129"/>
      <c r="ID287" s="129"/>
      <c r="IE287" s="129"/>
      <c r="IF287" s="129"/>
      <c r="IG287" s="129"/>
      <c r="IH287" s="129"/>
      <c r="II287" s="129"/>
      <c r="IJ287" s="129"/>
      <c r="IK287" s="129"/>
      <c r="IL287" s="129"/>
      <c r="IM287" s="129"/>
      <c r="IN287" s="129"/>
      <c r="IO287" s="129"/>
      <c r="IP287" s="129"/>
      <c r="IQ287" s="129"/>
      <c r="IR287" s="129"/>
      <c r="IS287" s="129"/>
      <c r="IT287" s="129"/>
      <c r="IU287" s="129"/>
      <c r="IV287" s="129"/>
      <c r="IW287" s="129"/>
      <c r="IX287" s="129"/>
      <c r="IY287" s="129"/>
      <c r="IZ287" s="129"/>
      <c r="JA287" s="129"/>
      <c r="JB287" s="129"/>
      <c r="JC287" s="129"/>
      <c r="JD287" s="129"/>
      <c r="JE287" s="129"/>
      <c r="JF287" s="129"/>
      <c r="JG287" s="129"/>
      <c r="JH287" s="129"/>
      <c r="JI287" s="129"/>
      <c r="JJ287" s="129"/>
      <c r="JK287" s="129"/>
      <c r="JL287" s="129"/>
      <c r="JM287" s="129"/>
      <c r="JN287" s="129"/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/>
      <c r="JZ287" s="129"/>
      <c r="KA287" s="129"/>
      <c r="KB287" s="129"/>
      <c r="KC287" s="129"/>
      <c r="KD287" s="129"/>
      <c r="KE287" s="129"/>
      <c r="KF287" s="129"/>
      <c r="KG287" s="129"/>
      <c r="KH287" s="129"/>
      <c r="KI287" s="129"/>
      <c r="KJ287" s="129"/>
      <c r="KK287" s="129"/>
      <c r="KL287" s="129"/>
      <c r="KM287" s="129"/>
      <c r="KN287" s="129"/>
      <c r="KO287" s="129"/>
      <c r="KP287" s="129"/>
      <c r="KQ287" s="129"/>
      <c r="KR287" s="129"/>
      <c r="KS287" s="129"/>
      <c r="KT287" s="129"/>
      <c r="KU287" s="129"/>
      <c r="KV287" s="129"/>
      <c r="KW287" s="129"/>
      <c r="KX287" s="129"/>
    </row>
    <row r="288" spans="1:310" s="6" customFormat="1" ht="15.75" customHeight="1" x14ac:dyDescent="0.25">
      <c r="A288" s="9" t="str">
        <f>IF('Enter Names Here'!B287="","",'Enter Names Here'!B287)</f>
        <v/>
      </c>
      <c r="B288" s="105"/>
      <c r="C288" s="106"/>
      <c r="D288" s="106"/>
      <c r="E288" s="107"/>
      <c r="F288" s="172"/>
      <c r="G288" s="183"/>
      <c r="H288" s="189"/>
      <c r="I288" s="189"/>
      <c r="J288" s="172"/>
      <c r="K288" s="176">
        <f t="shared" si="48"/>
        <v>0</v>
      </c>
      <c r="L288" s="195"/>
      <c r="M288" s="183"/>
      <c r="N288" s="189"/>
      <c r="O288" s="189"/>
      <c r="P288" s="172"/>
      <c r="Q288" s="176">
        <f t="shared" si="49"/>
        <v>0</v>
      </c>
      <c r="R288" s="108"/>
      <c r="S288" s="109"/>
      <c r="T288" s="109"/>
      <c r="U288" s="110"/>
      <c r="V288" s="111"/>
      <c r="W288" s="200"/>
      <c r="X288" s="205"/>
      <c r="Y288" s="205"/>
      <c r="Z288" s="205"/>
      <c r="AA288" s="204">
        <f t="shared" si="50"/>
        <v>0</v>
      </c>
      <c r="AB288" s="210"/>
      <c r="AC288" s="205"/>
      <c r="AD288" s="205"/>
      <c r="AE288" s="205"/>
      <c r="AF288" s="307"/>
      <c r="AG288" s="303">
        <f t="shared" si="51"/>
        <v>0</v>
      </c>
      <c r="AH288" s="114"/>
      <c r="AI288" s="112"/>
      <c r="AJ288" s="112"/>
      <c r="AK288" s="113"/>
      <c r="AL288" s="114"/>
      <c r="AM288" s="215"/>
      <c r="AN288" s="225"/>
      <c r="AO288" s="225"/>
      <c r="AP288" s="225"/>
      <c r="AQ288" s="224">
        <f t="shared" si="52"/>
        <v>0</v>
      </c>
      <c r="AR288" s="220"/>
      <c r="AS288" s="225"/>
      <c r="AT288" s="225"/>
      <c r="AU288" s="225"/>
      <c r="AV288" s="299"/>
      <c r="AW288" s="295">
        <f t="shared" si="53"/>
        <v>0</v>
      </c>
      <c r="AX288" s="117"/>
      <c r="AY288" s="115"/>
      <c r="AZ288" s="115"/>
      <c r="BA288" s="116"/>
      <c r="BB288" s="117"/>
      <c r="BC288" s="230"/>
      <c r="BD288" s="245"/>
      <c r="BE288" s="245"/>
      <c r="BF288" s="245"/>
      <c r="BG288" s="244">
        <f t="shared" si="54"/>
        <v>0</v>
      </c>
      <c r="BH288" s="240"/>
      <c r="BI288" s="245"/>
      <c r="BJ288" s="245"/>
      <c r="BK288" s="245"/>
      <c r="BL288" s="291"/>
      <c r="BM288" s="287">
        <f t="shared" si="55"/>
        <v>0</v>
      </c>
      <c r="BN288" s="120"/>
      <c r="BO288" s="118"/>
      <c r="BP288" s="118"/>
      <c r="BQ288" s="119"/>
      <c r="BR288" s="120"/>
      <c r="BS288" s="235"/>
      <c r="BT288" s="250"/>
      <c r="BU288" s="250"/>
      <c r="BV288" s="250"/>
      <c r="BW288" s="249">
        <f t="shared" si="56"/>
        <v>0</v>
      </c>
      <c r="BX288" s="255"/>
      <c r="BY288" s="250"/>
      <c r="BZ288" s="250"/>
      <c r="CA288" s="250"/>
      <c r="CB288" s="250"/>
      <c r="CC288" s="98">
        <f t="shared" si="57"/>
        <v>0</v>
      </c>
      <c r="CD288" s="121"/>
      <c r="CE288" s="122"/>
      <c r="CF288" s="122"/>
      <c r="CG288" s="123"/>
      <c r="CH288" s="124"/>
      <c r="CI288" s="260"/>
      <c r="CJ288" s="270"/>
      <c r="CK288" s="270"/>
      <c r="CL288" s="270"/>
      <c r="CM288" s="269">
        <f t="shared" si="58"/>
        <v>0</v>
      </c>
      <c r="CN288" s="265"/>
      <c r="CO288" s="270"/>
      <c r="CP288" s="270"/>
      <c r="CQ288" s="270"/>
      <c r="CR288" s="282"/>
      <c r="CS288" s="278">
        <f t="shared" si="59"/>
        <v>0</v>
      </c>
      <c r="CT288" s="130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/>
      <c r="KA288" s="129"/>
      <c r="KB288" s="129"/>
      <c r="KC288" s="129"/>
      <c r="KD288" s="129"/>
      <c r="KE288" s="129"/>
      <c r="KF288" s="129"/>
      <c r="KG288" s="129"/>
      <c r="KH288" s="129"/>
      <c r="KI288" s="129"/>
      <c r="KJ288" s="129"/>
      <c r="KK288" s="129"/>
      <c r="KL288" s="129"/>
      <c r="KM288" s="129"/>
      <c r="KN288" s="129"/>
      <c r="KO288" s="129"/>
      <c r="KP288" s="129"/>
      <c r="KQ288" s="129"/>
      <c r="KR288" s="129"/>
      <c r="KS288" s="129"/>
      <c r="KT288" s="129"/>
      <c r="KU288" s="129"/>
      <c r="KV288" s="129"/>
      <c r="KW288" s="129"/>
      <c r="KX288" s="129"/>
    </row>
    <row r="289" spans="1:310" s="6" customFormat="1" ht="15.75" customHeight="1" x14ac:dyDescent="0.25">
      <c r="A289" s="9" t="str">
        <f>IF('Enter Names Here'!B288="","",'Enter Names Here'!B288)</f>
        <v/>
      </c>
      <c r="B289" s="105"/>
      <c r="C289" s="106"/>
      <c r="D289" s="106"/>
      <c r="E289" s="107"/>
      <c r="F289" s="172"/>
      <c r="G289" s="183"/>
      <c r="H289" s="189"/>
      <c r="I289" s="189"/>
      <c r="J289" s="172"/>
      <c r="K289" s="176">
        <f t="shared" si="48"/>
        <v>0</v>
      </c>
      <c r="L289" s="195"/>
      <c r="M289" s="183"/>
      <c r="N289" s="189"/>
      <c r="O289" s="189"/>
      <c r="P289" s="172"/>
      <c r="Q289" s="176">
        <f t="shared" si="49"/>
        <v>0</v>
      </c>
      <c r="R289" s="108"/>
      <c r="S289" s="109"/>
      <c r="T289" s="109"/>
      <c r="U289" s="110"/>
      <c r="V289" s="111"/>
      <c r="W289" s="200"/>
      <c r="X289" s="205"/>
      <c r="Y289" s="205"/>
      <c r="Z289" s="205"/>
      <c r="AA289" s="204">
        <f t="shared" si="50"/>
        <v>0</v>
      </c>
      <c r="AB289" s="210"/>
      <c r="AC289" s="205"/>
      <c r="AD289" s="205"/>
      <c r="AE289" s="205"/>
      <c r="AF289" s="307"/>
      <c r="AG289" s="303">
        <f t="shared" si="51"/>
        <v>0</v>
      </c>
      <c r="AH289" s="114"/>
      <c r="AI289" s="112"/>
      <c r="AJ289" s="112"/>
      <c r="AK289" s="113"/>
      <c r="AL289" s="114"/>
      <c r="AM289" s="215"/>
      <c r="AN289" s="225"/>
      <c r="AO289" s="225"/>
      <c r="AP289" s="225"/>
      <c r="AQ289" s="224">
        <f t="shared" si="52"/>
        <v>0</v>
      </c>
      <c r="AR289" s="220"/>
      <c r="AS289" s="225"/>
      <c r="AT289" s="225"/>
      <c r="AU289" s="225"/>
      <c r="AV289" s="299"/>
      <c r="AW289" s="295">
        <f t="shared" si="53"/>
        <v>0</v>
      </c>
      <c r="AX289" s="117"/>
      <c r="AY289" s="115"/>
      <c r="AZ289" s="115"/>
      <c r="BA289" s="116"/>
      <c r="BB289" s="117"/>
      <c r="BC289" s="230"/>
      <c r="BD289" s="245"/>
      <c r="BE289" s="245"/>
      <c r="BF289" s="245"/>
      <c r="BG289" s="244">
        <f t="shared" si="54"/>
        <v>0</v>
      </c>
      <c r="BH289" s="240"/>
      <c r="BI289" s="245"/>
      <c r="BJ289" s="245"/>
      <c r="BK289" s="245"/>
      <c r="BL289" s="291"/>
      <c r="BM289" s="287">
        <f t="shared" si="55"/>
        <v>0</v>
      </c>
      <c r="BN289" s="120"/>
      <c r="BO289" s="118"/>
      <c r="BP289" s="118"/>
      <c r="BQ289" s="119"/>
      <c r="BR289" s="120"/>
      <c r="BS289" s="235"/>
      <c r="BT289" s="250"/>
      <c r="BU289" s="250"/>
      <c r="BV289" s="250"/>
      <c r="BW289" s="249">
        <f t="shared" si="56"/>
        <v>0</v>
      </c>
      <c r="BX289" s="255"/>
      <c r="BY289" s="250"/>
      <c r="BZ289" s="250"/>
      <c r="CA289" s="250"/>
      <c r="CB289" s="250"/>
      <c r="CC289" s="98">
        <f t="shared" si="57"/>
        <v>0</v>
      </c>
      <c r="CD289" s="121"/>
      <c r="CE289" s="122"/>
      <c r="CF289" s="122"/>
      <c r="CG289" s="123"/>
      <c r="CH289" s="124"/>
      <c r="CI289" s="260"/>
      <c r="CJ289" s="270"/>
      <c r="CK289" s="270"/>
      <c r="CL289" s="270"/>
      <c r="CM289" s="269">
        <f t="shared" si="58"/>
        <v>0</v>
      </c>
      <c r="CN289" s="265"/>
      <c r="CO289" s="270"/>
      <c r="CP289" s="270"/>
      <c r="CQ289" s="270"/>
      <c r="CR289" s="282"/>
      <c r="CS289" s="278">
        <f t="shared" si="59"/>
        <v>0</v>
      </c>
      <c r="CT289" s="130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/>
      <c r="KB289" s="129"/>
      <c r="KC289" s="129"/>
      <c r="KD289" s="129"/>
      <c r="KE289" s="129"/>
      <c r="KF289" s="129"/>
      <c r="KG289" s="129"/>
      <c r="KH289" s="129"/>
      <c r="KI289" s="129"/>
      <c r="KJ289" s="129"/>
      <c r="KK289" s="129"/>
      <c r="KL289" s="129"/>
      <c r="KM289" s="129"/>
      <c r="KN289" s="129"/>
      <c r="KO289" s="129"/>
      <c r="KP289" s="129"/>
      <c r="KQ289" s="129"/>
      <c r="KR289" s="129"/>
      <c r="KS289" s="129"/>
      <c r="KT289" s="129"/>
      <c r="KU289" s="129"/>
      <c r="KV289" s="129"/>
      <c r="KW289" s="129"/>
      <c r="KX289" s="129"/>
    </row>
    <row r="290" spans="1:310" s="6" customFormat="1" ht="15.75" customHeight="1" x14ac:dyDescent="0.25">
      <c r="A290" s="9" t="str">
        <f>IF('Enter Names Here'!B289="","",'Enter Names Here'!B289)</f>
        <v/>
      </c>
      <c r="B290" s="105"/>
      <c r="C290" s="106"/>
      <c r="D290" s="106"/>
      <c r="E290" s="107"/>
      <c r="F290" s="172"/>
      <c r="G290" s="183"/>
      <c r="H290" s="189"/>
      <c r="I290" s="189"/>
      <c r="J290" s="172"/>
      <c r="K290" s="176">
        <f t="shared" si="48"/>
        <v>0</v>
      </c>
      <c r="L290" s="195"/>
      <c r="M290" s="183"/>
      <c r="N290" s="189"/>
      <c r="O290" s="189"/>
      <c r="P290" s="172"/>
      <c r="Q290" s="176">
        <f t="shared" si="49"/>
        <v>0</v>
      </c>
      <c r="R290" s="108"/>
      <c r="S290" s="109"/>
      <c r="T290" s="109"/>
      <c r="U290" s="110"/>
      <c r="V290" s="111"/>
      <c r="W290" s="200"/>
      <c r="X290" s="205"/>
      <c r="Y290" s="205"/>
      <c r="Z290" s="205"/>
      <c r="AA290" s="204">
        <f t="shared" si="50"/>
        <v>0</v>
      </c>
      <c r="AB290" s="210"/>
      <c r="AC290" s="205"/>
      <c r="AD290" s="205"/>
      <c r="AE290" s="205"/>
      <c r="AF290" s="307"/>
      <c r="AG290" s="303">
        <f t="shared" si="51"/>
        <v>0</v>
      </c>
      <c r="AH290" s="114"/>
      <c r="AI290" s="112"/>
      <c r="AJ290" s="112"/>
      <c r="AK290" s="113"/>
      <c r="AL290" s="114"/>
      <c r="AM290" s="215"/>
      <c r="AN290" s="225"/>
      <c r="AO290" s="225"/>
      <c r="AP290" s="225"/>
      <c r="AQ290" s="224">
        <f t="shared" si="52"/>
        <v>0</v>
      </c>
      <c r="AR290" s="220"/>
      <c r="AS290" s="225"/>
      <c r="AT290" s="225"/>
      <c r="AU290" s="225"/>
      <c r="AV290" s="299"/>
      <c r="AW290" s="295">
        <f t="shared" si="53"/>
        <v>0</v>
      </c>
      <c r="AX290" s="117"/>
      <c r="AY290" s="115"/>
      <c r="AZ290" s="115"/>
      <c r="BA290" s="116"/>
      <c r="BB290" s="117"/>
      <c r="BC290" s="230"/>
      <c r="BD290" s="245"/>
      <c r="BE290" s="245"/>
      <c r="BF290" s="245"/>
      <c r="BG290" s="244">
        <f t="shared" si="54"/>
        <v>0</v>
      </c>
      <c r="BH290" s="240"/>
      <c r="BI290" s="245"/>
      <c r="BJ290" s="245"/>
      <c r="BK290" s="245"/>
      <c r="BL290" s="291"/>
      <c r="BM290" s="287">
        <f t="shared" si="55"/>
        <v>0</v>
      </c>
      <c r="BN290" s="120"/>
      <c r="BO290" s="118"/>
      <c r="BP290" s="118"/>
      <c r="BQ290" s="119"/>
      <c r="BR290" s="120"/>
      <c r="BS290" s="235"/>
      <c r="BT290" s="250"/>
      <c r="BU290" s="250"/>
      <c r="BV290" s="250"/>
      <c r="BW290" s="249">
        <f t="shared" si="56"/>
        <v>0</v>
      </c>
      <c r="BX290" s="255"/>
      <c r="BY290" s="250"/>
      <c r="BZ290" s="250"/>
      <c r="CA290" s="250"/>
      <c r="CB290" s="250"/>
      <c r="CC290" s="98">
        <f t="shared" si="57"/>
        <v>0</v>
      </c>
      <c r="CD290" s="121"/>
      <c r="CE290" s="122"/>
      <c r="CF290" s="122"/>
      <c r="CG290" s="123"/>
      <c r="CH290" s="124"/>
      <c r="CI290" s="260"/>
      <c r="CJ290" s="270"/>
      <c r="CK290" s="270"/>
      <c r="CL290" s="270"/>
      <c r="CM290" s="269">
        <f t="shared" si="58"/>
        <v>0</v>
      </c>
      <c r="CN290" s="265"/>
      <c r="CO290" s="270"/>
      <c r="CP290" s="270"/>
      <c r="CQ290" s="270"/>
      <c r="CR290" s="282"/>
      <c r="CS290" s="278">
        <f t="shared" si="59"/>
        <v>0</v>
      </c>
      <c r="CT290" s="130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/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</row>
    <row r="291" spans="1:310" s="6" customFormat="1" ht="15.75" customHeight="1" x14ac:dyDescent="0.25">
      <c r="A291" s="9" t="str">
        <f>IF('Enter Names Here'!B290="","",'Enter Names Here'!B290)</f>
        <v/>
      </c>
      <c r="B291" s="105"/>
      <c r="C291" s="106"/>
      <c r="D291" s="106"/>
      <c r="E291" s="107"/>
      <c r="F291" s="172"/>
      <c r="G291" s="183"/>
      <c r="H291" s="189"/>
      <c r="I291" s="189"/>
      <c r="J291" s="172"/>
      <c r="K291" s="176">
        <f t="shared" si="48"/>
        <v>0</v>
      </c>
      <c r="L291" s="195"/>
      <c r="M291" s="183"/>
      <c r="N291" s="189"/>
      <c r="O291" s="189"/>
      <c r="P291" s="172"/>
      <c r="Q291" s="176">
        <f t="shared" si="49"/>
        <v>0</v>
      </c>
      <c r="R291" s="108"/>
      <c r="S291" s="109"/>
      <c r="T291" s="109"/>
      <c r="U291" s="110"/>
      <c r="V291" s="111"/>
      <c r="W291" s="200"/>
      <c r="X291" s="205"/>
      <c r="Y291" s="205"/>
      <c r="Z291" s="205"/>
      <c r="AA291" s="204">
        <f t="shared" si="50"/>
        <v>0</v>
      </c>
      <c r="AB291" s="210"/>
      <c r="AC291" s="205"/>
      <c r="AD291" s="205"/>
      <c r="AE291" s="205"/>
      <c r="AF291" s="307"/>
      <c r="AG291" s="303">
        <f t="shared" si="51"/>
        <v>0</v>
      </c>
      <c r="AH291" s="114"/>
      <c r="AI291" s="112"/>
      <c r="AJ291" s="112"/>
      <c r="AK291" s="113"/>
      <c r="AL291" s="114"/>
      <c r="AM291" s="215"/>
      <c r="AN291" s="225"/>
      <c r="AO291" s="225"/>
      <c r="AP291" s="225"/>
      <c r="AQ291" s="224">
        <f t="shared" si="52"/>
        <v>0</v>
      </c>
      <c r="AR291" s="220"/>
      <c r="AS291" s="225"/>
      <c r="AT291" s="225"/>
      <c r="AU291" s="225"/>
      <c r="AV291" s="299"/>
      <c r="AW291" s="295">
        <f t="shared" si="53"/>
        <v>0</v>
      </c>
      <c r="AX291" s="117"/>
      <c r="AY291" s="115"/>
      <c r="AZ291" s="115"/>
      <c r="BA291" s="116"/>
      <c r="BB291" s="117"/>
      <c r="BC291" s="230"/>
      <c r="BD291" s="245"/>
      <c r="BE291" s="245"/>
      <c r="BF291" s="245"/>
      <c r="BG291" s="244">
        <f t="shared" si="54"/>
        <v>0</v>
      </c>
      <c r="BH291" s="240"/>
      <c r="BI291" s="245"/>
      <c r="BJ291" s="245"/>
      <c r="BK291" s="245"/>
      <c r="BL291" s="291"/>
      <c r="BM291" s="287">
        <f t="shared" si="55"/>
        <v>0</v>
      </c>
      <c r="BN291" s="120"/>
      <c r="BO291" s="118"/>
      <c r="BP291" s="118"/>
      <c r="BQ291" s="119"/>
      <c r="BR291" s="120"/>
      <c r="BS291" s="235"/>
      <c r="BT291" s="250"/>
      <c r="BU291" s="250"/>
      <c r="BV291" s="250"/>
      <c r="BW291" s="249">
        <f t="shared" si="56"/>
        <v>0</v>
      </c>
      <c r="BX291" s="255"/>
      <c r="BY291" s="250"/>
      <c r="BZ291" s="250"/>
      <c r="CA291" s="250"/>
      <c r="CB291" s="250"/>
      <c r="CC291" s="98">
        <f t="shared" si="57"/>
        <v>0</v>
      </c>
      <c r="CD291" s="121"/>
      <c r="CE291" s="122"/>
      <c r="CF291" s="122"/>
      <c r="CG291" s="123"/>
      <c r="CH291" s="124"/>
      <c r="CI291" s="260"/>
      <c r="CJ291" s="270"/>
      <c r="CK291" s="270"/>
      <c r="CL291" s="270"/>
      <c r="CM291" s="269">
        <f t="shared" si="58"/>
        <v>0</v>
      </c>
      <c r="CN291" s="265"/>
      <c r="CO291" s="270"/>
      <c r="CP291" s="270"/>
      <c r="CQ291" s="270"/>
      <c r="CR291" s="282"/>
      <c r="CS291" s="278">
        <f t="shared" si="59"/>
        <v>0</v>
      </c>
      <c r="CT291" s="130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/>
      <c r="KD291" s="129"/>
      <c r="KE291" s="129"/>
      <c r="KF291" s="129"/>
      <c r="KG291" s="129"/>
      <c r="KH291" s="129"/>
      <c r="KI291" s="129"/>
      <c r="KJ291" s="129"/>
      <c r="KK291" s="129"/>
      <c r="KL291" s="129"/>
      <c r="KM291" s="129"/>
      <c r="KN291" s="129"/>
      <c r="KO291" s="129"/>
      <c r="KP291" s="129"/>
      <c r="KQ291" s="129"/>
      <c r="KR291" s="129"/>
      <c r="KS291" s="129"/>
      <c r="KT291" s="129"/>
      <c r="KU291" s="129"/>
      <c r="KV291" s="129"/>
      <c r="KW291" s="129"/>
      <c r="KX291" s="129"/>
    </row>
    <row r="292" spans="1:310" s="6" customFormat="1" ht="15.75" customHeight="1" x14ac:dyDescent="0.25">
      <c r="A292" s="9" t="str">
        <f>IF('Enter Names Here'!B291="","",'Enter Names Here'!B291)</f>
        <v/>
      </c>
      <c r="B292" s="105"/>
      <c r="C292" s="106"/>
      <c r="D292" s="106"/>
      <c r="E292" s="107"/>
      <c r="F292" s="172"/>
      <c r="G292" s="183"/>
      <c r="H292" s="189"/>
      <c r="I292" s="189"/>
      <c r="J292" s="172"/>
      <c r="K292" s="176">
        <f t="shared" si="48"/>
        <v>0</v>
      </c>
      <c r="L292" s="195"/>
      <c r="M292" s="183"/>
      <c r="N292" s="189"/>
      <c r="O292" s="189"/>
      <c r="P292" s="172"/>
      <c r="Q292" s="176">
        <f t="shared" si="49"/>
        <v>0</v>
      </c>
      <c r="R292" s="108"/>
      <c r="S292" s="109"/>
      <c r="T292" s="109"/>
      <c r="U292" s="110"/>
      <c r="V292" s="111"/>
      <c r="W292" s="200"/>
      <c r="X292" s="205"/>
      <c r="Y292" s="205"/>
      <c r="Z292" s="205"/>
      <c r="AA292" s="204">
        <f t="shared" si="50"/>
        <v>0</v>
      </c>
      <c r="AB292" s="210"/>
      <c r="AC292" s="205"/>
      <c r="AD292" s="205"/>
      <c r="AE292" s="205"/>
      <c r="AF292" s="307"/>
      <c r="AG292" s="303">
        <f t="shared" si="51"/>
        <v>0</v>
      </c>
      <c r="AH292" s="114"/>
      <c r="AI292" s="112"/>
      <c r="AJ292" s="112"/>
      <c r="AK292" s="113"/>
      <c r="AL292" s="114"/>
      <c r="AM292" s="215"/>
      <c r="AN292" s="225"/>
      <c r="AO292" s="225"/>
      <c r="AP292" s="225"/>
      <c r="AQ292" s="224">
        <f t="shared" si="52"/>
        <v>0</v>
      </c>
      <c r="AR292" s="220"/>
      <c r="AS292" s="225"/>
      <c r="AT292" s="225"/>
      <c r="AU292" s="225"/>
      <c r="AV292" s="299"/>
      <c r="AW292" s="295">
        <f t="shared" si="53"/>
        <v>0</v>
      </c>
      <c r="AX292" s="117"/>
      <c r="AY292" s="115"/>
      <c r="AZ292" s="115"/>
      <c r="BA292" s="116"/>
      <c r="BB292" s="117"/>
      <c r="BC292" s="230"/>
      <c r="BD292" s="245"/>
      <c r="BE292" s="245"/>
      <c r="BF292" s="245"/>
      <c r="BG292" s="244">
        <f t="shared" si="54"/>
        <v>0</v>
      </c>
      <c r="BH292" s="240"/>
      <c r="BI292" s="245"/>
      <c r="BJ292" s="245"/>
      <c r="BK292" s="245"/>
      <c r="BL292" s="291"/>
      <c r="BM292" s="287">
        <f t="shared" si="55"/>
        <v>0</v>
      </c>
      <c r="BN292" s="120"/>
      <c r="BO292" s="118"/>
      <c r="BP292" s="118"/>
      <c r="BQ292" s="119"/>
      <c r="BR292" s="120"/>
      <c r="BS292" s="235"/>
      <c r="BT292" s="250"/>
      <c r="BU292" s="250"/>
      <c r="BV292" s="250"/>
      <c r="BW292" s="249">
        <f t="shared" si="56"/>
        <v>0</v>
      </c>
      <c r="BX292" s="255"/>
      <c r="BY292" s="250"/>
      <c r="BZ292" s="250"/>
      <c r="CA292" s="250"/>
      <c r="CB292" s="250"/>
      <c r="CC292" s="98">
        <f t="shared" si="57"/>
        <v>0</v>
      </c>
      <c r="CD292" s="121"/>
      <c r="CE292" s="122"/>
      <c r="CF292" s="122"/>
      <c r="CG292" s="123"/>
      <c r="CH292" s="124"/>
      <c r="CI292" s="260"/>
      <c r="CJ292" s="270"/>
      <c r="CK292" s="270"/>
      <c r="CL292" s="270"/>
      <c r="CM292" s="269">
        <f t="shared" si="58"/>
        <v>0</v>
      </c>
      <c r="CN292" s="265"/>
      <c r="CO292" s="270"/>
      <c r="CP292" s="270"/>
      <c r="CQ292" s="270"/>
      <c r="CR292" s="282"/>
      <c r="CS292" s="278">
        <f t="shared" si="59"/>
        <v>0</v>
      </c>
      <c r="CT292" s="130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/>
      <c r="KE292" s="129"/>
      <c r="KF292" s="129"/>
      <c r="KG292" s="129"/>
      <c r="KH292" s="129"/>
      <c r="KI292" s="129"/>
      <c r="KJ292" s="129"/>
      <c r="KK292" s="129"/>
      <c r="KL292" s="129"/>
      <c r="KM292" s="129"/>
      <c r="KN292" s="129"/>
      <c r="KO292" s="129"/>
      <c r="KP292" s="129"/>
      <c r="KQ292" s="129"/>
      <c r="KR292" s="129"/>
      <c r="KS292" s="129"/>
      <c r="KT292" s="129"/>
      <c r="KU292" s="129"/>
      <c r="KV292" s="129"/>
      <c r="KW292" s="129"/>
      <c r="KX292" s="129"/>
    </row>
    <row r="293" spans="1:310" s="6" customFormat="1" ht="15.75" customHeight="1" x14ac:dyDescent="0.25">
      <c r="A293" s="9" t="str">
        <f>IF('Enter Names Here'!B292="","",'Enter Names Here'!B292)</f>
        <v/>
      </c>
      <c r="B293" s="105"/>
      <c r="C293" s="106"/>
      <c r="D293" s="106"/>
      <c r="E293" s="107"/>
      <c r="F293" s="172"/>
      <c r="G293" s="183"/>
      <c r="H293" s="189"/>
      <c r="I293" s="189"/>
      <c r="J293" s="172"/>
      <c r="K293" s="176">
        <f t="shared" si="48"/>
        <v>0</v>
      </c>
      <c r="L293" s="195"/>
      <c r="M293" s="183"/>
      <c r="N293" s="189"/>
      <c r="O293" s="189"/>
      <c r="P293" s="172"/>
      <c r="Q293" s="176">
        <f t="shared" si="49"/>
        <v>0</v>
      </c>
      <c r="R293" s="108"/>
      <c r="S293" s="109"/>
      <c r="T293" s="109"/>
      <c r="U293" s="110"/>
      <c r="V293" s="111"/>
      <c r="W293" s="200"/>
      <c r="X293" s="205"/>
      <c r="Y293" s="205"/>
      <c r="Z293" s="205"/>
      <c r="AA293" s="204">
        <f t="shared" si="50"/>
        <v>0</v>
      </c>
      <c r="AB293" s="210"/>
      <c r="AC293" s="205"/>
      <c r="AD293" s="205"/>
      <c r="AE293" s="205"/>
      <c r="AF293" s="307"/>
      <c r="AG293" s="303">
        <f t="shared" si="51"/>
        <v>0</v>
      </c>
      <c r="AH293" s="114"/>
      <c r="AI293" s="112"/>
      <c r="AJ293" s="112"/>
      <c r="AK293" s="113"/>
      <c r="AL293" s="114"/>
      <c r="AM293" s="215"/>
      <c r="AN293" s="225"/>
      <c r="AO293" s="225"/>
      <c r="AP293" s="225"/>
      <c r="AQ293" s="224">
        <f t="shared" si="52"/>
        <v>0</v>
      </c>
      <c r="AR293" s="220"/>
      <c r="AS293" s="225"/>
      <c r="AT293" s="225"/>
      <c r="AU293" s="225"/>
      <c r="AV293" s="299"/>
      <c r="AW293" s="295">
        <f t="shared" si="53"/>
        <v>0</v>
      </c>
      <c r="AX293" s="117"/>
      <c r="AY293" s="115"/>
      <c r="AZ293" s="115"/>
      <c r="BA293" s="116"/>
      <c r="BB293" s="117"/>
      <c r="BC293" s="230"/>
      <c r="BD293" s="245"/>
      <c r="BE293" s="245"/>
      <c r="BF293" s="245"/>
      <c r="BG293" s="244">
        <f t="shared" si="54"/>
        <v>0</v>
      </c>
      <c r="BH293" s="240"/>
      <c r="BI293" s="245"/>
      <c r="BJ293" s="245"/>
      <c r="BK293" s="245"/>
      <c r="BL293" s="291"/>
      <c r="BM293" s="287">
        <f t="shared" si="55"/>
        <v>0</v>
      </c>
      <c r="BN293" s="120"/>
      <c r="BO293" s="118"/>
      <c r="BP293" s="118"/>
      <c r="BQ293" s="119"/>
      <c r="BR293" s="120"/>
      <c r="BS293" s="235"/>
      <c r="BT293" s="250"/>
      <c r="BU293" s="250"/>
      <c r="BV293" s="250"/>
      <c r="BW293" s="249">
        <f t="shared" si="56"/>
        <v>0</v>
      </c>
      <c r="BX293" s="255"/>
      <c r="BY293" s="250"/>
      <c r="BZ293" s="250"/>
      <c r="CA293" s="250"/>
      <c r="CB293" s="250"/>
      <c r="CC293" s="98">
        <f t="shared" si="57"/>
        <v>0</v>
      </c>
      <c r="CD293" s="121"/>
      <c r="CE293" s="122"/>
      <c r="CF293" s="122"/>
      <c r="CG293" s="123"/>
      <c r="CH293" s="124"/>
      <c r="CI293" s="260"/>
      <c r="CJ293" s="270"/>
      <c r="CK293" s="270"/>
      <c r="CL293" s="270"/>
      <c r="CM293" s="269">
        <f t="shared" si="58"/>
        <v>0</v>
      </c>
      <c r="CN293" s="265"/>
      <c r="CO293" s="270"/>
      <c r="CP293" s="270"/>
      <c r="CQ293" s="270"/>
      <c r="CR293" s="282"/>
      <c r="CS293" s="278">
        <f t="shared" si="59"/>
        <v>0</v>
      </c>
      <c r="CT293" s="130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/>
      <c r="KF293" s="129"/>
      <c r="KG293" s="129"/>
      <c r="KH293" s="129"/>
      <c r="KI293" s="129"/>
      <c r="KJ293" s="129"/>
      <c r="KK293" s="129"/>
      <c r="KL293" s="129"/>
      <c r="KM293" s="129"/>
      <c r="KN293" s="129"/>
      <c r="KO293" s="129"/>
      <c r="KP293" s="129"/>
      <c r="KQ293" s="129"/>
      <c r="KR293" s="129"/>
      <c r="KS293" s="129"/>
      <c r="KT293" s="129"/>
      <c r="KU293" s="129"/>
      <c r="KV293" s="129"/>
      <c r="KW293" s="129"/>
      <c r="KX293" s="129"/>
    </row>
    <row r="294" spans="1:310" s="6" customFormat="1" ht="15.75" customHeight="1" x14ac:dyDescent="0.25">
      <c r="A294" s="9" t="str">
        <f>IF('Enter Names Here'!B293="","",'Enter Names Here'!B293)</f>
        <v/>
      </c>
      <c r="B294" s="105"/>
      <c r="C294" s="106"/>
      <c r="D294" s="106"/>
      <c r="E294" s="107"/>
      <c r="F294" s="172"/>
      <c r="G294" s="183"/>
      <c r="H294" s="189"/>
      <c r="I294" s="189"/>
      <c r="J294" s="172"/>
      <c r="K294" s="176">
        <f t="shared" si="48"/>
        <v>0</v>
      </c>
      <c r="L294" s="195"/>
      <c r="M294" s="183"/>
      <c r="N294" s="189"/>
      <c r="O294" s="189"/>
      <c r="P294" s="172"/>
      <c r="Q294" s="176">
        <f t="shared" si="49"/>
        <v>0</v>
      </c>
      <c r="R294" s="108"/>
      <c r="S294" s="109"/>
      <c r="T294" s="109"/>
      <c r="U294" s="110"/>
      <c r="V294" s="111"/>
      <c r="W294" s="200"/>
      <c r="X294" s="205"/>
      <c r="Y294" s="205"/>
      <c r="Z294" s="205"/>
      <c r="AA294" s="204">
        <f t="shared" si="50"/>
        <v>0</v>
      </c>
      <c r="AB294" s="210"/>
      <c r="AC294" s="205"/>
      <c r="AD294" s="205"/>
      <c r="AE294" s="205"/>
      <c r="AF294" s="307"/>
      <c r="AG294" s="303">
        <f t="shared" si="51"/>
        <v>0</v>
      </c>
      <c r="AH294" s="114"/>
      <c r="AI294" s="112"/>
      <c r="AJ294" s="112"/>
      <c r="AK294" s="113"/>
      <c r="AL294" s="114"/>
      <c r="AM294" s="215"/>
      <c r="AN294" s="225"/>
      <c r="AO294" s="225"/>
      <c r="AP294" s="225"/>
      <c r="AQ294" s="224">
        <f t="shared" si="52"/>
        <v>0</v>
      </c>
      <c r="AR294" s="220"/>
      <c r="AS294" s="225"/>
      <c r="AT294" s="225"/>
      <c r="AU294" s="225"/>
      <c r="AV294" s="299"/>
      <c r="AW294" s="295">
        <f t="shared" si="53"/>
        <v>0</v>
      </c>
      <c r="AX294" s="117"/>
      <c r="AY294" s="115"/>
      <c r="AZ294" s="115"/>
      <c r="BA294" s="116"/>
      <c r="BB294" s="117"/>
      <c r="BC294" s="230"/>
      <c r="BD294" s="245"/>
      <c r="BE294" s="245"/>
      <c r="BF294" s="245"/>
      <c r="BG294" s="244">
        <f t="shared" si="54"/>
        <v>0</v>
      </c>
      <c r="BH294" s="240"/>
      <c r="BI294" s="245"/>
      <c r="BJ294" s="245"/>
      <c r="BK294" s="245"/>
      <c r="BL294" s="291"/>
      <c r="BM294" s="287">
        <f t="shared" si="55"/>
        <v>0</v>
      </c>
      <c r="BN294" s="120"/>
      <c r="BO294" s="118"/>
      <c r="BP294" s="118"/>
      <c r="BQ294" s="119"/>
      <c r="BR294" s="120"/>
      <c r="BS294" s="235"/>
      <c r="BT294" s="250"/>
      <c r="BU294" s="250"/>
      <c r="BV294" s="250"/>
      <c r="BW294" s="249">
        <f t="shared" si="56"/>
        <v>0</v>
      </c>
      <c r="BX294" s="255"/>
      <c r="BY294" s="250"/>
      <c r="BZ294" s="250"/>
      <c r="CA294" s="250"/>
      <c r="CB294" s="250"/>
      <c r="CC294" s="98">
        <f t="shared" si="57"/>
        <v>0</v>
      </c>
      <c r="CD294" s="121"/>
      <c r="CE294" s="122"/>
      <c r="CF294" s="122"/>
      <c r="CG294" s="123"/>
      <c r="CH294" s="124"/>
      <c r="CI294" s="260"/>
      <c r="CJ294" s="270"/>
      <c r="CK294" s="270"/>
      <c r="CL294" s="270"/>
      <c r="CM294" s="269">
        <f t="shared" si="58"/>
        <v>0</v>
      </c>
      <c r="CN294" s="265"/>
      <c r="CO294" s="270"/>
      <c r="CP294" s="270"/>
      <c r="CQ294" s="270"/>
      <c r="CR294" s="282"/>
      <c r="CS294" s="278">
        <f t="shared" si="59"/>
        <v>0</v>
      </c>
      <c r="CT294" s="130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/>
      <c r="KG294" s="129"/>
      <c r="KH294" s="129"/>
      <c r="KI294" s="129"/>
      <c r="KJ294" s="129"/>
      <c r="KK294" s="129"/>
      <c r="KL294" s="129"/>
      <c r="KM294" s="129"/>
      <c r="KN294" s="129"/>
      <c r="KO294" s="129"/>
      <c r="KP294" s="129"/>
      <c r="KQ294" s="129"/>
      <c r="KR294" s="129"/>
      <c r="KS294" s="129"/>
      <c r="KT294" s="129"/>
      <c r="KU294" s="129"/>
      <c r="KV294" s="129"/>
      <c r="KW294" s="129"/>
      <c r="KX294" s="129"/>
    </row>
    <row r="295" spans="1:310" s="6" customFormat="1" ht="15.75" customHeight="1" x14ac:dyDescent="0.25">
      <c r="A295" s="9" t="str">
        <f>IF('Enter Names Here'!B294="","",'Enter Names Here'!B294)</f>
        <v/>
      </c>
      <c r="B295" s="105"/>
      <c r="C295" s="106"/>
      <c r="D295" s="106"/>
      <c r="E295" s="107"/>
      <c r="F295" s="172"/>
      <c r="G295" s="183"/>
      <c r="H295" s="189"/>
      <c r="I295" s="189"/>
      <c r="J295" s="172"/>
      <c r="K295" s="176">
        <f t="shared" si="48"/>
        <v>0</v>
      </c>
      <c r="L295" s="195"/>
      <c r="M295" s="183"/>
      <c r="N295" s="189"/>
      <c r="O295" s="189"/>
      <c r="P295" s="172"/>
      <c r="Q295" s="176">
        <f t="shared" si="49"/>
        <v>0</v>
      </c>
      <c r="R295" s="108"/>
      <c r="S295" s="109"/>
      <c r="T295" s="109"/>
      <c r="U295" s="110"/>
      <c r="V295" s="111"/>
      <c r="W295" s="200"/>
      <c r="X295" s="205"/>
      <c r="Y295" s="205"/>
      <c r="Z295" s="205"/>
      <c r="AA295" s="204">
        <f t="shared" si="50"/>
        <v>0</v>
      </c>
      <c r="AB295" s="210"/>
      <c r="AC295" s="205"/>
      <c r="AD295" s="205"/>
      <c r="AE295" s="205"/>
      <c r="AF295" s="307"/>
      <c r="AG295" s="303">
        <f t="shared" si="51"/>
        <v>0</v>
      </c>
      <c r="AH295" s="114"/>
      <c r="AI295" s="112"/>
      <c r="AJ295" s="112"/>
      <c r="AK295" s="113"/>
      <c r="AL295" s="114"/>
      <c r="AM295" s="215"/>
      <c r="AN295" s="225"/>
      <c r="AO295" s="225"/>
      <c r="AP295" s="225"/>
      <c r="AQ295" s="224">
        <f t="shared" si="52"/>
        <v>0</v>
      </c>
      <c r="AR295" s="220"/>
      <c r="AS295" s="225"/>
      <c r="AT295" s="225"/>
      <c r="AU295" s="225"/>
      <c r="AV295" s="299"/>
      <c r="AW295" s="295">
        <f t="shared" si="53"/>
        <v>0</v>
      </c>
      <c r="AX295" s="117"/>
      <c r="AY295" s="115"/>
      <c r="AZ295" s="115"/>
      <c r="BA295" s="116"/>
      <c r="BB295" s="117"/>
      <c r="BC295" s="230"/>
      <c r="BD295" s="245"/>
      <c r="BE295" s="245"/>
      <c r="BF295" s="245"/>
      <c r="BG295" s="244">
        <f t="shared" si="54"/>
        <v>0</v>
      </c>
      <c r="BH295" s="240"/>
      <c r="BI295" s="245"/>
      <c r="BJ295" s="245"/>
      <c r="BK295" s="245"/>
      <c r="BL295" s="291"/>
      <c r="BM295" s="287">
        <f t="shared" si="55"/>
        <v>0</v>
      </c>
      <c r="BN295" s="120"/>
      <c r="BO295" s="118"/>
      <c r="BP295" s="118"/>
      <c r="BQ295" s="119"/>
      <c r="BR295" s="120"/>
      <c r="BS295" s="235"/>
      <c r="BT295" s="250"/>
      <c r="BU295" s="250"/>
      <c r="BV295" s="250"/>
      <c r="BW295" s="249">
        <f t="shared" si="56"/>
        <v>0</v>
      </c>
      <c r="BX295" s="255"/>
      <c r="BY295" s="250"/>
      <c r="BZ295" s="250"/>
      <c r="CA295" s="250"/>
      <c r="CB295" s="250"/>
      <c r="CC295" s="98">
        <f t="shared" si="57"/>
        <v>0</v>
      </c>
      <c r="CD295" s="121"/>
      <c r="CE295" s="122"/>
      <c r="CF295" s="122"/>
      <c r="CG295" s="123"/>
      <c r="CH295" s="124"/>
      <c r="CI295" s="260"/>
      <c r="CJ295" s="270"/>
      <c r="CK295" s="270"/>
      <c r="CL295" s="270"/>
      <c r="CM295" s="269">
        <f t="shared" si="58"/>
        <v>0</v>
      </c>
      <c r="CN295" s="265"/>
      <c r="CO295" s="270"/>
      <c r="CP295" s="270"/>
      <c r="CQ295" s="270"/>
      <c r="CR295" s="282"/>
      <c r="CS295" s="278">
        <f t="shared" si="59"/>
        <v>0</v>
      </c>
      <c r="CT295" s="130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/>
      <c r="KH295" s="129"/>
      <c r="KI295" s="129"/>
      <c r="KJ295" s="129"/>
      <c r="KK295" s="129"/>
      <c r="KL295" s="129"/>
      <c r="KM295" s="129"/>
      <c r="KN295" s="129"/>
      <c r="KO295" s="129"/>
      <c r="KP295" s="129"/>
      <c r="KQ295" s="129"/>
      <c r="KR295" s="129"/>
      <c r="KS295" s="129"/>
      <c r="KT295" s="129"/>
      <c r="KU295" s="129"/>
      <c r="KV295" s="129"/>
      <c r="KW295" s="129"/>
      <c r="KX295" s="129"/>
    </row>
    <row r="296" spans="1:310" s="6" customFormat="1" ht="15.75" customHeight="1" x14ac:dyDescent="0.25">
      <c r="A296" s="9" t="str">
        <f>IF('Enter Names Here'!B295="","",'Enter Names Here'!B295)</f>
        <v/>
      </c>
      <c r="B296" s="105"/>
      <c r="C296" s="106"/>
      <c r="D296" s="106"/>
      <c r="E296" s="107"/>
      <c r="F296" s="172"/>
      <c r="G296" s="183"/>
      <c r="H296" s="189"/>
      <c r="I296" s="189"/>
      <c r="J296" s="172"/>
      <c r="K296" s="176">
        <f t="shared" si="48"/>
        <v>0</v>
      </c>
      <c r="L296" s="195"/>
      <c r="M296" s="183"/>
      <c r="N296" s="189"/>
      <c r="O296" s="189"/>
      <c r="P296" s="172"/>
      <c r="Q296" s="176">
        <f t="shared" si="49"/>
        <v>0</v>
      </c>
      <c r="R296" s="108"/>
      <c r="S296" s="109"/>
      <c r="T296" s="109"/>
      <c r="U296" s="110"/>
      <c r="V296" s="111"/>
      <c r="W296" s="200"/>
      <c r="X296" s="205"/>
      <c r="Y296" s="205"/>
      <c r="Z296" s="205"/>
      <c r="AA296" s="204">
        <f t="shared" si="50"/>
        <v>0</v>
      </c>
      <c r="AB296" s="210"/>
      <c r="AC296" s="205"/>
      <c r="AD296" s="205"/>
      <c r="AE296" s="205"/>
      <c r="AF296" s="307"/>
      <c r="AG296" s="303">
        <f t="shared" si="51"/>
        <v>0</v>
      </c>
      <c r="AH296" s="114"/>
      <c r="AI296" s="112"/>
      <c r="AJ296" s="112"/>
      <c r="AK296" s="113"/>
      <c r="AL296" s="114"/>
      <c r="AM296" s="215"/>
      <c r="AN296" s="225"/>
      <c r="AO296" s="225"/>
      <c r="AP296" s="225"/>
      <c r="AQ296" s="224">
        <f t="shared" si="52"/>
        <v>0</v>
      </c>
      <c r="AR296" s="220"/>
      <c r="AS296" s="225"/>
      <c r="AT296" s="225"/>
      <c r="AU296" s="225"/>
      <c r="AV296" s="299"/>
      <c r="AW296" s="295">
        <f t="shared" si="53"/>
        <v>0</v>
      </c>
      <c r="AX296" s="117"/>
      <c r="AY296" s="115"/>
      <c r="AZ296" s="115"/>
      <c r="BA296" s="116"/>
      <c r="BB296" s="117"/>
      <c r="BC296" s="230"/>
      <c r="BD296" s="245"/>
      <c r="BE296" s="245"/>
      <c r="BF296" s="245"/>
      <c r="BG296" s="244">
        <f t="shared" si="54"/>
        <v>0</v>
      </c>
      <c r="BH296" s="240"/>
      <c r="BI296" s="245"/>
      <c r="BJ296" s="245"/>
      <c r="BK296" s="245"/>
      <c r="BL296" s="291"/>
      <c r="BM296" s="287">
        <f t="shared" si="55"/>
        <v>0</v>
      </c>
      <c r="BN296" s="120"/>
      <c r="BO296" s="118"/>
      <c r="BP296" s="118"/>
      <c r="BQ296" s="119"/>
      <c r="BR296" s="120"/>
      <c r="BS296" s="235"/>
      <c r="BT296" s="250"/>
      <c r="BU296" s="250"/>
      <c r="BV296" s="250"/>
      <c r="BW296" s="249">
        <f t="shared" si="56"/>
        <v>0</v>
      </c>
      <c r="BX296" s="255"/>
      <c r="BY296" s="250"/>
      <c r="BZ296" s="250"/>
      <c r="CA296" s="250"/>
      <c r="CB296" s="250"/>
      <c r="CC296" s="98">
        <f t="shared" si="57"/>
        <v>0</v>
      </c>
      <c r="CD296" s="121"/>
      <c r="CE296" s="122"/>
      <c r="CF296" s="122"/>
      <c r="CG296" s="123"/>
      <c r="CH296" s="124"/>
      <c r="CI296" s="260"/>
      <c r="CJ296" s="270"/>
      <c r="CK296" s="270"/>
      <c r="CL296" s="270"/>
      <c r="CM296" s="269">
        <f t="shared" si="58"/>
        <v>0</v>
      </c>
      <c r="CN296" s="265"/>
      <c r="CO296" s="270"/>
      <c r="CP296" s="270"/>
      <c r="CQ296" s="270"/>
      <c r="CR296" s="282"/>
      <c r="CS296" s="278">
        <f t="shared" si="59"/>
        <v>0</v>
      </c>
      <c r="CT296" s="130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/>
      <c r="KI296" s="129"/>
      <c r="KJ296" s="129"/>
      <c r="KK296" s="129"/>
      <c r="KL296" s="129"/>
      <c r="KM296" s="129"/>
      <c r="KN296" s="129"/>
      <c r="KO296" s="129"/>
      <c r="KP296" s="129"/>
      <c r="KQ296" s="129"/>
      <c r="KR296" s="129"/>
      <c r="KS296" s="129"/>
      <c r="KT296" s="129"/>
      <c r="KU296" s="129"/>
      <c r="KV296" s="129"/>
      <c r="KW296" s="129"/>
      <c r="KX296" s="129"/>
    </row>
    <row r="297" spans="1:310" s="6" customFormat="1" ht="15.75" customHeight="1" x14ac:dyDescent="0.25">
      <c r="A297" s="9" t="str">
        <f>IF('Enter Names Here'!B296="","",'Enter Names Here'!B296)</f>
        <v/>
      </c>
      <c r="B297" s="105"/>
      <c r="C297" s="106"/>
      <c r="D297" s="106"/>
      <c r="E297" s="107"/>
      <c r="F297" s="172"/>
      <c r="G297" s="183"/>
      <c r="H297" s="189"/>
      <c r="I297" s="189"/>
      <c r="J297" s="172"/>
      <c r="K297" s="176">
        <f t="shared" si="48"/>
        <v>0</v>
      </c>
      <c r="L297" s="195"/>
      <c r="M297" s="183"/>
      <c r="N297" s="189"/>
      <c r="O297" s="189"/>
      <c r="P297" s="172"/>
      <c r="Q297" s="176">
        <f t="shared" si="49"/>
        <v>0</v>
      </c>
      <c r="R297" s="108"/>
      <c r="S297" s="109"/>
      <c r="T297" s="109"/>
      <c r="U297" s="110"/>
      <c r="V297" s="111"/>
      <c r="W297" s="200"/>
      <c r="X297" s="205"/>
      <c r="Y297" s="205"/>
      <c r="Z297" s="205"/>
      <c r="AA297" s="204">
        <f t="shared" si="50"/>
        <v>0</v>
      </c>
      <c r="AB297" s="210"/>
      <c r="AC297" s="205"/>
      <c r="AD297" s="205"/>
      <c r="AE297" s="205"/>
      <c r="AF297" s="307"/>
      <c r="AG297" s="303">
        <f t="shared" si="51"/>
        <v>0</v>
      </c>
      <c r="AH297" s="114"/>
      <c r="AI297" s="112"/>
      <c r="AJ297" s="112"/>
      <c r="AK297" s="113"/>
      <c r="AL297" s="114"/>
      <c r="AM297" s="215"/>
      <c r="AN297" s="225"/>
      <c r="AO297" s="225"/>
      <c r="AP297" s="225"/>
      <c r="AQ297" s="224">
        <f t="shared" si="52"/>
        <v>0</v>
      </c>
      <c r="AR297" s="220"/>
      <c r="AS297" s="225"/>
      <c r="AT297" s="225"/>
      <c r="AU297" s="225"/>
      <c r="AV297" s="299"/>
      <c r="AW297" s="295">
        <f t="shared" si="53"/>
        <v>0</v>
      </c>
      <c r="AX297" s="117"/>
      <c r="AY297" s="115"/>
      <c r="AZ297" s="115"/>
      <c r="BA297" s="116"/>
      <c r="BB297" s="117"/>
      <c r="BC297" s="230"/>
      <c r="BD297" s="245"/>
      <c r="BE297" s="245"/>
      <c r="BF297" s="245"/>
      <c r="BG297" s="244">
        <f t="shared" si="54"/>
        <v>0</v>
      </c>
      <c r="BH297" s="240"/>
      <c r="BI297" s="245"/>
      <c r="BJ297" s="245"/>
      <c r="BK297" s="245"/>
      <c r="BL297" s="291"/>
      <c r="BM297" s="287">
        <f t="shared" si="55"/>
        <v>0</v>
      </c>
      <c r="BN297" s="120"/>
      <c r="BO297" s="118"/>
      <c r="BP297" s="118"/>
      <c r="BQ297" s="119"/>
      <c r="BR297" s="120"/>
      <c r="BS297" s="235"/>
      <c r="BT297" s="250"/>
      <c r="BU297" s="250"/>
      <c r="BV297" s="250"/>
      <c r="BW297" s="249">
        <f t="shared" si="56"/>
        <v>0</v>
      </c>
      <c r="BX297" s="255"/>
      <c r="BY297" s="250"/>
      <c r="BZ297" s="250"/>
      <c r="CA297" s="250"/>
      <c r="CB297" s="250"/>
      <c r="CC297" s="98">
        <f t="shared" si="57"/>
        <v>0</v>
      </c>
      <c r="CD297" s="121"/>
      <c r="CE297" s="122"/>
      <c r="CF297" s="122"/>
      <c r="CG297" s="123"/>
      <c r="CH297" s="124"/>
      <c r="CI297" s="260"/>
      <c r="CJ297" s="270"/>
      <c r="CK297" s="270"/>
      <c r="CL297" s="270"/>
      <c r="CM297" s="269">
        <f t="shared" si="58"/>
        <v>0</v>
      </c>
      <c r="CN297" s="265"/>
      <c r="CO297" s="270"/>
      <c r="CP297" s="270"/>
      <c r="CQ297" s="270"/>
      <c r="CR297" s="282"/>
      <c r="CS297" s="278">
        <f t="shared" si="59"/>
        <v>0</v>
      </c>
      <c r="CT297" s="130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  <c r="KI297" s="129"/>
      <c r="KJ297" s="129"/>
      <c r="KK297" s="129"/>
      <c r="KL297" s="129"/>
      <c r="KM297" s="129"/>
      <c r="KN297" s="129"/>
      <c r="KO297" s="129"/>
      <c r="KP297" s="129"/>
      <c r="KQ297" s="129"/>
      <c r="KR297" s="129"/>
      <c r="KS297" s="129"/>
      <c r="KT297" s="129"/>
      <c r="KU297" s="129"/>
      <c r="KV297" s="129"/>
      <c r="KW297" s="129"/>
      <c r="KX297" s="129"/>
    </row>
    <row r="298" spans="1:310" s="6" customFormat="1" ht="15.75" customHeight="1" x14ac:dyDescent="0.25">
      <c r="A298" s="9" t="str">
        <f>IF('Enter Names Here'!B297="","",'Enter Names Here'!B297)</f>
        <v/>
      </c>
      <c r="B298" s="105"/>
      <c r="C298" s="106"/>
      <c r="D298" s="106"/>
      <c r="E298" s="107"/>
      <c r="F298" s="172"/>
      <c r="G298" s="183"/>
      <c r="H298" s="189"/>
      <c r="I298" s="189"/>
      <c r="J298" s="172"/>
      <c r="K298" s="176">
        <f t="shared" si="48"/>
        <v>0</v>
      </c>
      <c r="L298" s="195"/>
      <c r="M298" s="183"/>
      <c r="N298" s="189"/>
      <c r="O298" s="189"/>
      <c r="P298" s="172"/>
      <c r="Q298" s="176">
        <f t="shared" si="49"/>
        <v>0</v>
      </c>
      <c r="R298" s="108"/>
      <c r="S298" s="109"/>
      <c r="T298" s="109"/>
      <c r="U298" s="110"/>
      <c r="V298" s="111"/>
      <c r="W298" s="200"/>
      <c r="X298" s="205"/>
      <c r="Y298" s="205"/>
      <c r="Z298" s="205"/>
      <c r="AA298" s="204">
        <f t="shared" si="50"/>
        <v>0</v>
      </c>
      <c r="AB298" s="210"/>
      <c r="AC298" s="205"/>
      <c r="AD298" s="205"/>
      <c r="AE298" s="205"/>
      <c r="AF298" s="307"/>
      <c r="AG298" s="303">
        <f t="shared" si="51"/>
        <v>0</v>
      </c>
      <c r="AH298" s="114"/>
      <c r="AI298" s="112"/>
      <c r="AJ298" s="112"/>
      <c r="AK298" s="113"/>
      <c r="AL298" s="114"/>
      <c r="AM298" s="215"/>
      <c r="AN298" s="225"/>
      <c r="AO298" s="225"/>
      <c r="AP298" s="225"/>
      <c r="AQ298" s="224">
        <f t="shared" si="52"/>
        <v>0</v>
      </c>
      <c r="AR298" s="220"/>
      <c r="AS298" s="225"/>
      <c r="AT298" s="225"/>
      <c r="AU298" s="225"/>
      <c r="AV298" s="299"/>
      <c r="AW298" s="295">
        <f t="shared" si="53"/>
        <v>0</v>
      </c>
      <c r="AX298" s="117"/>
      <c r="AY298" s="115"/>
      <c r="AZ298" s="115"/>
      <c r="BA298" s="116"/>
      <c r="BB298" s="117"/>
      <c r="BC298" s="230"/>
      <c r="BD298" s="245"/>
      <c r="BE298" s="245"/>
      <c r="BF298" s="245"/>
      <c r="BG298" s="244">
        <f t="shared" si="54"/>
        <v>0</v>
      </c>
      <c r="BH298" s="240"/>
      <c r="BI298" s="245"/>
      <c r="BJ298" s="245"/>
      <c r="BK298" s="245"/>
      <c r="BL298" s="291"/>
      <c r="BM298" s="287">
        <f t="shared" si="55"/>
        <v>0</v>
      </c>
      <c r="BN298" s="120"/>
      <c r="BO298" s="118"/>
      <c r="BP298" s="118"/>
      <c r="BQ298" s="119"/>
      <c r="BR298" s="120"/>
      <c r="BS298" s="235"/>
      <c r="BT298" s="250"/>
      <c r="BU298" s="250"/>
      <c r="BV298" s="250"/>
      <c r="BW298" s="249">
        <f t="shared" si="56"/>
        <v>0</v>
      </c>
      <c r="BX298" s="255"/>
      <c r="BY298" s="250"/>
      <c r="BZ298" s="250"/>
      <c r="CA298" s="250"/>
      <c r="CB298" s="250"/>
      <c r="CC298" s="98">
        <f t="shared" si="57"/>
        <v>0</v>
      </c>
      <c r="CD298" s="121"/>
      <c r="CE298" s="122"/>
      <c r="CF298" s="122"/>
      <c r="CG298" s="123"/>
      <c r="CH298" s="124"/>
      <c r="CI298" s="260"/>
      <c r="CJ298" s="270"/>
      <c r="CK298" s="270"/>
      <c r="CL298" s="270"/>
      <c r="CM298" s="269">
        <f t="shared" si="58"/>
        <v>0</v>
      </c>
      <c r="CN298" s="265"/>
      <c r="CO298" s="270"/>
      <c r="CP298" s="270"/>
      <c r="CQ298" s="270"/>
      <c r="CR298" s="282"/>
      <c r="CS298" s="278">
        <f t="shared" si="59"/>
        <v>0</v>
      </c>
      <c r="CT298" s="130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/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</row>
    <row r="299" spans="1:310" s="6" customFormat="1" ht="15.75" customHeight="1" x14ac:dyDescent="0.25">
      <c r="A299" s="9" t="str">
        <f>IF('Enter Names Here'!B298="","",'Enter Names Here'!B298)</f>
        <v/>
      </c>
      <c r="B299" s="105"/>
      <c r="C299" s="106"/>
      <c r="D299" s="106"/>
      <c r="E299" s="107"/>
      <c r="F299" s="172"/>
      <c r="G299" s="183"/>
      <c r="H299" s="189"/>
      <c r="I299" s="189"/>
      <c r="J299" s="172"/>
      <c r="K299" s="176">
        <f t="shared" si="48"/>
        <v>0</v>
      </c>
      <c r="L299" s="195"/>
      <c r="M299" s="183"/>
      <c r="N299" s="189"/>
      <c r="O299" s="189"/>
      <c r="P299" s="172"/>
      <c r="Q299" s="176">
        <f t="shared" si="49"/>
        <v>0</v>
      </c>
      <c r="R299" s="108"/>
      <c r="S299" s="109"/>
      <c r="T299" s="109"/>
      <c r="U299" s="110"/>
      <c r="V299" s="111"/>
      <c r="W299" s="200"/>
      <c r="X299" s="205"/>
      <c r="Y299" s="205"/>
      <c r="Z299" s="205"/>
      <c r="AA299" s="204">
        <f t="shared" si="50"/>
        <v>0</v>
      </c>
      <c r="AB299" s="210"/>
      <c r="AC299" s="205"/>
      <c r="AD299" s="205"/>
      <c r="AE299" s="205"/>
      <c r="AF299" s="307"/>
      <c r="AG299" s="303">
        <f t="shared" si="51"/>
        <v>0</v>
      </c>
      <c r="AH299" s="114"/>
      <c r="AI299" s="112"/>
      <c r="AJ299" s="112"/>
      <c r="AK299" s="113"/>
      <c r="AL299" s="114"/>
      <c r="AM299" s="215"/>
      <c r="AN299" s="225"/>
      <c r="AO299" s="225"/>
      <c r="AP299" s="225"/>
      <c r="AQ299" s="224">
        <f t="shared" si="52"/>
        <v>0</v>
      </c>
      <c r="AR299" s="220"/>
      <c r="AS299" s="225"/>
      <c r="AT299" s="225"/>
      <c r="AU299" s="225"/>
      <c r="AV299" s="299"/>
      <c r="AW299" s="295">
        <f t="shared" si="53"/>
        <v>0</v>
      </c>
      <c r="AX299" s="117"/>
      <c r="AY299" s="115"/>
      <c r="AZ299" s="115"/>
      <c r="BA299" s="116"/>
      <c r="BB299" s="117"/>
      <c r="BC299" s="230"/>
      <c r="BD299" s="245"/>
      <c r="BE299" s="245"/>
      <c r="BF299" s="245"/>
      <c r="BG299" s="244">
        <f t="shared" si="54"/>
        <v>0</v>
      </c>
      <c r="BH299" s="240"/>
      <c r="BI299" s="245"/>
      <c r="BJ299" s="245"/>
      <c r="BK299" s="245"/>
      <c r="BL299" s="291"/>
      <c r="BM299" s="287">
        <f t="shared" si="55"/>
        <v>0</v>
      </c>
      <c r="BN299" s="120"/>
      <c r="BO299" s="118"/>
      <c r="BP299" s="118"/>
      <c r="BQ299" s="119"/>
      <c r="BR299" s="120"/>
      <c r="BS299" s="235"/>
      <c r="BT299" s="250"/>
      <c r="BU299" s="250"/>
      <c r="BV299" s="250"/>
      <c r="BW299" s="249">
        <f t="shared" si="56"/>
        <v>0</v>
      </c>
      <c r="BX299" s="255"/>
      <c r="BY299" s="250"/>
      <c r="BZ299" s="250"/>
      <c r="CA299" s="250"/>
      <c r="CB299" s="250"/>
      <c r="CC299" s="98">
        <f t="shared" si="57"/>
        <v>0</v>
      </c>
      <c r="CD299" s="121"/>
      <c r="CE299" s="122"/>
      <c r="CF299" s="122"/>
      <c r="CG299" s="123"/>
      <c r="CH299" s="124"/>
      <c r="CI299" s="260"/>
      <c r="CJ299" s="270"/>
      <c r="CK299" s="270"/>
      <c r="CL299" s="270"/>
      <c r="CM299" s="269">
        <f t="shared" si="58"/>
        <v>0</v>
      </c>
      <c r="CN299" s="265"/>
      <c r="CO299" s="270"/>
      <c r="CP299" s="270"/>
      <c r="CQ299" s="270"/>
      <c r="CR299" s="282"/>
      <c r="CS299" s="278">
        <f t="shared" si="59"/>
        <v>0</v>
      </c>
      <c r="CT299" s="130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  <c r="KI299" s="129"/>
      <c r="KJ299" s="129"/>
      <c r="KK299" s="129"/>
      <c r="KL299" s="129"/>
      <c r="KM299" s="129"/>
      <c r="KN299" s="129"/>
      <c r="KO299" s="129"/>
      <c r="KP299" s="129"/>
      <c r="KQ299" s="129"/>
      <c r="KR299" s="129"/>
      <c r="KS299" s="129"/>
      <c r="KT299" s="129"/>
      <c r="KU299" s="129"/>
      <c r="KV299" s="129"/>
      <c r="KW299" s="129"/>
      <c r="KX299" s="129"/>
    </row>
    <row r="300" spans="1:310" s="6" customFormat="1" ht="15.75" customHeight="1" x14ac:dyDescent="0.25">
      <c r="A300" s="9" t="str">
        <f>IF('Enter Names Here'!B299="","",'Enter Names Here'!B299)</f>
        <v/>
      </c>
      <c r="B300" s="105"/>
      <c r="C300" s="106"/>
      <c r="D300" s="106"/>
      <c r="E300" s="107"/>
      <c r="F300" s="172"/>
      <c r="G300" s="183"/>
      <c r="H300" s="189"/>
      <c r="I300" s="189"/>
      <c r="J300" s="172"/>
      <c r="K300" s="176">
        <f t="shared" si="48"/>
        <v>0</v>
      </c>
      <c r="L300" s="195"/>
      <c r="M300" s="183"/>
      <c r="N300" s="189"/>
      <c r="O300" s="189"/>
      <c r="P300" s="172"/>
      <c r="Q300" s="176">
        <f t="shared" si="49"/>
        <v>0</v>
      </c>
      <c r="R300" s="108"/>
      <c r="S300" s="109"/>
      <c r="T300" s="109"/>
      <c r="U300" s="110"/>
      <c r="V300" s="111"/>
      <c r="W300" s="200"/>
      <c r="X300" s="205"/>
      <c r="Y300" s="205"/>
      <c r="Z300" s="205"/>
      <c r="AA300" s="204">
        <f t="shared" si="50"/>
        <v>0</v>
      </c>
      <c r="AB300" s="210"/>
      <c r="AC300" s="205"/>
      <c r="AD300" s="205"/>
      <c r="AE300" s="205"/>
      <c r="AF300" s="307"/>
      <c r="AG300" s="303">
        <f t="shared" si="51"/>
        <v>0</v>
      </c>
      <c r="AH300" s="114"/>
      <c r="AI300" s="112"/>
      <c r="AJ300" s="112"/>
      <c r="AK300" s="113"/>
      <c r="AL300" s="114"/>
      <c r="AM300" s="215"/>
      <c r="AN300" s="225"/>
      <c r="AO300" s="225"/>
      <c r="AP300" s="225"/>
      <c r="AQ300" s="224">
        <f t="shared" si="52"/>
        <v>0</v>
      </c>
      <c r="AR300" s="220"/>
      <c r="AS300" s="225"/>
      <c r="AT300" s="225"/>
      <c r="AU300" s="225"/>
      <c r="AV300" s="299"/>
      <c r="AW300" s="295">
        <f t="shared" si="53"/>
        <v>0</v>
      </c>
      <c r="AX300" s="117"/>
      <c r="AY300" s="115"/>
      <c r="AZ300" s="115"/>
      <c r="BA300" s="116"/>
      <c r="BB300" s="117"/>
      <c r="BC300" s="230"/>
      <c r="BD300" s="245"/>
      <c r="BE300" s="245"/>
      <c r="BF300" s="245"/>
      <c r="BG300" s="244">
        <f t="shared" si="54"/>
        <v>0</v>
      </c>
      <c r="BH300" s="240"/>
      <c r="BI300" s="245"/>
      <c r="BJ300" s="245"/>
      <c r="BK300" s="245"/>
      <c r="BL300" s="291"/>
      <c r="BM300" s="287">
        <f t="shared" si="55"/>
        <v>0</v>
      </c>
      <c r="BN300" s="120"/>
      <c r="BO300" s="118"/>
      <c r="BP300" s="118"/>
      <c r="BQ300" s="119"/>
      <c r="BR300" s="120"/>
      <c r="BS300" s="235"/>
      <c r="BT300" s="250"/>
      <c r="BU300" s="250"/>
      <c r="BV300" s="250"/>
      <c r="BW300" s="249">
        <f t="shared" si="56"/>
        <v>0</v>
      </c>
      <c r="BX300" s="255"/>
      <c r="BY300" s="250"/>
      <c r="BZ300" s="250"/>
      <c r="CA300" s="250"/>
      <c r="CB300" s="250"/>
      <c r="CC300" s="98">
        <f t="shared" si="57"/>
        <v>0</v>
      </c>
      <c r="CD300" s="121"/>
      <c r="CE300" s="122"/>
      <c r="CF300" s="122"/>
      <c r="CG300" s="123"/>
      <c r="CH300" s="124"/>
      <c r="CI300" s="260"/>
      <c r="CJ300" s="270"/>
      <c r="CK300" s="270"/>
      <c r="CL300" s="270"/>
      <c r="CM300" s="269">
        <f t="shared" si="58"/>
        <v>0</v>
      </c>
      <c r="CN300" s="265"/>
      <c r="CO300" s="270"/>
      <c r="CP300" s="270"/>
      <c r="CQ300" s="270"/>
      <c r="CR300" s="282"/>
      <c r="CS300" s="278">
        <f t="shared" si="59"/>
        <v>0</v>
      </c>
      <c r="CT300" s="130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/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/>
      <c r="KM300" s="129"/>
      <c r="KN300" s="129"/>
      <c r="KO300" s="129"/>
      <c r="KP300" s="129"/>
      <c r="KQ300" s="129"/>
      <c r="KR300" s="129"/>
      <c r="KS300" s="129"/>
      <c r="KT300" s="129"/>
      <c r="KU300" s="129"/>
      <c r="KV300" s="129"/>
      <c r="KW300" s="129"/>
      <c r="KX300" s="129"/>
    </row>
    <row r="301" spans="1:310" s="6" customFormat="1" ht="15.75" customHeight="1" x14ac:dyDescent="0.25">
      <c r="A301" s="9" t="str">
        <f>IF('Enter Names Here'!B300="","",'Enter Names Here'!B300)</f>
        <v/>
      </c>
      <c r="B301" s="105"/>
      <c r="C301" s="106"/>
      <c r="D301" s="106"/>
      <c r="E301" s="107"/>
      <c r="F301" s="172"/>
      <c r="G301" s="183"/>
      <c r="H301" s="189"/>
      <c r="I301" s="189"/>
      <c r="J301" s="172"/>
      <c r="K301" s="176">
        <f t="shared" si="48"/>
        <v>0</v>
      </c>
      <c r="L301" s="195"/>
      <c r="M301" s="183"/>
      <c r="N301" s="189"/>
      <c r="O301" s="189"/>
      <c r="P301" s="172"/>
      <c r="Q301" s="176">
        <f t="shared" si="49"/>
        <v>0</v>
      </c>
      <c r="R301" s="108"/>
      <c r="S301" s="109"/>
      <c r="T301" s="109"/>
      <c r="U301" s="110"/>
      <c r="V301" s="111"/>
      <c r="W301" s="200"/>
      <c r="X301" s="205"/>
      <c r="Y301" s="205"/>
      <c r="Z301" s="205"/>
      <c r="AA301" s="204">
        <f t="shared" si="50"/>
        <v>0</v>
      </c>
      <c r="AB301" s="210"/>
      <c r="AC301" s="205"/>
      <c r="AD301" s="205"/>
      <c r="AE301" s="205"/>
      <c r="AF301" s="307"/>
      <c r="AG301" s="303">
        <f t="shared" si="51"/>
        <v>0</v>
      </c>
      <c r="AH301" s="114"/>
      <c r="AI301" s="112"/>
      <c r="AJ301" s="112"/>
      <c r="AK301" s="113"/>
      <c r="AL301" s="114"/>
      <c r="AM301" s="215"/>
      <c r="AN301" s="225"/>
      <c r="AO301" s="225"/>
      <c r="AP301" s="225"/>
      <c r="AQ301" s="224">
        <f t="shared" si="52"/>
        <v>0</v>
      </c>
      <c r="AR301" s="220"/>
      <c r="AS301" s="225"/>
      <c r="AT301" s="225"/>
      <c r="AU301" s="225"/>
      <c r="AV301" s="299"/>
      <c r="AW301" s="295">
        <f t="shared" si="53"/>
        <v>0</v>
      </c>
      <c r="AX301" s="117"/>
      <c r="AY301" s="115"/>
      <c r="AZ301" s="115"/>
      <c r="BA301" s="116"/>
      <c r="BB301" s="117"/>
      <c r="BC301" s="230"/>
      <c r="BD301" s="245"/>
      <c r="BE301" s="245"/>
      <c r="BF301" s="245"/>
      <c r="BG301" s="244">
        <f t="shared" si="54"/>
        <v>0</v>
      </c>
      <c r="BH301" s="240"/>
      <c r="BI301" s="245"/>
      <c r="BJ301" s="245"/>
      <c r="BK301" s="245"/>
      <c r="BL301" s="291"/>
      <c r="BM301" s="287">
        <f t="shared" si="55"/>
        <v>0</v>
      </c>
      <c r="BN301" s="120"/>
      <c r="BO301" s="118"/>
      <c r="BP301" s="118"/>
      <c r="BQ301" s="119"/>
      <c r="BR301" s="120"/>
      <c r="BS301" s="235"/>
      <c r="BT301" s="250"/>
      <c r="BU301" s="250"/>
      <c r="BV301" s="250"/>
      <c r="BW301" s="249">
        <f t="shared" si="56"/>
        <v>0</v>
      </c>
      <c r="BX301" s="255"/>
      <c r="BY301" s="250"/>
      <c r="BZ301" s="250"/>
      <c r="CA301" s="250"/>
      <c r="CB301" s="250"/>
      <c r="CC301" s="98">
        <f t="shared" si="57"/>
        <v>0</v>
      </c>
      <c r="CD301" s="121"/>
      <c r="CE301" s="122"/>
      <c r="CF301" s="122"/>
      <c r="CG301" s="123"/>
      <c r="CH301" s="124"/>
      <c r="CI301" s="260"/>
      <c r="CJ301" s="270"/>
      <c r="CK301" s="270"/>
      <c r="CL301" s="270"/>
      <c r="CM301" s="269">
        <f t="shared" si="58"/>
        <v>0</v>
      </c>
      <c r="CN301" s="265"/>
      <c r="CO301" s="270"/>
      <c r="CP301" s="270"/>
      <c r="CQ301" s="270"/>
      <c r="CR301" s="282"/>
      <c r="CS301" s="278">
        <f t="shared" si="59"/>
        <v>0</v>
      </c>
      <c r="CT301" s="130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  <c r="KI301" s="129"/>
      <c r="KJ301" s="129"/>
      <c r="KK301" s="129"/>
      <c r="KL301" s="129"/>
      <c r="KM301" s="129"/>
      <c r="KN301" s="129"/>
      <c r="KO301" s="129"/>
      <c r="KP301" s="129"/>
      <c r="KQ301" s="129"/>
      <c r="KR301" s="129"/>
      <c r="KS301" s="129"/>
      <c r="KT301" s="129"/>
      <c r="KU301" s="129"/>
      <c r="KV301" s="129"/>
      <c r="KW301" s="129"/>
      <c r="KX301" s="129"/>
    </row>
    <row r="302" spans="1:310" s="6" customFormat="1" ht="15.75" customHeight="1" x14ac:dyDescent="0.25">
      <c r="A302" s="9" t="str">
        <f>IF('Enter Names Here'!B301="","",'Enter Names Here'!B301)</f>
        <v/>
      </c>
      <c r="B302" s="105"/>
      <c r="C302" s="106"/>
      <c r="D302" s="106"/>
      <c r="E302" s="107"/>
      <c r="F302" s="172"/>
      <c r="G302" s="183"/>
      <c r="H302" s="189"/>
      <c r="I302" s="189"/>
      <c r="J302" s="172"/>
      <c r="K302" s="176">
        <f t="shared" si="48"/>
        <v>0</v>
      </c>
      <c r="L302" s="195"/>
      <c r="M302" s="183"/>
      <c r="N302" s="189"/>
      <c r="O302" s="189"/>
      <c r="P302" s="172"/>
      <c r="Q302" s="176">
        <f t="shared" si="49"/>
        <v>0</v>
      </c>
      <c r="R302" s="108"/>
      <c r="S302" s="109"/>
      <c r="T302" s="109"/>
      <c r="U302" s="110"/>
      <c r="V302" s="111"/>
      <c r="W302" s="200"/>
      <c r="X302" s="205"/>
      <c r="Y302" s="205"/>
      <c r="Z302" s="205"/>
      <c r="AA302" s="204">
        <f t="shared" si="50"/>
        <v>0</v>
      </c>
      <c r="AB302" s="210"/>
      <c r="AC302" s="205"/>
      <c r="AD302" s="205"/>
      <c r="AE302" s="205"/>
      <c r="AF302" s="307"/>
      <c r="AG302" s="303">
        <f t="shared" si="51"/>
        <v>0</v>
      </c>
      <c r="AH302" s="114"/>
      <c r="AI302" s="112"/>
      <c r="AJ302" s="112"/>
      <c r="AK302" s="113"/>
      <c r="AL302" s="114"/>
      <c r="AM302" s="215"/>
      <c r="AN302" s="225"/>
      <c r="AO302" s="225"/>
      <c r="AP302" s="225"/>
      <c r="AQ302" s="224">
        <f t="shared" si="52"/>
        <v>0</v>
      </c>
      <c r="AR302" s="220"/>
      <c r="AS302" s="225"/>
      <c r="AT302" s="225"/>
      <c r="AU302" s="225"/>
      <c r="AV302" s="299"/>
      <c r="AW302" s="295">
        <f t="shared" si="53"/>
        <v>0</v>
      </c>
      <c r="AX302" s="117"/>
      <c r="AY302" s="115"/>
      <c r="AZ302" s="115"/>
      <c r="BA302" s="116"/>
      <c r="BB302" s="117"/>
      <c r="BC302" s="230"/>
      <c r="BD302" s="245"/>
      <c r="BE302" s="245"/>
      <c r="BF302" s="245"/>
      <c r="BG302" s="244">
        <f t="shared" si="54"/>
        <v>0</v>
      </c>
      <c r="BH302" s="240"/>
      <c r="BI302" s="245"/>
      <c r="BJ302" s="245"/>
      <c r="BK302" s="245"/>
      <c r="BL302" s="291"/>
      <c r="BM302" s="287">
        <f t="shared" si="55"/>
        <v>0</v>
      </c>
      <c r="BN302" s="120"/>
      <c r="BO302" s="118"/>
      <c r="BP302" s="118"/>
      <c r="BQ302" s="119"/>
      <c r="BR302" s="120"/>
      <c r="BS302" s="235"/>
      <c r="BT302" s="250"/>
      <c r="BU302" s="250"/>
      <c r="BV302" s="250"/>
      <c r="BW302" s="249">
        <f t="shared" si="56"/>
        <v>0</v>
      </c>
      <c r="BX302" s="255"/>
      <c r="BY302" s="250"/>
      <c r="BZ302" s="250"/>
      <c r="CA302" s="250"/>
      <c r="CB302" s="250"/>
      <c r="CC302" s="98">
        <f t="shared" si="57"/>
        <v>0</v>
      </c>
      <c r="CD302" s="121"/>
      <c r="CE302" s="122"/>
      <c r="CF302" s="122"/>
      <c r="CG302" s="123"/>
      <c r="CH302" s="124"/>
      <c r="CI302" s="260"/>
      <c r="CJ302" s="270"/>
      <c r="CK302" s="270"/>
      <c r="CL302" s="270"/>
      <c r="CM302" s="269">
        <f t="shared" si="58"/>
        <v>0</v>
      </c>
      <c r="CN302" s="265"/>
      <c r="CO302" s="270"/>
      <c r="CP302" s="270"/>
      <c r="CQ302" s="270"/>
      <c r="CR302" s="282"/>
      <c r="CS302" s="278">
        <f t="shared" si="59"/>
        <v>0</v>
      </c>
      <c r="CT302" s="130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/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/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</row>
    <row r="303" spans="1:310" s="6" customFormat="1" ht="15.75" customHeight="1" x14ac:dyDescent="0.25">
      <c r="A303" s="9" t="str">
        <f>IF('Enter Names Here'!B302="","",'Enter Names Here'!B302)</f>
        <v/>
      </c>
      <c r="B303" s="105"/>
      <c r="C303" s="106"/>
      <c r="D303" s="106"/>
      <c r="E303" s="107"/>
      <c r="F303" s="172"/>
      <c r="G303" s="183"/>
      <c r="H303" s="189"/>
      <c r="I303" s="189"/>
      <c r="J303" s="172"/>
      <c r="K303" s="176">
        <f t="shared" si="48"/>
        <v>0</v>
      </c>
      <c r="L303" s="195"/>
      <c r="M303" s="183"/>
      <c r="N303" s="189"/>
      <c r="O303" s="189"/>
      <c r="P303" s="172"/>
      <c r="Q303" s="176">
        <f t="shared" si="49"/>
        <v>0</v>
      </c>
      <c r="R303" s="108"/>
      <c r="S303" s="109"/>
      <c r="T303" s="109"/>
      <c r="U303" s="110"/>
      <c r="V303" s="111"/>
      <c r="W303" s="200"/>
      <c r="X303" s="205"/>
      <c r="Y303" s="205"/>
      <c r="Z303" s="205"/>
      <c r="AA303" s="204">
        <f t="shared" si="50"/>
        <v>0</v>
      </c>
      <c r="AB303" s="210"/>
      <c r="AC303" s="205"/>
      <c r="AD303" s="205"/>
      <c r="AE303" s="205"/>
      <c r="AF303" s="307"/>
      <c r="AG303" s="303">
        <f t="shared" si="51"/>
        <v>0</v>
      </c>
      <c r="AH303" s="114"/>
      <c r="AI303" s="112"/>
      <c r="AJ303" s="112"/>
      <c r="AK303" s="113"/>
      <c r="AL303" s="114"/>
      <c r="AM303" s="215"/>
      <c r="AN303" s="225"/>
      <c r="AO303" s="225"/>
      <c r="AP303" s="225"/>
      <c r="AQ303" s="224">
        <f t="shared" si="52"/>
        <v>0</v>
      </c>
      <c r="AR303" s="220"/>
      <c r="AS303" s="225"/>
      <c r="AT303" s="225"/>
      <c r="AU303" s="225"/>
      <c r="AV303" s="299"/>
      <c r="AW303" s="295">
        <f t="shared" si="53"/>
        <v>0</v>
      </c>
      <c r="AX303" s="117"/>
      <c r="AY303" s="115"/>
      <c r="AZ303" s="115"/>
      <c r="BA303" s="116"/>
      <c r="BB303" s="117"/>
      <c r="BC303" s="230"/>
      <c r="BD303" s="245"/>
      <c r="BE303" s="245"/>
      <c r="BF303" s="245"/>
      <c r="BG303" s="244">
        <f t="shared" si="54"/>
        <v>0</v>
      </c>
      <c r="BH303" s="240"/>
      <c r="BI303" s="245"/>
      <c r="BJ303" s="245"/>
      <c r="BK303" s="245"/>
      <c r="BL303" s="291"/>
      <c r="BM303" s="287">
        <f t="shared" si="55"/>
        <v>0</v>
      </c>
      <c r="BN303" s="120"/>
      <c r="BO303" s="118"/>
      <c r="BP303" s="118"/>
      <c r="BQ303" s="119"/>
      <c r="BR303" s="120"/>
      <c r="BS303" s="235"/>
      <c r="BT303" s="250"/>
      <c r="BU303" s="250"/>
      <c r="BV303" s="250"/>
      <c r="BW303" s="249">
        <f t="shared" si="56"/>
        <v>0</v>
      </c>
      <c r="BX303" s="255"/>
      <c r="BY303" s="250"/>
      <c r="BZ303" s="250"/>
      <c r="CA303" s="250"/>
      <c r="CB303" s="250"/>
      <c r="CC303" s="98">
        <f t="shared" si="57"/>
        <v>0</v>
      </c>
      <c r="CD303" s="121"/>
      <c r="CE303" s="122"/>
      <c r="CF303" s="122"/>
      <c r="CG303" s="123"/>
      <c r="CH303" s="124"/>
      <c r="CI303" s="260"/>
      <c r="CJ303" s="270"/>
      <c r="CK303" s="270"/>
      <c r="CL303" s="270"/>
      <c r="CM303" s="269">
        <f t="shared" si="58"/>
        <v>0</v>
      </c>
      <c r="CN303" s="265"/>
      <c r="CO303" s="270"/>
      <c r="CP303" s="270"/>
      <c r="CQ303" s="270"/>
      <c r="CR303" s="282"/>
      <c r="CS303" s="278">
        <f t="shared" si="59"/>
        <v>0</v>
      </c>
      <c r="CT303" s="130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/>
      <c r="JS303" s="129"/>
      <c r="JT303" s="129"/>
      <c r="JU303" s="129"/>
      <c r="JV303" s="129"/>
      <c r="JW303" s="129"/>
      <c r="JX303" s="129"/>
      <c r="JY303" s="129"/>
      <c r="JZ303" s="129"/>
      <c r="KA303" s="129"/>
      <c r="KB303" s="129"/>
      <c r="KC303" s="129"/>
      <c r="KD303" s="129"/>
      <c r="KE303" s="129"/>
      <c r="KF303" s="129"/>
      <c r="KG303" s="129"/>
      <c r="KH303" s="129"/>
      <c r="KI303" s="129"/>
      <c r="KJ303" s="129"/>
      <c r="KK303" s="129"/>
      <c r="KL303" s="129"/>
      <c r="KM303" s="129"/>
      <c r="KN303" s="129"/>
      <c r="KO303" s="129"/>
      <c r="KP303" s="129"/>
      <c r="KQ303" s="129"/>
      <c r="KR303" s="129"/>
      <c r="KS303" s="129"/>
      <c r="KT303" s="129"/>
      <c r="KU303" s="129"/>
      <c r="KV303" s="129"/>
      <c r="KW303" s="129"/>
      <c r="KX303" s="129"/>
    </row>
    <row r="304" spans="1:310" s="6" customFormat="1" ht="15.75" customHeight="1" x14ac:dyDescent="0.25">
      <c r="A304" s="9" t="str">
        <f>IF('Enter Names Here'!B303="","",'Enter Names Here'!B303)</f>
        <v/>
      </c>
      <c r="B304" s="105"/>
      <c r="C304" s="106"/>
      <c r="D304" s="106"/>
      <c r="E304" s="107"/>
      <c r="F304" s="172"/>
      <c r="G304" s="183"/>
      <c r="H304" s="189"/>
      <c r="I304" s="189"/>
      <c r="J304" s="172"/>
      <c r="K304" s="176">
        <f t="shared" si="48"/>
        <v>0</v>
      </c>
      <c r="L304" s="195"/>
      <c r="M304" s="183"/>
      <c r="N304" s="189"/>
      <c r="O304" s="189"/>
      <c r="P304" s="172"/>
      <c r="Q304" s="176">
        <f t="shared" si="49"/>
        <v>0</v>
      </c>
      <c r="R304" s="108"/>
      <c r="S304" s="109"/>
      <c r="T304" s="109"/>
      <c r="U304" s="110"/>
      <c r="V304" s="111"/>
      <c r="W304" s="200"/>
      <c r="X304" s="205"/>
      <c r="Y304" s="205"/>
      <c r="Z304" s="205"/>
      <c r="AA304" s="204">
        <f t="shared" si="50"/>
        <v>0</v>
      </c>
      <c r="AB304" s="210"/>
      <c r="AC304" s="205"/>
      <c r="AD304" s="205"/>
      <c r="AE304" s="205"/>
      <c r="AF304" s="307"/>
      <c r="AG304" s="303">
        <f t="shared" si="51"/>
        <v>0</v>
      </c>
      <c r="AH304" s="114"/>
      <c r="AI304" s="112"/>
      <c r="AJ304" s="112"/>
      <c r="AK304" s="113"/>
      <c r="AL304" s="114"/>
      <c r="AM304" s="215"/>
      <c r="AN304" s="225"/>
      <c r="AO304" s="225"/>
      <c r="AP304" s="225"/>
      <c r="AQ304" s="224">
        <f t="shared" si="52"/>
        <v>0</v>
      </c>
      <c r="AR304" s="220"/>
      <c r="AS304" s="225"/>
      <c r="AT304" s="225"/>
      <c r="AU304" s="225"/>
      <c r="AV304" s="299"/>
      <c r="AW304" s="295">
        <f t="shared" si="53"/>
        <v>0</v>
      </c>
      <c r="AX304" s="117"/>
      <c r="AY304" s="115"/>
      <c r="AZ304" s="115"/>
      <c r="BA304" s="116"/>
      <c r="BB304" s="117"/>
      <c r="BC304" s="230"/>
      <c r="BD304" s="245"/>
      <c r="BE304" s="245"/>
      <c r="BF304" s="245"/>
      <c r="BG304" s="244">
        <f t="shared" si="54"/>
        <v>0</v>
      </c>
      <c r="BH304" s="240"/>
      <c r="BI304" s="245"/>
      <c r="BJ304" s="245"/>
      <c r="BK304" s="245"/>
      <c r="BL304" s="291"/>
      <c r="BM304" s="287">
        <f t="shared" si="55"/>
        <v>0</v>
      </c>
      <c r="BN304" s="120"/>
      <c r="BO304" s="118"/>
      <c r="BP304" s="118"/>
      <c r="BQ304" s="119"/>
      <c r="BR304" s="120"/>
      <c r="BS304" s="235"/>
      <c r="BT304" s="250"/>
      <c r="BU304" s="250"/>
      <c r="BV304" s="250"/>
      <c r="BW304" s="249">
        <f t="shared" si="56"/>
        <v>0</v>
      </c>
      <c r="BX304" s="255"/>
      <c r="BY304" s="250"/>
      <c r="BZ304" s="250"/>
      <c r="CA304" s="250"/>
      <c r="CB304" s="250"/>
      <c r="CC304" s="98">
        <f t="shared" si="57"/>
        <v>0</v>
      </c>
      <c r="CD304" s="121"/>
      <c r="CE304" s="122"/>
      <c r="CF304" s="122"/>
      <c r="CG304" s="123"/>
      <c r="CH304" s="124"/>
      <c r="CI304" s="260"/>
      <c r="CJ304" s="270"/>
      <c r="CK304" s="270"/>
      <c r="CL304" s="270"/>
      <c r="CM304" s="269">
        <f t="shared" si="58"/>
        <v>0</v>
      </c>
      <c r="CN304" s="265"/>
      <c r="CO304" s="270"/>
      <c r="CP304" s="270"/>
      <c r="CQ304" s="270"/>
      <c r="CR304" s="282"/>
      <c r="CS304" s="278">
        <f t="shared" si="59"/>
        <v>0</v>
      </c>
      <c r="CT304" s="130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  <c r="KI304" s="129"/>
      <c r="KJ304" s="129"/>
      <c r="KK304" s="129"/>
      <c r="KL304" s="129"/>
      <c r="KM304" s="129"/>
      <c r="KN304" s="129"/>
      <c r="KO304" s="129"/>
      <c r="KP304" s="129"/>
      <c r="KQ304" s="129"/>
      <c r="KR304" s="129"/>
      <c r="KS304" s="129"/>
      <c r="KT304" s="129"/>
      <c r="KU304" s="129"/>
      <c r="KV304" s="129"/>
      <c r="KW304" s="129"/>
      <c r="KX304" s="129"/>
    </row>
    <row r="305" spans="1:310" s="6" customFormat="1" ht="15.75" customHeight="1" x14ac:dyDescent="0.25">
      <c r="A305" s="9" t="str">
        <f>IF('Enter Names Here'!B304="","",'Enter Names Here'!B304)</f>
        <v/>
      </c>
      <c r="B305" s="105"/>
      <c r="C305" s="106"/>
      <c r="D305" s="106"/>
      <c r="E305" s="107"/>
      <c r="F305" s="172"/>
      <c r="G305" s="183"/>
      <c r="H305" s="189"/>
      <c r="I305" s="189"/>
      <c r="J305" s="172"/>
      <c r="K305" s="176">
        <f t="shared" si="48"/>
        <v>0</v>
      </c>
      <c r="L305" s="195"/>
      <c r="M305" s="183"/>
      <c r="N305" s="189"/>
      <c r="O305" s="189"/>
      <c r="P305" s="172"/>
      <c r="Q305" s="176">
        <f t="shared" si="49"/>
        <v>0</v>
      </c>
      <c r="R305" s="108"/>
      <c r="S305" s="109"/>
      <c r="T305" s="109"/>
      <c r="U305" s="110"/>
      <c r="V305" s="111"/>
      <c r="W305" s="200"/>
      <c r="X305" s="205"/>
      <c r="Y305" s="205"/>
      <c r="Z305" s="205"/>
      <c r="AA305" s="204">
        <f t="shared" si="50"/>
        <v>0</v>
      </c>
      <c r="AB305" s="210"/>
      <c r="AC305" s="205"/>
      <c r="AD305" s="205"/>
      <c r="AE305" s="205"/>
      <c r="AF305" s="307"/>
      <c r="AG305" s="303">
        <f t="shared" si="51"/>
        <v>0</v>
      </c>
      <c r="AH305" s="114"/>
      <c r="AI305" s="112"/>
      <c r="AJ305" s="112"/>
      <c r="AK305" s="113"/>
      <c r="AL305" s="114"/>
      <c r="AM305" s="215"/>
      <c r="AN305" s="225"/>
      <c r="AO305" s="225"/>
      <c r="AP305" s="225"/>
      <c r="AQ305" s="224">
        <f t="shared" si="52"/>
        <v>0</v>
      </c>
      <c r="AR305" s="220"/>
      <c r="AS305" s="225"/>
      <c r="AT305" s="225"/>
      <c r="AU305" s="225"/>
      <c r="AV305" s="299"/>
      <c r="AW305" s="295">
        <f t="shared" si="53"/>
        <v>0</v>
      </c>
      <c r="AX305" s="117"/>
      <c r="AY305" s="115"/>
      <c r="AZ305" s="115"/>
      <c r="BA305" s="116"/>
      <c r="BB305" s="117"/>
      <c r="BC305" s="230"/>
      <c r="BD305" s="245"/>
      <c r="BE305" s="245"/>
      <c r="BF305" s="245"/>
      <c r="BG305" s="244">
        <f t="shared" si="54"/>
        <v>0</v>
      </c>
      <c r="BH305" s="240"/>
      <c r="BI305" s="245"/>
      <c r="BJ305" s="245"/>
      <c r="BK305" s="245"/>
      <c r="BL305" s="291"/>
      <c r="BM305" s="287">
        <f t="shared" si="55"/>
        <v>0</v>
      </c>
      <c r="BN305" s="120"/>
      <c r="BO305" s="118"/>
      <c r="BP305" s="118"/>
      <c r="BQ305" s="119"/>
      <c r="BR305" s="120"/>
      <c r="BS305" s="235"/>
      <c r="BT305" s="250"/>
      <c r="BU305" s="250"/>
      <c r="BV305" s="250"/>
      <c r="BW305" s="249">
        <f t="shared" si="56"/>
        <v>0</v>
      </c>
      <c r="BX305" s="255"/>
      <c r="BY305" s="250"/>
      <c r="BZ305" s="250"/>
      <c r="CA305" s="250"/>
      <c r="CB305" s="250"/>
      <c r="CC305" s="98">
        <f t="shared" si="57"/>
        <v>0</v>
      </c>
      <c r="CD305" s="121"/>
      <c r="CE305" s="122"/>
      <c r="CF305" s="122"/>
      <c r="CG305" s="123"/>
      <c r="CH305" s="124"/>
      <c r="CI305" s="260"/>
      <c r="CJ305" s="270"/>
      <c r="CK305" s="270"/>
      <c r="CL305" s="270"/>
      <c r="CM305" s="269">
        <f t="shared" si="58"/>
        <v>0</v>
      </c>
      <c r="CN305" s="265"/>
      <c r="CO305" s="270"/>
      <c r="CP305" s="270"/>
      <c r="CQ305" s="270"/>
      <c r="CR305" s="282"/>
      <c r="CS305" s="278">
        <f t="shared" si="59"/>
        <v>0</v>
      </c>
      <c r="CT305" s="130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/>
      <c r="JX305" s="129"/>
      <c r="JY305" s="129"/>
      <c r="JZ305" s="129"/>
      <c r="KA305" s="129"/>
      <c r="KB305" s="129"/>
      <c r="KC305" s="129"/>
      <c r="KD305" s="129"/>
      <c r="KE305" s="129"/>
      <c r="KF305" s="129"/>
      <c r="KG305" s="129"/>
      <c r="KH305" s="129"/>
      <c r="KI305" s="129"/>
      <c r="KJ305" s="129"/>
      <c r="KK305" s="129"/>
      <c r="KL305" s="129"/>
      <c r="KM305" s="129"/>
      <c r="KN305" s="129"/>
      <c r="KO305" s="129"/>
      <c r="KP305" s="129"/>
      <c r="KQ305" s="129"/>
      <c r="KR305" s="129"/>
      <c r="KS305" s="129"/>
      <c r="KT305" s="129"/>
      <c r="KU305" s="129"/>
      <c r="KV305" s="129"/>
      <c r="KW305" s="129"/>
      <c r="KX305" s="129"/>
    </row>
    <row r="306" spans="1:310" s="6" customFormat="1" ht="15.75" customHeight="1" x14ac:dyDescent="0.25">
      <c r="A306" s="9" t="str">
        <f>IF('Enter Names Here'!B305="","",'Enter Names Here'!B305)</f>
        <v/>
      </c>
      <c r="B306" s="105"/>
      <c r="C306" s="106"/>
      <c r="D306" s="106"/>
      <c r="E306" s="107"/>
      <c r="F306" s="172"/>
      <c r="G306" s="183"/>
      <c r="H306" s="189"/>
      <c r="I306" s="189"/>
      <c r="J306" s="172"/>
      <c r="K306" s="176">
        <f t="shared" si="48"/>
        <v>0</v>
      </c>
      <c r="L306" s="195"/>
      <c r="M306" s="183"/>
      <c r="N306" s="189"/>
      <c r="O306" s="189"/>
      <c r="P306" s="172"/>
      <c r="Q306" s="176">
        <f t="shared" si="49"/>
        <v>0</v>
      </c>
      <c r="R306" s="108"/>
      <c r="S306" s="109"/>
      <c r="T306" s="109"/>
      <c r="U306" s="110"/>
      <c r="V306" s="111"/>
      <c r="W306" s="200"/>
      <c r="X306" s="205"/>
      <c r="Y306" s="205"/>
      <c r="Z306" s="205"/>
      <c r="AA306" s="204">
        <f t="shared" si="50"/>
        <v>0</v>
      </c>
      <c r="AB306" s="210"/>
      <c r="AC306" s="205"/>
      <c r="AD306" s="205"/>
      <c r="AE306" s="205"/>
      <c r="AF306" s="307"/>
      <c r="AG306" s="303">
        <f t="shared" si="51"/>
        <v>0</v>
      </c>
      <c r="AH306" s="114"/>
      <c r="AI306" s="112"/>
      <c r="AJ306" s="112"/>
      <c r="AK306" s="113"/>
      <c r="AL306" s="114"/>
      <c r="AM306" s="215"/>
      <c r="AN306" s="225"/>
      <c r="AO306" s="225"/>
      <c r="AP306" s="225"/>
      <c r="AQ306" s="224">
        <f t="shared" si="52"/>
        <v>0</v>
      </c>
      <c r="AR306" s="220"/>
      <c r="AS306" s="225"/>
      <c r="AT306" s="225"/>
      <c r="AU306" s="225"/>
      <c r="AV306" s="299"/>
      <c r="AW306" s="295">
        <f t="shared" si="53"/>
        <v>0</v>
      </c>
      <c r="AX306" s="117"/>
      <c r="AY306" s="115"/>
      <c r="AZ306" s="115"/>
      <c r="BA306" s="116"/>
      <c r="BB306" s="117"/>
      <c r="BC306" s="230"/>
      <c r="BD306" s="245"/>
      <c r="BE306" s="245"/>
      <c r="BF306" s="245"/>
      <c r="BG306" s="244">
        <f t="shared" si="54"/>
        <v>0</v>
      </c>
      <c r="BH306" s="240"/>
      <c r="BI306" s="245"/>
      <c r="BJ306" s="245"/>
      <c r="BK306" s="245"/>
      <c r="BL306" s="291"/>
      <c r="BM306" s="287">
        <f t="shared" si="55"/>
        <v>0</v>
      </c>
      <c r="BN306" s="120"/>
      <c r="BO306" s="118"/>
      <c r="BP306" s="118"/>
      <c r="BQ306" s="119"/>
      <c r="BR306" s="120"/>
      <c r="BS306" s="235"/>
      <c r="BT306" s="250"/>
      <c r="BU306" s="250"/>
      <c r="BV306" s="250"/>
      <c r="BW306" s="249">
        <f t="shared" si="56"/>
        <v>0</v>
      </c>
      <c r="BX306" s="255"/>
      <c r="BY306" s="250"/>
      <c r="BZ306" s="250"/>
      <c r="CA306" s="250"/>
      <c r="CB306" s="250"/>
      <c r="CC306" s="98">
        <f t="shared" si="57"/>
        <v>0</v>
      </c>
      <c r="CD306" s="121"/>
      <c r="CE306" s="122"/>
      <c r="CF306" s="122"/>
      <c r="CG306" s="123"/>
      <c r="CH306" s="124"/>
      <c r="CI306" s="260"/>
      <c r="CJ306" s="270"/>
      <c r="CK306" s="270"/>
      <c r="CL306" s="270"/>
      <c r="CM306" s="269">
        <f t="shared" si="58"/>
        <v>0</v>
      </c>
      <c r="CN306" s="265"/>
      <c r="CO306" s="270"/>
      <c r="CP306" s="270"/>
      <c r="CQ306" s="270"/>
      <c r="CR306" s="282"/>
      <c r="CS306" s="278">
        <f t="shared" si="59"/>
        <v>0</v>
      </c>
      <c r="CT306" s="130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  <c r="KI306" s="129"/>
      <c r="KJ306" s="129"/>
      <c r="KK306" s="129"/>
      <c r="KL306" s="129"/>
      <c r="KM306" s="129"/>
      <c r="KN306" s="129"/>
      <c r="KO306" s="129"/>
      <c r="KP306" s="129"/>
      <c r="KQ306" s="129"/>
      <c r="KR306" s="129"/>
      <c r="KS306" s="129"/>
      <c r="KT306" s="129"/>
      <c r="KU306" s="129"/>
      <c r="KV306" s="129"/>
      <c r="KW306" s="129"/>
      <c r="KX306" s="129"/>
    </row>
    <row r="307" spans="1:310" s="6" customFormat="1" ht="15.75" customHeight="1" x14ac:dyDescent="0.25">
      <c r="A307" s="9" t="str">
        <f>IF('Enter Names Here'!B306="","",'Enter Names Here'!B306)</f>
        <v/>
      </c>
      <c r="B307" s="105"/>
      <c r="C307" s="106"/>
      <c r="D307" s="106"/>
      <c r="E307" s="107"/>
      <c r="F307" s="172"/>
      <c r="G307" s="183"/>
      <c r="H307" s="189"/>
      <c r="I307" s="189"/>
      <c r="J307" s="172"/>
      <c r="K307" s="176">
        <f t="shared" si="48"/>
        <v>0</v>
      </c>
      <c r="L307" s="195"/>
      <c r="M307" s="183"/>
      <c r="N307" s="189"/>
      <c r="O307" s="189"/>
      <c r="P307" s="172"/>
      <c r="Q307" s="176">
        <f t="shared" si="49"/>
        <v>0</v>
      </c>
      <c r="R307" s="108"/>
      <c r="S307" s="109"/>
      <c r="T307" s="109"/>
      <c r="U307" s="110"/>
      <c r="V307" s="111"/>
      <c r="W307" s="200"/>
      <c r="X307" s="205"/>
      <c r="Y307" s="205"/>
      <c r="Z307" s="205"/>
      <c r="AA307" s="204">
        <f t="shared" si="50"/>
        <v>0</v>
      </c>
      <c r="AB307" s="210"/>
      <c r="AC307" s="205"/>
      <c r="AD307" s="205"/>
      <c r="AE307" s="205"/>
      <c r="AF307" s="307"/>
      <c r="AG307" s="303">
        <f t="shared" si="51"/>
        <v>0</v>
      </c>
      <c r="AH307" s="114"/>
      <c r="AI307" s="112"/>
      <c r="AJ307" s="112"/>
      <c r="AK307" s="113"/>
      <c r="AL307" s="114"/>
      <c r="AM307" s="215"/>
      <c r="AN307" s="225"/>
      <c r="AO307" s="225"/>
      <c r="AP307" s="225"/>
      <c r="AQ307" s="224">
        <f t="shared" si="52"/>
        <v>0</v>
      </c>
      <c r="AR307" s="220"/>
      <c r="AS307" s="225"/>
      <c r="AT307" s="225"/>
      <c r="AU307" s="225"/>
      <c r="AV307" s="299"/>
      <c r="AW307" s="295">
        <f t="shared" si="53"/>
        <v>0</v>
      </c>
      <c r="AX307" s="117"/>
      <c r="AY307" s="115"/>
      <c r="AZ307" s="115"/>
      <c r="BA307" s="116"/>
      <c r="BB307" s="117"/>
      <c r="BC307" s="230"/>
      <c r="BD307" s="245"/>
      <c r="BE307" s="245"/>
      <c r="BF307" s="245"/>
      <c r="BG307" s="244">
        <f t="shared" si="54"/>
        <v>0</v>
      </c>
      <c r="BH307" s="240"/>
      <c r="BI307" s="245"/>
      <c r="BJ307" s="245"/>
      <c r="BK307" s="245"/>
      <c r="BL307" s="291"/>
      <c r="BM307" s="287">
        <f t="shared" si="55"/>
        <v>0</v>
      </c>
      <c r="BN307" s="120"/>
      <c r="BO307" s="118"/>
      <c r="BP307" s="118"/>
      <c r="BQ307" s="119"/>
      <c r="BR307" s="120"/>
      <c r="BS307" s="235"/>
      <c r="BT307" s="250"/>
      <c r="BU307" s="250"/>
      <c r="BV307" s="250"/>
      <c r="BW307" s="249">
        <f t="shared" si="56"/>
        <v>0</v>
      </c>
      <c r="BX307" s="255"/>
      <c r="BY307" s="250"/>
      <c r="BZ307" s="250"/>
      <c r="CA307" s="250"/>
      <c r="CB307" s="250"/>
      <c r="CC307" s="98">
        <f t="shared" si="57"/>
        <v>0</v>
      </c>
      <c r="CD307" s="121"/>
      <c r="CE307" s="122"/>
      <c r="CF307" s="122"/>
      <c r="CG307" s="123"/>
      <c r="CH307" s="124"/>
      <c r="CI307" s="260"/>
      <c r="CJ307" s="270"/>
      <c r="CK307" s="270"/>
      <c r="CL307" s="270"/>
      <c r="CM307" s="269">
        <f t="shared" si="58"/>
        <v>0</v>
      </c>
      <c r="CN307" s="265"/>
      <c r="CO307" s="270"/>
      <c r="CP307" s="270"/>
      <c r="CQ307" s="270"/>
      <c r="CR307" s="282"/>
      <c r="CS307" s="278">
        <f t="shared" si="59"/>
        <v>0</v>
      </c>
      <c r="CT307" s="130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  <c r="KI307" s="129"/>
      <c r="KJ307" s="129"/>
      <c r="KK307" s="129"/>
      <c r="KL307" s="129"/>
      <c r="KM307" s="129"/>
      <c r="KN307" s="129"/>
      <c r="KO307" s="129"/>
      <c r="KP307" s="129"/>
      <c r="KQ307" s="129"/>
      <c r="KR307" s="129"/>
      <c r="KS307" s="129"/>
      <c r="KT307" s="129"/>
      <c r="KU307" s="129"/>
      <c r="KV307" s="129"/>
      <c r="KW307" s="129"/>
      <c r="KX307" s="129"/>
    </row>
    <row r="308" spans="1:310" s="6" customFormat="1" ht="15.75" customHeight="1" x14ac:dyDescent="0.25">
      <c r="A308" s="9" t="str">
        <f>IF('Enter Names Here'!B307="","",'Enter Names Here'!B307)</f>
        <v/>
      </c>
      <c r="B308" s="105"/>
      <c r="C308" s="106"/>
      <c r="D308" s="106"/>
      <c r="E308" s="107"/>
      <c r="F308" s="172"/>
      <c r="G308" s="183"/>
      <c r="H308" s="189"/>
      <c r="I308" s="189"/>
      <c r="J308" s="172"/>
      <c r="K308" s="176">
        <f t="shared" si="48"/>
        <v>0</v>
      </c>
      <c r="L308" s="195"/>
      <c r="M308" s="183"/>
      <c r="N308" s="189"/>
      <c r="O308" s="189"/>
      <c r="P308" s="172"/>
      <c r="Q308" s="176">
        <f t="shared" si="49"/>
        <v>0</v>
      </c>
      <c r="R308" s="108"/>
      <c r="S308" s="109"/>
      <c r="T308" s="109"/>
      <c r="U308" s="110"/>
      <c r="V308" s="111"/>
      <c r="W308" s="200"/>
      <c r="X308" s="205"/>
      <c r="Y308" s="205"/>
      <c r="Z308" s="205"/>
      <c r="AA308" s="204">
        <f t="shared" si="50"/>
        <v>0</v>
      </c>
      <c r="AB308" s="210"/>
      <c r="AC308" s="205"/>
      <c r="AD308" s="205"/>
      <c r="AE308" s="205"/>
      <c r="AF308" s="307"/>
      <c r="AG308" s="303">
        <f t="shared" si="51"/>
        <v>0</v>
      </c>
      <c r="AH308" s="114"/>
      <c r="AI308" s="112"/>
      <c r="AJ308" s="112"/>
      <c r="AK308" s="113"/>
      <c r="AL308" s="114"/>
      <c r="AM308" s="215"/>
      <c r="AN308" s="225"/>
      <c r="AO308" s="225"/>
      <c r="AP308" s="225"/>
      <c r="AQ308" s="224">
        <f t="shared" si="52"/>
        <v>0</v>
      </c>
      <c r="AR308" s="220"/>
      <c r="AS308" s="225"/>
      <c r="AT308" s="225"/>
      <c r="AU308" s="225"/>
      <c r="AV308" s="299"/>
      <c r="AW308" s="295">
        <f t="shared" si="53"/>
        <v>0</v>
      </c>
      <c r="AX308" s="117"/>
      <c r="AY308" s="115"/>
      <c r="AZ308" s="115"/>
      <c r="BA308" s="116"/>
      <c r="BB308" s="117"/>
      <c r="BC308" s="230"/>
      <c r="BD308" s="245"/>
      <c r="BE308" s="245"/>
      <c r="BF308" s="245"/>
      <c r="BG308" s="244">
        <f t="shared" si="54"/>
        <v>0</v>
      </c>
      <c r="BH308" s="240"/>
      <c r="BI308" s="245"/>
      <c r="BJ308" s="245"/>
      <c r="BK308" s="245"/>
      <c r="BL308" s="291"/>
      <c r="BM308" s="287">
        <f t="shared" si="55"/>
        <v>0</v>
      </c>
      <c r="BN308" s="120"/>
      <c r="BO308" s="118"/>
      <c r="BP308" s="118"/>
      <c r="BQ308" s="119"/>
      <c r="BR308" s="120"/>
      <c r="BS308" s="235"/>
      <c r="BT308" s="250"/>
      <c r="BU308" s="250"/>
      <c r="BV308" s="250"/>
      <c r="BW308" s="249">
        <f t="shared" si="56"/>
        <v>0</v>
      </c>
      <c r="BX308" s="255"/>
      <c r="BY308" s="250"/>
      <c r="BZ308" s="250"/>
      <c r="CA308" s="250"/>
      <c r="CB308" s="250"/>
      <c r="CC308" s="98">
        <f t="shared" si="57"/>
        <v>0</v>
      </c>
      <c r="CD308" s="121"/>
      <c r="CE308" s="122"/>
      <c r="CF308" s="122"/>
      <c r="CG308" s="123"/>
      <c r="CH308" s="124"/>
      <c r="CI308" s="260"/>
      <c r="CJ308" s="270"/>
      <c r="CK308" s="270"/>
      <c r="CL308" s="270"/>
      <c r="CM308" s="269">
        <f t="shared" si="58"/>
        <v>0</v>
      </c>
      <c r="CN308" s="265"/>
      <c r="CO308" s="270"/>
      <c r="CP308" s="270"/>
      <c r="CQ308" s="270"/>
      <c r="CR308" s="282"/>
      <c r="CS308" s="278">
        <f t="shared" si="59"/>
        <v>0</v>
      </c>
      <c r="CT308" s="130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  <c r="KI308" s="129"/>
      <c r="KJ308" s="129"/>
      <c r="KK308" s="129"/>
      <c r="KL308" s="129"/>
      <c r="KM308" s="129"/>
      <c r="KN308" s="129"/>
      <c r="KO308" s="129"/>
      <c r="KP308" s="129"/>
      <c r="KQ308" s="129"/>
      <c r="KR308" s="129"/>
      <c r="KS308" s="129"/>
      <c r="KT308" s="129"/>
      <c r="KU308" s="129"/>
      <c r="KV308" s="129"/>
      <c r="KW308" s="129"/>
      <c r="KX308" s="129"/>
    </row>
    <row r="309" spans="1:310" s="6" customFormat="1" ht="15.75" customHeight="1" x14ac:dyDescent="0.25">
      <c r="A309" s="9" t="str">
        <f>IF('Enter Names Here'!B308="","",'Enter Names Here'!B308)</f>
        <v/>
      </c>
      <c r="B309" s="105"/>
      <c r="C309" s="106"/>
      <c r="D309" s="106"/>
      <c r="E309" s="107"/>
      <c r="F309" s="172"/>
      <c r="G309" s="183"/>
      <c r="H309" s="189"/>
      <c r="I309" s="189"/>
      <c r="J309" s="172"/>
      <c r="K309" s="176">
        <f t="shared" si="48"/>
        <v>0</v>
      </c>
      <c r="L309" s="195"/>
      <c r="M309" s="183"/>
      <c r="N309" s="189"/>
      <c r="O309" s="189"/>
      <c r="P309" s="172"/>
      <c r="Q309" s="176">
        <f t="shared" si="49"/>
        <v>0</v>
      </c>
      <c r="R309" s="108"/>
      <c r="S309" s="109"/>
      <c r="T309" s="109"/>
      <c r="U309" s="110"/>
      <c r="V309" s="111"/>
      <c r="W309" s="200"/>
      <c r="X309" s="205"/>
      <c r="Y309" s="205"/>
      <c r="Z309" s="205"/>
      <c r="AA309" s="204">
        <f t="shared" si="50"/>
        <v>0</v>
      </c>
      <c r="AB309" s="210"/>
      <c r="AC309" s="205"/>
      <c r="AD309" s="205"/>
      <c r="AE309" s="205"/>
      <c r="AF309" s="307"/>
      <c r="AG309" s="303">
        <f t="shared" si="51"/>
        <v>0</v>
      </c>
      <c r="AH309" s="114"/>
      <c r="AI309" s="112"/>
      <c r="AJ309" s="112"/>
      <c r="AK309" s="113"/>
      <c r="AL309" s="114"/>
      <c r="AM309" s="215"/>
      <c r="AN309" s="225"/>
      <c r="AO309" s="225"/>
      <c r="AP309" s="225"/>
      <c r="AQ309" s="224">
        <f t="shared" si="52"/>
        <v>0</v>
      </c>
      <c r="AR309" s="220"/>
      <c r="AS309" s="225"/>
      <c r="AT309" s="225"/>
      <c r="AU309" s="225"/>
      <c r="AV309" s="299"/>
      <c r="AW309" s="295">
        <f t="shared" si="53"/>
        <v>0</v>
      </c>
      <c r="AX309" s="117"/>
      <c r="AY309" s="115"/>
      <c r="AZ309" s="115"/>
      <c r="BA309" s="116"/>
      <c r="BB309" s="117"/>
      <c r="BC309" s="230"/>
      <c r="BD309" s="245"/>
      <c r="BE309" s="245"/>
      <c r="BF309" s="245"/>
      <c r="BG309" s="244">
        <f t="shared" si="54"/>
        <v>0</v>
      </c>
      <c r="BH309" s="240"/>
      <c r="BI309" s="245"/>
      <c r="BJ309" s="245"/>
      <c r="BK309" s="245"/>
      <c r="BL309" s="291"/>
      <c r="BM309" s="287">
        <f t="shared" si="55"/>
        <v>0</v>
      </c>
      <c r="BN309" s="120"/>
      <c r="BO309" s="118"/>
      <c r="BP309" s="118"/>
      <c r="BQ309" s="119"/>
      <c r="BR309" s="120"/>
      <c r="BS309" s="235"/>
      <c r="BT309" s="250"/>
      <c r="BU309" s="250"/>
      <c r="BV309" s="250"/>
      <c r="BW309" s="249">
        <f t="shared" si="56"/>
        <v>0</v>
      </c>
      <c r="BX309" s="255"/>
      <c r="BY309" s="250"/>
      <c r="BZ309" s="250"/>
      <c r="CA309" s="250"/>
      <c r="CB309" s="250"/>
      <c r="CC309" s="98">
        <f t="shared" si="57"/>
        <v>0</v>
      </c>
      <c r="CD309" s="121"/>
      <c r="CE309" s="122"/>
      <c r="CF309" s="122"/>
      <c r="CG309" s="123"/>
      <c r="CH309" s="124"/>
      <c r="CI309" s="260"/>
      <c r="CJ309" s="270"/>
      <c r="CK309" s="270"/>
      <c r="CL309" s="270"/>
      <c r="CM309" s="269">
        <f t="shared" si="58"/>
        <v>0</v>
      </c>
      <c r="CN309" s="265"/>
      <c r="CO309" s="270"/>
      <c r="CP309" s="270"/>
      <c r="CQ309" s="270"/>
      <c r="CR309" s="282"/>
      <c r="CS309" s="278">
        <f t="shared" si="59"/>
        <v>0</v>
      </c>
      <c r="CT309" s="130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  <c r="KI309" s="129"/>
      <c r="KJ309" s="129"/>
      <c r="KK309" s="129"/>
      <c r="KL309" s="129"/>
      <c r="KM309" s="129"/>
      <c r="KN309" s="129"/>
      <c r="KO309" s="129"/>
      <c r="KP309" s="129"/>
      <c r="KQ309" s="129"/>
      <c r="KR309" s="129"/>
      <c r="KS309" s="129"/>
      <c r="KT309" s="129"/>
      <c r="KU309" s="129"/>
      <c r="KV309" s="129"/>
      <c r="KW309" s="129"/>
      <c r="KX309" s="129"/>
    </row>
    <row r="310" spans="1:310" s="6" customFormat="1" ht="15.75" customHeight="1" x14ac:dyDescent="0.25">
      <c r="A310" s="9" t="str">
        <f>IF('Enter Names Here'!B309="","",'Enter Names Here'!B309)</f>
        <v/>
      </c>
      <c r="B310" s="105"/>
      <c r="C310" s="106"/>
      <c r="D310" s="106"/>
      <c r="E310" s="107"/>
      <c r="F310" s="172"/>
      <c r="G310" s="183"/>
      <c r="H310" s="189"/>
      <c r="I310" s="189"/>
      <c r="J310" s="172"/>
      <c r="K310" s="176">
        <f t="shared" si="48"/>
        <v>0</v>
      </c>
      <c r="L310" s="195"/>
      <c r="M310" s="183"/>
      <c r="N310" s="189"/>
      <c r="O310" s="189"/>
      <c r="P310" s="172"/>
      <c r="Q310" s="176">
        <f t="shared" si="49"/>
        <v>0</v>
      </c>
      <c r="R310" s="108"/>
      <c r="S310" s="109"/>
      <c r="T310" s="109"/>
      <c r="U310" s="110"/>
      <c r="V310" s="111"/>
      <c r="W310" s="200"/>
      <c r="X310" s="205"/>
      <c r="Y310" s="205"/>
      <c r="Z310" s="205"/>
      <c r="AA310" s="204">
        <f t="shared" si="50"/>
        <v>0</v>
      </c>
      <c r="AB310" s="210"/>
      <c r="AC310" s="205"/>
      <c r="AD310" s="205"/>
      <c r="AE310" s="205"/>
      <c r="AF310" s="307"/>
      <c r="AG310" s="303">
        <f t="shared" si="51"/>
        <v>0</v>
      </c>
      <c r="AH310" s="114"/>
      <c r="AI310" s="112"/>
      <c r="AJ310" s="112"/>
      <c r="AK310" s="113"/>
      <c r="AL310" s="114"/>
      <c r="AM310" s="215"/>
      <c r="AN310" s="225"/>
      <c r="AO310" s="225"/>
      <c r="AP310" s="225"/>
      <c r="AQ310" s="224">
        <f t="shared" si="52"/>
        <v>0</v>
      </c>
      <c r="AR310" s="220"/>
      <c r="AS310" s="225"/>
      <c r="AT310" s="225"/>
      <c r="AU310" s="225"/>
      <c r="AV310" s="299"/>
      <c r="AW310" s="295">
        <f t="shared" si="53"/>
        <v>0</v>
      </c>
      <c r="AX310" s="117"/>
      <c r="AY310" s="115"/>
      <c r="AZ310" s="115"/>
      <c r="BA310" s="116"/>
      <c r="BB310" s="117"/>
      <c r="BC310" s="230"/>
      <c r="BD310" s="245"/>
      <c r="BE310" s="245"/>
      <c r="BF310" s="245"/>
      <c r="BG310" s="244">
        <f t="shared" si="54"/>
        <v>0</v>
      </c>
      <c r="BH310" s="240"/>
      <c r="BI310" s="245"/>
      <c r="BJ310" s="245"/>
      <c r="BK310" s="245"/>
      <c r="BL310" s="291"/>
      <c r="BM310" s="287">
        <f t="shared" si="55"/>
        <v>0</v>
      </c>
      <c r="BN310" s="120"/>
      <c r="BO310" s="118"/>
      <c r="BP310" s="118"/>
      <c r="BQ310" s="119"/>
      <c r="BR310" s="120"/>
      <c r="BS310" s="235"/>
      <c r="BT310" s="250"/>
      <c r="BU310" s="250"/>
      <c r="BV310" s="250"/>
      <c r="BW310" s="249">
        <f t="shared" si="56"/>
        <v>0</v>
      </c>
      <c r="BX310" s="255"/>
      <c r="BY310" s="250"/>
      <c r="BZ310" s="250"/>
      <c r="CA310" s="250"/>
      <c r="CB310" s="250"/>
      <c r="CC310" s="98">
        <f t="shared" si="57"/>
        <v>0</v>
      </c>
      <c r="CD310" s="121"/>
      <c r="CE310" s="122"/>
      <c r="CF310" s="122"/>
      <c r="CG310" s="123"/>
      <c r="CH310" s="124"/>
      <c r="CI310" s="260"/>
      <c r="CJ310" s="270"/>
      <c r="CK310" s="270"/>
      <c r="CL310" s="270"/>
      <c r="CM310" s="269">
        <f t="shared" si="58"/>
        <v>0</v>
      </c>
      <c r="CN310" s="265"/>
      <c r="CO310" s="270"/>
      <c r="CP310" s="270"/>
      <c r="CQ310" s="270"/>
      <c r="CR310" s="282"/>
      <c r="CS310" s="278">
        <f t="shared" si="59"/>
        <v>0</v>
      </c>
      <c r="CT310" s="130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  <c r="KI310" s="129"/>
      <c r="KJ310" s="129"/>
      <c r="KK310" s="129"/>
      <c r="KL310" s="129"/>
      <c r="KM310" s="129"/>
      <c r="KN310" s="129"/>
      <c r="KO310" s="129"/>
      <c r="KP310" s="129"/>
      <c r="KQ310" s="129"/>
      <c r="KR310" s="129"/>
      <c r="KS310" s="129"/>
      <c r="KT310" s="129"/>
      <c r="KU310" s="129"/>
      <c r="KV310" s="129"/>
      <c r="KW310" s="129"/>
      <c r="KX310" s="129"/>
    </row>
    <row r="311" spans="1:310" s="6" customFormat="1" ht="15.75" customHeight="1" x14ac:dyDescent="0.25">
      <c r="A311" s="9" t="str">
        <f>IF('Enter Names Here'!B310="","",'Enter Names Here'!B310)</f>
        <v/>
      </c>
      <c r="B311" s="105"/>
      <c r="C311" s="106"/>
      <c r="D311" s="106"/>
      <c r="E311" s="107"/>
      <c r="F311" s="172"/>
      <c r="G311" s="183"/>
      <c r="H311" s="189"/>
      <c r="I311" s="189"/>
      <c r="J311" s="172"/>
      <c r="K311" s="176">
        <f t="shared" si="48"/>
        <v>0</v>
      </c>
      <c r="L311" s="195"/>
      <c r="M311" s="183"/>
      <c r="N311" s="189"/>
      <c r="O311" s="189"/>
      <c r="P311" s="172"/>
      <c r="Q311" s="176">
        <f t="shared" si="49"/>
        <v>0</v>
      </c>
      <c r="R311" s="108"/>
      <c r="S311" s="109"/>
      <c r="T311" s="109"/>
      <c r="U311" s="110"/>
      <c r="V311" s="111"/>
      <c r="W311" s="200"/>
      <c r="X311" s="205"/>
      <c r="Y311" s="205"/>
      <c r="Z311" s="205"/>
      <c r="AA311" s="204">
        <f t="shared" si="50"/>
        <v>0</v>
      </c>
      <c r="AB311" s="210"/>
      <c r="AC311" s="205"/>
      <c r="AD311" s="205"/>
      <c r="AE311" s="205"/>
      <c r="AF311" s="307"/>
      <c r="AG311" s="303">
        <f t="shared" si="51"/>
        <v>0</v>
      </c>
      <c r="AH311" s="114"/>
      <c r="AI311" s="112"/>
      <c r="AJ311" s="112"/>
      <c r="AK311" s="113"/>
      <c r="AL311" s="114"/>
      <c r="AM311" s="215"/>
      <c r="AN311" s="225"/>
      <c r="AO311" s="225"/>
      <c r="AP311" s="225"/>
      <c r="AQ311" s="224">
        <f t="shared" si="52"/>
        <v>0</v>
      </c>
      <c r="AR311" s="220"/>
      <c r="AS311" s="225"/>
      <c r="AT311" s="225"/>
      <c r="AU311" s="225"/>
      <c r="AV311" s="299"/>
      <c r="AW311" s="295">
        <f t="shared" si="53"/>
        <v>0</v>
      </c>
      <c r="AX311" s="117"/>
      <c r="AY311" s="115"/>
      <c r="AZ311" s="115"/>
      <c r="BA311" s="116"/>
      <c r="BB311" s="117"/>
      <c r="BC311" s="230"/>
      <c r="BD311" s="245"/>
      <c r="BE311" s="245"/>
      <c r="BF311" s="245"/>
      <c r="BG311" s="244">
        <f t="shared" si="54"/>
        <v>0</v>
      </c>
      <c r="BH311" s="240"/>
      <c r="BI311" s="245"/>
      <c r="BJ311" s="245"/>
      <c r="BK311" s="245"/>
      <c r="BL311" s="291"/>
      <c r="BM311" s="287">
        <f t="shared" si="55"/>
        <v>0</v>
      </c>
      <c r="BN311" s="120"/>
      <c r="BO311" s="118"/>
      <c r="BP311" s="118"/>
      <c r="BQ311" s="119"/>
      <c r="BR311" s="120"/>
      <c r="BS311" s="235"/>
      <c r="BT311" s="250"/>
      <c r="BU311" s="250"/>
      <c r="BV311" s="250"/>
      <c r="BW311" s="249">
        <f t="shared" si="56"/>
        <v>0</v>
      </c>
      <c r="BX311" s="255"/>
      <c r="BY311" s="250"/>
      <c r="BZ311" s="250"/>
      <c r="CA311" s="250"/>
      <c r="CB311" s="250"/>
      <c r="CC311" s="98">
        <f t="shared" si="57"/>
        <v>0</v>
      </c>
      <c r="CD311" s="121"/>
      <c r="CE311" s="122"/>
      <c r="CF311" s="122"/>
      <c r="CG311" s="123"/>
      <c r="CH311" s="124"/>
      <c r="CI311" s="260"/>
      <c r="CJ311" s="270"/>
      <c r="CK311" s="270"/>
      <c r="CL311" s="270"/>
      <c r="CM311" s="269">
        <f t="shared" si="58"/>
        <v>0</v>
      </c>
      <c r="CN311" s="265"/>
      <c r="CO311" s="270"/>
      <c r="CP311" s="270"/>
      <c r="CQ311" s="270"/>
      <c r="CR311" s="282"/>
      <c r="CS311" s="278">
        <f t="shared" si="59"/>
        <v>0</v>
      </c>
      <c r="CT311" s="130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  <c r="KI311" s="129"/>
      <c r="KJ311" s="129"/>
      <c r="KK311" s="129"/>
      <c r="KL311" s="129"/>
      <c r="KM311" s="129"/>
      <c r="KN311" s="129"/>
      <c r="KO311" s="129"/>
      <c r="KP311" s="129"/>
      <c r="KQ311" s="129"/>
      <c r="KR311" s="129"/>
      <c r="KS311" s="129"/>
      <c r="KT311" s="129"/>
      <c r="KU311" s="129"/>
      <c r="KV311" s="129"/>
      <c r="KW311" s="129"/>
      <c r="KX311" s="129"/>
    </row>
    <row r="312" spans="1:310" s="6" customFormat="1" ht="15.75" customHeight="1" x14ac:dyDescent="0.25">
      <c r="A312" s="9" t="str">
        <f>IF('Enter Names Here'!B311="","",'Enter Names Here'!B311)</f>
        <v/>
      </c>
      <c r="B312" s="105"/>
      <c r="C312" s="106"/>
      <c r="D312" s="106"/>
      <c r="E312" s="107"/>
      <c r="F312" s="172"/>
      <c r="G312" s="183"/>
      <c r="H312" s="189"/>
      <c r="I312" s="189"/>
      <c r="J312" s="172"/>
      <c r="K312" s="176">
        <f t="shared" si="48"/>
        <v>0</v>
      </c>
      <c r="L312" s="195"/>
      <c r="M312" s="183"/>
      <c r="N312" s="189"/>
      <c r="O312" s="189"/>
      <c r="P312" s="172"/>
      <c r="Q312" s="176">
        <f t="shared" si="49"/>
        <v>0</v>
      </c>
      <c r="R312" s="108"/>
      <c r="S312" s="109"/>
      <c r="T312" s="109"/>
      <c r="U312" s="110"/>
      <c r="V312" s="111"/>
      <c r="W312" s="200"/>
      <c r="X312" s="205"/>
      <c r="Y312" s="205"/>
      <c r="Z312" s="205"/>
      <c r="AA312" s="204">
        <f t="shared" si="50"/>
        <v>0</v>
      </c>
      <c r="AB312" s="210"/>
      <c r="AC312" s="205"/>
      <c r="AD312" s="205"/>
      <c r="AE312" s="205"/>
      <c r="AF312" s="307"/>
      <c r="AG312" s="303">
        <f t="shared" si="51"/>
        <v>0</v>
      </c>
      <c r="AH312" s="114"/>
      <c r="AI312" s="112"/>
      <c r="AJ312" s="112"/>
      <c r="AK312" s="113"/>
      <c r="AL312" s="114"/>
      <c r="AM312" s="215"/>
      <c r="AN312" s="225"/>
      <c r="AO312" s="225"/>
      <c r="AP312" s="225"/>
      <c r="AQ312" s="224">
        <f t="shared" si="52"/>
        <v>0</v>
      </c>
      <c r="AR312" s="220"/>
      <c r="AS312" s="225"/>
      <c r="AT312" s="225"/>
      <c r="AU312" s="225"/>
      <c r="AV312" s="299"/>
      <c r="AW312" s="295">
        <f t="shared" si="53"/>
        <v>0</v>
      </c>
      <c r="AX312" s="117"/>
      <c r="AY312" s="115"/>
      <c r="AZ312" s="115"/>
      <c r="BA312" s="116"/>
      <c r="BB312" s="117"/>
      <c r="BC312" s="230"/>
      <c r="BD312" s="245"/>
      <c r="BE312" s="245"/>
      <c r="BF312" s="245"/>
      <c r="BG312" s="244">
        <f t="shared" si="54"/>
        <v>0</v>
      </c>
      <c r="BH312" s="240"/>
      <c r="BI312" s="245"/>
      <c r="BJ312" s="245"/>
      <c r="BK312" s="245"/>
      <c r="BL312" s="291"/>
      <c r="BM312" s="287">
        <f t="shared" si="55"/>
        <v>0</v>
      </c>
      <c r="BN312" s="120"/>
      <c r="BO312" s="118"/>
      <c r="BP312" s="118"/>
      <c r="BQ312" s="119"/>
      <c r="BR312" s="120"/>
      <c r="BS312" s="235"/>
      <c r="BT312" s="250"/>
      <c r="BU312" s="250"/>
      <c r="BV312" s="250"/>
      <c r="BW312" s="249">
        <f t="shared" si="56"/>
        <v>0</v>
      </c>
      <c r="BX312" s="255"/>
      <c r="BY312" s="250"/>
      <c r="BZ312" s="250"/>
      <c r="CA312" s="250"/>
      <c r="CB312" s="250"/>
      <c r="CC312" s="98">
        <f t="shared" si="57"/>
        <v>0</v>
      </c>
      <c r="CD312" s="121"/>
      <c r="CE312" s="122"/>
      <c r="CF312" s="122"/>
      <c r="CG312" s="123"/>
      <c r="CH312" s="124"/>
      <c r="CI312" s="260"/>
      <c r="CJ312" s="270"/>
      <c r="CK312" s="270"/>
      <c r="CL312" s="270"/>
      <c r="CM312" s="269">
        <f t="shared" si="58"/>
        <v>0</v>
      </c>
      <c r="CN312" s="265"/>
      <c r="CO312" s="270"/>
      <c r="CP312" s="270"/>
      <c r="CQ312" s="270"/>
      <c r="CR312" s="282"/>
      <c r="CS312" s="278">
        <f t="shared" si="59"/>
        <v>0</v>
      </c>
      <c r="CT312" s="130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/>
      <c r="KH312" s="129"/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/>
      <c r="KX312" s="129"/>
    </row>
    <row r="313" spans="1:310" s="6" customFormat="1" ht="15.75" customHeight="1" x14ac:dyDescent="0.25">
      <c r="A313" s="9" t="str">
        <f>IF('Enter Names Here'!B312="","",'Enter Names Here'!B312)</f>
        <v/>
      </c>
      <c r="B313" s="105"/>
      <c r="C313" s="106"/>
      <c r="D313" s="106"/>
      <c r="E313" s="107"/>
      <c r="F313" s="172"/>
      <c r="G313" s="183"/>
      <c r="H313" s="189"/>
      <c r="I313" s="189"/>
      <c r="J313" s="172"/>
      <c r="K313" s="176">
        <f t="shared" si="48"/>
        <v>0</v>
      </c>
      <c r="L313" s="195"/>
      <c r="M313" s="183"/>
      <c r="N313" s="189"/>
      <c r="O313" s="189"/>
      <c r="P313" s="172"/>
      <c r="Q313" s="176">
        <f t="shared" si="49"/>
        <v>0</v>
      </c>
      <c r="R313" s="108"/>
      <c r="S313" s="109"/>
      <c r="T313" s="109"/>
      <c r="U313" s="110"/>
      <c r="V313" s="111"/>
      <c r="W313" s="200"/>
      <c r="X313" s="205"/>
      <c r="Y313" s="205"/>
      <c r="Z313" s="205"/>
      <c r="AA313" s="204">
        <f t="shared" si="50"/>
        <v>0</v>
      </c>
      <c r="AB313" s="210"/>
      <c r="AC313" s="205"/>
      <c r="AD313" s="205"/>
      <c r="AE313" s="205"/>
      <c r="AF313" s="307"/>
      <c r="AG313" s="303">
        <f t="shared" si="51"/>
        <v>0</v>
      </c>
      <c r="AH313" s="114"/>
      <c r="AI313" s="112"/>
      <c r="AJ313" s="112"/>
      <c r="AK313" s="113"/>
      <c r="AL313" s="114"/>
      <c r="AM313" s="215"/>
      <c r="AN313" s="225"/>
      <c r="AO313" s="225"/>
      <c r="AP313" s="225"/>
      <c r="AQ313" s="224">
        <f t="shared" si="52"/>
        <v>0</v>
      </c>
      <c r="AR313" s="220"/>
      <c r="AS313" s="225"/>
      <c r="AT313" s="225"/>
      <c r="AU313" s="225"/>
      <c r="AV313" s="299"/>
      <c r="AW313" s="295">
        <f t="shared" si="53"/>
        <v>0</v>
      </c>
      <c r="AX313" s="117"/>
      <c r="AY313" s="115"/>
      <c r="AZ313" s="115"/>
      <c r="BA313" s="116"/>
      <c r="BB313" s="117"/>
      <c r="BC313" s="230"/>
      <c r="BD313" s="245"/>
      <c r="BE313" s="245"/>
      <c r="BF313" s="245"/>
      <c r="BG313" s="244">
        <f t="shared" si="54"/>
        <v>0</v>
      </c>
      <c r="BH313" s="240"/>
      <c r="BI313" s="245"/>
      <c r="BJ313" s="245"/>
      <c r="BK313" s="245"/>
      <c r="BL313" s="291"/>
      <c r="BM313" s="287">
        <f t="shared" si="55"/>
        <v>0</v>
      </c>
      <c r="BN313" s="120"/>
      <c r="BO313" s="118"/>
      <c r="BP313" s="118"/>
      <c r="BQ313" s="119"/>
      <c r="BR313" s="120"/>
      <c r="BS313" s="235"/>
      <c r="BT313" s="250"/>
      <c r="BU313" s="250"/>
      <c r="BV313" s="250"/>
      <c r="BW313" s="249">
        <f t="shared" si="56"/>
        <v>0</v>
      </c>
      <c r="BX313" s="255"/>
      <c r="BY313" s="250"/>
      <c r="BZ313" s="250"/>
      <c r="CA313" s="250"/>
      <c r="CB313" s="250"/>
      <c r="CC313" s="98">
        <f t="shared" si="57"/>
        <v>0</v>
      </c>
      <c r="CD313" s="121"/>
      <c r="CE313" s="122"/>
      <c r="CF313" s="122"/>
      <c r="CG313" s="123"/>
      <c r="CH313" s="124"/>
      <c r="CI313" s="260"/>
      <c r="CJ313" s="270"/>
      <c r="CK313" s="270"/>
      <c r="CL313" s="270"/>
      <c r="CM313" s="269">
        <f t="shared" si="58"/>
        <v>0</v>
      </c>
      <c r="CN313" s="265"/>
      <c r="CO313" s="270"/>
      <c r="CP313" s="270"/>
      <c r="CQ313" s="270"/>
      <c r="CR313" s="282"/>
      <c r="CS313" s="278">
        <f t="shared" si="59"/>
        <v>0</v>
      </c>
      <c r="CT313" s="130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  <c r="KI313" s="129"/>
      <c r="KJ313" s="129"/>
      <c r="KK313" s="129"/>
      <c r="KL313" s="129"/>
      <c r="KM313" s="129"/>
      <c r="KN313" s="129"/>
      <c r="KO313" s="129"/>
      <c r="KP313" s="129"/>
      <c r="KQ313" s="129"/>
      <c r="KR313" s="129"/>
      <c r="KS313" s="129"/>
      <c r="KT313" s="129"/>
      <c r="KU313" s="129"/>
      <c r="KV313" s="129"/>
      <c r="KW313" s="129"/>
      <c r="KX313" s="129"/>
    </row>
    <row r="314" spans="1:310" s="6" customFormat="1" ht="15.75" customHeight="1" x14ac:dyDescent="0.25">
      <c r="A314" s="9" t="str">
        <f>IF('Enter Names Here'!B313="","",'Enter Names Here'!B313)</f>
        <v/>
      </c>
      <c r="B314" s="105"/>
      <c r="C314" s="106"/>
      <c r="D314" s="106"/>
      <c r="E314" s="107"/>
      <c r="F314" s="172"/>
      <c r="G314" s="183"/>
      <c r="H314" s="189"/>
      <c r="I314" s="189"/>
      <c r="J314" s="172"/>
      <c r="K314" s="176">
        <f t="shared" si="48"/>
        <v>0</v>
      </c>
      <c r="L314" s="195"/>
      <c r="M314" s="183"/>
      <c r="N314" s="189"/>
      <c r="O314" s="189"/>
      <c r="P314" s="172"/>
      <c r="Q314" s="176">
        <f t="shared" si="49"/>
        <v>0</v>
      </c>
      <c r="R314" s="108"/>
      <c r="S314" s="109"/>
      <c r="T314" s="109"/>
      <c r="U314" s="110"/>
      <c r="V314" s="111"/>
      <c r="W314" s="200"/>
      <c r="X314" s="205"/>
      <c r="Y314" s="205"/>
      <c r="Z314" s="205"/>
      <c r="AA314" s="204">
        <f t="shared" si="50"/>
        <v>0</v>
      </c>
      <c r="AB314" s="210"/>
      <c r="AC314" s="205"/>
      <c r="AD314" s="205"/>
      <c r="AE314" s="205"/>
      <c r="AF314" s="307"/>
      <c r="AG314" s="303">
        <f t="shared" si="51"/>
        <v>0</v>
      </c>
      <c r="AH314" s="114"/>
      <c r="AI314" s="112"/>
      <c r="AJ314" s="112"/>
      <c r="AK314" s="113"/>
      <c r="AL314" s="114"/>
      <c r="AM314" s="215"/>
      <c r="AN314" s="225"/>
      <c r="AO314" s="225"/>
      <c r="AP314" s="225"/>
      <c r="AQ314" s="224">
        <f t="shared" si="52"/>
        <v>0</v>
      </c>
      <c r="AR314" s="220"/>
      <c r="AS314" s="225"/>
      <c r="AT314" s="225"/>
      <c r="AU314" s="225"/>
      <c r="AV314" s="299"/>
      <c r="AW314" s="295">
        <f t="shared" si="53"/>
        <v>0</v>
      </c>
      <c r="AX314" s="117"/>
      <c r="AY314" s="115"/>
      <c r="AZ314" s="115"/>
      <c r="BA314" s="116"/>
      <c r="BB314" s="117"/>
      <c r="BC314" s="230"/>
      <c r="BD314" s="245"/>
      <c r="BE314" s="245"/>
      <c r="BF314" s="245"/>
      <c r="BG314" s="244">
        <f t="shared" si="54"/>
        <v>0</v>
      </c>
      <c r="BH314" s="240"/>
      <c r="BI314" s="245"/>
      <c r="BJ314" s="245"/>
      <c r="BK314" s="245"/>
      <c r="BL314" s="291"/>
      <c r="BM314" s="287">
        <f t="shared" si="55"/>
        <v>0</v>
      </c>
      <c r="BN314" s="120"/>
      <c r="BO314" s="118"/>
      <c r="BP314" s="118"/>
      <c r="BQ314" s="119"/>
      <c r="BR314" s="120"/>
      <c r="BS314" s="235"/>
      <c r="BT314" s="250"/>
      <c r="BU314" s="250"/>
      <c r="BV314" s="250"/>
      <c r="BW314" s="249">
        <f t="shared" si="56"/>
        <v>0</v>
      </c>
      <c r="BX314" s="255"/>
      <c r="BY314" s="250"/>
      <c r="BZ314" s="250"/>
      <c r="CA314" s="250"/>
      <c r="CB314" s="250"/>
      <c r="CC314" s="98">
        <f t="shared" si="57"/>
        <v>0</v>
      </c>
      <c r="CD314" s="121"/>
      <c r="CE314" s="122"/>
      <c r="CF314" s="122"/>
      <c r="CG314" s="123"/>
      <c r="CH314" s="124"/>
      <c r="CI314" s="260"/>
      <c r="CJ314" s="270"/>
      <c r="CK314" s="270"/>
      <c r="CL314" s="270"/>
      <c r="CM314" s="269">
        <f t="shared" si="58"/>
        <v>0</v>
      </c>
      <c r="CN314" s="265"/>
      <c r="CO314" s="270"/>
      <c r="CP314" s="270"/>
      <c r="CQ314" s="270"/>
      <c r="CR314" s="282"/>
      <c r="CS314" s="278">
        <f t="shared" si="59"/>
        <v>0</v>
      </c>
      <c r="CT314" s="130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</row>
    <row r="315" spans="1:310" s="6" customFormat="1" ht="15.75" customHeight="1" x14ac:dyDescent="0.25">
      <c r="A315" s="9" t="str">
        <f>IF('Enter Names Here'!B314="","",'Enter Names Here'!B314)</f>
        <v/>
      </c>
      <c r="B315" s="105"/>
      <c r="C315" s="106"/>
      <c r="D315" s="106"/>
      <c r="E315" s="107"/>
      <c r="F315" s="172"/>
      <c r="G315" s="183"/>
      <c r="H315" s="189"/>
      <c r="I315" s="189"/>
      <c r="J315" s="172"/>
      <c r="K315" s="176">
        <f t="shared" si="48"/>
        <v>0</v>
      </c>
      <c r="L315" s="195"/>
      <c r="M315" s="183"/>
      <c r="N315" s="189"/>
      <c r="O315" s="189"/>
      <c r="P315" s="172"/>
      <c r="Q315" s="176">
        <f t="shared" si="49"/>
        <v>0</v>
      </c>
      <c r="R315" s="108"/>
      <c r="S315" s="109"/>
      <c r="T315" s="109"/>
      <c r="U315" s="110"/>
      <c r="V315" s="111"/>
      <c r="W315" s="200"/>
      <c r="X315" s="205"/>
      <c r="Y315" s="205"/>
      <c r="Z315" s="205"/>
      <c r="AA315" s="204">
        <f t="shared" si="50"/>
        <v>0</v>
      </c>
      <c r="AB315" s="210"/>
      <c r="AC315" s="205"/>
      <c r="AD315" s="205"/>
      <c r="AE315" s="205"/>
      <c r="AF315" s="307"/>
      <c r="AG315" s="303">
        <f t="shared" si="51"/>
        <v>0</v>
      </c>
      <c r="AH315" s="114"/>
      <c r="AI315" s="112"/>
      <c r="AJ315" s="112"/>
      <c r="AK315" s="113"/>
      <c r="AL315" s="114"/>
      <c r="AM315" s="215"/>
      <c r="AN315" s="225"/>
      <c r="AO315" s="225"/>
      <c r="AP315" s="225"/>
      <c r="AQ315" s="224">
        <f t="shared" si="52"/>
        <v>0</v>
      </c>
      <c r="AR315" s="220"/>
      <c r="AS315" s="225"/>
      <c r="AT315" s="225"/>
      <c r="AU315" s="225"/>
      <c r="AV315" s="299"/>
      <c r="AW315" s="295">
        <f t="shared" si="53"/>
        <v>0</v>
      </c>
      <c r="AX315" s="117"/>
      <c r="AY315" s="115"/>
      <c r="AZ315" s="115"/>
      <c r="BA315" s="116"/>
      <c r="BB315" s="117"/>
      <c r="BC315" s="230"/>
      <c r="BD315" s="245"/>
      <c r="BE315" s="245"/>
      <c r="BF315" s="245"/>
      <c r="BG315" s="244">
        <f t="shared" si="54"/>
        <v>0</v>
      </c>
      <c r="BH315" s="240"/>
      <c r="BI315" s="245"/>
      <c r="BJ315" s="245"/>
      <c r="BK315" s="245"/>
      <c r="BL315" s="291"/>
      <c r="BM315" s="287">
        <f t="shared" si="55"/>
        <v>0</v>
      </c>
      <c r="BN315" s="120"/>
      <c r="BO315" s="118"/>
      <c r="BP315" s="118"/>
      <c r="BQ315" s="119"/>
      <c r="BR315" s="120"/>
      <c r="BS315" s="235"/>
      <c r="BT315" s="250"/>
      <c r="BU315" s="250"/>
      <c r="BV315" s="250"/>
      <c r="BW315" s="249">
        <f t="shared" si="56"/>
        <v>0</v>
      </c>
      <c r="BX315" s="255"/>
      <c r="BY315" s="250"/>
      <c r="BZ315" s="250"/>
      <c r="CA315" s="250"/>
      <c r="CB315" s="250"/>
      <c r="CC315" s="98">
        <f t="shared" si="57"/>
        <v>0</v>
      </c>
      <c r="CD315" s="121"/>
      <c r="CE315" s="122"/>
      <c r="CF315" s="122"/>
      <c r="CG315" s="123"/>
      <c r="CH315" s="124"/>
      <c r="CI315" s="260"/>
      <c r="CJ315" s="270"/>
      <c r="CK315" s="270"/>
      <c r="CL315" s="270"/>
      <c r="CM315" s="269">
        <f t="shared" si="58"/>
        <v>0</v>
      </c>
      <c r="CN315" s="265"/>
      <c r="CO315" s="270"/>
      <c r="CP315" s="270"/>
      <c r="CQ315" s="270"/>
      <c r="CR315" s="282"/>
      <c r="CS315" s="278">
        <f t="shared" si="59"/>
        <v>0</v>
      </c>
      <c r="CT315" s="130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/>
      <c r="KI315" s="129"/>
      <c r="KJ315" s="129"/>
      <c r="KK315" s="129"/>
      <c r="KL315" s="129"/>
      <c r="KM315" s="129"/>
      <c r="KN315" s="129"/>
      <c r="KO315" s="129"/>
      <c r="KP315" s="129"/>
      <c r="KQ315" s="129"/>
      <c r="KR315" s="129"/>
      <c r="KS315" s="129"/>
      <c r="KT315" s="129"/>
      <c r="KU315" s="129"/>
      <c r="KV315" s="129"/>
      <c r="KW315" s="129"/>
      <c r="KX315" s="129"/>
    </row>
    <row r="316" spans="1:310" s="6" customFormat="1" ht="15.75" customHeight="1" x14ac:dyDescent="0.25">
      <c r="A316" s="9" t="str">
        <f>IF('Enter Names Here'!B315="","",'Enter Names Here'!B315)</f>
        <v/>
      </c>
      <c r="B316" s="105"/>
      <c r="C316" s="106"/>
      <c r="D316" s="106"/>
      <c r="E316" s="107"/>
      <c r="F316" s="172"/>
      <c r="G316" s="183"/>
      <c r="H316" s="189"/>
      <c r="I316" s="189"/>
      <c r="J316" s="172"/>
      <c r="K316" s="176">
        <f t="shared" si="48"/>
        <v>0</v>
      </c>
      <c r="L316" s="195"/>
      <c r="M316" s="183"/>
      <c r="N316" s="189"/>
      <c r="O316" s="189"/>
      <c r="P316" s="172"/>
      <c r="Q316" s="176">
        <f t="shared" si="49"/>
        <v>0</v>
      </c>
      <c r="R316" s="108"/>
      <c r="S316" s="109"/>
      <c r="T316" s="109"/>
      <c r="U316" s="110"/>
      <c r="V316" s="111"/>
      <c r="W316" s="200"/>
      <c r="X316" s="205"/>
      <c r="Y316" s="205"/>
      <c r="Z316" s="205"/>
      <c r="AA316" s="204">
        <f t="shared" si="50"/>
        <v>0</v>
      </c>
      <c r="AB316" s="210"/>
      <c r="AC316" s="205"/>
      <c r="AD316" s="205"/>
      <c r="AE316" s="205"/>
      <c r="AF316" s="307"/>
      <c r="AG316" s="303">
        <f t="shared" si="51"/>
        <v>0</v>
      </c>
      <c r="AH316" s="114"/>
      <c r="AI316" s="112"/>
      <c r="AJ316" s="112"/>
      <c r="AK316" s="113"/>
      <c r="AL316" s="114"/>
      <c r="AM316" s="215"/>
      <c r="AN316" s="225"/>
      <c r="AO316" s="225"/>
      <c r="AP316" s="225"/>
      <c r="AQ316" s="224">
        <f t="shared" si="52"/>
        <v>0</v>
      </c>
      <c r="AR316" s="220"/>
      <c r="AS316" s="225"/>
      <c r="AT316" s="225"/>
      <c r="AU316" s="225"/>
      <c r="AV316" s="299"/>
      <c r="AW316" s="295">
        <f t="shared" si="53"/>
        <v>0</v>
      </c>
      <c r="AX316" s="117"/>
      <c r="AY316" s="115"/>
      <c r="AZ316" s="115"/>
      <c r="BA316" s="116"/>
      <c r="BB316" s="117"/>
      <c r="BC316" s="230"/>
      <c r="BD316" s="245"/>
      <c r="BE316" s="245"/>
      <c r="BF316" s="245"/>
      <c r="BG316" s="244">
        <f t="shared" si="54"/>
        <v>0</v>
      </c>
      <c r="BH316" s="240"/>
      <c r="BI316" s="245"/>
      <c r="BJ316" s="245"/>
      <c r="BK316" s="245"/>
      <c r="BL316" s="291"/>
      <c r="BM316" s="287">
        <f t="shared" si="55"/>
        <v>0</v>
      </c>
      <c r="BN316" s="120"/>
      <c r="BO316" s="118"/>
      <c r="BP316" s="118"/>
      <c r="BQ316" s="119"/>
      <c r="BR316" s="120"/>
      <c r="BS316" s="235"/>
      <c r="BT316" s="250"/>
      <c r="BU316" s="250"/>
      <c r="BV316" s="250"/>
      <c r="BW316" s="249">
        <f t="shared" si="56"/>
        <v>0</v>
      </c>
      <c r="BX316" s="255"/>
      <c r="BY316" s="250"/>
      <c r="BZ316" s="250"/>
      <c r="CA316" s="250"/>
      <c r="CB316" s="250"/>
      <c r="CC316" s="98">
        <f t="shared" si="57"/>
        <v>0</v>
      </c>
      <c r="CD316" s="121"/>
      <c r="CE316" s="122"/>
      <c r="CF316" s="122"/>
      <c r="CG316" s="123"/>
      <c r="CH316" s="124"/>
      <c r="CI316" s="260"/>
      <c r="CJ316" s="270"/>
      <c r="CK316" s="270"/>
      <c r="CL316" s="270"/>
      <c r="CM316" s="269">
        <f t="shared" si="58"/>
        <v>0</v>
      </c>
      <c r="CN316" s="265"/>
      <c r="CO316" s="270"/>
      <c r="CP316" s="270"/>
      <c r="CQ316" s="270"/>
      <c r="CR316" s="282"/>
      <c r="CS316" s="278">
        <f t="shared" si="59"/>
        <v>0</v>
      </c>
      <c r="CT316" s="130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  <c r="KI316" s="129"/>
      <c r="KJ316" s="129"/>
      <c r="KK316" s="129"/>
      <c r="KL316" s="129"/>
      <c r="KM316" s="129"/>
      <c r="KN316" s="129"/>
      <c r="KO316" s="129"/>
      <c r="KP316" s="129"/>
      <c r="KQ316" s="129"/>
      <c r="KR316" s="129"/>
      <c r="KS316" s="129"/>
      <c r="KT316" s="129"/>
      <c r="KU316" s="129"/>
      <c r="KV316" s="129"/>
      <c r="KW316" s="129"/>
      <c r="KX316" s="129"/>
    </row>
    <row r="317" spans="1:310" s="6" customFormat="1" ht="15.75" customHeight="1" x14ac:dyDescent="0.25">
      <c r="A317" s="9" t="str">
        <f>IF('Enter Names Here'!B316="","",'Enter Names Here'!B316)</f>
        <v/>
      </c>
      <c r="B317" s="105"/>
      <c r="C317" s="106"/>
      <c r="D317" s="106"/>
      <c r="E317" s="107"/>
      <c r="F317" s="172"/>
      <c r="G317" s="183"/>
      <c r="H317" s="189"/>
      <c r="I317" s="189"/>
      <c r="J317" s="172"/>
      <c r="K317" s="176">
        <f t="shared" si="48"/>
        <v>0</v>
      </c>
      <c r="L317" s="195"/>
      <c r="M317" s="183"/>
      <c r="N317" s="189"/>
      <c r="O317" s="189"/>
      <c r="P317" s="172"/>
      <c r="Q317" s="176">
        <f t="shared" si="49"/>
        <v>0</v>
      </c>
      <c r="R317" s="108"/>
      <c r="S317" s="109"/>
      <c r="T317" s="109"/>
      <c r="U317" s="110"/>
      <c r="V317" s="111"/>
      <c r="W317" s="200"/>
      <c r="X317" s="205"/>
      <c r="Y317" s="205"/>
      <c r="Z317" s="205"/>
      <c r="AA317" s="204">
        <f t="shared" si="50"/>
        <v>0</v>
      </c>
      <c r="AB317" s="210"/>
      <c r="AC317" s="205"/>
      <c r="AD317" s="205"/>
      <c r="AE317" s="205"/>
      <c r="AF317" s="307"/>
      <c r="AG317" s="303">
        <f t="shared" si="51"/>
        <v>0</v>
      </c>
      <c r="AH317" s="114"/>
      <c r="AI317" s="112"/>
      <c r="AJ317" s="112"/>
      <c r="AK317" s="113"/>
      <c r="AL317" s="114"/>
      <c r="AM317" s="215"/>
      <c r="AN317" s="225"/>
      <c r="AO317" s="225"/>
      <c r="AP317" s="225"/>
      <c r="AQ317" s="224">
        <f t="shared" si="52"/>
        <v>0</v>
      </c>
      <c r="AR317" s="220"/>
      <c r="AS317" s="225"/>
      <c r="AT317" s="225"/>
      <c r="AU317" s="225"/>
      <c r="AV317" s="299"/>
      <c r="AW317" s="295">
        <f t="shared" si="53"/>
        <v>0</v>
      </c>
      <c r="AX317" s="117"/>
      <c r="AY317" s="115"/>
      <c r="AZ317" s="115"/>
      <c r="BA317" s="116"/>
      <c r="BB317" s="117"/>
      <c r="BC317" s="230"/>
      <c r="BD317" s="245"/>
      <c r="BE317" s="245"/>
      <c r="BF317" s="245"/>
      <c r="BG317" s="244">
        <f t="shared" si="54"/>
        <v>0</v>
      </c>
      <c r="BH317" s="240"/>
      <c r="BI317" s="245"/>
      <c r="BJ317" s="245"/>
      <c r="BK317" s="245"/>
      <c r="BL317" s="291"/>
      <c r="BM317" s="287">
        <f t="shared" si="55"/>
        <v>0</v>
      </c>
      <c r="BN317" s="120"/>
      <c r="BO317" s="118"/>
      <c r="BP317" s="118"/>
      <c r="BQ317" s="119"/>
      <c r="BR317" s="120"/>
      <c r="BS317" s="235"/>
      <c r="BT317" s="250"/>
      <c r="BU317" s="250"/>
      <c r="BV317" s="250"/>
      <c r="BW317" s="249">
        <f t="shared" si="56"/>
        <v>0</v>
      </c>
      <c r="BX317" s="255"/>
      <c r="BY317" s="250"/>
      <c r="BZ317" s="250"/>
      <c r="CA317" s="250"/>
      <c r="CB317" s="250"/>
      <c r="CC317" s="98">
        <f t="shared" si="57"/>
        <v>0</v>
      </c>
      <c r="CD317" s="121"/>
      <c r="CE317" s="122"/>
      <c r="CF317" s="122"/>
      <c r="CG317" s="123"/>
      <c r="CH317" s="124"/>
      <c r="CI317" s="260"/>
      <c r="CJ317" s="270"/>
      <c r="CK317" s="270"/>
      <c r="CL317" s="270"/>
      <c r="CM317" s="269">
        <f t="shared" si="58"/>
        <v>0</v>
      </c>
      <c r="CN317" s="265"/>
      <c r="CO317" s="270"/>
      <c r="CP317" s="270"/>
      <c r="CQ317" s="270"/>
      <c r="CR317" s="282"/>
      <c r="CS317" s="278">
        <f t="shared" si="59"/>
        <v>0</v>
      </c>
      <c r="CT317" s="130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</row>
    <row r="318" spans="1:310" s="6" customFormat="1" ht="15.75" customHeight="1" x14ac:dyDescent="0.25">
      <c r="A318" s="9" t="str">
        <f>IF('Enter Names Here'!B317="","",'Enter Names Here'!B317)</f>
        <v/>
      </c>
      <c r="B318" s="105"/>
      <c r="C318" s="106"/>
      <c r="D318" s="106"/>
      <c r="E318" s="107"/>
      <c r="F318" s="172"/>
      <c r="G318" s="183"/>
      <c r="H318" s="189"/>
      <c r="I318" s="189"/>
      <c r="J318" s="172"/>
      <c r="K318" s="176">
        <f t="shared" si="48"/>
        <v>0</v>
      </c>
      <c r="L318" s="195"/>
      <c r="M318" s="183"/>
      <c r="N318" s="189"/>
      <c r="O318" s="189"/>
      <c r="P318" s="172"/>
      <c r="Q318" s="176">
        <f t="shared" si="49"/>
        <v>0</v>
      </c>
      <c r="R318" s="108"/>
      <c r="S318" s="109"/>
      <c r="T318" s="109"/>
      <c r="U318" s="110"/>
      <c r="V318" s="111"/>
      <c r="W318" s="200"/>
      <c r="X318" s="205"/>
      <c r="Y318" s="205"/>
      <c r="Z318" s="205"/>
      <c r="AA318" s="204">
        <f t="shared" si="50"/>
        <v>0</v>
      </c>
      <c r="AB318" s="210"/>
      <c r="AC318" s="205"/>
      <c r="AD318" s="205"/>
      <c r="AE318" s="205"/>
      <c r="AF318" s="307"/>
      <c r="AG318" s="303">
        <f t="shared" si="51"/>
        <v>0</v>
      </c>
      <c r="AH318" s="114"/>
      <c r="AI318" s="112"/>
      <c r="AJ318" s="112"/>
      <c r="AK318" s="113"/>
      <c r="AL318" s="114"/>
      <c r="AM318" s="215"/>
      <c r="AN318" s="225"/>
      <c r="AO318" s="225"/>
      <c r="AP318" s="225"/>
      <c r="AQ318" s="224">
        <f t="shared" si="52"/>
        <v>0</v>
      </c>
      <c r="AR318" s="220"/>
      <c r="AS318" s="225"/>
      <c r="AT318" s="225"/>
      <c r="AU318" s="225"/>
      <c r="AV318" s="299"/>
      <c r="AW318" s="295">
        <f t="shared" si="53"/>
        <v>0</v>
      </c>
      <c r="AX318" s="117"/>
      <c r="AY318" s="115"/>
      <c r="AZ318" s="115"/>
      <c r="BA318" s="116"/>
      <c r="BB318" s="117"/>
      <c r="BC318" s="230"/>
      <c r="BD318" s="245"/>
      <c r="BE318" s="245"/>
      <c r="BF318" s="245"/>
      <c r="BG318" s="244">
        <f t="shared" si="54"/>
        <v>0</v>
      </c>
      <c r="BH318" s="240"/>
      <c r="BI318" s="245"/>
      <c r="BJ318" s="245"/>
      <c r="BK318" s="245"/>
      <c r="BL318" s="291"/>
      <c r="BM318" s="287">
        <f t="shared" si="55"/>
        <v>0</v>
      </c>
      <c r="BN318" s="120"/>
      <c r="BO318" s="118"/>
      <c r="BP318" s="118"/>
      <c r="BQ318" s="119"/>
      <c r="BR318" s="120"/>
      <c r="BS318" s="235"/>
      <c r="BT318" s="250"/>
      <c r="BU318" s="250"/>
      <c r="BV318" s="250"/>
      <c r="BW318" s="249">
        <f t="shared" si="56"/>
        <v>0</v>
      </c>
      <c r="BX318" s="255"/>
      <c r="BY318" s="250"/>
      <c r="BZ318" s="250"/>
      <c r="CA318" s="250"/>
      <c r="CB318" s="250"/>
      <c r="CC318" s="98">
        <f t="shared" si="57"/>
        <v>0</v>
      </c>
      <c r="CD318" s="121"/>
      <c r="CE318" s="122"/>
      <c r="CF318" s="122"/>
      <c r="CG318" s="123"/>
      <c r="CH318" s="124"/>
      <c r="CI318" s="260"/>
      <c r="CJ318" s="270"/>
      <c r="CK318" s="270"/>
      <c r="CL318" s="270"/>
      <c r="CM318" s="269">
        <f t="shared" si="58"/>
        <v>0</v>
      </c>
      <c r="CN318" s="265"/>
      <c r="CO318" s="270"/>
      <c r="CP318" s="270"/>
      <c r="CQ318" s="270"/>
      <c r="CR318" s="282"/>
      <c r="CS318" s="278">
        <f t="shared" si="59"/>
        <v>0</v>
      </c>
      <c r="CT318" s="130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  <c r="KI318" s="129"/>
      <c r="KJ318" s="129"/>
      <c r="KK318" s="129"/>
      <c r="KL318" s="129"/>
      <c r="KM318" s="129"/>
      <c r="KN318" s="129"/>
      <c r="KO318" s="129"/>
      <c r="KP318" s="129"/>
      <c r="KQ318" s="129"/>
      <c r="KR318" s="129"/>
      <c r="KS318" s="129"/>
      <c r="KT318" s="129"/>
      <c r="KU318" s="129"/>
      <c r="KV318" s="129"/>
      <c r="KW318" s="129"/>
      <c r="KX318" s="129"/>
    </row>
    <row r="319" spans="1:310" s="6" customFormat="1" ht="15.75" customHeight="1" x14ac:dyDescent="0.25">
      <c r="A319" s="9" t="str">
        <f>IF('Enter Names Here'!B318="","",'Enter Names Here'!B318)</f>
        <v/>
      </c>
      <c r="B319" s="105"/>
      <c r="C319" s="106"/>
      <c r="D319" s="106"/>
      <c r="E319" s="107"/>
      <c r="F319" s="172"/>
      <c r="G319" s="183"/>
      <c r="H319" s="189"/>
      <c r="I319" s="189"/>
      <c r="J319" s="172"/>
      <c r="K319" s="176">
        <f t="shared" si="48"/>
        <v>0</v>
      </c>
      <c r="L319" s="195"/>
      <c r="M319" s="183"/>
      <c r="N319" s="189"/>
      <c r="O319" s="189"/>
      <c r="P319" s="172"/>
      <c r="Q319" s="176">
        <f t="shared" si="49"/>
        <v>0</v>
      </c>
      <c r="R319" s="108"/>
      <c r="S319" s="109"/>
      <c r="T319" s="109"/>
      <c r="U319" s="110"/>
      <c r="V319" s="111"/>
      <c r="W319" s="200"/>
      <c r="X319" s="205"/>
      <c r="Y319" s="205"/>
      <c r="Z319" s="205"/>
      <c r="AA319" s="204">
        <f t="shared" si="50"/>
        <v>0</v>
      </c>
      <c r="AB319" s="210"/>
      <c r="AC319" s="205"/>
      <c r="AD319" s="205"/>
      <c r="AE319" s="205"/>
      <c r="AF319" s="307"/>
      <c r="AG319" s="303">
        <f t="shared" si="51"/>
        <v>0</v>
      </c>
      <c r="AH319" s="114"/>
      <c r="AI319" s="112"/>
      <c r="AJ319" s="112"/>
      <c r="AK319" s="113"/>
      <c r="AL319" s="114"/>
      <c r="AM319" s="215"/>
      <c r="AN319" s="225"/>
      <c r="AO319" s="225"/>
      <c r="AP319" s="225"/>
      <c r="AQ319" s="224">
        <f t="shared" si="52"/>
        <v>0</v>
      </c>
      <c r="AR319" s="220"/>
      <c r="AS319" s="225"/>
      <c r="AT319" s="225"/>
      <c r="AU319" s="225"/>
      <c r="AV319" s="299"/>
      <c r="AW319" s="295">
        <f t="shared" si="53"/>
        <v>0</v>
      </c>
      <c r="AX319" s="117"/>
      <c r="AY319" s="115"/>
      <c r="AZ319" s="115"/>
      <c r="BA319" s="116"/>
      <c r="BB319" s="117"/>
      <c r="BC319" s="230"/>
      <c r="BD319" s="245"/>
      <c r="BE319" s="245"/>
      <c r="BF319" s="245"/>
      <c r="BG319" s="244">
        <f t="shared" si="54"/>
        <v>0</v>
      </c>
      <c r="BH319" s="240"/>
      <c r="BI319" s="245"/>
      <c r="BJ319" s="245"/>
      <c r="BK319" s="245"/>
      <c r="BL319" s="291"/>
      <c r="BM319" s="287">
        <f t="shared" si="55"/>
        <v>0</v>
      </c>
      <c r="BN319" s="120"/>
      <c r="BO319" s="118"/>
      <c r="BP319" s="118"/>
      <c r="BQ319" s="119"/>
      <c r="BR319" s="120"/>
      <c r="BS319" s="235"/>
      <c r="BT319" s="250"/>
      <c r="BU319" s="250"/>
      <c r="BV319" s="250"/>
      <c r="BW319" s="249">
        <f t="shared" si="56"/>
        <v>0</v>
      </c>
      <c r="BX319" s="255"/>
      <c r="BY319" s="250"/>
      <c r="BZ319" s="250"/>
      <c r="CA319" s="250"/>
      <c r="CB319" s="250"/>
      <c r="CC319" s="98">
        <f t="shared" si="57"/>
        <v>0</v>
      </c>
      <c r="CD319" s="121"/>
      <c r="CE319" s="122"/>
      <c r="CF319" s="122"/>
      <c r="CG319" s="123"/>
      <c r="CH319" s="124"/>
      <c r="CI319" s="260"/>
      <c r="CJ319" s="270"/>
      <c r="CK319" s="270"/>
      <c r="CL319" s="270"/>
      <c r="CM319" s="269">
        <f t="shared" si="58"/>
        <v>0</v>
      </c>
      <c r="CN319" s="265"/>
      <c r="CO319" s="270"/>
      <c r="CP319" s="270"/>
      <c r="CQ319" s="270"/>
      <c r="CR319" s="282"/>
      <c r="CS319" s="278">
        <f t="shared" si="59"/>
        <v>0</v>
      </c>
      <c r="CT319" s="130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/>
      <c r="KS319" s="129"/>
      <c r="KT319" s="129"/>
      <c r="KU319" s="129"/>
      <c r="KV319" s="129"/>
      <c r="KW319" s="129"/>
      <c r="KX319" s="129"/>
    </row>
    <row r="320" spans="1:310" s="6" customFormat="1" ht="15.75" customHeight="1" x14ac:dyDescent="0.25">
      <c r="A320" s="9" t="str">
        <f>IF('Enter Names Here'!B319="","",'Enter Names Here'!B319)</f>
        <v/>
      </c>
      <c r="B320" s="105"/>
      <c r="C320" s="106"/>
      <c r="D320" s="106"/>
      <c r="E320" s="107"/>
      <c r="F320" s="172"/>
      <c r="G320" s="183"/>
      <c r="H320" s="189"/>
      <c r="I320" s="189"/>
      <c r="J320" s="172"/>
      <c r="K320" s="176">
        <f t="shared" si="48"/>
        <v>0</v>
      </c>
      <c r="L320" s="195"/>
      <c r="M320" s="183"/>
      <c r="N320" s="189"/>
      <c r="O320" s="189"/>
      <c r="P320" s="172"/>
      <c r="Q320" s="176">
        <f t="shared" si="49"/>
        <v>0</v>
      </c>
      <c r="R320" s="108"/>
      <c r="S320" s="109"/>
      <c r="T320" s="109"/>
      <c r="U320" s="110"/>
      <c r="V320" s="111"/>
      <c r="W320" s="200"/>
      <c r="X320" s="205"/>
      <c r="Y320" s="205"/>
      <c r="Z320" s="205"/>
      <c r="AA320" s="204">
        <f t="shared" si="50"/>
        <v>0</v>
      </c>
      <c r="AB320" s="210"/>
      <c r="AC320" s="205"/>
      <c r="AD320" s="205"/>
      <c r="AE320" s="205"/>
      <c r="AF320" s="307"/>
      <c r="AG320" s="303">
        <f t="shared" si="51"/>
        <v>0</v>
      </c>
      <c r="AH320" s="114"/>
      <c r="AI320" s="112"/>
      <c r="AJ320" s="112"/>
      <c r="AK320" s="113"/>
      <c r="AL320" s="114"/>
      <c r="AM320" s="215"/>
      <c r="AN320" s="225"/>
      <c r="AO320" s="225"/>
      <c r="AP320" s="225"/>
      <c r="AQ320" s="224">
        <f t="shared" si="52"/>
        <v>0</v>
      </c>
      <c r="AR320" s="220"/>
      <c r="AS320" s="225"/>
      <c r="AT320" s="225"/>
      <c r="AU320" s="225"/>
      <c r="AV320" s="299"/>
      <c r="AW320" s="295">
        <f t="shared" si="53"/>
        <v>0</v>
      </c>
      <c r="AX320" s="117"/>
      <c r="AY320" s="115"/>
      <c r="AZ320" s="115"/>
      <c r="BA320" s="116"/>
      <c r="BB320" s="117"/>
      <c r="BC320" s="230"/>
      <c r="BD320" s="245"/>
      <c r="BE320" s="245"/>
      <c r="BF320" s="245"/>
      <c r="BG320" s="244">
        <f t="shared" si="54"/>
        <v>0</v>
      </c>
      <c r="BH320" s="240"/>
      <c r="BI320" s="245"/>
      <c r="BJ320" s="245"/>
      <c r="BK320" s="245"/>
      <c r="BL320" s="291"/>
      <c r="BM320" s="287">
        <f t="shared" si="55"/>
        <v>0</v>
      </c>
      <c r="BN320" s="120"/>
      <c r="BO320" s="118"/>
      <c r="BP320" s="118"/>
      <c r="BQ320" s="119"/>
      <c r="BR320" s="120"/>
      <c r="BS320" s="235"/>
      <c r="BT320" s="250"/>
      <c r="BU320" s="250"/>
      <c r="BV320" s="250"/>
      <c r="BW320" s="249">
        <f t="shared" si="56"/>
        <v>0</v>
      </c>
      <c r="BX320" s="255"/>
      <c r="BY320" s="250"/>
      <c r="BZ320" s="250"/>
      <c r="CA320" s="250"/>
      <c r="CB320" s="250"/>
      <c r="CC320" s="98">
        <f t="shared" si="57"/>
        <v>0</v>
      </c>
      <c r="CD320" s="121"/>
      <c r="CE320" s="122"/>
      <c r="CF320" s="122"/>
      <c r="CG320" s="123"/>
      <c r="CH320" s="124"/>
      <c r="CI320" s="260"/>
      <c r="CJ320" s="270"/>
      <c r="CK320" s="270"/>
      <c r="CL320" s="270"/>
      <c r="CM320" s="269">
        <f t="shared" si="58"/>
        <v>0</v>
      </c>
      <c r="CN320" s="265"/>
      <c r="CO320" s="270"/>
      <c r="CP320" s="270"/>
      <c r="CQ320" s="270"/>
      <c r="CR320" s="282"/>
      <c r="CS320" s="278">
        <f t="shared" si="59"/>
        <v>0</v>
      </c>
      <c r="CT320" s="130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  <c r="KI320" s="129"/>
      <c r="KJ320" s="129"/>
      <c r="KK320" s="129"/>
      <c r="KL320" s="129"/>
      <c r="KM320" s="129"/>
      <c r="KN320" s="129"/>
      <c r="KO320" s="129"/>
      <c r="KP320" s="129"/>
      <c r="KQ320" s="129"/>
      <c r="KR320" s="129"/>
      <c r="KS320" s="129"/>
      <c r="KT320" s="129"/>
      <c r="KU320" s="129"/>
      <c r="KV320" s="129"/>
      <c r="KW320" s="129"/>
      <c r="KX320" s="129"/>
    </row>
    <row r="321" spans="1:310" s="6" customFormat="1" ht="15.75" customHeight="1" x14ac:dyDescent="0.25">
      <c r="A321" s="9" t="str">
        <f>IF('Enter Names Here'!B320="","",'Enter Names Here'!B320)</f>
        <v/>
      </c>
      <c r="B321" s="105"/>
      <c r="C321" s="106"/>
      <c r="D321" s="106"/>
      <c r="E321" s="107"/>
      <c r="F321" s="172"/>
      <c r="G321" s="183"/>
      <c r="H321" s="189"/>
      <c r="I321" s="189"/>
      <c r="J321" s="172"/>
      <c r="K321" s="176">
        <f t="shared" si="48"/>
        <v>0</v>
      </c>
      <c r="L321" s="195"/>
      <c r="M321" s="183"/>
      <c r="N321" s="189"/>
      <c r="O321" s="189"/>
      <c r="P321" s="172"/>
      <c r="Q321" s="176">
        <f t="shared" si="49"/>
        <v>0</v>
      </c>
      <c r="R321" s="108"/>
      <c r="S321" s="109"/>
      <c r="T321" s="109"/>
      <c r="U321" s="110"/>
      <c r="V321" s="111"/>
      <c r="W321" s="200"/>
      <c r="X321" s="205"/>
      <c r="Y321" s="205"/>
      <c r="Z321" s="205"/>
      <c r="AA321" s="204">
        <f t="shared" si="50"/>
        <v>0</v>
      </c>
      <c r="AB321" s="210"/>
      <c r="AC321" s="205"/>
      <c r="AD321" s="205"/>
      <c r="AE321" s="205"/>
      <c r="AF321" s="307"/>
      <c r="AG321" s="303">
        <f t="shared" si="51"/>
        <v>0</v>
      </c>
      <c r="AH321" s="114"/>
      <c r="AI321" s="112"/>
      <c r="AJ321" s="112"/>
      <c r="AK321" s="113"/>
      <c r="AL321" s="114"/>
      <c r="AM321" s="215"/>
      <c r="AN321" s="225"/>
      <c r="AO321" s="225"/>
      <c r="AP321" s="225"/>
      <c r="AQ321" s="224">
        <f t="shared" si="52"/>
        <v>0</v>
      </c>
      <c r="AR321" s="220"/>
      <c r="AS321" s="225"/>
      <c r="AT321" s="225"/>
      <c r="AU321" s="225"/>
      <c r="AV321" s="299"/>
      <c r="AW321" s="295">
        <f t="shared" si="53"/>
        <v>0</v>
      </c>
      <c r="AX321" s="117"/>
      <c r="AY321" s="115"/>
      <c r="AZ321" s="115"/>
      <c r="BA321" s="116"/>
      <c r="BB321" s="117"/>
      <c r="BC321" s="230"/>
      <c r="BD321" s="245"/>
      <c r="BE321" s="245"/>
      <c r="BF321" s="245"/>
      <c r="BG321" s="244">
        <f t="shared" si="54"/>
        <v>0</v>
      </c>
      <c r="BH321" s="240"/>
      <c r="BI321" s="245"/>
      <c r="BJ321" s="245"/>
      <c r="BK321" s="245"/>
      <c r="BL321" s="291"/>
      <c r="BM321" s="287">
        <f t="shared" si="55"/>
        <v>0</v>
      </c>
      <c r="BN321" s="120"/>
      <c r="BO321" s="118"/>
      <c r="BP321" s="118"/>
      <c r="BQ321" s="119"/>
      <c r="BR321" s="120"/>
      <c r="BS321" s="235"/>
      <c r="BT321" s="250"/>
      <c r="BU321" s="250"/>
      <c r="BV321" s="250"/>
      <c r="BW321" s="249">
        <f t="shared" si="56"/>
        <v>0</v>
      </c>
      <c r="BX321" s="255"/>
      <c r="BY321" s="250"/>
      <c r="BZ321" s="250"/>
      <c r="CA321" s="250"/>
      <c r="CB321" s="250"/>
      <c r="CC321" s="98">
        <f t="shared" si="57"/>
        <v>0</v>
      </c>
      <c r="CD321" s="121"/>
      <c r="CE321" s="122"/>
      <c r="CF321" s="122"/>
      <c r="CG321" s="123"/>
      <c r="CH321" s="124"/>
      <c r="CI321" s="260"/>
      <c r="CJ321" s="270"/>
      <c r="CK321" s="270"/>
      <c r="CL321" s="270"/>
      <c r="CM321" s="269">
        <f t="shared" si="58"/>
        <v>0</v>
      </c>
      <c r="CN321" s="265"/>
      <c r="CO321" s="270"/>
      <c r="CP321" s="270"/>
      <c r="CQ321" s="270"/>
      <c r="CR321" s="282"/>
      <c r="CS321" s="278">
        <f t="shared" si="59"/>
        <v>0</v>
      </c>
      <c r="CT321" s="130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/>
      <c r="KA321" s="129"/>
      <c r="KB321" s="129"/>
      <c r="KC321" s="129"/>
      <c r="KD321" s="129"/>
      <c r="KE321" s="129"/>
      <c r="KF321" s="129"/>
      <c r="KG321" s="129"/>
      <c r="KH321" s="129"/>
      <c r="KI321" s="129"/>
      <c r="KJ321" s="129"/>
      <c r="KK321" s="129"/>
      <c r="KL321" s="129"/>
      <c r="KM321" s="129"/>
      <c r="KN321" s="129"/>
      <c r="KO321" s="129"/>
      <c r="KP321" s="129"/>
      <c r="KQ321" s="129"/>
      <c r="KR321" s="129"/>
      <c r="KS321" s="129"/>
      <c r="KT321" s="129"/>
      <c r="KU321" s="129"/>
      <c r="KV321" s="129"/>
      <c r="KW321" s="129"/>
      <c r="KX321" s="129"/>
    </row>
    <row r="322" spans="1:310" s="6" customFormat="1" ht="15.75" customHeight="1" x14ac:dyDescent="0.25">
      <c r="A322" s="9" t="str">
        <f>IF('Enter Names Here'!B321="","",'Enter Names Here'!B321)</f>
        <v/>
      </c>
      <c r="B322" s="105"/>
      <c r="C322" s="106"/>
      <c r="D322" s="106"/>
      <c r="E322" s="107"/>
      <c r="F322" s="172"/>
      <c r="G322" s="183"/>
      <c r="H322" s="189"/>
      <c r="I322" s="189"/>
      <c r="J322" s="172"/>
      <c r="K322" s="176">
        <f t="shared" si="48"/>
        <v>0</v>
      </c>
      <c r="L322" s="195"/>
      <c r="M322" s="183"/>
      <c r="N322" s="189"/>
      <c r="O322" s="189"/>
      <c r="P322" s="172"/>
      <c r="Q322" s="176">
        <f t="shared" si="49"/>
        <v>0</v>
      </c>
      <c r="R322" s="108"/>
      <c r="S322" s="109"/>
      <c r="T322" s="109"/>
      <c r="U322" s="110"/>
      <c r="V322" s="111"/>
      <c r="W322" s="200"/>
      <c r="X322" s="205"/>
      <c r="Y322" s="205"/>
      <c r="Z322" s="205"/>
      <c r="AA322" s="204">
        <f t="shared" si="50"/>
        <v>0</v>
      </c>
      <c r="AB322" s="210"/>
      <c r="AC322" s="205"/>
      <c r="AD322" s="205"/>
      <c r="AE322" s="205"/>
      <c r="AF322" s="307"/>
      <c r="AG322" s="303">
        <f t="shared" si="51"/>
        <v>0</v>
      </c>
      <c r="AH322" s="114"/>
      <c r="AI322" s="112"/>
      <c r="AJ322" s="112"/>
      <c r="AK322" s="113"/>
      <c r="AL322" s="114"/>
      <c r="AM322" s="215"/>
      <c r="AN322" s="225"/>
      <c r="AO322" s="225"/>
      <c r="AP322" s="225"/>
      <c r="AQ322" s="224">
        <f t="shared" si="52"/>
        <v>0</v>
      </c>
      <c r="AR322" s="220"/>
      <c r="AS322" s="225"/>
      <c r="AT322" s="225"/>
      <c r="AU322" s="225"/>
      <c r="AV322" s="299"/>
      <c r="AW322" s="295">
        <f t="shared" si="53"/>
        <v>0</v>
      </c>
      <c r="AX322" s="117"/>
      <c r="AY322" s="115"/>
      <c r="AZ322" s="115"/>
      <c r="BA322" s="116"/>
      <c r="BB322" s="117"/>
      <c r="BC322" s="230"/>
      <c r="BD322" s="245"/>
      <c r="BE322" s="245"/>
      <c r="BF322" s="245"/>
      <c r="BG322" s="244">
        <f t="shared" si="54"/>
        <v>0</v>
      </c>
      <c r="BH322" s="240"/>
      <c r="BI322" s="245"/>
      <c r="BJ322" s="245"/>
      <c r="BK322" s="245"/>
      <c r="BL322" s="291"/>
      <c r="BM322" s="287">
        <f t="shared" si="55"/>
        <v>0</v>
      </c>
      <c r="BN322" s="120"/>
      <c r="BO322" s="118"/>
      <c r="BP322" s="118"/>
      <c r="BQ322" s="119"/>
      <c r="BR322" s="120"/>
      <c r="BS322" s="235"/>
      <c r="BT322" s="250"/>
      <c r="BU322" s="250"/>
      <c r="BV322" s="250"/>
      <c r="BW322" s="249">
        <f t="shared" si="56"/>
        <v>0</v>
      </c>
      <c r="BX322" s="255"/>
      <c r="BY322" s="250"/>
      <c r="BZ322" s="250"/>
      <c r="CA322" s="250"/>
      <c r="CB322" s="250"/>
      <c r="CC322" s="98">
        <f t="shared" si="57"/>
        <v>0</v>
      </c>
      <c r="CD322" s="121"/>
      <c r="CE322" s="122"/>
      <c r="CF322" s="122"/>
      <c r="CG322" s="123"/>
      <c r="CH322" s="124"/>
      <c r="CI322" s="260"/>
      <c r="CJ322" s="270"/>
      <c r="CK322" s="270"/>
      <c r="CL322" s="270"/>
      <c r="CM322" s="269">
        <f t="shared" si="58"/>
        <v>0</v>
      </c>
      <c r="CN322" s="265"/>
      <c r="CO322" s="270"/>
      <c r="CP322" s="270"/>
      <c r="CQ322" s="270"/>
      <c r="CR322" s="282"/>
      <c r="CS322" s="278">
        <f t="shared" si="59"/>
        <v>0</v>
      </c>
      <c r="CT322" s="130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</row>
    <row r="323" spans="1:310" s="6" customFormat="1" ht="15.75" customHeight="1" x14ac:dyDescent="0.25">
      <c r="A323" s="9" t="str">
        <f>IF('Enter Names Here'!B322="","",'Enter Names Here'!B322)</f>
        <v/>
      </c>
      <c r="B323" s="105"/>
      <c r="C323" s="106"/>
      <c r="D323" s="106"/>
      <c r="E323" s="107"/>
      <c r="F323" s="172"/>
      <c r="G323" s="183"/>
      <c r="H323" s="189"/>
      <c r="I323" s="189"/>
      <c r="J323" s="172"/>
      <c r="K323" s="176">
        <f t="shared" si="48"/>
        <v>0</v>
      </c>
      <c r="L323" s="195"/>
      <c r="M323" s="183"/>
      <c r="N323" s="189"/>
      <c r="O323" s="189"/>
      <c r="P323" s="172"/>
      <c r="Q323" s="176">
        <f t="shared" si="49"/>
        <v>0</v>
      </c>
      <c r="R323" s="108"/>
      <c r="S323" s="109"/>
      <c r="T323" s="109"/>
      <c r="U323" s="110"/>
      <c r="V323" s="111"/>
      <c r="W323" s="200"/>
      <c r="X323" s="205"/>
      <c r="Y323" s="205"/>
      <c r="Z323" s="205"/>
      <c r="AA323" s="204">
        <f t="shared" si="50"/>
        <v>0</v>
      </c>
      <c r="AB323" s="210"/>
      <c r="AC323" s="205"/>
      <c r="AD323" s="205"/>
      <c r="AE323" s="205"/>
      <c r="AF323" s="307"/>
      <c r="AG323" s="303">
        <f t="shared" si="51"/>
        <v>0</v>
      </c>
      <c r="AH323" s="114"/>
      <c r="AI323" s="112"/>
      <c r="AJ323" s="112"/>
      <c r="AK323" s="113"/>
      <c r="AL323" s="114"/>
      <c r="AM323" s="215"/>
      <c r="AN323" s="225"/>
      <c r="AO323" s="225"/>
      <c r="AP323" s="225"/>
      <c r="AQ323" s="224">
        <f t="shared" si="52"/>
        <v>0</v>
      </c>
      <c r="AR323" s="220"/>
      <c r="AS323" s="225"/>
      <c r="AT323" s="225"/>
      <c r="AU323" s="225"/>
      <c r="AV323" s="299"/>
      <c r="AW323" s="295">
        <f t="shared" si="53"/>
        <v>0</v>
      </c>
      <c r="AX323" s="117"/>
      <c r="AY323" s="115"/>
      <c r="AZ323" s="115"/>
      <c r="BA323" s="116"/>
      <c r="BB323" s="117"/>
      <c r="BC323" s="230"/>
      <c r="BD323" s="245"/>
      <c r="BE323" s="245"/>
      <c r="BF323" s="245"/>
      <c r="BG323" s="244">
        <f t="shared" si="54"/>
        <v>0</v>
      </c>
      <c r="BH323" s="240"/>
      <c r="BI323" s="245"/>
      <c r="BJ323" s="245"/>
      <c r="BK323" s="245"/>
      <c r="BL323" s="291"/>
      <c r="BM323" s="287">
        <f t="shared" si="55"/>
        <v>0</v>
      </c>
      <c r="BN323" s="120"/>
      <c r="BO323" s="118"/>
      <c r="BP323" s="118"/>
      <c r="BQ323" s="119"/>
      <c r="BR323" s="120"/>
      <c r="BS323" s="235"/>
      <c r="BT323" s="250"/>
      <c r="BU323" s="250"/>
      <c r="BV323" s="250"/>
      <c r="BW323" s="249">
        <f t="shared" si="56"/>
        <v>0</v>
      </c>
      <c r="BX323" s="255"/>
      <c r="BY323" s="250"/>
      <c r="BZ323" s="250"/>
      <c r="CA323" s="250"/>
      <c r="CB323" s="250"/>
      <c r="CC323" s="98">
        <f t="shared" si="57"/>
        <v>0</v>
      </c>
      <c r="CD323" s="121"/>
      <c r="CE323" s="122"/>
      <c r="CF323" s="122"/>
      <c r="CG323" s="123"/>
      <c r="CH323" s="124"/>
      <c r="CI323" s="260"/>
      <c r="CJ323" s="270"/>
      <c r="CK323" s="270"/>
      <c r="CL323" s="270"/>
      <c r="CM323" s="269">
        <f t="shared" si="58"/>
        <v>0</v>
      </c>
      <c r="CN323" s="265"/>
      <c r="CO323" s="270"/>
      <c r="CP323" s="270"/>
      <c r="CQ323" s="270"/>
      <c r="CR323" s="282"/>
      <c r="CS323" s="278">
        <f t="shared" si="59"/>
        <v>0</v>
      </c>
      <c r="CT323" s="130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</row>
    <row r="324" spans="1:310" s="6" customFormat="1" ht="15.75" customHeight="1" x14ac:dyDescent="0.25">
      <c r="A324" s="9" t="str">
        <f>IF('Enter Names Here'!B323="","",'Enter Names Here'!B323)</f>
        <v/>
      </c>
      <c r="B324" s="105"/>
      <c r="C324" s="106"/>
      <c r="D324" s="106"/>
      <c r="E324" s="107"/>
      <c r="F324" s="172"/>
      <c r="G324" s="183"/>
      <c r="H324" s="189"/>
      <c r="I324" s="189"/>
      <c r="J324" s="172"/>
      <c r="K324" s="176">
        <f t="shared" si="48"/>
        <v>0</v>
      </c>
      <c r="L324" s="195"/>
      <c r="M324" s="183"/>
      <c r="N324" s="189"/>
      <c r="O324" s="189"/>
      <c r="P324" s="172"/>
      <c r="Q324" s="176">
        <f t="shared" si="49"/>
        <v>0</v>
      </c>
      <c r="R324" s="108"/>
      <c r="S324" s="109"/>
      <c r="T324" s="109"/>
      <c r="U324" s="110"/>
      <c r="V324" s="111"/>
      <c r="W324" s="200"/>
      <c r="X324" s="205"/>
      <c r="Y324" s="205"/>
      <c r="Z324" s="205"/>
      <c r="AA324" s="204">
        <f t="shared" si="50"/>
        <v>0</v>
      </c>
      <c r="AB324" s="210"/>
      <c r="AC324" s="205"/>
      <c r="AD324" s="205"/>
      <c r="AE324" s="205"/>
      <c r="AF324" s="307"/>
      <c r="AG324" s="303">
        <f t="shared" si="51"/>
        <v>0</v>
      </c>
      <c r="AH324" s="114"/>
      <c r="AI324" s="112"/>
      <c r="AJ324" s="112"/>
      <c r="AK324" s="113"/>
      <c r="AL324" s="114"/>
      <c r="AM324" s="215"/>
      <c r="AN324" s="225"/>
      <c r="AO324" s="225"/>
      <c r="AP324" s="225"/>
      <c r="AQ324" s="224">
        <f t="shared" si="52"/>
        <v>0</v>
      </c>
      <c r="AR324" s="220"/>
      <c r="AS324" s="225"/>
      <c r="AT324" s="225"/>
      <c r="AU324" s="225"/>
      <c r="AV324" s="299"/>
      <c r="AW324" s="295">
        <f t="shared" si="53"/>
        <v>0</v>
      </c>
      <c r="AX324" s="117"/>
      <c r="AY324" s="115"/>
      <c r="AZ324" s="115"/>
      <c r="BA324" s="116"/>
      <c r="BB324" s="117"/>
      <c r="BC324" s="230"/>
      <c r="BD324" s="245"/>
      <c r="BE324" s="245"/>
      <c r="BF324" s="245"/>
      <c r="BG324" s="244">
        <f t="shared" si="54"/>
        <v>0</v>
      </c>
      <c r="BH324" s="240"/>
      <c r="BI324" s="245"/>
      <c r="BJ324" s="245"/>
      <c r="BK324" s="245"/>
      <c r="BL324" s="291"/>
      <c r="BM324" s="287">
        <f t="shared" si="55"/>
        <v>0</v>
      </c>
      <c r="BN324" s="120"/>
      <c r="BO324" s="118"/>
      <c r="BP324" s="118"/>
      <c r="BQ324" s="119"/>
      <c r="BR324" s="120"/>
      <c r="BS324" s="235"/>
      <c r="BT324" s="250"/>
      <c r="BU324" s="250"/>
      <c r="BV324" s="250"/>
      <c r="BW324" s="249">
        <f t="shared" si="56"/>
        <v>0</v>
      </c>
      <c r="BX324" s="255"/>
      <c r="BY324" s="250"/>
      <c r="BZ324" s="250"/>
      <c r="CA324" s="250"/>
      <c r="CB324" s="250"/>
      <c r="CC324" s="98">
        <f t="shared" si="57"/>
        <v>0</v>
      </c>
      <c r="CD324" s="121"/>
      <c r="CE324" s="122"/>
      <c r="CF324" s="122"/>
      <c r="CG324" s="123"/>
      <c r="CH324" s="124"/>
      <c r="CI324" s="260"/>
      <c r="CJ324" s="270"/>
      <c r="CK324" s="270"/>
      <c r="CL324" s="270"/>
      <c r="CM324" s="269">
        <f t="shared" si="58"/>
        <v>0</v>
      </c>
      <c r="CN324" s="265"/>
      <c r="CO324" s="270"/>
      <c r="CP324" s="270"/>
      <c r="CQ324" s="270"/>
      <c r="CR324" s="282"/>
      <c r="CS324" s="278">
        <f t="shared" si="59"/>
        <v>0</v>
      </c>
      <c r="CT324" s="130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  <c r="KI324" s="129"/>
      <c r="KJ324" s="129"/>
      <c r="KK324" s="129"/>
      <c r="KL324" s="129"/>
      <c r="KM324" s="129"/>
      <c r="KN324" s="129"/>
      <c r="KO324" s="129"/>
      <c r="KP324" s="129"/>
      <c r="KQ324" s="129"/>
      <c r="KR324" s="129"/>
      <c r="KS324" s="129"/>
      <c r="KT324" s="129"/>
      <c r="KU324" s="129"/>
      <c r="KV324" s="129"/>
      <c r="KW324" s="129"/>
      <c r="KX324" s="129"/>
    </row>
    <row r="325" spans="1:310" s="6" customFormat="1" ht="15.75" customHeight="1" x14ac:dyDescent="0.25">
      <c r="A325" s="9" t="str">
        <f>IF('Enter Names Here'!B324="","",'Enter Names Here'!B324)</f>
        <v/>
      </c>
      <c r="B325" s="105"/>
      <c r="C325" s="106"/>
      <c r="D325" s="106"/>
      <c r="E325" s="107"/>
      <c r="F325" s="172"/>
      <c r="G325" s="183"/>
      <c r="H325" s="189"/>
      <c r="I325" s="189"/>
      <c r="J325" s="172"/>
      <c r="K325" s="176">
        <f t="shared" si="48"/>
        <v>0</v>
      </c>
      <c r="L325" s="195"/>
      <c r="M325" s="183"/>
      <c r="N325" s="189"/>
      <c r="O325" s="189"/>
      <c r="P325" s="172"/>
      <c r="Q325" s="176">
        <f t="shared" si="49"/>
        <v>0</v>
      </c>
      <c r="R325" s="108"/>
      <c r="S325" s="109"/>
      <c r="T325" s="109"/>
      <c r="U325" s="110"/>
      <c r="V325" s="111"/>
      <c r="W325" s="200"/>
      <c r="X325" s="205"/>
      <c r="Y325" s="205"/>
      <c r="Z325" s="205"/>
      <c r="AA325" s="204">
        <f t="shared" si="50"/>
        <v>0</v>
      </c>
      <c r="AB325" s="210"/>
      <c r="AC325" s="205"/>
      <c r="AD325" s="205"/>
      <c r="AE325" s="205"/>
      <c r="AF325" s="307"/>
      <c r="AG325" s="303">
        <f t="shared" si="51"/>
        <v>0</v>
      </c>
      <c r="AH325" s="114"/>
      <c r="AI325" s="112"/>
      <c r="AJ325" s="112"/>
      <c r="AK325" s="113"/>
      <c r="AL325" s="114"/>
      <c r="AM325" s="215"/>
      <c r="AN325" s="225"/>
      <c r="AO325" s="225"/>
      <c r="AP325" s="225"/>
      <c r="AQ325" s="224">
        <f t="shared" si="52"/>
        <v>0</v>
      </c>
      <c r="AR325" s="220"/>
      <c r="AS325" s="225"/>
      <c r="AT325" s="225"/>
      <c r="AU325" s="225"/>
      <c r="AV325" s="299"/>
      <c r="AW325" s="295">
        <f t="shared" si="53"/>
        <v>0</v>
      </c>
      <c r="AX325" s="117"/>
      <c r="AY325" s="115"/>
      <c r="AZ325" s="115"/>
      <c r="BA325" s="116"/>
      <c r="BB325" s="117"/>
      <c r="BC325" s="230"/>
      <c r="BD325" s="245"/>
      <c r="BE325" s="245"/>
      <c r="BF325" s="245"/>
      <c r="BG325" s="244">
        <f t="shared" si="54"/>
        <v>0</v>
      </c>
      <c r="BH325" s="240"/>
      <c r="BI325" s="245"/>
      <c r="BJ325" s="245"/>
      <c r="BK325" s="245"/>
      <c r="BL325" s="291"/>
      <c r="BM325" s="287">
        <f t="shared" si="55"/>
        <v>0</v>
      </c>
      <c r="BN325" s="120"/>
      <c r="BO325" s="118"/>
      <c r="BP325" s="118"/>
      <c r="BQ325" s="119"/>
      <c r="BR325" s="120"/>
      <c r="BS325" s="235"/>
      <c r="BT325" s="250"/>
      <c r="BU325" s="250"/>
      <c r="BV325" s="250"/>
      <c r="BW325" s="249">
        <f t="shared" si="56"/>
        <v>0</v>
      </c>
      <c r="BX325" s="255"/>
      <c r="BY325" s="250"/>
      <c r="BZ325" s="250"/>
      <c r="CA325" s="250"/>
      <c r="CB325" s="250"/>
      <c r="CC325" s="98">
        <f t="shared" si="57"/>
        <v>0</v>
      </c>
      <c r="CD325" s="121"/>
      <c r="CE325" s="122"/>
      <c r="CF325" s="122"/>
      <c r="CG325" s="123"/>
      <c r="CH325" s="124"/>
      <c r="CI325" s="260"/>
      <c r="CJ325" s="270"/>
      <c r="CK325" s="270"/>
      <c r="CL325" s="270"/>
      <c r="CM325" s="269">
        <f t="shared" si="58"/>
        <v>0</v>
      </c>
      <c r="CN325" s="265"/>
      <c r="CO325" s="270"/>
      <c r="CP325" s="270"/>
      <c r="CQ325" s="270"/>
      <c r="CR325" s="282"/>
      <c r="CS325" s="278">
        <f t="shared" si="59"/>
        <v>0</v>
      </c>
      <c r="CT325" s="130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  <c r="KI325" s="129"/>
      <c r="KJ325" s="129"/>
      <c r="KK325" s="129"/>
      <c r="KL325" s="129"/>
      <c r="KM325" s="129"/>
      <c r="KN325" s="129"/>
      <c r="KO325" s="129"/>
      <c r="KP325" s="129"/>
      <c r="KQ325" s="129"/>
      <c r="KR325" s="129"/>
      <c r="KS325" s="129"/>
      <c r="KT325" s="129"/>
      <c r="KU325" s="129"/>
      <c r="KV325" s="129"/>
      <c r="KW325" s="129"/>
      <c r="KX325" s="129"/>
    </row>
    <row r="326" spans="1:310" s="6" customFormat="1" ht="15.75" customHeight="1" x14ac:dyDescent="0.25">
      <c r="A326" s="9" t="str">
        <f>IF('Enter Names Here'!B325="","",'Enter Names Here'!B325)</f>
        <v/>
      </c>
      <c r="B326" s="105"/>
      <c r="C326" s="106"/>
      <c r="D326" s="106"/>
      <c r="E326" s="107"/>
      <c r="F326" s="172"/>
      <c r="G326" s="183"/>
      <c r="H326" s="189"/>
      <c r="I326" s="189"/>
      <c r="J326" s="172"/>
      <c r="K326" s="176">
        <f t="shared" ref="K326:K389" si="60">COUNTA(F326:J326)</f>
        <v>0</v>
      </c>
      <c r="L326" s="195"/>
      <c r="M326" s="183"/>
      <c r="N326" s="189"/>
      <c r="O326" s="189"/>
      <c r="P326" s="172"/>
      <c r="Q326" s="176">
        <f t="shared" ref="Q326:Q389" si="61">COUNTA(L326:P326)</f>
        <v>0</v>
      </c>
      <c r="R326" s="108"/>
      <c r="S326" s="109"/>
      <c r="T326" s="109"/>
      <c r="U326" s="110"/>
      <c r="V326" s="111"/>
      <c r="W326" s="200"/>
      <c r="X326" s="205"/>
      <c r="Y326" s="205"/>
      <c r="Z326" s="205"/>
      <c r="AA326" s="204">
        <f t="shared" ref="AA326:AA389" si="62">COUNTA(V326:Z326)</f>
        <v>0</v>
      </c>
      <c r="AB326" s="210"/>
      <c r="AC326" s="205"/>
      <c r="AD326" s="205"/>
      <c r="AE326" s="205"/>
      <c r="AF326" s="307"/>
      <c r="AG326" s="303">
        <f t="shared" ref="AG326:AG389" si="63">COUNTA(AB326:AF326)</f>
        <v>0</v>
      </c>
      <c r="AH326" s="114"/>
      <c r="AI326" s="112"/>
      <c r="AJ326" s="112"/>
      <c r="AK326" s="113"/>
      <c r="AL326" s="114"/>
      <c r="AM326" s="215"/>
      <c r="AN326" s="225"/>
      <c r="AO326" s="225"/>
      <c r="AP326" s="225"/>
      <c r="AQ326" s="224">
        <f t="shared" ref="AQ326:AQ389" si="64">COUNTA(AL326:AP326)</f>
        <v>0</v>
      </c>
      <c r="AR326" s="220"/>
      <c r="AS326" s="225"/>
      <c r="AT326" s="225"/>
      <c r="AU326" s="225"/>
      <c r="AV326" s="299"/>
      <c r="AW326" s="295">
        <f t="shared" ref="AW326:AW389" si="65">COUNTA(AR326:AV326)</f>
        <v>0</v>
      </c>
      <c r="AX326" s="117"/>
      <c r="AY326" s="115"/>
      <c r="AZ326" s="115"/>
      <c r="BA326" s="116"/>
      <c r="BB326" s="117"/>
      <c r="BC326" s="230"/>
      <c r="BD326" s="245"/>
      <c r="BE326" s="245"/>
      <c r="BF326" s="245"/>
      <c r="BG326" s="244">
        <f t="shared" ref="BG326:BG389" si="66">COUNTA(BB326:BF326)</f>
        <v>0</v>
      </c>
      <c r="BH326" s="240"/>
      <c r="BI326" s="245"/>
      <c r="BJ326" s="245"/>
      <c r="BK326" s="245"/>
      <c r="BL326" s="291"/>
      <c r="BM326" s="287">
        <f t="shared" ref="BM326:BM389" si="67">COUNTA(BH326:BL326)</f>
        <v>0</v>
      </c>
      <c r="BN326" s="120"/>
      <c r="BO326" s="118"/>
      <c r="BP326" s="118"/>
      <c r="BQ326" s="119"/>
      <c r="BR326" s="120"/>
      <c r="BS326" s="235"/>
      <c r="BT326" s="250"/>
      <c r="BU326" s="250"/>
      <c r="BV326" s="250"/>
      <c r="BW326" s="249">
        <f t="shared" ref="BW326:BW389" si="68">COUNTA(BR326:BV326)</f>
        <v>0</v>
      </c>
      <c r="BX326" s="255"/>
      <c r="BY326" s="250"/>
      <c r="BZ326" s="250"/>
      <c r="CA326" s="250"/>
      <c r="CB326" s="250"/>
      <c r="CC326" s="98">
        <f t="shared" ref="CC326:CC389" si="69">COUNTA(BX326:CB326)</f>
        <v>0</v>
      </c>
      <c r="CD326" s="121"/>
      <c r="CE326" s="122"/>
      <c r="CF326" s="122"/>
      <c r="CG326" s="123"/>
      <c r="CH326" s="124"/>
      <c r="CI326" s="260"/>
      <c r="CJ326" s="270"/>
      <c r="CK326" s="270"/>
      <c r="CL326" s="270"/>
      <c r="CM326" s="269">
        <f t="shared" ref="CM326:CM389" si="70">COUNTA(CH326:CL326)</f>
        <v>0</v>
      </c>
      <c r="CN326" s="265"/>
      <c r="CO326" s="270"/>
      <c r="CP326" s="270"/>
      <c r="CQ326" s="270"/>
      <c r="CR326" s="282"/>
      <c r="CS326" s="278">
        <f t="shared" ref="CS326:CS389" si="71">COUNTA(CN326:CR326)</f>
        <v>0</v>
      </c>
      <c r="CT326" s="130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/>
      <c r="KE326" s="129"/>
      <c r="KF326" s="129"/>
      <c r="KG326" s="129"/>
      <c r="KH326" s="129"/>
      <c r="KI326" s="129"/>
      <c r="KJ326" s="129"/>
      <c r="KK326" s="129"/>
      <c r="KL326" s="129"/>
      <c r="KM326" s="129"/>
      <c r="KN326" s="129"/>
      <c r="KO326" s="129"/>
      <c r="KP326" s="129"/>
      <c r="KQ326" s="129"/>
      <c r="KR326" s="129"/>
      <c r="KS326" s="129"/>
      <c r="KT326" s="129"/>
      <c r="KU326" s="129"/>
      <c r="KV326" s="129"/>
      <c r="KW326" s="129"/>
      <c r="KX326" s="129"/>
    </row>
    <row r="327" spans="1:310" s="6" customFormat="1" ht="15.75" customHeight="1" x14ac:dyDescent="0.25">
      <c r="A327" s="9" t="str">
        <f>IF('Enter Names Here'!B326="","",'Enter Names Here'!B326)</f>
        <v/>
      </c>
      <c r="B327" s="105"/>
      <c r="C327" s="106"/>
      <c r="D327" s="106"/>
      <c r="E327" s="107"/>
      <c r="F327" s="172"/>
      <c r="G327" s="183"/>
      <c r="H327" s="189"/>
      <c r="I327" s="189"/>
      <c r="J327" s="172"/>
      <c r="K327" s="176">
        <f t="shared" si="60"/>
        <v>0</v>
      </c>
      <c r="L327" s="195"/>
      <c r="M327" s="183"/>
      <c r="N327" s="189"/>
      <c r="O327" s="189"/>
      <c r="P327" s="172"/>
      <c r="Q327" s="176">
        <f t="shared" si="61"/>
        <v>0</v>
      </c>
      <c r="R327" s="108"/>
      <c r="S327" s="109"/>
      <c r="T327" s="109"/>
      <c r="U327" s="110"/>
      <c r="V327" s="111"/>
      <c r="W327" s="200"/>
      <c r="X327" s="205"/>
      <c r="Y327" s="205"/>
      <c r="Z327" s="205"/>
      <c r="AA327" s="204">
        <f t="shared" si="62"/>
        <v>0</v>
      </c>
      <c r="AB327" s="210"/>
      <c r="AC327" s="205"/>
      <c r="AD327" s="205"/>
      <c r="AE327" s="205"/>
      <c r="AF327" s="307"/>
      <c r="AG327" s="303">
        <f t="shared" si="63"/>
        <v>0</v>
      </c>
      <c r="AH327" s="114"/>
      <c r="AI327" s="112"/>
      <c r="AJ327" s="112"/>
      <c r="AK327" s="113"/>
      <c r="AL327" s="114"/>
      <c r="AM327" s="215"/>
      <c r="AN327" s="225"/>
      <c r="AO327" s="225"/>
      <c r="AP327" s="225"/>
      <c r="AQ327" s="224">
        <f t="shared" si="64"/>
        <v>0</v>
      </c>
      <c r="AR327" s="220"/>
      <c r="AS327" s="225"/>
      <c r="AT327" s="225"/>
      <c r="AU327" s="225"/>
      <c r="AV327" s="299"/>
      <c r="AW327" s="295">
        <f t="shared" si="65"/>
        <v>0</v>
      </c>
      <c r="AX327" s="117"/>
      <c r="AY327" s="115"/>
      <c r="AZ327" s="115"/>
      <c r="BA327" s="116"/>
      <c r="BB327" s="117"/>
      <c r="BC327" s="230"/>
      <c r="BD327" s="245"/>
      <c r="BE327" s="245"/>
      <c r="BF327" s="245"/>
      <c r="BG327" s="244">
        <f t="shared" si="66"/>
        <v>0</v>
      </c>
      <c r="BH327" s="240"/>
      <c r="BI327" s="245"/>
      <c r="BJ327" s="245"/>
      <c r="BK327" s="245"/>
      <c r="BL327" s="291"/>
      <c r="BM327" s="287">
        <f t="shared" si="67"/>
        <v>0</v>
      </c>
      <c r="BN327" s="120"/>
      <c r="BO327" s="118"/>
      <c r="BP327" s="118"/>
      <c r="BQ327" s="119"/>
      <c r="BR327" s="120"/>
      <c r="BS327" s="235"/>
      <c r="BT327" s="250"/>
      <c r="BU327" s="250"/>
      <c r="BV327" s="250"/>
      <c r="BW327" s="249">
        <f t="shared" si="68"/>
        <v>0</v>
      </c>
      <c r="BX327" s="255"/>
      <c r="BY327" s="250"/>
      <c r="BZ327" s="250"/>
      <c r="CA327" s="250"/>
      <c r="CB327" s="250"/>
      <c r="CC327" s="98">
        <f t="shared" si="69"/>
        <v>0</v>
      </c>
      <c r="CD327" s="121"/>
      <c r="CE327" s="122"/>
      <c r="CF327" s="122"/>
      <c r="CG327" s="123"/>
      <c r="CH327" s="124"/>
      <c r="CI327" s="260"/>
      <c r="CJ327" s="270"/>
      <c r="CK327" s="270"/>
      <c r="CL327" s="270"/>
      <c r="CM327" s="269">
        <f t="shared" si="70"/>
        <v>0</v>
      </c>
      <c r="CN327" s="265"/>
      <c r="CO327" s="270"/>
      <c r="CP327" s="270"/>
      <c r="CQ327" s="270"/>
      <c r="CR327" s="282"/>
      <c r="CS327" s="278">
        <f t="shared" si="71"/>
        <v>0</v>
      </c>
      <c r="CT327" s="130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/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/>
      <c r="KP327" s="129"/>
      <c r="KQ327" s="129"/>
      <c r="KR327" s="129"/>
      <c r="KS327" s="129"/>
      <c r="KT327" s="129"/>
      <c r="KU327" s="129"/>
      <c r="KV327" s="129"/>
      <c r="KW327" s="129"/>
      <c r="KX327" s="129"/>
    </row>
    <row r="328" spans="1:310" s="6" customFormat="1" ht="15.75" customHeight="1" x14ac:dyDescent="0.25">
      <c r="A328" s="9" t="str">
        <f>IF('Enter Names Here'!B327="","",'Enter Names Here'!B327)</f>
        <v/>
      </c>
      <c r="B328" s="105"/>
      <c r="C328" s="106"/>
      <c r="D328" s="106"/>
      <c r="E328" s="107"/>
      <c r="F328" s="172"/>
      <c r="G328" s="183"/>
      <c r="H328" s="189"/>
      <c r="I328" s="189"/>
      <c r="J328" s="172"/>
      <c r="K328" s="176">
        <f t="shared" si="60"/>
        <v>0</v>
      </c>
      <c r="L328" s="195"/>
      <c r="M328" s="183"/>
      <c r="N328" s="189"/>
      <c r="O328" s="189"/>
      <c r="P328" s="172"/>
      <c r="Q328" s="176">
        <f t="shared" si="61"/>
        <v>0</v>
      </c>
      <c r="R328" s="108"/>
      <c r="S328" s="109"/>
      <c r="T328" s="109"/>
      <c r="U328" s="110"/>
      <c r="V328" s="111"/>
      <c r="W328" s="200"/>
      <c r="X328" s="205"/>
      <c r="Y328" s="205"/>
      <c r="Z328" s="205"/>
      <c r="AA328" s="204">
        <f t="shared" si="62"/>
        <v>0</v>
      </c>
      <c r="AB328" s="210"/>
      <c r="AC328" s="205"/>
      <c r="AD328" s="205"/>
      <c r="AE328" s="205"/>
      <c r="AF328" s="307"/>
      <c r="AG328" s="303">
        <f t="shared" si="63"/>
        <v>0</v>
      </c>
      <c r="AH328" s="114"/>
      <c r="AI328" s="112"/>
      <c r="AJ328" s="112"/>
      <c r="AK328" s="113"/>
      <c r="AL328" s="114"/>
      <c r="AM328" s="215"/>
      <c r="AN328" s="225"/>
      <c r="AO328" s="225"/>
      <c r="AP328" s="225"/>
      <c r="AQ328" s="224">
        <f t="shared" si="64"/>
        <v>0</v>
      </c>
      <c r="AR328" s="220"/>
      <c r="AS328" s="225"/>
      <c r="AT328" s="225"/>
      <c r="AU328" s="225"/>
      <c r="AV328" s="299"/>
      <c r="AW328" s="295">
        <f t="shared" si="65"/>
        <v>0</v>
      </c>
      <c r="AX328" s="117"/>
      <c r="AY328" s="115"/>
      <c r="AZ328" s="115"/>
      <c r="BA328" s="116"/>
      <c r="BB328" s="117"/>
      <c r="BC328" s="230"/>
      <c r="BD328" s="245"/>
      <c r="BE328" s="245"/>
      <c r="BF328" s="245"/>
      <c r="BG328" s="244">
        <f t="shared" si="66"/>
        <v>0</v>
      </c>
      <c r="BH328" s="240"/>
      <c r="BI328" s="245"/>
      <c r="BJ328" s="245"/>
      <c r="BK328" s="245"/>
      <c r="BL328" s="291"/>
      <c r="BM328" s="287">
        <f t="shared" si="67"/>
        <v>0</v>
      </c>
      <c r="BN328" s="120"/>
      <c r="BO328" s="118"/>
      <c r="BP328" s="118"/>
      <c r="BQ328" s="119"/>
      <c r="BR328" s="120"/>
      <c r="BS328" s="235"/>
      <c r="BT328" s="250"/>
      <c r="BU328" s="250"/>
      <c r="BV328" s="250"/>
      <c r="BW328" s="249">
        <f t="shared" si="68"/>
        <v>0</v>
      </c>
      <c r="BX328" s="255"/>
      <c r="BY328" s="250"/>
      <c r="BZ328" s="250"/>
      <c r="CA328" s="250"/>
      <c r="CB328" s="250"/>
      <c r="CC328" s="98">
        <f t="shared" si="69"/>
        <v>0</v>
      </c>
      <c r="CD328" s="121"/>
      <c r="CE328" s="122"/>
      <c r="CF328" s="122"/>
      <c r="CG328" s="123"/>
      <c r="CH328" s="124"/>
      <c r="CI328" s="260"/>
      <c r="CJ328" s="270"/>
      <c r="CK328" s="270"/>
      <c r="CL328" s="270"/>
      <c r="CM328" s="269">
        <f t="shared" si="70"/>
        <v>0</v>
      </c>
      <c r="CN328" s="265"/>
      <c r="CO328" s="270"/>
      <c r="CP328" s="270"/>
      <c r="CQ328" s="270"/>
      <c r="CR328" s="282"/>
      <c r="CS328" s="278">
        <f t="shared" si="71"/>
        <v>0</v>
      </c>
      <c r="CT328" s="130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  <c r="KI328" s="129"/>
      <c r="KJ328" s="129"/>
      <c r="KK328" s="129"/>
      <c r="KL328" s="129"/>
      <c r="KM328" s="129"/>
      <c r="KN328" s="129"/>
      <c r="KO328" s="129"/>
      <c r="KP328" s="129"/>
      <c r="KQ328" s="129"/>
      <c r="KR328" s="129"/>
      <c r="KS328" s="129"/>
      <c r="KT328" s="129"/>
      <c r="KU328" s="129"/>
      <c r="KV328" s="129"/>
      <c r="KW328" s="129"/>
      <c r="KX328" s="129"/>
    </row>
    <row r="329" spans="1:310" s="6" customFormat="1" ht="15.75" customHeight="1" x14ac:dyDescent="0.25">
      <c r="A329" s="9" t="str">
        <f>IF('Enter Names Here'!B328="","",'Enter Names Here'!B328)</f>
        <v/>
      </c>
      <c r="B329" s="105"/>
      <c r="C329" s="106"/>
      <c r="D329" s="106"/>
      <c r="E329" s="107"/>
      <c r="F329" s="172"/>
      <c r="G329" s="183"/>
      <c r="H329" s="189"/>
      <c r="I329" s="189"/>
      <c r="J329" s="172"/>
      <c r="K329" s="176">
        <f t="shared" si="60"/>
        <v>0</v>
      </c>
      <c r="L329" s="195"/>
      <c r="M329" s="183"/>
      <c r="N329" s="189"/>
      <c r="O329" s="189"/>
      <c r="P329" s="172"/>
      <c r="Q329" s="176">
        <f t="shared" si="61"/>
        <v>0</v>
      </c>
      <c r="R329" s="108"/>
      <c r="S329" s="109"/>
      <c r="T329" s="109"/>
      <c r="U329" s="110"/>
      <c r="V329" s="111"/>
      <c r="W329" s="200"/>
      <c r="X329" s="205"/>
      <c r="Y329" s="205"/>
      <c r="Z329" s="205"/>
      <c r="AA329" s="204">
        <f t="shared" si="62"/>
        <v>0</v>
      </c>
      <c r="AB329" s="210"/>
      <c r="AC329" s="205"/>
      <c r="AD329" s="205"/>
      <c r="AE329" s="205"/>
      <c r="AF329" s="307"/>
      <c r="AG329" s="303">
        <f t="shared" si="63"/>
        <v>0</v>
      </c>
      <c r="AH329" s="114"/>
      <c r="AI329" s="112"/>
      <c r="AJ329" s="112"/>
      <c r="AK329" s="113"/>
      <c r="AL329" s="114"/>
      <c r="AM329" s="215"/>
      <c r="AN329" s="225"/>
      <c r="AO329" s="225"/>
      <c r="AP329" s="225"/>
      <c r="AQ329" s="224">
        <f t="shared" si="64"/>
        <v>0</v>
      </c>
      <c r="AR329" s="220"/>
      <c r="AS329" s="225"/>
      <c r="AT329" s="225"/>
      <c r="AU329" s="225"/>
      <c r="AV329" s="299"/>
      <c r="AW329" s="295">
        <f t="shared" si="65"/>
        <v>0</v>
      </c>
      <c r="AX329" s="117"/>
      <c r="AY329" s="115"/>
      <c r="AZ329" s="115"/>
      <c r="BA329" s="116"/>
      <c r="BB329" s="117"/>
      <c r="BC329" s="230"/>
      <c r="BD329" s="245"/>
      <c r="BE329" s="245"/>
      <c r="BF329" s="245"/>
      <c r="BG329" s="244">
        <f t="shared" si="66"/>
        <v>0</v>
      </c>
      <c r="BH329" s="240"/>
      <c r="BI329" s="245"/>
      <c r="BJ329" s="245"/>
      <c r="BK329" s="245"/>
      <c r="BL329" s="291"/>
      <c r="BM329" s="287">
        <f t="shared" si="67"/>
        <v>0</v>
      </c>
      <c r="BN329" s="120"/>
      <c r="BO329" s="118"/>
      <c r="BP329" s="118"/>
      <c r="BQ329" s="119"/>
      <c r="BR329" s="120"/>
      <c r="BS329" s="235"/>
      <c r="BT329" s="250"/>
      <c r="BU329" s="250"/>
      <c r="BV329" s="250"/>
      <c r="BW329" s="249">
        <f t="shared" si="68"/>
        <v>0</v>
      </c>
      <c r="BX329" s="255"/>
      <c r="BY329" s="250"/>
      <c r="BZ329" s="250"/>
      <c r="CA329" s="250"/>
      <c r="CB329" s="250"/>
      <c r="CC329" s="98">
        <f t="shared" si="69"/>
        <v>0</v>
      </c>
      <c r="CD329" s="121"/>
      <c r="CE329" s="122"/>
      <c r="CF329" s="122"/>
      <c r="CG329" s="123"/>
      <c r="CH329" s="124"/>
      <c r="CI329" s="260"/>
      <c r="CJ329" s="270"/>
      <c r="CK329" s="270"/>
      <c r="CL329" s="270"/>
      <c r="CM329" s="269">
        <f t="shared" si="70"/>
        <v>0</v>
      </c>
      <c r="CN329" s="265"/>
      <c r="CO329" s="270"/>
      <c r="CP329" s="270"/>
      <c r="CQ329" s="270"/>
      <c r="CR329" s="282"/>
      <c r="CS329" s="278">
        <f t="shared" si="71"/>
        <v>0</v>
      </c>
      <c r="CT329" s="130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  <c r="KI329" s="129"/>
      <c r="KJ329" s="129"/>
      <c r="KK329" s="129"/>
      <c r="KL329" s="129"/>
      <c r="KM329" s="129"/>
      <c r="KN329" s="129"/>
      <c r="KO329" s="129"/>
      <c r="KP329" s="129"/>
      <c r="KQ329" s="129"/>
      <c r="KR329" s="129"/>
      <c r="KS329" s="129"/>
      <c r="KT329" s="129"/>
      <c r="KU329" s="129"/>
      <c r="KV329" s="129"/>
      <c r="KW329" s="129"/>
      <c r="KX329" s="129"/>
    </row>
    <row r="330" spans="1:310" s="6" customFormat="1" ht="15.75" customHeight="1" x14ac:dyDescent="0.25">
      <c r="A330" s="9" t="str">
        <f>IF('Enter Names Here'!B329="","",'Enter Names Here'!B329)</f>
        <v/>
      </c>
      <c r="B330" s="105"/>
      <c r="C330" s="106"/>
      <c r="D330" s="106"/>
      <c r="E330" s="107"/>
      <c r="F330" s="172"/>
      <c r="G330" s="183"/>
      <c r="H330" s="189"/>
      <c r="I330" s="189"/>
      <c r="J330" s="172"/>
      <c r="K330" s="176">
        <f t="shared" si="60"/>
        <v>0</v>
      </c>
      <c r="L330" s="195"/>
      <c r="M330" s="183"/>
      <c r="N330" s="189"/>
      <c r="O330" s="189"/>
      <c r="P330" s="172"/>
      <c r="Q330" s="176">
        <f t="shared" si="61"/>
        <v>0</v>
      </c>
      <c r="R330" s="108"/>
      <c r="S330" s="109"/>
      <c r="T330" s="109"/>
      <c r="U330" s="110"/>
      <c r="V330" s="111"/>
      <c r="W330" s="200"/>
      <c r="X330" s="205"/>
      <c r="Y330" s="205"/>
      <c r="Z330" s="205"/>
      <c r="AA330" s="204">
        <f t="shared" si="62"/>
        <v>0</v>
      </c>
      <c r="AB330" s="210"/>
      <c r="AC330" s="205"/>
      <c r="AD330" s="205"/>
      <c r="AE330" s="205"/>
      <c r="AF330" s="307"/>
      <c r="AG330" s="303">
        <f t="shared" si="63"/>
        <v>0</v>
      </c>
      <c r="AH330" s="114"/>
      <c r="AI330" s="112"/>
      <c r="AJ330" s="112"/>
      <c r="AK330" s="113"/>
      <c r="AL330" s="114"/>
      <c r="AM330" s="215"/>
      <c r="AN330" s="225"/>
      <c r="AO330" s="225"/>
      <c r="AP330" s="225"/>
      <c r="AQ330" s="224">
        <f t="shared" si="64"/>
        <v>0</v>
      </c>
      <c r="AR330" s="220"/>
      <c r="AS330" s="225"/>
      <c r="AT330" s="225"/>
      <c r="AU330" s="225"/>
      <c r="AV330" s="299"/>
      <c r="AW330" s="295">
        <f t="shared" si="65"/>
        <v>0</v>
      </c>
      <c r="AX330" s="117"/>
      <c r="AY330" s="115"/>
      <c r="AZ330" s="115"/>
      <c r="BA330" s="116"/>
      <c r="BB330" s="117"/>
      <c r="BC330" s="230"/>
      <c r="BD330" s="245"/>
      <c r="BE330" s="245"/>
      <c r="BF330" s="245"/>
      <c r="BG330" s="244">
        <f t="shared" si="66"/>
        <v>0</v>
      </c>
      <c r="BH330" s="240"/>
      <c r="BI330" s="245"/>
      <c r="BJ330" s="245"/>
      <c r="BK330" s="245"/>
      <c r="BL330" s="291"/>
      <c r="BM330" s="287">
        <f t="shared" si="67"/>
        <v>0</v>
      </c>
      <c r="BN330" s="120"/>
      <c r="BO330" s="118"/>
      <c r="BP330" s="118"/>
      <c r="BQ330" s="119"/>
      <c r="BR330" s="120"/>
      <c r="BS330" s="235"/>
      <c r="BT330" s="250"/>
      <c r="BU330" s="250"/>
      <c r="BV330" s="250"/>
      <c r="BW330" s="249">
        <f t="shared" si="68"/>
        <v>0</v>
      </c>
      <c r="BX330" s="255"/>
      <c r="BY330" s="250"/>
      <c r="BZ330" s="250"/>
      <c r="CA330" s="250"/>
      <c r="CB330" s="250"/>
      <c r="CC330" s="98">
        <f t="shared" si="69"/>
        <v>0</v>
      </c>
      <c r="CD330" s="121"/>
      <c r="CE330" s="122"/>
      <c r="CF330" s="122"/>
      <c r="CG330" s="123"/>
      <c r="CH330" s="124"/>
      <c r="CI330" s="260"/>
      <c r="CJ330" s="270"/>
      <c r="CK330" s="270"/>
      <c r="CL330" s="270"/>
      <c r="CM330" s="269">
        <f t="shared" si="70"/>
        <v>0</v>
      </c>
      <c r="CN330" s="265"/>
      <c r="CO330" s="270"/>
      <c r="CP330" s="270"/>
      <c r="CQ330" s="270"/>
      <c r="CR330" s="282"/>
      <c r="CS330" s="278">
        <f t="shared" si="71"/>
        <v>0</v>
      </c>
      <c r="CT330" s="130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/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</row>
    <row r="331" spans="1:310" s="6" customFormat="1" ht="15.75" customHeight="1" x14ac:dyDescent="0.25">
      <c r="A331" s="9" t="str">
        <f>IF('Enter Names Here'!B330="","",'Enter Names Here'!B330)</f>
        <v/>
      </c>
      <c r="B331" s="105"/>
      <c r="C331" s="106"/>
      <c r="D331" s="106"/>
      <c r="E331" s="107"/>
      <c r="F331" s="172"/>
      <c r="G331" s="183"/>
      <c r="H331" s="189"/>
      <c r="I331" s="189"/>
      <c r="J331" s="172"/>
      <c r="K331" s="176">
        <f t="shared" si="60"/>
        <v>0</v>
      </c>
      <c r="L331" s="195"/>
      <c r="M331" s="183"/>
      <c r="N331" s="189"/>
      <c r="O331" s="189"/>
      <c r="P331" s="172"/>
      <c r="Q331" s="176">
        <f t="shared" si="61"/>
        <v>0</v>
      </c>
      <c r="R331" s="108"/>
      <c r="S331" s="109"/>
      <c r="T331" s="109"/>
      <c r="U331" s="110"/>
      <c r="V331" s="111"/>
      <c r="W331" s="200"/>
      <c r="X331" s="205"/>
      <c r="Y331" s="205"/>
      <c r="Z331" s="205"/>
      <c r="AA331" s="204">
        <f t="shared" si="62"/>
        <v>0</v>
      </c>
      <c r="AB331" s="210"/>
      <c r="AC331" s="205"/>
      <c r="AD331" s="205"/>
      <c r="AE331" s="205"/>
      <c r="AF331" s="307"/>
      <c r="AG331" s="303">
        <f t="shared" si="63"/>
        <v>0</v>
      </c>
      <c r="AH331" s="114"/>
      <c r="AI331" s="112"/>
      <c r="AJ331" s="112"/>
      <c r="AK331" s="113"/>
      <c r="AL331" s="114"/>
      <c r="AM331" s="215"/>
      <c r="AN331" s="225"/>
      <c r="AO331" s="225"/>
      <c r="AP331" s="225"/>
      <c r="AQ331" s="224">
        <f t="shared" si="64"/>
        <v>0</v>
      </c>
      <c r="AR331" s="220"/>
      <c r="AS331" s="225"/>
      <c r="AT331" s="225"/>
      <c r="AU331" s="225"/>
      <c r="AV331" s="299"/>
      <c r="AW331" s="295">
        <f t="shared" si="65"/>
        <v>0</v>
      </c>
      <c r="AX331" s="117"/>
      <c r="AY331" s="115"/>
      <c r="AZ331" s="115"/>
      <c r="BA331" s="116"/>
      <c r="BB331" s="117"/>
      <c r="BC331" s="230"/>
      <c r="BD331" s="245"/>
      <c r="BE331" s="245"/>
      <c r="BF331" s="245"/>
      <c r="BG331" s="244">
        <f t="shared" si="66"/>
        <v>0</v>
      </c>
      <c r="BH331" s="240"/>
      <c r="BI331" s="245"/>
      <c r="BJ331" s="245"/>
      <c r="BK331" s="245"/>
      <c r="BL331" s="291"/>
      <c r="BM331" s="287">
        <f t="shared" si="67"/>
        <v>0</v>
      </c>
      <c r="BN331" s="120"/>
      <c r="BO331" s="118"/>
      <c r="BP331" s="118"/>
      <c r="BQ331" s="119"/>
      <c r="BR331" s="120"/>
      <c r="BS331" s="235"/>
      <c r="BT331" s="250"/>
      <c r="BU331" s="250"/>
      <c r="BV331" s="250"/>
      <c r="BW331" s="249">
        <f t="shared" si="68"/>
        <v>0</v>
      </c>
      <c r="BX331" s="255"/>
      <c r="BY331" s="250"/>
      <c r="BZ331" s="250"/>
      <c r="CA331" s="250"/>
      <c r="CB331" s="250"/>
      <c r="CC331" s="98">
        <f t="shared" si="69"/>
        <v>0</v>
      </c>
      <c r="CD331" s="121"/>
      <c r="CE331" s="122"/>
      <c r="CF331" s="122"/>
      <c r="CG331" s="123"/>
      <c r="CH331" s="124"/>
      <c r="CI331" s="260"/>
      <c r="CJ331" s="270"/>
      <c r="CK331" s="270"/>
      <c r="CL331" s="270"/>
      <c r="CM331" s="269">
        <f t="shared" si="70"/>
        <v>0</v>
      </c>
      <c r="CN331" s="265"/>
      <c r="CO331" s="270"/>
      <c r="CP331" s="270"/>
      <c r="CQ331" s="270"/>
      <c r="CR331" s="282"/>
      <c r="CS331" s="278">
        <f t="shared" si="71"/>
        <v>0</v>
      </c>
      <c r="CT331" s="130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  <c r="KI331" s="129"/>
      <c r="KJ331" s="129"/>
      <c r="KK331" s="129"/>
      <c r="KL331" s="129"/>
      <c r="KM331" s="129"/>
      <c r="KN331" s="129"/>
      <c r="KO331" s="129"/>
      <c r="KP331" s="129"/>
      <c r="KQ331" s="129"/>
      <c r="KR331" s="129"/>
      <c r="KS331" s="129"/>
      <c r="KT331" s="129"/>
      <c r="KU331" s="129"/>
      <c r="KV331" s="129"/>
      <c r="KW331" s="129"/>
      <c r="KX331" s="129"/>
    </row>
    <row r="332" spans="1:310" s="6" customFormat="1" ht="15.75" customHeight="1" x14ac:dyDescent="0.25">
      <c r="A332" s="9" t="str">
        <f>IF('Enter Names Here'!B331="","",'Enter Names Here'!B331)</f>
        <v/>
      </c>
      <c r="B332" s="105"/>
      <c r="C332" s="106"/>
      <c r="D332" s="106"/>
      <c r="E332" s="107"/>
      <c r="F332" s="172"/>
      <c r="G332" s="183"/>
      <c r="H332" s="189"/>
      <c r="I332" s="189"/>
      <c r="J332" s="172"/>
      <c r="K332" s="176">
        <f t="shared" si="60"/>
        <v>0</v>
      </c>
      <c r="L332" s="195"/>
      <c r="M332" s="183"/>
      <c r="N332" s="189"/>
      <c r="O332" s="189"/>
      <c r="P332" s="172"/>
      <c r="Q332" s="176">
        <f t="shared" si="61"/>
        <v>0</v>
      </c>
      <c r="R332" s="108"/>
      <c r="S332" s="109"/>
      <c r="T332" s="109"/>
      <c r="U332" s="110"/>
      <c r="V332" s="111"/>
      <c r="W332" s="200"/>
      <c r="X332" s="205"/>
      <c r="Y332" s="205"/>
      <c r="Z332" s="205"/>
      <c r="AA332" s="204">
        <f t="shared" si="62"/>
        <v>0</v>
      </c>
      <c r="AB332" s="210"/>
      <c r="AC332" s="205"/>
      <c r="AD332" s="205"/>
      <c r="AE332" s="205"/>
      <c r="AF332" s="307"/>
      <c r="AG332" s="303">
        <f t="shared" si="63"/>
        <v>0</v>
      </c>
      <c r="AH332" s="114"/>
      <c r="AI332" s="112"/>
      <c r="AJ332" s="112"/>
      <c r="AK332" s="113"/>
      <c r="AL332" s="114"/>
      <c r="AM332" s="215"/>
      <c r="AN332" s="225"/>
      <c r="AO332" s="225"/>
      <c r="AP332" s="225"/>
      <c r="AQ332" s="224">
        <f t="shared" si="64"/>
        <v>0</v>
      </c>
      <c r="AR332" s="220"/>
      <c r="AS332" s="225"/>
      <c r="AT332" s="225"/>
      <c r="AU332" s="225"/>
      <c r="AV332" s="299"/>
      <c r="AW332" s="295">
        <f t="shared" si="65"/>
        <v>0</v>
      </c>
      <c r="AX332" s="117"/>
      <c r="AY332" s="115"/>
      <c r="AZ332" s="115"/>
      <c r="BA332" s="116"/>
      <c r="BB332" s="117"/>
      <c r="BC332" s="230"/>
      <c r="BD332" s="245"/>
      <c r="BE332" s="245"/>
      <c r="BF332" s="245"/>
      <c r="BG332" s="244">
        <f t="shared" si="66"/>
        <v>0</v>
      </c>
      <c r="BH332" s="240"/>
      <c r="BI332" s="245"/>
      <c r="BJ332" s="245"/>
      <c r="BK332" s="245"/>
      <c r="BL332" s="291"/>
      <c r="BM332" s="287">
        <f t="shared" si="67"/>
        <v>0</v>
      </c>
      <c r="BN332" s="120"/>
      <c r="BO332" s="118"/>
      <c r="BP332" s="118"/>
      <c r="BQ332" s="119"/>
      <c r="BR332" s="120"/>
      <c r="BS332" s="235"/>
      <c r="BT332" s="250"/>
      <c r="BU332" s="250"/>
      <c r="BV332" s="250"/>
      <c r="BW332" s="249">
        <f t="shared" si="68"/>
        <v>0</v>
      </c>
      <c r="BX332" s="255"/>
      <c r="BY332" s="250"/>
      <c r="BZ332" s="250"/>
      <c r="CA332" s="250"/>
      <c r="CB332" s="250"/>
      <c r="CC332" s="98">
        <f t="shared" si="69"/>
        <v>0</v>
      </c>
      <c r="CD332" s="121"/>
      <c r="CE332" s="122"/>
      <c r="CF332" s="122"/>
      <c r="CG332" s="123"/>
      <c r="CH332" s="124"/>
      <c r="CI332" s="260"/>
      <c r="CJ332" s="270"/>
      <c r="CK332" s="270"/>
      <c r="CL332" s="270"/>
      <c r="CM332" s="269">
        <f t="shared" si="70"/>
        <v>0</v>
      </c>
      <c r="CN332" s="265"/>
      <c r="CO332" s="270"/>
      <c r="CP332" s="270"/>
      <c r="CQ332" s="270"/>
      <c r="CR332" s="282"/>
      <c r="CS332" s="278">
        <f t="shared" si="71"/>
        <v>0</v>
      </c>
      <c r="CT332" s="130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/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/>
      <c r="KA332" s="129"/>
      <c r="KB332" s="129"/>
      <c r="KC332" s="129"/>
      <c r="KD332" s="129"/>
      <c r="KE332" s="129"/>
      <c r="KF332" s="129"/>
      <c r="KG332" s="129"/>
      <c r="KH332" s="129"/>
      <c r="KI332" s="129"/>
      <c r="KJ332" s="129"/>
      <c r="KK332" s="129"/>
      <c r="KL332" s="129"/>
      <c r="KM332" s="129"/>
      <c r="KN332" s="129"/>
      <c r="KO332" s="129"/>
      <c r="KP332" s="129"/>
      <c r="KQ332" s="129"/>
      <c r="KR332" s="129"/>
      <c r="KS332" s="129"/>
      <c r="KT332" s="129"/>
      <c r="KU332" s="129"/>
      <c r="KV332" s="129"/>
      <c r="KW332" s="129"/>
      <c r="KX332" s="129"/>
    </row>
    <row r="333" spans="1:310" s="6" customFormat="1" ht="15.75" customHeight="1" x14ac:dyDescent="0.25">
      <c r="A333" s="9" t="str">
        <f>IF('Enter Names Here'!B332="","",'Enter Names Here'!B332)</f>
        <v/>
      </c>
      <c r="B333" s="105"/>
      <c r="C333" s="106"/>
      <c r="D333" s="106"/>
      <c r="E333" s="107"/>
      <c r="F333" s="172"/>
      <c r="G333" s="183"/>
      <c r="H333" s="189"/>
      <c r="I333" s="189"/>
      <c r="J333" s="172"/>
      <c r="K333" s="176">
        <f t="shared" si="60"/>
        <v>0</v>
      </c>
      <c r="L333" s="195"/>
      <c r="M333" s="183"/>
      <c r="N333" s="189"/>
      <c r="O333" s="189"/>
      <c r="P333" s="172"/>
      <c r="Q333" s="176">
        <f t="shared" si="61"/>
        <v>0</v>
      </c>
      <c r="R333" s="108"/>
      <c r="S333" s="109"/>
      <c r="T333" s="109"/>
      <c r="U333" s="110"/>
      <c r="V333" s="111"/>
      <c r="W333" s="200"/>
      <c r="X333" s="205"/>
      <c r="Y333" s="205"/>
      <c r="Z333" s="205"/>
      <c r="AA333" s="204">
        <f t="shared" si="62"/>
        <v>0</v>
      </c>
      <c r="AB333" s="210"/>
      <c r="AC333" s="205"/>
      <c r="AD333" s="205"/>
      <c r="AE333" s="205"/>
      <c r="AF333" s="307"/>
      <c r="AG333" s="303">
        <f t="shared" si="63"/>
        <v>0</v>
      </c>
      <c r="AH333" s="114"/>
      <c r="AI333" s="112"/>
      <c r="AJ333" s="112"/>
      <c r="AK333" s="113"/>
      <c r="AL333" s="114"/>
      <c r="AM333" s="215"/>
      <c r="AN333" s="225"/>
      <c r="AO333" s="225"/>
      <c r="AP333" s="225"/>
      <c r="AQ333" s="224">
        <f t="shared" si="64"/>
        <v>0</v>
      </c>
      <c r="AR333" s="220"/>
      <c r="AS333" s="225"/>
      <c r="AT333" s="225"/>
      <c r="AU333" s="225"/>
      <c r="AV333" s="299"/>
      <c r="AW333" s="295">
        <f t="shared" si="65"/>
        <v>0</v>
      </c>
      <c r="AX333" s="117"/>
      <c r="AY333" s="115"/>
      <c r="AZ333" s="115"/>
      <c r="BA333" s="116"/>
      <c r="BB333" s="117"/>
      <c r="BC333" s="230"/>
      <c r="BD333" s="245"/>
      <c r="BE333" s="245"/>
      <c r="BF333" s="245"/>
      <c r="BG333" s="244">
        <f t="shared" si="66"/>
        <v>0</v>
      </c>
      <c r="BH333" s="240"/>
      <c r="BI333" s="245"/>
      <c r="BJ333" s="245"/>
      <c r="BK333" s="245"/>
      <c r="BL333" s="291"/>
      <c r="BM333" s="287">
        <f t="shared" si="67"/>
        <v>0</v>
      </c>
      <c r="BN333" s="120"/>
      <c r="BO333" s="118"/>
      <c r="BP333" s="118"/>
      <c r="BQ333" s="119"/>
      <c r="BR333" s="120"/>
      <c r="BS333" s="235"/>
      <c r="BT333" s="250"/>
      <c r="BU333" s="250"/>
      <c r="BV333" s="250"/>
      <c r="BW333" s="249">
        <f t="shared" si="68"/>
        <v>0</v>
      </c>
      <c r="BX333" s="255"/>
      <c r="BY333" s="250"/>
      <c r="BZ333" s="250"/>
      <c r="CA333" s="250"/>
      <c r="CB333" s="250"/>
      <c r="CC333" s="98">
        <f t="shared" si="69"/>
        <v>0</v>
      </c>
      <c r="CD333" s="121"/>
      <c r="CE333" s="122"/>
      <c r="CF333" s="122"/>
      <c r="CG333" s="123"/>
      <c r="CH333" s="124"/>
      <c r="CI333" s="260"/>
      <c r="CJ333" s="270"/>
      <c r="CK333" s="270"/>
      <c r="CL333" s="270"/>
      <c r="CM333" s="269">
        <f t="shared" si="70"/>
        <v>0</v>
      </c>
      <c r="CN333" s="265"/>
      <c r="CO333" s="270"/>
      <c r="CP333" s="270"/>
      <c r="CQ333" s="270"/>
      <c r="CR333" s="282"/>
      <c r="CS333" s="278">
        <f t="shared" si="71"/>
        <v>0</v>
      </c>
      <c r="CT333" s="130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/>
      <c r="JQ333" s="129"/>
      <c r="JR333" s="129"/>
      <c r="JS333" s="129"/>
      <c r="JT333" s="129"/>
      <c r="JU333" s="129"/>
      <c r="JV333" s="129"/>
      <c r="JW333" s="129"/>
      <c r="JX333" s="129"/>
      <c r="JY333" s="129"/>
      <c r="JZ333" s="129"/>
      <c r="KA333" s="129"/>
      <c r="KB333" s="129"/>
      <c r="KC333" s="129"/>
      <c r="KD333" s="129"/>
      <c r="KE333" s="129"/>
      <c r="KF333" s="129"/>
      <c r="KG333" s="129"/>
      <c r="KH333" s="129"/>
      <c r="KI333" s="129"/>
      <c r="KJ333" s="129"/>
      <c r="KK333" s="129"/>
      <c r="KL333" s="129"/>
      <c r="KM333" s="129"/>
      <c r="KN333" s="129"/>
      <c r="KO333" s="129"/>
      <c r="KP333" s="129"/>
      <c r="KQ333" s="129"/>
      <c r="KR333" s="129"/>
      <c r="KS333" s="129"/>
      <c r="KT333" s="129"/>
      <c r="KU333" s="129"/>
      <c r="KV333" s="129"/>
      <c r="KW333" s="129"/>
      <c r="KX333" s="129"/>
    </row>
    <row r="334" spans="1:310" s="6" customFormat="1" ht="15.75" customHeight="1" x14ac:dyDescent="0.25">
      <c r="A334" s="9" t="str">
        <f>IF('Enter Names Here'!B333="","",'Enter Names Here'!B333)</f>
        <v/>
      </c>
      <c r="B334" s="105"/>
      <c r="C334" s="106"/>
      <c r="D334" s="106"/>
      <c r="E334" s="107"/>
      <c r="F334" s="172"/>
      <c r="G334" s="183"/>
      <c r="H334" s="189"/>
      <c r="I334" s="189"/>
      <c r="J334" s="172"/>
      <c r="K334" s="176">
        <f t="shared" si="60"/>
        <v>0</v>
      </c>
      <c r="L334" s="195"/>
      <c r="M334" s="183"/>
      <c r="N334" s="189"/>
      <c r="O334" s="189"/>
      <c r="P334" s="172"/>
      <c r="Q334" s="176">
        <f t="shared" si="61"/>
        <v>0</v>
      </c>
      <c r="R334" s="108"/>
      <c r="S334" s="109"/>
      <c r="T334" s="109"/>
      <c r="U334" s="110"/>
      <c r="V334" s="111"/>
      <c r="W334" s="200"/>
      <c r="X334" s="205"/>
      <c r="Y334" s="205"/>
      <c r="Z334" s="205"/>
      <c r="AA334" s="204">
        <f t="shared" si="62"/>
        <v>0</v>
      </c>
      <c r="AB334" s="210"/>
      <c r="AC334" s="205"/>
      <c r="AD334" s="205"/>
      <c r="AE334" s="205"/>
      <c r="AF334" s="307"/>
      <c r="AG334" s="303">
        <f t="shared" si="63"/>
        <v>0</v>
      </c>
      <c r="AH334" s="114"/>
      <c r="AI334" s="112"/>
      <c r="AJ334" s="112"/>
      <c r="AK334" s="113"/>
      <c r="AL334" s="114"/>
      <c r="AM334" s="215"/>
      <c r="AN334" s="225"/>
      <c r="AO334" s="225"/>
      <c r="AP334" s="225"/>
      <c r="AQ334" s="224">
        <f t="shared" si="64"/>
        <v>0</v>
      </c>
      <c r="AR334" s="220"/>
      <c r="AS334" s="225"/>
      <c r="AT334" s="225"/>
      <c r="AU334" s="225"/>
      <c r="AV334" s="299"/>
      <c r="AW334" s="295">
        <f t="shared" si="65"/>
        <v>0</v>
      </c>
      <c r="AX334" s="117"/>
      <c r="AY334" s="115"/>
      <c r="AZ334" s="115"/>
      <c r="BA334" s="116"/>
      <c r="BB334" s="117"/>
      <c r="BC334" s="230"/>
      <c r="BD334" s="245"/>
      <c r="BE334" s="245"/>
      <c r="BF334" s="245"/>
      <c r="BG334" s="244">
        <f t="shared" si="66"/>
        <v>0</v>
      </c>
      <c r="BH334" s="240"/>
      <c r="BI334" s="245"/>
      <c r="BJ334" s="245"/>
      <c r="BK334" s="245"/>
      <c r="BL334" s="291"/>
      <c r="BM334" s="287">
        <f t="shared" si="67"/>
        <v>0</v>
      </c>
      <c r="BN334" s="120"/>
      <c r="BO334" s="118"/>
      <c r="BP334" s="118"/>
      <c r="BQ334" s="119"/>
      <c r="BR334" s="120"/>
      <c r="BS334" s="235"/>
      <c r="BT334" s="250"/>
      <c r="BU334" s="250"/>
      <c r="BV334" s="250"/>
      <c r="BW334" s="249">
        <f t="shared" si="68"/>
        <v>0</v>
      </c>
      <c r="BX334" s="255"/>
      <c r="BY334" s="250"/>
      <c r="BZ334" s="250"/>
      <c r="CA334" s="250"/>
      <c r="CB334" s="250"/>
      <c r="CC334" s="98">
        <f t="shared" si="69"/>
        <v>0</v>
      </c>
      <c r="CD334" s="121"/>
      <c r="CE334" s="122"/>
      <c r="CF334" s="122"/>
      <c r="CG334" s="123"/>
      <c r="CH334" s="124"/>
      <c r="CI334" s="260"/>
      <c r="CJ334" s="270"/>
      <c r="CK334" s="270"/>
      <c r="CL334" s="270"/>
      <c r="CM334" s="269">
        <f t="shared" si="70"/>
        <v>0</v>
      </c>
      <c r="CN334" s="265"/>
      <c r="CO334" s="270"/>
      <c r="CP334" s="270"/>
      <c r="CQ334" s="270"/>
      <c r="CR334" s="282"/>
      <c r="CS334" s="278">
        <f t="shared" si="71"/>
        <v>0</v>
      </c>
      <c r="CT334" s="130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/>
      <c r="JR334" s="129"/>
      <c r="JS334" s="129"/>
      <c r="JT334" s="129"/>
      <c r="JU334" s="129"/>
      <c r="JV334" s="129"/>
      <c r="JW334" s="129"/>
      <c r="JX334" s="129"/>
      <c r="JY334" s="129"/>
      <c r="JZ334" s="129"/>
      <c r="KA334" s="129"/>
      <c r="KB334" s="129"/>
      <c r="KC334" s="129"/>
      <c r="KD334" s="129"/>
      <c r="KE334" s="129"/>
      <c r="KF334" s="129"/>
      <c r="KG334" s="129"/>
      <c r="KH334" s="129"/>
      <c r="KI334" s="129"/>
      <c r="KJ334" s="129"/>
      <c r="KK334" s="129"/>
      <c r="KL334" s="129"/>
      <c r="KM334" s="129"/>
      <c r="KN334" s="129"/>
      <c r="KO334" s="129"/>
      <c r="KP334" s="129"/>
      <c r="KQ334" s="129"/>
      <c r="KR334" s="129"/>
      <c r="KS334" s="129"/>
      <c r="KT334" s="129"/>
      <c r="KU334" s="129"/>
      <c r="KV334" s="129"/>
      <c r="KW334" s="129"/>
      <c r="KX334" s="129"/>
    </row>
    <row r="335" spans="1:310" s="6" customFormat="1" ht="15.75" customHeight="1" x14ac:dyDescent="0.25">
      <c r="A335" s="9" t="str">
        <f>IF('Enter Names Here'!B334="","",'Enter Names Here'!B334)</f>
        <v/>
      </c>
      <c r="B335" s="105"/>
      <c r="C335" s="106"/>
      <c r="D335" s="106"/>
      <c r="E335" s="107"/>
      <c r="F335" s="172"/>
      <c r="G335" s="183"/>
      <c r="H335" s="189"/>
      <c r="I335" s="189"/>
      <c r="J335" s="172"/>
      <c r="K335" s="176">
        <f t="shared" si="60"/>
        <v>0</v>
      </c>
      <c r="L335" s="195"/>
      <c r="M335" s="183"/>
      <c r="N335" s="189"/>
      <c r="O335" s="189"/>
      <c r="P335" s="172"/>
      <c r="Q335" s="176">
        <f t="shared" si="61"/>
        <v>0</v>
      </c>
      <c r="R335" s="108"/>
      <c r="S335" s="109"/>
      <c r="T335" s="109"/>
      <c r="U335" s="110"/>
      <c r="V335" s="111"/>
      <c r="W335" s="200"/>
      <c r="X335" s="205"/>
      <c r="Y335" s="205"/>
      <c r="Z335" s="205"/>
      <c r="AA335" s="204">
        <f t="shared" si="62"/>
        <v>0</v>
      </c>
      <c r="AB335" s="210"/>
      <c r="AC335" s="205"/>
      <c r="AD335" s="205"/>
      <c r="AE335" s="205"/>
      <c r="AF335" s="307"/>
      <c r="AG335" s="303">
        <f t="shared" si="63"/>
        <v>0</v>
      </c>
      <c r="AH335" s="114"/>
      <c r="AI335" s="112"/>
      <c r="AJ335" s="112"/>
      <c r="AK335" s="113"/>
      <c r="AL335" s="114"/>
      <c r="AM335" s="215"/>
      <c r="AN335" s="225"/>
      <c r="AO335" s="225"/>
      <c r="AP335" s="225"/>
      <c r="AQ335" s="224">
        <f t="shared" si="64"/>
        <v>0</v>
      </c>
      <c r="AR335" s="220"/>
      <c r="AS335" s="225"/>
      <c r="AT335" s="225"/>
      <c r="AU335" s="225"/>
      <c r="AV335" s="299"/>
      <c r="AW335" s="295">
        <f t="shared" si="65"/>
        <v>0</v>
      </c>
      <c r="AX335" s="117"/>
      <c r="AY335" s="115"/>
      <c r="AZ335" s="115"/>
      <c r="BA335" s="116"/>
      <c r="BB335" s="117"/>
      <c r="BC335" s="230"/>
      <c r="BD335" s="245"/>
      <c r="BE335" s="245"/>
      <c r="BF335" s="245"/>
      <c r="BG335" s="244">
        <f t="shared" si="66"/>
        <v>0</v>
      </c>
      <c r="BH335" s="240"/>
      <c r="BI335" s="245"/>
      <c r="BJ335" s="245"/>
      <c r="BK335" s="245"/>
      <c r="BL335" s="291"/>
      <c r="BM335" s="287">
        <f t="shared" si="67"/>
        <v>0</v>
      </c>
      <c r="BN335" s="120"/>
      <c r="BO335" s="118"/>
      <c r="BP335" s="118"/>
      <c r="BQ335" s="119"/>
      <c r="BR335" s="120"/>
      <c r="BS335" s="235"/>
      <c r="BT335" s="250"/>
      <c r="BU335" s="250"/>
      <c r="BV335" s="250"/>
      <c r="BW335" s="249">
        <f t="shared" si="68"/>
        <v>0</v>
      </c>
      <c r="BX335" s="255"/>
      <c r="BY335" s="250"/>
      <c r="BZ335" s="250"/>
      <c r="CA335" s="250"/>
      <c r="CB335" s="250"/>
      <c r="CC335" s="98">
        <f t="shared" si="69"/>
        <v>0</v>
      </c>
      <c r="CD335" s="121"/>
      <c r="CE335" s="122"/>
      <c r="CF335" s="122"/>
      <c r="CG335" s="123"/>
      <c r="CH335" s="124"/>
      <c r="CI335" s="260"/>
      <c r="CJ335" s="270"/>
      <c r="CK335" s="270"/>
      <c r="CL335" s="270"/>
      <c r="CM335" s="269">
        <f t="shared" si="70"/>
        <v>0</v>
      </c>
      <c r="CN335" s="265"/>
      <c r="CO335" s="270"/>
      <c r="CP335" s="270"/>
      <c r="CQ335" s="270"/>
      <c r="CR335" s="282"/>
      <c r="CS335" s="278">
        <f t="shared" si="71"/>
        <v>0</v>
      </c>
      <c r="CT335" s="130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  <c r="KI335" s="129"/>
      <c r="KJ335" s="129"/>
      <c r="KK335" s="129"/>
      <c r="KL335" s="129"/>
      <c r="KM335" s="129"/>
      <c r="KN335" s="129"/>
      <c r="KO335" s="129"/>
      <c r="KP335" s="129"/>
      <c r="KQ335" s="129"/>
      <c r="KR335" s="129"/>
      <c r="KS335" s="129"/>
      <c r="KT335" s="129"/>
      <c r="KU335" s="129"/>
      <c r="KV335" s="129"/>
      <c r="KW335" s="129"/>
      <c r="KX335" s="129"/>
    </row>
    <row r="336" spans="1:310" s="6" customFormat="1" ht="15.75" customHeight="1" x14ac:dyDescent="0.25">
      <c r="A336" s="9" t="str">
        <f>IF('Enter Names Here'!B335="","",'Enter Names Here'!B335)</f>
        <v/>
      </c>
      <c r="B336" s="105"/>
      <c r="C336" s="106"/>
      <c r="D336" s="106"/>
      <c r="E336" s="107"/>
      <c r="F336" s="172"/>
      <c r="G336" s="183"/>
      <c r="H336" s="189"/>
      <c r="I336" s="189"/>
      <c r="J336" s="172"/>
      <c r="K336" s="176">
        <f t="shared" si="60"/>
        <v>0</v>
      </c>
      <c r="L336" s="195"/>
      <c r="M336" s="183"/>
      <c r="N336" s="189"/>
      <c r="O336" s="189"/>
      <c r="P336" s="172"/>
      <c r="Q336" s="176">
        <f t="shared" si="61"/>
        <v>0</v>
      </c>
      <c r="R336" s="108"/>
      <c r="S336" s="109"/>
      <c r="T336" s="109"/>
      <c r="U336" s="110"/>
      <c r="V336" s="111"/>
      <c r="W336" s="200"/>
      <c r="X336" s="205"/>
      <c r="Y336" s="205"/>
      <c r="Z336" s="205"/>
      <c r="AA336" s="204">
        <f t="shared" si="62"/>
        <v>0</v>
      </c>
      <c r="AB336" s="210"/>
      <c r="AC336" s="205"/>
      <c r="AD336" s="205"/>
      <c r="AE336" s="205"/>
      <c r="AF336" s="307"/>
      <c r="AG336" s="303">
        <f t="shared" si="63"/>
        <v>0</v>
      </c>
      <c r="AH336" s="114"/>
      <c r="AI336" s="112"/>
      <c r="AJ336" s="112"/>
      <c r="AK336" s="113"/>
      <c r="AL336" s="114"/>
      <c r="AM336" s="215"/>
      <c r="AN336" s="225"/>
      <c r="AO336" s="225"/>
      <c r="AP336" s="225"/>
      <c r="AQ336" s="224">
        <f t="shared" si="64"/>
        <v>0</v>
      </c>
      <c r="AR336" s="220"/>
      <c r="AS336" s="225"/>
      <c r="AT336" s="225"/>
      <c r="AU336" s="225"/>
      <c r="AV336" s="299"/>
      <c r="AW336" s="295">
        <f t="shared" si="65"/>
        <v>0</v>
      </c>
      <c r="AX336" s="117"/>
      <c r="AY336" s="115"/>
      <c r="AZ336" s="115"/>
      <c r="BA336" s="116"/>
      <c r="BB336" s="117"/>
      <c r="BC336" s="230"/>
      <c r="BD336" s="245"/>
      <c r="BE336" s="245"/>
      <c r="BF336" s="245"/>
      <c r="BG336" s="244">
        <f t="shared" si="66"/>
        <v>0</v>
      </c>
      <c r="BH336" s="240"/>
      <c r="BI336" s="245"/>
      <c r="BJ336" s="245"/>
      <c r="BK336" s="245"/>
      <c r="BL336" s="291"/>
      <c r="BM336" s="287">
        <f t="shared" si="67"/>
        <v>0</v>
      </c>
      <c r="BN336" s="120"/>
      <c r="BO336" s="118"/>
      <c r="BP336" s="118"/>
      <c r="BQ336" s="119"/>
      <c r="BR336" s="120"/>
      <c r="BS336" s="235"/>
      <c r="BT336" s="250"/>
      <c r="BU336" s="250"/>
      <c r="BV336" s="250"/>
      <c r="BW336" s="249">
        <f t="shared" si="68"/>
        <v>0</v>
      </c>
      <c r="BX336" s="255"/>
      <c r="BY336" s="250"/>
      <c r="BZ336" s="250"/>
      <c r="CA336" s="250"/>
      <c r="CB336" s="250"/>
      <c r="CC336" s="98">
        <f t="shared" si="69"/>
        <v>0</v>
      </c>
      <c r="CD336" s="121"/>
      <c r="CE336" s="122"/>
      <c r="CF336" s="122"/>
      <c r="CG336" s="123"/>
      <c r="CH336" s="124"/>
      <c r="CI336" s="260"/>
      <c r="CJ336" s="270"/>
      <c r="CK336" s="270"/>
      <c r="CL336" s="270"/>
      <c r="CM336" s="269">
        <f t="shared" si="70"/>
        <v>0</v>
      </c>
      <c r="CN336" s="265"/>
      <c r="CO336" s="270"/>
      <c r="CP336" s="270"/>
      <c r="CQ336" s="270"/>
      <c r="CR336" s="282"/>
      <c r="CS336" s="278">
        <f t="shared" si="71"/>
        <v>0</v>
      </c>
      <c r="CT336" s="130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  <c r="KI336" s="129"/>
      <c r="KJ336" s="129"/>
      <c r="KK336" s="129"/>
      <c r="KL336" s="129"/>
      <c r="KM336" s="129"/>
      <c r="KN336" s="129"/>
      <c r="KO336" s="129"/>
      <c r="KP336" s="129"/>
      <c r="KQ336" s="129"/>
      <c r="KR336" s="129"/>
      <c r="KS336" s="129"/>
      <c r="KT336" s="129"/>
      <c r="KU336" s="129"/>
      <c r="KV336" s="129"/>
      <c r="KW336" s="129"/>
      <c r="KX336" s="129"/>
    </row>
    <row r="337" spans="1:310" s="6" customFormat="1" ht="15.75" customHeight="1" x14ac:dyDescent="0.25">
      <c r="A337" s="9" t="str">
        <f>IF('Enter Names Here'!B336="","",'Enter Names Here'!B336)</f>
        <v/>
      </c>
      <c r="B337" s="105"/>
      <c r="C337" s="106"/>
      <c r="D337" s="106"/>
      <c r="E337" s="107"/>
      <c r="F337" s="172"/>
      <c r="G337" s="183"/>
      <c r="H337" s="189"/>
      <c r="I337" s="189"/>
      <c r="J337" s="172"/>
      <c r="K337" s="176">
        <f t="shared" si="60"/>
        <v>0</v>
      </c>
      <c r="L337" s="195"/>
      <c r="M337" s="183"/>
      <c r="N337" s="189"/>
      <c r="O337" s="189"/>
      <c r="P337" s="172"/>
      <c r="Q337" s="176">
        <f t="shared" si="61"/>
        <v>0</v>
      </c>
      <c r="R337" s="108"/>
      <c r="S337" s="109"/>
      <c r="T337" s="109"/>
      <c r="U337" s="110"/>
      <c r="V337" s="111"/>
      <c r="W337" s="200"/>
      <c r="X337" s="205"/>
      <c r="Y337" s="205"/>
      <c r="Z337" s="205"/>
      <c r="AA337" s="204">
        <f t="shared" si="62"/>
        <v>0</v>
      </c>
      <c r="AB337" s="210"/>
      <c r="AC337" s="205"/>
      <c r="AD337" s="205"/>
      <c r="AE337" s="205"/>
      <c r="AF337" s="307"/>
      <c r="AG337" s="303">
        <f t="shared" si="63"/>
        <v>0</v>
      </c>
      <c r="AH337" s="114"/>
      <c r="AI337" s="112"/>
      <c r="AJ337" s="112"/>
      <c r="AK337" s="113"/>
      <c r="AL337" s="114"/>
      <c r="AM337" s="215"/>
      <c r="AN337" s="225"/>
      <c r="AO337" s="225"/>
      <c r="AP337" s="225"/>
      <c r="AQ337" s="224">
        <f t="shared" si="64"/>
        <v>0</v>
      </c>
      <c r="AR337" s="220"/>
      <c r="AS337" s="225"/>
      <c r="AT337" s="225"/>
      <c r="AU337" s="225"/>
      <c r="AV337" s="299"/>
      <c r="AW337" s="295">
        <f t="shared" si="65"/>
        <v>0</v>
      </c>
      <c r="AX337" s="117"/>
      <c r="AY337" s="115"/>
      <c r="AZ337" s="115"/>
      <c r="BA337" s="116"/>
      <c r="BB337" s="117"/>
      <c r="BC337" s="230"/>
      <c r="BD337" s="245"/>
      <c r="BE337" s="245"/>
      <c r="BF337" s="245"/>
      <c r="BG337" s="244">
        <f t="shared" si="66"/>
        <v>0</v>
      </c>
      <c r="BH337" s="240"/>
      <c r="BI337" s="245"/>
      <c r="BJ337" s="245"/>
      <c r="BK337" s="245"/>
      <c r="BL337" s="291"/>
      <c r="BM337" s="287">
        <f t="shared" si="67"/>
        <v>0</v>
      </c>
      <c r="BN337" s="120"/>
      <c r="BO337" s="118"/>
      <c r="BP337" s="118"/>
      <c r="BQ337" s="119"/>
      <c r="BR337" s="120"/>
      <c r="BS337" s="235"/>
      <c r="BT337" s="250"/>
      <c r="BU337" s="250"/>
      <c r="BV337" s="250"/>
      <c r="BW337" s="249">
        <f t="shared" si="68"/>
        <v>0</v>
      </c>
      <c r="BX337" s="255"/>
      <c r="BY337" s="250"/>
      <c r="BZ337" s="250"/>
      <c r="CA337" s="250"/>
      <c r="CB337" s="250"/>
      <c r="CC337" s="98">
        <f t="shared" si="69"/>
        <v>0</v>
      </c>
      <c r="CD337" s="121"/>
      <c r="CE337" s="122"/>
      <c r="CF337" s="122"/>
      <c r="CG337" s="123"/>
      <c r="CH337" s="124"/>
      <c r="CI337" s="260"/>
      <c r="CJ337" s="270"/>
      <c r="CK337" s="270"/>
      <c r="CL337" s="270"/>
      <c r="CM337" s="269">
        <f t="shared" si="70"/>
        <v>0</v>
      </c>
      <c r="CN337" s="265"/>
      <c r="CO337" s="270"/>
      <c r="CP337" s="270"/>
      <c r="CQ337" s="270"/>
      <c r="CR337" s="282"/>
      <c r="CS337" s="278">
        <f t="shared" si="71"/>
        <v>0</v>
      </c>
      <c r="CT337" s="130"/>
      <c r="CU337" s="129"/>
      <c r="CV337" s="129"/>
      <c r="CW337" s="129"/>
      <c r="CX337" s="129"/>
      <c r="CY337" s="129"/>
      <c r="CZ337" s="129"/>
      <c r="DA337" s="129"/>
      <c r="DB337" s="129"/>
      <c r="DC337" s="129"/>
      <c r="DD337" s="129"/>
      <c r="DE337" s="129"/>
      <c r="DF337" s="129"/>
      <c r="DG337" s="129"/>
      <c r="DH337" s="129"/>
      <c r="DI337" s="129"/>
      <c r="DJ337" s="129"/>
      <c r="DK337" s="129"/>
      <c r="DL337" s="129"/>
      <c r="DM337" s="129"/>
      <c r="DN337" s="129"/>
      <c r="DO337" s="129"/>
      <c r="DP337" s="129"/>
      <c r="DQ337" s="129"/>
      <c r="DR337" s="129"/>
      <c r="DS337" s="129"/>
      <c r="DT337" s="129"/>
      <c r="DU337" s="129"/>
      <c r="DV337" s="129"/>
      <c r="DW337" s="129"/>
      <c r="DX337" s="129"/>
      <c r="DY337" s="129"/>
      <c r="DZ337" s="129"/>
      <c r="EA337" s="129"/>
      <c r="EB337" s="129"/>
      <c r="EC337" s="129"/>
      <c r="ED337" s="129"/>
      <c r="EE337" s="129"/>
      <c r="EF337" s="129"/>
      <c r="EG337" s="129"/>
      <c r="EH337" s="129"/>
      <c r="EI337" s="129"/>
      <c r="EJ337" s="129"/>
      <c r="EK337" s="129"/>
      <c r="EL337" s="129"/>
      <c r="EM337" s="129"/>
      <c r="EN337" s="129"/>
      <c r="EO337" s="129"/>
      <c r="EP337" s="129"/>
      <c r="EQ337" s="129"/>
      <c r="ER337" s="129"/>
      <c r="ES337" s="129"/>
      <c r="ET337" s="129"/>
      <c r="EU337" s="129"/>
      <c r="EV337" s="129"/>
      <c r="EW337" s="129"/>
      <c r="EX337" s="129"/>
      <c r="EY337" s="129"/>
      <c r="EZ337" s="129"/>
      <c r="FA337" s="129"/>
      <c r="FB337" s="129"/>
      <c r="FC337" s="129"/>
      <c r="FD337" s="129"/>
      <c r="FE337" s="129"/>
      <c r="FF337" s="129"/>
      <c r="FG337" s="129"/>
      <c r="FH337" s="129"/>
      <c r="FI337" s="129"/>
      <c r="FJ337" s="129"/>
      <c r="FK337" s="129"/>
      <c r="FL337" s="129"/>
      <c r="FM337" s="129"/>
      <c r="FN337" s="129"/>
      <c r="FO337" s="129"/>
      <c r="FP337" s="129"/>
      <c r="FQ337" s="129"/>
      <c r="FR337" s="129"/>
      <c r="FS337" s="129"/>
      <c r="FT337" s="129"/>
      <c r="FU337" s="129"/>
      <c r="FV337" s="129"/>
      <c r="FW337" s="129"/>
      <c r="FX337" s="129"/>
      <c r="FY337" s="129"/>
      <c r="FZ337" s="129"/>
      <c r="GA337" s="129"/>
      <c r="GB337" s="129"/>
      <c r="GC337" s="129"/>
      <c r="GD337" s="129"/>
      <c r="GE337" s="129"/>
      <c r="GF337" s="129"/>
      <c r="GG337" s="129"/>
      <c r="GH337" s="129"/>
      <c r="GI337" s="129"/>
      <c r="GJ337" s="129"/>
      <c r="GK337" s="129"/>
      <c r="GL337" s="129"/>
      <c r="GM337" s="129"/>
      <c r="GN337" s="129"/>
      <c r="GO337" s="129"/>
      <c r="GP337" s="129"/>
      <c r="GQ337" s="129"/>
      <c r="GR337" s="129"/>
      <c r="GS337" s="129"/>
      <c r="GT337" s="129"/>
      <c r="GU337" s="129"/>
      <c r="GV337" s="129"/>
      <c r="GW337" s="129"/>
      <c r="GX337" s="129"/>
      <c r="GY337" s="129"/>
      <c r="GZ337" s="129"/>
      <c r="HA337" s="129"/>
      <c r="HB337" s="129"/>
      <c r="HC337" s="129"/>
      <c r="HD337" s="129"/>
      <c r="HE337" s="129"/>
      <c r="HF337" s="129"/>
      <c r="HG337" s="129"/>
      <c r="HH337" s="129"/>
      <c r="HI337" s="129"/>
      <c r="HJ337" s="129"/>
      <c r="HK337" s="129"/>
      <c r="HL337" s="129"/>
      <c r="HM337" s="129"/>
      <c r="HN337" s="129"/>
      <c r="HO337" s="129"/>
      <c r="HP337" s="129"/>
      <c r="HQ337" s="129"/>
      <c r="HR337" s="129"/>
      <c r="HS337" s="129"/>
      <c r="HT337" s="129"/>
      <c r="HU337" s="129"/>
      <c r="HV337" s="129"/>
      <c r="HW337" s="129"/>
      <c r="HX337" s="129"/>
      <c r="HY337" s="129"/>
      <c r="HZ337" s="129"/>
      <c r="IA337" s="129"/>
      <c r="IB337" s="129"/>
      <c r="IC337" s="129"/>
      <c r="ID337" s="129"/>
      <c r="IE337" s="129"/>
      <c r="IF337" s="129"/>
      <c r="IG337" s="129"/>
      <c r="IH337" s="129"/>
      <c r="II337" s="129"/>
      <c r="IJ337" s="129"/>
      <c r="IK337" s="129"/>
      <c r="IL337" s="129"/>
      <c r="IM337" s="129"/>
      <c r="IN337" s="129"/>
      <c r="IO337" s="129"/>
      <c r="IP337" s="129"/>
      <c r="IQ337" s="129"/>
      <c r="IR337" s="129"/>
      <c r="IS337" s="129"/>
      <c r="IT337" s="129"/>
      <c r="IU337" s="129"/>
      <c r="IV337" s="129"/>
      <c r="IW337" s="129"/>
      <c r="IX337" s="129"/>
      <c r="IY337" s="129"/>
      <c r="IZ337" s="129"/>
      <c r="JA337" s="129"/>
      <c r="JB337" s="129"/>
      <c r="JC337" s="129"/>
      <c r="JD337" s="129"/>
      <c r="JE337" s="129"/>
      <c r="JF337" s="129"/>
      <c r="JG337" s="129"/>
      <c r="JH337" s="129"/>
      <c r="JI337" s="129"/>
      <c r="JJ337" s="129"/>
      <c r="JK337" s="129"/>
      <c r="JL337" s="129"/>
      <c r="JM337" s="129"/>
      <c r="JN337" s="129"/>
      <c r="JO337" s="129"/>
      <c r="JP337" s="129"/>
      <c r="JQ337" s="129"/>
      <c r="JR337" s="129"/>
      <c r="JS337" s="129"/>
      <c r="JT337" s="129"/>
      <c r="JU337" s="129"/>
      <c r="JV337" s="129"/>
      <c r="JW337" s="129"/>
      <c r="JX337" s="129"/>
      <c r="JY337" s="129"/>
      <c r="JZ337" s="129"/>
      <c r="KA337" s="129"/>
      <c r="KB337" s="129"/>
      <c r="KC337" s="129"/>
      <c r="KD337" s="129"/>
      <c r="KE337" s="129"/>
      <c r="KF337" s="129"/>
      <c r="KG337" s="129"/>
      <c r="KH337" s="129"/>
      <c r="KI337" s="129"/>
      <c r="KJ337" s="129"/>
      <c r="KK337" s="129"/>
      <c r="KL337" s="129"/>
      <c r="KM337" s="129"/>
      <c r="KN337" s="129"/>
      <c r="KO337" s="129"/>
      <c r="KP337" s="129"/>
      <c r="KQ337" s="129"/>
      <c r="KR337" s="129"/>
      <c r="KS337" s="129"/>
      <c r="KT337" s="129"/>
      <c r="KU337" s="129"/>
      <c r="KV337" s="129"/>
      <c r="KW337" s="129"/>
      <c r="KX337" s="129"/>
    </row>
    <row r="338" spans="1:310" s="6" customFormat="1" ht="15.75" customHeight="1" x14ac:dyDescent="0.25">
      <c r="A338" s="9" t="str">
        <f>IF('Enter Names Here'!B337="","",'Enter Names Here'!B337)</f>
        <v/>
      </c>
      <c r="B338" s="105"/>
      <c r="C338" s="106"/>
      <c r="D338" s="106"/>
      <c r="E338" s="107"/>
      <c r="F338" s="172"/>
      <c r="G338" s="183"/>
      <c r="H338" s="189"/>
      <c r="I338" s="189"/>
      <c r="J338" s="172"/>
      <c r="K338" s="176">
        <f t="shared" si="60"/>
        <v>0</v>
      </c>
      <c r="L338" s="195"/>
      <c r="M338" s="183"/>
      <c r="N338" s="189"/>
      <c r="O338" s="189"/>
      <c r="P338" s="172"/>
      <c r="Q338" s="176">
        <f t="shared" si="61"/>
        <v>0</v>
      </c>
      <c r="R338" s="108"/>
      <c r="S338" s="109"/>
      <c r="T338" s="109"/>
      <c r="U338" s="110"/>
      <c r="V338" s="111"/>
      <c r="W338" s="200"/>
      <c r="X338" s="205"/>
      <c r="Y338" s="205"/>
      <c r="Z338" s="205"/>
      <c r="AA338" s="204">
        <f t="shared" si="62"/>
        <v>0</v>
      </c>
      <c r="AB338" s="210"/>
      <c r="AC338" s="205"/>
      <c r="AD338" s="205"/>
      <c r="AE338" s="205"/>
      <c r="AF338" s="307"/>
      <c r="AG338" s="303">
        <f t="shared" si="63"/>
        <v>0</v>
      </c>
      <c r="AH338" s="114"/>
      <c r="AI338" s="112"/>
      <c r="AJ338" s="112"/>
      <c r="AK338" s="113"/>
      <c r="AL338" s="114"/>
      <c r="AM338" s="215"/>
      <c r="AN338" s="225"/>
      <c r="AO338" s="225"/>
      <c r="AP338" s="225"/>
      <c r="AQ338" s="224">
        <f t="shared" si="64"/>
        <v>0</v>
      </c>
      <c r="AR338" s="220"/>
      <c r="AS338" s="225"/>
      <c r="AT338" s="225"/>
      <c r="AU338" s="225"/>
      <c r="AV338" s="299"/>
      <c r="AW338" s="295">
        <f t="shared" si="65"/>
        <v>0</v>
      </c>
      <c r="AX338" s="117"/>
      <c r="AY338" s="115"/>
      <c r="AZ338" s="115"/>
      <c r="BA338" s="116"/>
      <c r="BB338" s="117"/>
      <c r="BC338" s="230"/>
      <c r="BD338" s="245"/>
      <c r="BE338" s="245"/>
      <c r="BF338" s="245"/>
      <c r="BG338" s="244">
        <f t="shared" si="66"/>
        <v>0</v>
      </c>
      <c r="BH338" s="240"/>
      <c r="BI338" s="245"/>
      <c r="BJ338" s="245"/>
      <c r="BK338" s="245"/>
      <c r="BL338" s="291"/>
      <c r="BM338" s="287">
        <f t="shared" si="67"/>
        <v>0</v>
      </c>
      <c r="BN338" s="120"/>
      <c r="BO338" s="118"/>
      <c r="BP338" s="118"/>
      <c r="BQ338" s="119"/>
      <c r="BR338" s="120"/>
      <c r="BS338" s="235"/>
      <c r="BT338" s="250"/>
      <c r="BU338" s="250"/>
      <c r="BV338" s="250"/>
      <c r="BW338" s="249">
        <f t="shared" si="68"/>
        <v>0</v>
      </c>
      <c r="BX338" s="255"/>
      <c r="BY338" s="250"/>
      <c r="BZ338" s="250"/>
      <c r="CA338" s="250"/>
      <c r="CB338" s="250"/>
      <c r="CC338" s="98">
        <f t="shared" si="69"/>
        <v>0</v>
      </c>
      <c r="CD338" s="121"/>
      <c r="CE338" s="122"/>
      <c r="CF338" s="122"/>
      <c r="CG338" s="123"/>
      <c r="CH338" s="124"/>
      <c r="CI338" s="260"/>
      <c r="CJ338" s="270"/>
      <c r="CK338" s="270"/>
      <c r="CL338" s="270"/>
      <c r="CM338" s="269">
        <f t="shared" si="70"/>
        <v>0</v>
      </c>
      <c r="CN338" s="265"/>
      <c r="CO338" s="270"/>
      <c r="CP338" s="270"/>
      <c r="CQ338" s="270"/>
      <c r="CR338" s="282"/>
      <c r="CS338" s="278">
        <f t="shared" si="71"/>
        <v>0</v>
      </c>
      <c r="CT338" s="130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/>
      <c r="JQ338" s="129"/>
      <c r="JR338" s="129"/>
      <c r="JS338" s="129"/>
      <c r="JT338" s="129"/>
      <c r="JU338" s="129"/>
      <c r="JV338" s="129"/>
      <c r="JW338" s="129"/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/>
      <c r="KW338" s="129"/>
      <c r="KX338" s="129"/>
    </row>
    <row r="339" spans="1:310" s="6" customFormat="1" ht="15.75" customHeight="1" x14ac:dyDescent="0.25">
      <c r="A339" s="9" t="str">
        <f>IF('Enter Names Here'!B338="","",'Enter Names Here'!B338)</f>
        <v/>
      </c>
      <c r="B339" s="105"/>
      <c r="C339" s="106"/>
      <c r="D339" s="106"/>
      <c r="E339" s="107"/>
      <c r="F339" s="172"/>
      <c r="G339" s="183"/>
      <c r="H339" s="189"/>
      <c r="I339" s="189"/>
      <c r="J339" s="172"/>
      <c r="K339" s="176">
        <f t="shared" si="60"/>
        <v>0</v>
      </c>
      <c r="L339" s="195"/>
      <c r="M339" s="183"/>
      <c r="N339" s="189"/>
      <c r="O339" s="189"/>
      <c r="P339" s="172"/>
      <c r="Q339" s="176">
        <f t="shared" si="61"/>
        <v>0</v>
      </c>
      <c r="R339" s="108"/>
      <c r="S339" s="109"/>
      <c r="T339" s="109"/>
      <c r="U339" s="110"/>
      <c r="V339" s="111"/>
      <c r="W339" s="200"/>
      <c r="X339" s="205"/>
      <c r="Y339" s="205"/>
      <c r="Z339" s="205"/>
      <c r="AA339" s="204">
        <f t="shared" si="62"/>
        <v>0</v>
      </c>
      <c r="AB339" s="210"/>
      <c r="AC339" s="205"/>
      <c r="AD339" s="205"/>
      <c r="AE339" s="205"/>
      <c r="AF339" s="307"/>
      <c r="AG339" s="303">
        <f t="shared" si="63"/>
        <v>0</v>
      </c>
      <c r="AH339" s="114"/>
      <c r="AI339" s="112"/>
      <c r="AJ339" s="112"/>
      <c r="AK339" s="113"/>
      <c r="AL339" s="114"/>
      <c r="AM339" s="215"/>
      <c r="AN339" s="225"/>
      <c r="AO339" s="225"/>
      <c r="AP339" s="225"/>
      <c r="AQ339" s="224">
        <f t="shared" si="64"/>
        <v>0</v>
      </c>
      <c r="AR339" s="220"/>
      <c r="AS339" s="225"/>
      <c r="AT339" s="225"/>
      <c r="AU339" s="225"/>
      <c r="AV339" s="299"/>
      <c r="AW339" s="295">
        <f t="shared" si="65"/>
        <v>0</v>
      </c>
      <c r="AX339" s="117"/>
      <c r="AY339" s="115"/>
      <c r="AZ339" s="115"/>
      <c r="BA339" s="116"/>
      <c r="BB339" s="117"/>
      <c r="BC339" s="230"/>
      <c r="BD339" s="245"/>
      <c r="BE339" s="245"/>
      <c r="BF339" s="245"/>
      <c r="BG339" s="244">
        <f t="shared" si="66"/>
        <v>0</v>
      </c>
      <c r="BH339" s="240"/>
      <c r="BI339" s="245"/>
      <c r="BJ339" s="245"/>
      <c r="BK339" s="245"/>
      <c r="BL339" s="291"/>
      <c r="BM339" s="287">
        <f t="shared" si="67"/>
        <v>0</v>
      </c>
      <c r="BN339" s="120"/>
      <c r="BO339" s="118"/>
      <c r="BP339" s="118"/>
      <c r="BQ339" s="119"/>
      <c r="BR339" s="120"/>
      <c r="BS339" s="235"/>
      <c r="BT339" s="250"/>
      <c r="BU339" s="250"/>
      <c r="BV339" s="250"/>
      <c r="BW339" s="249">
        <f t="shared" si="68"/>
        <v>0</v>
      </c>
      <c r="BX339" s="255"/>
      <c r="BY339" s="250"/>
      <c r="BZ339" s="250"/>
      <c r="CA339" s="250"/>
      <c r="CB339" s="250"/>
      <c r="CC339" s="98">
        <f t="shared" si="69"/>
        <v>0</v>
      </c>
      <c r="CD339" s="121"/>
      <c r="CE339" s="122"/>
      <c r="CF339" s="122"/>
      <c r="CG339" s="123"/>
      <c r="CH339" s="124"/>
      <c r="CI339" s="260"/>
      <c r="CJ339" s="270"/>
      <c r="CK339" s="270"/>
      <c r="CL339" s="270"/>
      <c r="CM339" s="269">
        <f t="shared" si="70"/>
        <v>0</v>
      </c>
      <c r="CN339" s="265"/>
      <c r="CO339" s="270"/>
      <c r="CP339" s="270"/>
      <c r="CQ339" s="270"/>
      <c r="CR339" s="282"/>
      <c r="CS339" s="278">
        <f t="shared" si="71"/>
        <v>0</v>
      </c>
      <c r="CT339" s="130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/>
      <c r="JQ339" s="129"/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  <c r="KI339" s="129"/>
      <c r="KJ339" s="129"/>
      <c r="KK339" s="129"/>
      <c r="KL339" s="129"/>
      <c r="KM339" s="129"/>
      <c r="KN339" s="129"/>
      <c r="KO339" s="129"/>
      <c r="KP339" s="129"/>
      <c r="KQ339" s="129"/>
      <c r="KR339" s="129"/>
      <c r="KS339" s="129"/>
      <c r="KT339" s="129"/>
      <c r="KU339" s="129"/>
      <c r="KV339" s="129"/>
      <c r="KW339" s="129"/>
      <c r="KX339" s="129"/>
    </row>
    <row r="340" spans="1:310" s="6" customFormat="1" ht="15.75" customHeight="1" x14ac:dyDescent="0.25">
      <c r="A340" s="9" t="str">
        <f>IF('Enter Names Here'!B339="","",'Enter Names Here'!B339)</f>
        <v/>
      </c>
      <c r="B340" s="105"/>
      <c r="C340" s="106"/>
      <c r="D340" s="106"/>
      <c r="E340" s="107"/>
      <c r="F340" s="172"/>
      <c r="G340" s="183"/>
      <c r="H340" s="189"/>
      <c r="I340" s="189"/>
      <c r="J340" s="172"/>
      <c r="K340" s="176">
        <f t="shared" si="60"/>
        <v>0</v>
      </c>
      <c r="L340" s="195"/>
      <c r="M340" s="183"/>
      <c r="N340" s="189"/>
      <c r="O340" s="189"/>
      <c r="P340" s="172"/>
      <c r="Q340" s="176">
        <f t="shared" si="61"/>
        <v>0</v>
      </c>
      <c r="R340" s="108"/>
      <c r="S340" s="109"/>
      <c r="T340" s="109"/>
      <c r="U340" s="110"/>
      <c r="V340" s="111"/>
      <c r="W340" s="200"/>
      <c r="X340" s="205"/>
      <c r="Y340" s="205"/>
      <c r="Z340" s="205"/>
      <c r="AA340" s="204">
        <f t="shared" si="62"/>
        <v>0</v>
      </c>
      <c r="AB340" s="210"/>
      <c r="AC340" s="205"/>
      <c r="AD340" s="205"/>
      <c r="AE340" s="205"/>
      <c r="AF340" s="307"/>
      <c r="AG340" s="303">
        <f t="shared" si="63"/>
        <v>0</v>
      </c>
      <c r="AH340" s="114"/>
      <c r="AI340" s="112"/>
      <c r="AJ340" s="112"/>
      <c r="AK340" s="113"/>
      <c r="AL340" s="114"/>
      <c r="AM340" s="215"/>
      <c r="AN340" s="225"/>
      <c r="AO340" s="225"/>
      <c r="AP340" s="225"/>
      <c r="AQ340" s="224">
        <f t="shared" si="64"/>
        <v>0</v>
      </c>
      <c r="AR340" s="220"/>
      <c r="AS340" s="225"/>
      <c r="AT340" s="225"/>
      <c r="AU340" s="225"/>
      <c r="AV340" s="299"/>
      <c r="AW340" s="295">
        <f t="shared" si="65"/>
        <v>0</v>
      </c>
      <c r="AX340" s="117"/>
      <c r="AY340" s="115"/>
      <c r="AZ340" s="115"/>
      <c r="BA340" s="116"/>
      <c r="BB340" s="117"/>
      <c r="BC340" s="230"/>
      <c r="BD340" s="245"/>
      <c r="BE340" s="245"/>
      <c r="BF340" s="245"/>
      <c r="BG340" s="244">
        <f t="shared" si="66"/>
        <v>0</v>
      </c>
      <c r="BH340" s="240"/>
      <c r="BI340" s="245"/>
      <c r="BJ340" s="245"/>
      <c r="BK340" s="245"/>
      <c r="BL340" s="291"/>
      <c r="BM340" s="287">
        <f t="shared" si="67"/>
        <v>0</v>
      </c>
      <c r="BN340" s="120"/>
      <c r="BO340" s="118"/>
      <c r="BP340" s="118"/>
      <c r="BQ340" s="119"/>
      <c r="BR340" s="120"/>
      <c r="BS340" s="235"/>
      <c r="BT340" s="250"/>
      <c r="BU340" s="250"/>
      <c r="BV340" s="250"/>
      <c r="BW340" s="249">
        <f t="shared" si="68"/>
        <v>0</v>
      </c>
      <c r="BX340" s="255"/>
      <c r="BY340" s="250"/>
      <c r="BZ340" s="250"/>
      <c r="CA340" s="250"/>
      <c r="CB340" s="250"/>
      <c r="CC340" s="98">
        <f t="shared" si="69"/>
        <v>0</v>
      </c>
      <c r="CD340" s="121"/>
      <c r="CE340" s="122"/>
      <c r="CF340" s="122"/>
      <c r="CG340" s="123"/>
      <c r="CH340" s="124"/>
      <c r="CI340" s="260"/>
      <c r="CJ340" s="270"/>
      <c r="CK340" s="270"/>
      <c r="CL340" s="270"/>
      <c r="CM340" s="269">
        <f t="shared" si="70"/>
        <v>0</v>
      </c>
      <c r="CN340" s="265"/>
      <c r="CO340" s="270"/>
      <c r="CP340" s="270"/>
      <c r="CQ340" s="270"/>
      <c r="CR340" s="282"/>
      <c r="CS340" s="278">
        <f t="shared" si="71"/>
        <v>0</v>
      </c>
      <c r="CT340" s="130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  <c r="KI340" s="129"/>
      <c r="KJ340" s="129"/>
      <c r="KK340" s="129"/>
      <c r="KL340" s="129"/>
      <c r="KM340" s="129"/>
      <c r="KN340" s="129"/>
      <c r="KO340" s="129"/>
      <c r="KP340" s="129"/>
      <c r="KQ340" s="129"/>
      <c r="KR340" s="129"/>
      <c r="KS340" s="129"/>
      <c r="KT340" s="129"/>
      <c r="KU340" s="129"/>
      <c r="KV340" s="129"/>
      <c r="KW340" s="129"/>
      <c r="KX340" s="129"/>
    </row>
    <row r="341" spans="1:310" s="6" customFormat="1" ht="15.75" customHeight="1" x14ac:dyDescent="0.25">
      <c r="A341" s="9" t="str">
        <f>IF('Enter Names Here'!B340="","",'Enter Names Here'!B340)</f>
        <v/>
      </c>
      <c r="B341" s="105"/>
      <c r="C341" s="106"/>
      <c r="D341" s="106"/>
      <c r="E341" s="107"/>
      <c r="F341" s="172"/>
      <c r="G341" s="183"/>
      <c r="H341" s="189"/>
      <c r="I341" s="189"/>
      <c r="J341" s="172"/>
      <c r="K341" s="176">
        <f t="shared" si="60"/>
        <v>0</v>
      </c>
      <c r="L341" s="195"/>
      <c r="M341" s="183"/>
      <c r="N341" s="189"/>
      <c r="O341" s="189"/>
      <c r="P341" s="172"/>
      <c r="Q341" s="176">
        <f t="shared" si="61"/>
        <v>0</v>
      </c>
      <c r="R341" s="108"/>
      <c r="S341" s="109"/>
      <c r="T341" s="109"/>
      <c r="U341" s="110"/>
      <c r="V341" s="111"/>
      <c r="W341" s="200"/>
      <c r="X341" s="205"/>
      <c r="Y341" s="205"/>
      <c r="Z341" s="205"/>
      <c r="AA341" s="204">
        <f t="shared" si="62"/>
        <v>0</v>
      </c>
      <c r="AB341" s="210"/>
      <c r="AC341" s="205"/>
      <c r="AD341" s="205"/>
      <c r="AE341" s="205"/>
      <c r="AF341" s="307"/>
      <c r="AG341" s="303">
        <f t="shared" si="63"/>
        <v>0</v>
      </c>
      <c r="AH341" s="114"/>
      <c r="AI341" s="112"/>
      <c r="AJ341" s="112"/>
      <c r="AK341" s="113"/>
      <c r="AL341" s="114"/>
      <c r="AM341" s="215"/>
      <c r="AN341" s="225"/>
      <c r="AO341" s="225"/>
      <c r="AP341" s="225"/>
      <c r="AQ341" s="224">
        <f t="shared" si="64"/>
        <v>0</v>
      </c>
      <c r="AR341" s="220"/>
      <c r="AS341" s="225"/>
      <c r="AT341" s="225"/>
      <c r="AU341" s="225"/>
      <c r="AV341" s="299"/>
      <c r="AW341" s="295">
        <f t="shared" si="65"/>
        <v>0</v>
      </c>
      <c r="AX341" s="117"/>
      <c r="AY341" s="115"/>
      <c r="AZ341" s="115"/>
      <c r="BA341" s="116"/>
      <c r="BB341" s="117"/>
      <c r="BC341" s="230"/>
      <c r="BD341" s="245"/>
      <c r="BE341" s="245"/>
      <c r="BF341" s="245"/>
      <c r="BG341" s="244">
        <f t="shared" si="66"/>
        <v>0</v>
      </c>
      <c r="BH341" s="240"/>
      <c r="BI341" s="245"/>
      <c r="BJ341" s="245"/>
      <c r="BK341" s="245"/>
      <c r="BL341" s="291"/>
      <c r="BM341" s="287">
        <f t="shared" si="67"/>
        <v>0</v>
      </c>
      <c r="BN341" s="120"/>
      <c r="BO341" s="118"/>
      <c r="BP341" s="118"/>
      <c r="BQ341" s="119"/>
      <c r="BR341" s="120"/>
      <c r="BS341" s="235"/>
      <c r="BT341" s="250"/>
      <c r="BU341" s="250"/>
      <c r="BV341" s="250"/>
      <c r="BW341" s="249">
        <f t="shared" si="68"/>
        <v>0</v>
      </c>
      <c r="BX341" s="255"/>
      <c r="BY341" s="250"/>
      <c r="BZ341" s="250"/>
      <c r="CA341" s="250"/>
      <c r="CB341" s="250"/>
      <c r="CC341" s="98">
        <f t="shared" si="69"/>
        <v>0</v>
      </c>
      <c r="CD341" s="121"/>
      <c r="CE341" s="122"/>
      <c r="CF341" s="122"/>
      <c r="CG341" s="123"/>
      <c r="CH341" s="124"/>
      <c r="CI341" s="260"/>
      <c r="CJ341" s="270"/>
      <c r="CK341" s="270"/>
      <c r="CL341" s="270"/>
      <c r="CM341" s="269">
        <f t="shared" si="70"/>
        <v>0</v>
      </c>
      <c r="CN341" s="265"/>
      <c r="CO341" s="270"/>
      <c r="CP341" s="270"/>
      <c r="CQ341" s="270"/>
      <c r="CR341" s="282"/>
      <c r="CS341" s="278">
        <f t="shared" si="71"/>
        <v>0</v>
      </c>
      <c r="CT341" s="130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  <c r="KI341" s="129"/>
      <c r="KJ341" s="129"/>
      <c r="KK341" s="129"/>
      <c r="KL341" s="129"/>
      <c r="KM341" s="129"/>
      <c r="KN341" s="129"/>
      <c r="KO341" s="129"/>
      <c r="KP341" s="129"/>
      <c r="KQ341" s="129"/>
      <c r="KR341" s="129"/>
      <c r="KS341" s="129"/>
      <c r="KT341" s="129"/>
      <c r="KU341" s="129"/>
      <c r="KV341" s="129"/>
      <c r="KW341" s="129"/>
      <c r="KX341" s="129"/>
    </row>
    <row r="342" spans="1:310" s="6" customFormat="1" ht="15.75" customHeight="1" x14ac:dyDescent="0.25">
      <c r="A342" s="9" t="str">
        <f>IF('Enter Names Here'!B341="","",'Enter Names Here'!B341)</f>
        <v/>
      </c>
      <c r="B342" s="105"/>
      <c r="C342" s="106"/>
      <c r="D342" s="106"/>
      <c r="E342" s="107"/>
      <c r="F342" s="172"/>
      <c r="G342" s="183"/>
      <c r="H342" s="189"/>
      <c r="I342" s="189"/>
      <c r="J342" s="172"/>
      <c r="K342" s="176">
        <f t="shared" si="60"/>
        <v>0</v>
      </c>
      <c r="L342" s="195"/>
      <c r="M342" s="183"/>
      <c r="N342" s="189"/>
      <c r="O342" s="189"/>
      <c r="P342" s="172"/>
      <c r="Q342" s="176">
        <f t="shared" si="61"/>
        <v>0</v>
      </c>
      <c r="R342" s="108"/>
      <c r="S342" s="109"/>
      <c r="T342" s="109"/>
      <c r="U342" s="110"/>
      <c r="V342" s="111"/>
      <c r="W342" s="200"/>
      <c r="X342" s="205"/>
      <c r="Y342" s="205"/>
      <c r="Z342" s="205"/>
      <c r="AA342" s="204">
        <f t="shared" si="62"/>
        <v>0</v>
      </c>
      <c r="AB342" s="210"/>
      <c r="AC342" s="205"/>
      <c r="AD342" s="205"/>
      <c r="AE342" s="205"/>
      <c r="AF342" s="307"/>
      <c r="AG342" s="303">
        <f t="shared" si="63"/>
        <v>0</v>
      </c>
      <c r="AH342" s="114"/>
      <c r="AI342" s="112"/>
      <c r="AJ342" s="112"/>
      <c r="AK342" s="113"/>
      <c r="AL342" s="114"/>
      <c r="AM342" s="215"/>
      <c r="AN342" s="225"/>
      <c r="AO342" s="225"/>
      <c r="AP342" s="225"/>
      <c r="AQ342" s="224">
        <f t="shared" si="64"/>
        <v>0</v>
      </c>
      <c r="AR342" s="220"/>
      <c r="AS342" s="225"/>
      <c r="AT342" s="225"/>
      <c r="AU342" s="225"/>
      <c r="AV342" s="299"/>
      <c r="AW342" s="295">
        <f t="shared" si="65"/>
        <v>0</v>
      </c>
      <c r="AX342" s="117"/>
      <c r="AY342" s="115"/>
      <c r="AZ342" s="115"/>
      <c r="BA342" s="116"/>
      <c r="BB342" s="117"/>
      <c r="BC342" s="230"/>
      <c r="BD342" s="245"/>
      <c r="BE342" s="245"/>
      <c r="BF342" s="245"/>
      <c r="BG342" s="244">
        <f t="shared" si="66"/>
        <v>0</v>
      </c>
      <c r="BH342" s="240"/>
      <c r="BI342" s="245"/>
      <c r="BJ342" s="245"/>
      <c r="BK342" s="245"/>
      <c r="BL342" s="291"/>
      <c r="BM342" s="287">
        <f t="shared" si="67"/>
        <v>0</v>
      </c>
      <c r="BN342" s="120"/>
      <c r="BO342" s="118"/>
      <c r="BP342" s="118"/>
      <c r="BQ342" s="119"/>
      <c r="BR342" s="120"/>
      <c r="BS342" s="235"/>
      <c r="BT342" s="250"/>
      <c r="BU342" s="250"/>
      <c r="BV342" s="250"/>
      <c r="BW342" s="249">
        <f t="shared" si="68"/>
        <v>0</v>
      </c>
      <c r="BX342" s="255"/>
      <c r="BY342" s="250"/>
      <c r="BZ342" s="250"/>
      <c r="CA342" s="250"/>
      <c r="CB342" s="250"/>
      <c r="CC342" s="98">
        <f t="shared" si="69"/>
        <v>0</v>
      </c>
      <c r="CD342" s="121"/>
      <c r="CE342" s="122"/>
      <c r="CF342" s="122"/>
      <c r="CG342" s="123"/>
      <c r="CH342" s="124"/>
      <c r="CI342" s="260"/>
      <c r="CJ342" s="270"/>
      <c r="CK342" s="270"/>
      <c r="CL342" s="270"/>
      <c r="CM342" s="269">
        <f t="shared" si="70"/>
        <v>0</v>
      </c>
      <c r="CN342" s="265"/>
      <c r="CO342" s="270"/>
      <c r="CP342" s="270"/>
      <c r="CQ342" s="270"/>
      <c r="CR342" s="282"/>
      <c r="CS342" s="278">
        <f t="shared" si="71"/>
        <v>0</v>
      </c>
      <c r="CT342" s="130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  <c r="KI342" s="129"/>
      <c r="KJ342" s="129"/>
      <c r="KK342" s="129"/>
      <c r="KL342" s="129"/>
      <c r="KM342" s="129"/>
      <c r="KN342" s="129"/>
      <c r="KO342" s="129"/>
      <c r="KP342" s="129"/>
      <c r="KQ342" s="129"/>
      <c r="KR342" s="129"/>
      <c r="KS342" s="129"/>
      <c r="KT342" s="129"/>
      <c r="KU342" s="129"/>
      <c r="KV342" s="129"/>
      <c r="KW342" s="129"/>
      <c r="KX342" s="129"/>
    </row>
    <row r="343" spans="1:310" s="6" customFormat="1" ht="15.75" customHeight="1" x14ac:dyDescent="0.25">
      <c r="A343" s="9" t="str">
        <f>IF('Enter Names Here'!B342="","",'Enter Names Here'!B342)</f>
        <v/>
      </c>
      <c r="B343" s="105"/>
      <c r="C343" s="106"/>
      <c r="D343" s="106"/>
      <c r="E343" s="107"/>
      <c r="F343" s="172"/>
      <c r="G343" s="183"/>
      <c r="H343" s="189"/>
      <c r="I343" s="189"/>
      <c r="J343" s="172"/>
      <c r="K343" s="176">
        <f t="shared" si="60"/>
        <v>0</v>
      </c>
      <c r="L343" s="195"/>
      <c r="M343" s="183"/>
      <c r="N343" s="189"/>
      <c r="O343" s="189"/>
      <c r="P343" s="172"/>
      <c r="Q343" s="176">
        <f t="shared" si="61"/>
        <v>0</v>
      </c>
      <c r="R343" s="108"/>
      <c r="S343" s="109"/>
      <c r="T343" s="109"/>
      <c r="U343" s="110"/>
      <c r="V343" s="111"/>
      <c r="W343" s="200"/>
      <c r="X343" s="205"/>
      <c r="Y343" s="205"/>
      <c r="Z343" s="205"/>
      <c r="AA343" s="204">
        <f t="shared" si="62"/>
        <v>0</v>
      </c>
      <c r="AB343" s="210"/>
      <c r="AC343" s="205"/>
      <c r="AD343" s="205"/>
      <c r="AE343" s="205"/>
      <c r="AF343" s="307"/>
      <c r="AG343" s="303">
        <f t="shared" si="63"/>
        <v>0</v>
      </c>
      <c r="AH343" s="114"/>
      <c r="AI343" s="112"/>
      <c r="AJ343" s="112"/>
      <c r="AK343" s="113"/>
      <c r="AL343" s="114"/>
      <c r="AM343" s="215"/>
      <c r="AN343" s="225"/>
      <c r="AO343" s="225"/>
      <c r="AP343" s="225"/>
      <c r="AQ343" s="224">
        <f t="shared" si="64"/>
        <v>0</v>
      </c>
      <c r="AR343" s="220"/>
      <c r="AS343" s="225"/>
      <c r="AT343" s="225"/>
      <c r="AU343" s="225"/>
      <c r="AV343" s="299"/>
      <c r="AW343" s="295">
        <f t="shared" si="65"/>
        <v>0</v>
      </c>
      <c r="AX343" s="117"/>
      <c r="AY343" s="115"/>
      <c r="AZ343" s="115"/>
      <c r="BA343" s="116"/>
      <c r="BB343" s="117"/>
      <c r="BC343" s="230"/>
      <c r="BD343" s="245"/>
      <c r="BE343" s="245"/>
      <c r="BF343" s="245"/>
      <c r="BG343" s="244">
        <f t="shared" si="66"/>
        <v>0</v>
      </c>
      <c r="BH343" s="240"/>
      <c r="BI343" s="245"/>
      <c r="BJ343" s="245"/>
      <c r="BK343" s="245"/>
      <c r="BL343" s="291"/>
      <c r="BM343" s="287">
        <f t="shared" si="67"/>
        <v>0</v>
      </c>
      <c r="BN343" s="120"/>
      <c r="BO343" s="118"/>
      <c r="BP343" s="118"/>
      <c r="BQ343" s="119"/>
      <c r="BR343" s="120"/>
      <c r="BS343" s="235"/>
      <c r="BT343" s="250"/>
      <c r="BU343" s="250"/>
      <c r="BV343" s="250"/>
      <c r="BW343" s="249">
        <f t="shared" si="68"/>
        <v>0</v>
      </c>
      <c r="BX343" s="255"/>
      <c r="BY343" s="250"/>
      <c r="BZ343" s="250"/>
      <c r="CA343" s="250"/>
      <c r="CB343" s="250"/>
      <c r="CC343" s="98">
        <f t="shared" si="69"/>
        <v>0</v>
      </c>
      <c r="CD343" s="121"/>
      <c r="CE343" s="122"/>
      <c r="CF343" s="122"/>
      <c r="CG343" s="123"/>
      <c r="CH343" s="124"/>
      <c r="CI343" s="260"/>
      <c r="CJ343" s="270"/>
      <c r="CK343" s="270"/>
      <c r="CL343" s="270"/>
      <c r="CM343" s="269">
        <f t="shared" si="70"/>
        <v>0</v>
      </c>
      <c r="CN343" s="265"/>
      <c r="CO343" s="270"/>
      <c r="CP343" s="270"/>
      <c r="CQ343" s="270"/>
      <c r="CR343" s="282"/>
      <c r="CS343" s="278">
        <f t="shared" si="71"/>
        <v>0</v>
      </c>
      <c r="CT343" s="130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  <c r="KI343" s="129"/>
      <c r="KJ343" s="129"/>
      <c r="KK343" s="129"/>
      <c r="KL343" s="129"/>
      <c r="KM343" s="129"/>
      <c r="KN343" s="129"/>
      <c r="KO343" s="129"/>
      <c r="KP343" s="129"/>
      <c r="KQ343" s="129"/>
      <c r="KR343" s="129"/>
      <c r="KS343" s="129"/>
      <c r="KT343" s="129"/>
      <c r="KU343" s="129"/>
      <c r="KV343" s="129"/>
      <c r="KW343" s="129"/>
      <c r="KX343" s="129"/>
    </row>
    <row r="344" spans="1:310" s="6" customFormat="1" ht="15.75" customHeight="1" x14ac:dyDescent="0.25">
      <c r="A344" s="9" t="str">
        <f>IF('Enter Names Here'!B343="","",'Enter Names Here'!B343)</f>
        <v/>
      </c>
      <c r="B344" s="105"/>
      <c r="C344" s="106"/>
      <c r="D344" s="106"/>
      <c r="E344" s="107"/>
      <c r="F344" s="172"/>
      <c r="G344" s="183"/>
      <c r="H344" s="189"/>
      <c r="I344" s="189"/>
      <c r="J344" s="172"/>
      <c r="K344" s="176">
        <f t="shared" si="60"/>
        <v>0</v>
      </c>
      <c r="L344" s="195"/>
      <c r="M344" s="183"/>
      <c r="N344" s="189"/>
      <c r="O344" s="189"/>
      <c r="P344" s="172"/>
      <c r="Q344" s="176">
        <f t="shared" si="61"/>
        <v>0</v>
      </c>
      <c r="R344" s="108"/>
      <c r="S344" s="109"/>
      <c r="T344" s="109"/>
      <c r="U344" s="110"/>
      <c r="V344" s="111"/>
      <c r="W344" s="200"/>
      <c r="X344" s="205"/>
      <c r="Y344" s="205"/>
      <c r="Z344" s="205"/>
      <c r="AA344" s="204">
        <f t="shared" si="62"/>
        <v>0</v>
      </c>
      <c r="AB344" s="210"/>
      <c r="AC344" s="205"/>
      <c r="AD344" s="205"/>
      <c r="AE344" s="205"/>
      <c r="AF344" s="307"/>
      <c r="AG344" s="303">
        <f t="shared" si="63"/>
        <v>0</v>
      </c>
      <c r="AH344" s="114"/>
      <c r="AI344" s="112"/>
      <c r="AJ344" s="112"/>
      <c r="AK344" s="113"/>
      <c r="AL344" s="114"/>
      <c r="AM344" s="215"/>
      <c r="AN344" s="225"/>
      <c r="AO344" s="225"/>
      <c r="AP344" s="225"/>
      <c r="AQ344" s="224">
        <f t="shared" si="64"/>
        <v>0</v>
      </c>
      <c r="AR344" s="220"/>
      <c r="AS344" s="225"/>
      <c r="AT344" s="225"/>
      <c r="AU344" s="225"/>
      <c r="AV344" s="299"/>
      <c r="AW344" s="295">
        <f t="shared" si="65"/>
        <v>0</v>
      </c>
      <c r="AX344" s="117"/>
      <c r="AY344" s="115"/>
      <c r="AZ344" s="115"/>
      <c r="BA344" s="116"/>
      <c r="BB344" s="117"/>
      <c r="BC344" s="230"/>
      <c r="BD344" s="245"/>
      <c r="BE344" s="245"/>
      <c r="BF344" s="245"/>
      <c r="BG344" s="244">
        <f t="shared" si="66"/>
        <v>0</v>
      </c>
      <c r="BH344" s="240"/>
      <c r="BI344" s="245"/>
      <c r="BJ344" s="245"/>
      <c r="BK344" s="245"/>
      <c r="BL344" s="291"/>
      <c r="BM344" s="287">
        <f t="shared" si="67"/>
        <v>0</v>
      </c>
      <c r="BN344" s="120"/>
      <c r="BO344" s="118"/>
      <c r="BP344" s="118"/>
      <c r="BQ344" s="119"/>
      <c r="BR344" s="120"/>
      <c r="BS344" s="235"/>
      <c r="BT344" s="250"/>
      <c r="BU344" s="250"/>
      <c r="BV344" s="250"/>
      <c r="BW344" s="249">
        <f t="shared" si="68"/>
        <v>0</v>
      </c>
      <c r="BX344" s="255"/>
      <c r="BY344" s="250"/>
      <c r="BZ344" s="250"/>
      <c r="CA344" s="250"/>
      <c r="CB344" s="250"/>
      <c r="CC344" s="98">
        <f t="shared" si="69"/>
        <v>0</v>
      </c>
      <c r="CD344" s="121"/>
      <c r="CE344" s="122"/>
      <c r="CF344" s="122"/>
      <c r="CG344" s="123"/>
      <c r="CH344" s="124"/>
      <c r="CI344" s="260"/>
      <c r="CJ344" s="270"/>
      <c r="CK344" s="270"/>
      <c r="CL344" s="270"/>
      <c r="CM344" s="269">
        <f t="shared" si="70"/>
        <v>0</v>
      </c>
      <c r="CN344" s="265"/>
      <c r="CO344" s="270"/>
      <c r="CP344" s="270"/>
      <c r="CQ344" s="270"/>
      <c r="CR344" s="282"/>
      <c r="CS344" s="278">
        <f t="shared" si="71"/>
        <v>0</v>
      </c>
      <c r="CT344" s="130"/>
      <c r="CU344" s="129"/>
      <c r="CV344" s="129"/>
      <c r="CW344" s="129"/>
      <c r="CX344" s="129"/>
      <c r="CY344" s="129"/>
      <c r="CZ344" s="129"/>
      <c r="DA344" s="129"/>
      <c r="DB344" s="129"/>
      <c r="DC344" s="129"/>
      <c r="DD344" s="129"/>
      <c r="DE344" s="129"/>
      <c r="DF344" s="129"/>
      <c r="DG344" s="129"/>
      <c r="DH344" s="129"/>
      <c r="DI344" s="129"/>
      <c r="DJ344" s="129"/>
      <c r="DK344" s="129"/>
      <c r="DL344" s="129"/>
      <c r="DM344" s="129"/>
      <c r="DN344" s="129"/>
      <c r="DO344" s="129"/>
      <c r="DP344" s="129"/>
      <c r="DQ344" s="129"/>
      <c r="DR344" s="129"/>
      <c r="DS344" s="129"/>
      <c r="DT344" s="129"/>
      <c r="DU344" s="129"/>
      <c r="DV344" s="129"/>
      <c r="DW344" s="129"/>
      <c r="DX344" s="129"/>
      <c r="DY344" s="129"/>
      <c r="DZ344" s="129"/>
      <c r="EA344" s="129"/>
      <c r="EB344" s="129"/>
      <c r="EC344" s="129"/>
      <c r="ED344" s="129"/>
      <c r="EE344" s="129"/>
      <c r="EF344" s="129"/>
      <c r="EG344" s="129"/>
      <c r="EH344" s="129"/>
      <c r="EI344" s="129"/>
      <c r="EJ344" s="129"/>
      <c r="EK344" s="129"/>
      <c r="EL344" s="129"/>
      <c r="EM344" s="129"/>
      <c r="EN344" s="129"/>
      <c r="EO344" s="129"/>
      <c r="EP344" s="129"/>
      <c r="EQ344" s="129"/>
      <c r="ER344" s="129"/>
      <c r="ES344" s="129"/>
      <c r="ET344" s="129"/>
      <c r="EU344" s="129"/>
      <c r="EV344" s="129"/>
      <c r="EW344" s="129"/>
      <c r="EX344" s="129"/>
      <c r="EY344" s="129"/>
      <c r="EZ344" s="129"/>
      <c r="FA344" s="129"/>
      <c r="FB344" s="129"/>
      <c r="FC344" s="129"/>
      <c r="FD344" s="129"/>
      <c r="FE344" s="129"/>
      <c r="FF344" s="129"/>
      <c r="FG344" s="129"/>
      <c r="FH344" s="129"/>
      <c r="FI344" s="129"/>
      <c r="FJ344" s="129"/>
      <c r="FK344" s="129"/>
      <c r="FL344" s="129"/>
      <c r="FM344" s="129"/>
      <c r="FN344" s="129"/>
      <c r="FO344" s="129"/>
      <c r="FP344" s="129"/>
      <c r="FQ344" s="129"/>
      <c r="FR344" s="129"/>
      <c r="FS344" s="129"/>
      <c r="FT344" s="129"/>
      <c r="FU344" s="129"/>
      <c r="FV344" s="129"/>
      <c r="FW344" s="129"/>
      <c r="FX344" s="129"/>
      <c r="FY344" s="129"/>
      <c r="FZ344" s="129"/>
      <c r="GA344" s="129"/>
      <c r="GB344" s="129"/>
      <c r="GC344" s="129"/>
      <c r="GD344" s="129"/>
      <c r="GE344" s="129"/>
      <c r="GF344" s="129"/>
      <c r="GG344" s="129"/>
      <c r="GH344" s="129"/>
      <c r="GI344" s="129"/>
      <c r="GJ344" s="129"/>
      <c r="GK344" s="129"/>
      <c r="GL344" s="129"/>
      <c r="GM344" s="129"/>
      <c r="GN344" s="129"/>
      <c r="GO344" s="129"/>
      <c r="GP344" s="129"/>
      <c r="GQ344" s="129"/>
      <c r="GR344" s="129"/>
      <c r="GS344" s="129"/>
      <c r="GT344" s="129"/>
      <c r="GU344" s="129"/>
      <c r="GV344" s="129"/>
      <c r="GW344" s="129"/>
      <c r="GX344" s="129"/>
      <c r="GY344" s="129"/>
      <c r="GZ344" s="129"/>
      <c r="HA344" s="129"/>
      <c r="HB344" s="129"/>
      <c r="HC344" s="129"/>
      <c r="HD344" s="129"/>
      <c r="HE344" s="129"/>
      <c r="HF344" s="129"/>
      <c r="HG344" s="129"/>
      <c r="HH344" s="129"/>
      <c r="HI344" s="129"/>
      <c r="HJ344" s="129"/>
      <c r="HK344" s="129"/>
      <c r="HL344" s="129"/>
      <c r="HM344" s="129"/>
      <c r="HN344" s="129"/>
      <c r="HO344" s="129"/>
      <c r="HP344" s="129"/>
      <c r="HQ344" s="129"/>
      <c r="HR344" s="129"/>
      <c r="HS344" s="129"/>
      <c r="HT344" s="129"/>
      <c r="HU344" s="129"/>
      <c r="HV344" s="129"/>
      <c r="HW344" s="129"/>
      <c r="HX344" s="129"/>
      <c r="HY344" s="129"/>
      <c r="HZ344" s="129"/>
      <c r="IA344" s="129"/>
      <c r="IB344" s="129"/>
      <c r="IC344" s="129"/>
      <c r="ID344" s="129"/>
      <c r="IE344" s="129"/>
      <c r="IF344" s="129"/>
      <c r="IG344" s="129"/>
      <c r="IH344" s="129"/>
      <c r="II344" s="129"/>
      <c r="IJ344" s="129"/>
      <c r="IK344" s="129"/>
      <c r="IL344" s="129"/>
      <c r="IM344" s="129"/>
      <c r="IN344" s="129"/>
      <c r="IO344" s="129"/>
      <c r="IP344" s="129"/>
      <c r="IQ344" s="129"/>
      <c r="IR344" s="129"/>
      <c r="IS344" s="129"/>
      <c r="IT344" s="129"/>
      <c r="IU344" s="129"/>
      <c r="IV344" s="129"/>
      <c r="IW344" s="129"/>
      <c r="IX344" s="129"/>
      <c r="IY344" s="129"/>
      <c r="IZ344" s="129"/>
      <c r="JA344" s="129"/>
      <c r="JB344" s="129"/>
      <c r="JC344" s="129"/>
      <c r="JD344" s="129"/>
      <c r="JE344" s="129"/>
      <c r="JF344" s="129"/>
      <c r="JG344" s="129"/>
      <c r="JH344" s="129"/>
      <c r="JI344" s="129"/>
      <c r="JJ344" s="129"/>
      <c r="JK344" s="129"/>
      <c r="JL344" s="129"/>
      <c r="JM344" s="129"/>
      <c r="JN344" s="129"/>
      <c r="JO344" s="129"/>
      <c r="JP344" s="129"/>
      <c r="JQ344" s="129"/>
      <c r="JR344" s="129"/>
      <c r="JS344" s="129"/>
      <c r="JT344" s="129"/>
      <c r="JU344" s="129"/>
      <c r="JV344" s="129"/>
      <c r="JW344" s="129"/>
      <c r="JX344" s="129"/>
      <c r="JY344" s="129"/>
      <c r="JZ344" s="129"/>
      <c r="KA344" s="129"/>
      <c r="KB344" s="129"/>
      <c r="KC344" s="129"/>
      <c r="KD344" s="129"/>
      <c r="KE344" s="129"/>
      <c r="KF344" s="129"/>
      <c r="KG344" s="129"/>
      <c r="KH344" s="129"/>
      <c r="KI344" s="129"/>
      <c r="KJ344" s="129"/>
      <c r="KK344" s="129"/>
      <c r="KL344" s="129"/>
      <c r="KM344" s="129"/>
      <c r="KN344" s="129"/>
      <c r="KO344" s="129"/>
      <c r="KP344" s="129"/>
      <c r="KQ344" s="129"/>
      <c r="KR344" s="129"/>
      <c r="KS344" s="129"/>
      <c r="KT344" s="129"/>
      <c r="KU344" s="129"/>
      <c r="KV344" s="129"/>
      <c r="KW344" s="129"/>
      <c r="KX344" s="129"/>
    </row>
    <row r="345" spans="1:310" s="6" customFormat="1" ht="15.75" customHeight="1" x14ac:dyDescent="0.25">
      <c r="A345" s="9" t="str">
        <f>IF('Enter Names Here'!B344="","",'Enter Names Here'!B344)</f>
        <v/>
      </c>
      <c r="B345" s="105"/>
      <c r="C345" s="106"/>
      <c r="D345" s="106"/>
      <c r="E345" s="107"/>
      <c r="F345" s="172"/>
      <c r="G345" s="183"/>
      <c r="H345" s="189"/>
      <c r="I345" s="189"/>
      <c r="J345" s="172"/>
      <c r="K345" s="176">
        <f t="shared" si="60"/>
        <v>0</v>
      </c>
      <c r="L345" s="195"/>
      <c r="M345" s="183"/>
      <c r="N345" s="189"/>
      <c r="O345" s="189"/>
      <c r="P345" s="172"/>
      <c r="Q345" s="176">
        <f t="shared" si="61"/>
        <v>0</v>
      </c>
      <c r="R345" s="108"/>
      <c r="S345" s="109"/>
      <c r="T345" s="109"/>
      <c r="U345" s="110"/>
      <c r="V345" s="111"/>
      <c r="W345" s="200"/>
      <c r="X345" s="205"/>
      <c r="Y345" s="205"/>
      <c r="Z345" s="205"/>
      <c r="AA345" s="204">
        <f t="shared" si="62"/>
        <v>0</v>
      </c>
      <c r="AB345" s="210"/>
      <c r="AC345" s="205"/>
      <c r="AD345" s="205"/>
      <c r="AE345" s="205"/>
      <c r="AF345" s="307"/>
      <c r="AG345" s="303">
        <f t="shared" si="63"/>
        <v>0</v>
      </c>
      <c r="AH345" s="114"/>
      <c r="AI345" s="112"/>
      <c r="AJ345" s="112"/>
      <c r="AK345" s="113"/>
      <c r="AL345" s="114"/>
      <c r="AM345" s="215"/>
      <c r="AN345" s="225"/>
      <c r="AO345" s="225"/>
      <c r="AP345" s="225"/>
      <c r="AQ345" s="224">
        <f t="shared" si="64"/>
        <v>0</v>
      </c>
      <c r="AR345" s="220"/>
      <c r="AS345" s="225"/>
      <c r="AT345" s="225"/>
      <c r="AU345" s="225"/>
      <c r="AV345" s="299"/>
      <c r="AW345" s="295">
        <f t="shared" si="65"/>
        <v>0</v>
      </c>
      <c r="AX345" s="117"/>
      <c r="AY345" s="115"/>
      <c r="AZ345" s="115"/>
      <c r="BA345" s="116"/>
      <c r="BB345" s="117"/>
      <c r="BC345" s="230"/>
      <c r="BD345" s="245"/>
      <c r="BE345" s="245"/>
      <c r="BF345" s="245"/>
      <c r="BG345" s="244">
        <f t="shared" si="66"/>
        <v>0</v>
      </c>
      <c r="BH345" s="240"/>
      <c r="BI345" s="245"/>
      <c r="BJ345" s="245"/>
      <c r="BK345" s="245"/>
      <c r="BL345" s="291"/>
      <c r="BM345" s="287">
        <f t="shared" si="67"/>
        <v>0</v>
      </c>
      <c r="BN345" s="120"/>
      <c r="BO345" s="118"/>
      <c r="BP345" s="118"/>
      <c r="BQ345" s="119"/>
      <c r="BR345" s="120"/>
      <c r="BS345" s="235"/>
      <c r="BT345" s="250"/>
      <c r="BU345" s="250"/>
      <c r="BV345" s="250"/>
      <c r="BW345" s="249">
        <f t="shared" si="68"/>
        <v>0</v>
      </c>
      <c r="BX345" s="255"/>
      <c r="BY345" s="250"/>
      <c r="BZ345" s="250"/>
      <c r="CA345" s="250"/>
      <c r="CB345" s="250"/>
      <c r="CC345" s="98">
        <f t="shared" si="69"/>
        <v>0</v>
      </c>
      <c r="CD345" s="121"/>
      <c r="CE345" s="122"/>
      <c r="CF345" s="122"/>
      <c r="CG345" s="123"/>
      <c r="CH345" s="124"/>
      <c r="CI345" s="260"/>
      <c r="CJ345" s="270"/>
      <c r="CK345" s="270"/>
      <c r="CL345" s="270"/>
      <c r="CM345" s="269">
        <f t="shared" si="70"/>
        <v>0</v>
      </c>
      <c r="CN345" s="265"/>
      <c r="CO345" s="270"/>
      <c r="CP345" s="270"/>
      <c r="CQ345" s="270"/>
      <c r="CR345" s="282"/>
      <c r="CS345" s="278">
        <f t="shared" si="71"/>
        <v>0</v>
      </c>
      <c r="CT345" s="130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/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/>
      <c r="DS345" s="129"/>
      <c r="DT345" s="129"/>
      <c r="DU345" s="129"/>
      <c r="DV345" s="129"/>
      <c r="DW345" s="129"/>
      <c r="DX345" s="129"/>
      <c r="DY345" s="129"/>
      <c r="DZ345" s="129"/>
      <c r="EA345" s="129"/>
      <c r="EB345" s="129"/>
      <c r="EC345" s="129"/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/>
      <c r="FZ345" s="129"/>
      <c r="GA345" s="129"/>
      <c r="GB345" s="129"/>
      <c r="GC345" s="129"/>
      <c r="GD345" s="129"/>
      <c r="GE345" s="129"/>
      <c r="GF345" s="129"/>
      <c r="GG345" s="129"/>
      <c r="GH345" s="129"/>
      <c r="GI345" s="129"/>
      <c r="GJ345" s="129"/>
      <c r="GK345" s="129"/>
      <c r="GL345" s="129"/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/>
      <c r="HS345" s="129"/>
      <c r="HT345" s="129"/>
      <c r="HU345" s="129"/>
      <c r="HV345" s="129"/>
      <c r="HW345" s="129"/>
      <c r="HX345" s="129"/>
      <c r="HY345" s="129"/>
      <c r="HZ345" s="129"/>
      <c r="IA345" s="129"/>
      <c r="IB345" s="129"/>
      <c r="IC345" s="129"/>
      <c r="ID345" s="129"/>
      <c r="IE345" s="129"/>
      <c r="IF345" s="129"/>
      <c r="IG345" s="129"/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/>
      <c r="JC345" s="129"/>
      <c r="JD345" s="129"/>
      <c r="JE345" s="129"/>
      <c r="JF345" s="129"/>
      <c r="JG345" s="129"/>
      <c r="JH345" s="129"/>
      <c r="JI345" s="129"/>
      <c r="JJ345" s="129"/>
      <c r="JK345" s="129"/>
      <c r="JL345" s="129"/>
      <c r="JM345" s="129"/>
      <c r="JN345" s="129"/>
      <c r="JO345" s="129"/>
      <c r="JP345" s="129"/>
      <c r="JQ345" s="129"/>
      <c r="JR345" s="129"/>
      <c r="JS345" s="129"/>
      <c r="JT345" s="129"/>
      <c r="JU345" s="129"/>
      <c r="JV345" s="129"/>
      <c r="JW345" s="129"/>
      <c r="JX345" s="129"/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  <c r="KI345" s="129"/>
      <c r="KJ345" s="129"/>
      <c r="KK345" s="129"/>
      <c r="KL345" s="129"/>
      <c r="KM345" s="129"/>
      <c r="KN345" s="129"/>
      <c r="KO345" s="129"/>
      <c r="KP345" s="129"/>
      <c r="KQ345" s="129"/>
      <c r="KR345" s="129"/>
      <c r="KS345" s="129"/>
      <c r="KT345" s="129"/>
      <c r="KU345" s="129"/>
      <c r="KV345" s="129"/>
      <c r="KW345" s="129"/>
      <c r="KX345" s="129"/>
    </row>
    <row r="346" spans="1:310" s="6" customFormat="1" ht="15.75" customHeight="1" x14ac:dyDescent="0.25">
      <c r="A346" s="9" t="str">
        <f>IF('Enter Names Here'!B345="","",'Enter Names Here'!B345)</f>
        <v/>
      </c>
      <c r="B346" s="105"/>
      <c r="C346" s="106"/>
      <c r="D346" s="106"/>
      <c r="E346" s="107"/>
      <c r="F346" s="172"/>
      <c r="G346" s="183"/>
      <c r="H346" s="189"/>
      <c r="I346" s="189"/>
      <c r="J346" s="172"/>
      <c r="K346" s="176">
        <f t="shared" si="60"/>
        <v>0</v>
      </c>
      <c r="L346" s="195"/>
      <c r="M346" s="183"/>
      <c r="N346" s="189"/>
      <c r="O346" s="189"/>
      <c r="P346" s="172"/>
      <c r="Q346" s="176">
        <f t="shared" si="61"/>
        <v>0</v>
      </c>
      <c r="R346" s="108"/>
      <c r="S346" s="109"/>
      <c r="T346" s="109"/>
      <c r="U346" s="110"/>
      <c r="V346" s="111"/>
      <c r="W346" s="200"/>
      <c r="X346" s="205"/>
      <c r="Y346" s="205"/>
      <c r="Z346" s="205"/>
      <c r="AA346" s="204">
        <f t="shared" si="62"/>
        <v>0</v>
      </c>
      <c r="AB346" s="210"/>
      <c r="AC346" s="205"/>
      <c r="AD346" s="205"/>
      <c r="AE346" s="205"/>
      <c r="AF346" s="307"/>
      <c r="AG346" s="303">
        <f t="shared" si="63"/>
        <v>0</v>
      </c>
      <c r="AH346" s="114"/>
      <c r="AI346" s="112"/>
      <c r="AJ346" s="112"/>
      <c r="AK346" s="113"/>
      <c r="AL346" s="114"/>
      <c r="AM346" s="215"/>
      <c r="AN346" s="225"/>
      <c r="AO346" s="225"/>
      <c r="AP346" s="225"/>
      <c r="AQ346" s="224">
        <f t="shared" si="64"/>
        <v>0</v>
      </c>
      <c r="AR346" s="220"/>
      <c r="AS346" s="225"/>
      <c r="AT346" s="225"/>
      <c r="AU346" s="225"/>
      <c r="AV346" s="299"/>
      <c r="AW346" s="295">
        <f t="shared" si="65"/>
        <v>0</v>
      </c>
      <c r="AX346" s="117"/>
      <c r="AY346" s="115"/>
      <c r="AZ346" s="115"/>
      <c r="BA346" s="116"/>
      <c r="BB346" s="117"/>
      <c r="BC346" s="230"/>
      <c r="BD346" s="245"/>
      <c r="BE346" s="245"/>
      <c r="BF346" s="245"/>
      <c r="BG346" s="244">
        <f t="shared" si="66"/>
        <v>0</v>
      </c>
      <c r="BH346" s="240"/>
      <c r="BI346" s="245"/>
      <c r="BJ346" s="245"/>
      <c r="BK346" s="245"/>
      <c r="BL346" s="291"/>
      <c r="BM346" s="287">
        <f t="shared" si="67"/>
        <v>0</v>
      </c>
      <c r="BN346" s="120"/>
      <c r="BO346" s="118"/>
      <c r="BP346" s="118"/>
      <c r="BQ346" s="119"/>
      <c r="BR346" s="120"/>
      <c r="BS346" s="235"/>
      <c r="BT346" s="250"/>
      <c r="BU346" s="250"/>
      <c r="BV346" s="250"/>
      <c r="BW346" s="249">
        <f t="shared" si="68"/>
        <v>0</v>
      </c>
      <c r="BX346" s="255"/>
      <c r="BY346" s="250"/>
      <c r="BZ346" s="250"/>
      <c r="CA346" s="250"/>
      <c r="CB346" s="250"/>
      <c r="CC346" s="98">
        <f t="shared" si="69"/>
        <v>0</v>
      </c>
      <c r="CD346" s="121"/>
      <c r="CE346" s="122"/>
      <c r="CF346" s="122"/>
      <c r="CG346" s="123"/>
      <c r="CH346" s="124"/>
      <c r="CI346" s="260"/>
      <c r="CJ346" s="270"/>
      <c r="CK346" s="270"/>
      <c r="CL346" s="270"/>
      <c r="CM346" s="269">
        <f t="shared" si="70"/>
        <v>0</v>
      </c>
      <c r="CN346" s="265"/>
      <c r="CO346" s="270"/>
      <c r="CP346" s="270"/>
      <c r="CQ346" s="270"/>
      <c r="CR346" s="282"/>
      <c r="CS346" s="278">
        <f t="shared" si="71"/>
        <v>0</v>
      </c>
      <c r="CT346" s="130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/>
      <c r="KC346" s="129"/>
      <c r="KD346" s="129"/>
      <c r="KE346" s="129"/>
      <c r="KF346" s="129"/>
      <c r="KG346" s="129"/>
      <c r="KH346" s="129"/>
      <c r="KI346" s="129"/>
      <c r="KJ346" s="129"/>
      <c r="KK346" s="129"/>
      <c r="KL346" s="129"/>
      <c r="KM346" s="129"/>
      <c r="KN346" s="129"/>
      <c r="KO346" s="129"/>
      <c r="KP346" s="129"/>
      <c r="KQ346" s="129"/>
      <c r="KR346" s="129"/>
      <c r="KS346" s="129"/>
      <c r="KT346" s="129"/>
      <c r="KU346" s="129"/>
      <c r="KV346" s="129"/>
      <c r="KW346" s="129"/>
      <c r="KX346" s="129"/>
    </row>
    <row r="347" spans="1:310" s="6" customFormat="1" ht="15.75" customHeight="1" x14ac:dyDescent="0.25">
      <c r="A347" s="9" t="str">
        <f>IF('Enter Names Here'!B346="","",'Enter Names Here'!B346)</f>
        <v/>
      </c>
      <c r="B347" s="105"/>
      <c r="C347" s="106"/>
      <c r="D347" s="106"/>
      <c r="E347" s="107"/>
      <c r="F347" s="172"/>
      <c r="G347" s="183"/>
      <c r="H347" s="189"/>
      <c r="I347" s="189"/>
      <c r="J347" s="172"/>
      <c r="K347" s="176">
        <f t="shared" si="60"/>
        <v>0</v>
      </c>
      <c r="L347" s="195"/>
      <c r="M347" s="183"/>
      <c r="N347" s="189"/>
      <c r="O347" s="189"/>
      <c r="P347" s="172"/>
      <c r="Q347" s="176">
        <f t="shared" si="61"/>
        <v>0</v>
      </c>
      <c r="R347" s="108"/>
      <c r="S347" s="109"/>
      <c r="T347" s="109"/>
      <c r="U347" s="110"/>
      <c r="V347" s="111"/>
      <c r="W347" s="200"/>
      <c r="X347" s="205"/>
      <c r="Y347" s="205"/>
      <c r="Z347" s="205"/>
      <c r="AA347" s="204">
        <f t="shared" si="62"/>
        <v>0</v>
      </c>
      <c r="AB347" s="210"/>
      <c r="AC347" s="205"/>
      <c r="AD347" s="205"/>
      <c r="AE347" s="205"/>
      <c r="AF347" s="307"/>
      <c r="AG347" s="303">
        <f t="shared" si="63"/>
        <v>0</v>
      </c>
      <c r="AH347" s="114"/>
      <c r="AI347" s="112"/>
      <c r="AJ347" s="112"/>
      <c r="AK347" s="113"/>
      <c r="AL347" s="114"/>
      <c r="AM347" s="215"/>
      <c r="AN347" s="225"/>
      <c r="AO347" s="225"/>
      <c r="AP347" s="225"/>
      <c r="AQ347" s="224">
        <f t="shared" si="64"/>
        <v>0</v>
      </c>
      <c r="AR347" s="220"/>
      <c r="AS347" s="225"/>
      <c r="AT347" s="225"/>
      <c r="AU347" s="225"/>
      <c r="AV347" s="299"/>
      <c r="AW347" s="295">
        <f t="shared" si="65"/>
        <v>0</v>
      </c>
      <c r="AX347" s="117"/>
      <c r="AY347" s="115"/>
      <c r="AZ347" s="115"/>
      <c r="BA347" s="116"/>
      <c r="BB347" s="117"/>
      <c r="BC347" s="230"/>
      <c r="BD347" s="245"/>
      <c r="BE347" s="245"/>
      <c r="BF347" s="245"/>
      <c r="BG347" s="244">
        <f t="shared" si="66"/>
        <v>0</v>
      </c>
      <c r="BH347" s="240"/>
      <c r="BI347" s="245"/>
      <c r="BJ347" s="245"/>
      <c r="BK347" s="245"/>
      <c r="BL347" s="291"/>
      <c r="BM347" s="287">
        <f t="shared" si="67"/>
        <v>0</v>
      </c>
      <c r="BN347" s="120"/>
      <c r="BO347" s="118"/>
      <c r="BP347" s="118"/>
      <c r="BQ347" s="119"/>
      <c r="BR347" s="120"/>
      <c r="BS347" s="235"/>
      <c r="BT347" s="250"/>
      <c r="BU347" s="250"/>
      <c r="BV347" s="250"/>
      <c r="BW347" s="249">
        <f t="shared" si="68"/>
        <v>0</v>
      </c>
      <c r="BX347" s="255"/>
      <c r="BY347" s="250"/>
      <c r="BZ347" s="250"/>
      <c r="CA347" s="250"/>
      <c r="CB347" s="250"/>
      <c r="CC347" s="98">
        <f t="shared" si="69"/>
        <v>0</v>
      </c>
      <c r="CD347" s="121"/>
      <c r="CE347" s="122"/>
      <c r="CF347" s="122"/>
      <c r="CG347" s="123"/>
      <c r="CH347" s="124"/>
      <c r="CI347" s="260"/>
      <c r="CJ347" s="270"/>
      <c r="CK347" s="270"/>
      <c r="CL347" s="270"/>
      <c r="CM347" s="269">
        <f t="shared" si="70"/>
        <v>0</v>
      </c>
      <c r="CN347" s="265"/>
      <c r="CO347" s="270"/>
      <c r="CP347" s="270"/>
      <c r="CQ347" s="270"/>
      <c r="CR347" s="282"/>
      <c r="CS347" s="278">
        <f t="shared" si="71"/>
        <v>0</v>
      </c>
      <c r="CT347" s="130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/>
      <c r="KC347" s="129"/>
      <c r="KD347" s="129"/>
      <c r="KE347" s="129"/>
      <c r="KF347" s="129"/>
      <c r="KG347" s="129"/>
      <c r="KH347" s="129"/>
      <c r="KI347" s="129"/>
      <c r="KJ347" s="129"/>
      <c r="KK347" s="129"/>
      <c r="KL347" s="129"/>
      <c r="KM347" s="129"/>
      <c r="KN347" s="129"/>
      <c r="KO347" s="129"/>
      <c r="KP347" s="129"/>
      <c r="KQ347" s="129"/>
      <c r="KR347" s="129"/>
      <c r="KS347" s="129"/>
      <c r="KT347" s="129"/>
      <c r="KU347" s="129"/>
      <c r="KV347" s="129"/>
      <c r="KW347" s="129"/>
      <c r="KX347" s="129"/>
    </row>
    <row r="348" spans="1:310" s="6" customFormat="1" ht="15.75" customHeight="1" x14ac:dyDescent="0.25">
      <c r="A348" s="9" t="str">
        <f>IF('Enter Names Here'!B347="","",'Enter Names Here'!B347)</f>
        <v/>
      </c>
      <c r="B348" s="105"/>
      <c r="C348" s="106"/>
      <c r="D348" s="106"/>
      <c r="E348" s="107"/>
      <c r="F348" s="172"/>
      <c r="G348" s="183"/>
      <c r="H348" s="189"/>
      <c r="I348" s="189"/>
      <c r="J348" s="172"/>
      <c r="K348" s="176">
        <f t="shared" si="60"/>
        <v>0</v>
      </c>
      <c r="L348" s="195"/>
      <c r="M348" s="183"/>
      <c r="N348" s="189"/>
      <c r="O348" s="189"/>
      <c r="P348" s="172"/>
      <c r="Q348" s="176">
        <f t="shared" si="61"/>
        <v>0</v>
      </c>
      <c r="R348" s="108"/>
      <c r="S348" s="109"/>
      <c r="T348" s="109"/>
      <c r="U348" s="110"/>
      <c r="V348" s="111"/>
      <c r="W348" s="200"/>
      <c r="X348" s="205"/>
      <c r="Y348" s="205"/>
      <c r="Z348" s="205"/>
      <c r="AA348" s="204">
        <f t="shared" si="62"/>
        <v>0</v>
      </c>
      <c r="AB348" s="210"/>
      <c r="AC348" s="205"/>
      <c r="AD348" s="205"/>
      <c r="AE348" s="205"/>
      <c r="AF348" s="307"/>
      <c r="AG348" s="303">
        <f t="shared" si="63"/>
        <v>0</v>
      </c>
      <c r="AH348" s="114"/>
      <c r="AI348" s="112"/>
      <c r="AJ348" s="112"/>
      <c r="AK348" s="113"/>
      <c r="AL348" s="114"/>
      <c r="AM348" s="215"/>
      <c r="AN348" s="225"/>
      <c r="AO348" s="225"/>
      <c r="AP348" s="225"/>
      <c r="AQ348" s="224">
        <f t="shared" si="64"/>
        <v>0</v>
      </c>
      <c r="AR348" s="220"/>
      <c r="AS348" s="225"/>
      <c r="AT348" s="225"/>
      <c r="AU348" s="225"/>
      <c r="AV348" s="299"/>
      <c r="AW348" s="295">
        <f t="shared" si="65"/>
        <v>0</v>
      </c>
      <c r="AX348" s="117"/>
      <c r="AY348" s="115"/>
      <c r="AZ348" s="115"/>
      <c r="BA348" s="116"/>
      <c r="BB348" s="117"/>
      <c r="BC348" s="230"/>
      <c r="BD348" s="245"/>
      <c r="BE348" s="245"/>
      <c r="BF348" s="245"/>
      <c r="BG348" s="244">
        <f t="shared" si="66"/>
        <v>0</v>
      </c>
      <c r="BH348" s="240"/>
      <c r="BI348" s="245"/>
      <c r="BJ348" s="245"/>
      <c r="BK348" s="245"/>
      <c r="BL348" s="291"/>
      <c r="BM348" s="287">
        <f t="shared" si="67"/>
        <v>0</v>
      </c>
      <c r="BN348" s="120"/>
      <c r="BO348" s="118"/>
      <c r="BP348" s="118"/>
      <c r="BQ348" s="119"/>
      <c r="BR348" s="120"/>
      <c r="BS348" s="235"/>
      <c r="BT348" s="250"/>
      <c r="BU348" s="250"/>
      <c r="BV348" s="250"/>
      <c r="BW348" s="249">
        <f t="shared" si="68"/>
        <v>0</v>
      </c>
      <c r="BX348" s="255"/>
      <c r="BY348" s="250"/>
      <c r="BZ348" s="250"/>
      <c r="CA348" s="250"/>
      <c r="CB348" s="250"/>
      <c r="CC348" s="98">
        <f t="shared" si="69"/>
        <v>0</v>
      </c>
      <c r="CD348" s="121"/>
      <c r="CE348" s="122"/>
      <c r="CF348" s="122"/>
      <c r="CG348" s="123"/>
      <c r="CH348" s="124"/>
      <c r="CI348" s="260"/>
      <c r="CJ348" s="270"/>
      <c r="CK348" s="270"/>
      <c r="CL348" s="270"/>
      <c r="CM348" s="269">
        <f t="shared" si="70"/>
        <v>0</v>
      </c>
      <c r="CN348" s="265"/>
      <c r="CO348" s="270"/>
      <c r="CP348" s="270"/>
      <c r="CQ348" s="270"/>
      <c r="CR348" s="282"/>
      <c r="CS348" s="278">
        <f t="shared" si="71"/>
        <v>0</v>
      </c>
      <c r="CT348" s="130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  <c r="KI348" s="129"/>
      <c r="KJ348" s="129"/>
      <c r="KK348" s="129"/>
      <c r="KL348" s="129"/>
      <c r="KM348" s="129"/>
      <c r="KN348" s="129"/>
      <c r="KO348" s="129"/>
      <c r="KP348" s="129"/>
      <c r="KQ348" s="129"/>
      <c r="KR348" s="129"/>
      <c r="KS348" s="129"/>
      <c r="KT348" s="129"/>
      <c r="KU348" s="129"/>
      <c r="KV348" s="129"/>
      <c r="KW348" s="129"/>
      <c r="KX348" s="129"/>
    </row>
    <row r="349" spans="1:310" s="6" customFormat="1" ht="15.75" customHeight="1" x14ac:dyDescent="0.25">
      <c r="A349" s="9" t="str">
        <f>IF('Enter Names Here'!B348="","",'Enter Names Here'!B348)</f>
        <v/>
      </c>
      <c r="B349" s="105"/>
      <c r="C349" s="106"/>
      <c r="D349" s="106"/>
      <c r="E349" s="107"/>
      <c r="F349" s="172"/>
      <c r="G349" s="183"/>
      <c r="H349" s="189"/>
      <c r="I349" s="189"/>
      <c r="J349" s="172"/>
      <c r="K349" s="176">
        <f t="shared" si="60"/>
        <v>0</v>
      </c>
      <c r="L349" s="195"/>
      <c r="M349" s="183"/>
      <c r="N349" s="189"/>
      <c r="O349" s="189"/>
      <c r="P349" s="172"/>
      <c r="Q349" s="176">
        <f t="shared" si="61"/>
        <v>0</v>
      </c>
      <c r="R349" s="108"/>
      <c r="S349" s="109"/>
      <c r="T349" s="109"/>
      <c r="U349" s="110"/>
      <c r="V349" s="111"/>
      <c r="W349" s="200"/>
      <c r="X349" s="205"/>
      <c r="Y349" s="205"/>
      <c r="Z349" s="205"/>
      <c r="AA349" s="204">
        <f t="shared" si="62"/>
        <v>0</v>
      </c>
      <c r="AB349" s="210"/>
      <c r="AC349" s="205"/>
      <c r="AD349" s="205"/>
      <c r="AE349" s="205"/>
      <c r="AF349" s="307"/>
      <c r="AG349" s="303">
        <f t="shared" si="63"/>
        <v>0</v>
      </c>
      <c r="AH349" s="114"/>
      <c r="AI349" s="112"/>
      <c r="AJ349" s="112"/>
      <c r="AK349" s="113"/>
      <c r="AL349" s="114"/>
      <c r="AM349" s="215"/>
      <c r="AN349" s="225"/>
      <c r="AO349" s="225"/>
      <c r="AP349" s="225"/>
      <c r="AQ349" s="224">
        <f t="shared" si="64"/>
        <v>0</v>
      </c>
      <c r="AR349" s="220"/>
      <c r="AS349" s="225"/>
      <c r="AT349" s="225"/>
      <c r="AU349" s="225"/>
      <c r="AV349" s="299"/>
      <c r="AW349" s="295">
        <f t="shared" si="65"/>
        <v>0</v>
      </c>
      <c r="AX349" s="117"/>
      <c r="AY349" s="115"/>
      <c r="AZ349" s="115"/>
      <c r="BA349" s="116"/>
      <c r="BB349" s="117"/>
      <c r="BC349" s="230"/>
      <c r="BD349" s="245"/>
      <c r="BE349" s="245"/>
      <c r="BF349" s="245"/>
      <c r="BG349" s="244">
        <f t="shared" si="66"/>
        <v>0</v>
      </c>
      <c r="BH349" s="240"/>
      <c r="BI349" s="245"/>
      <c r="BJ349" s="245"/>
      <c r="BK349" s="245"/>
      <c r="BL349" s="291"/>
      <c r="BM349" s="287">
        <f t="shared" si="67"/>
        <v>0</v>
      </c>
      <c r="BN349" s="120"/>
      <c r="BO349" s="118"/>
      <c r="BP349" s="118"/>
      <c r="BQ349" s="119"/>
      <c r="BR349" s="120"/>
      <c r="BS349" s="235"/>
      <c r="BT349" s="250"/>
      <c r="BU349" s="250"/>
      <c r="BV349" s="250"/>
      <c r="BW349" s="249">
        <f t="shared" si="68"/>
        <v>0</v>
      </c>
      <c r="BX349" s="255"/>
      <c r="BY349" s="250"/>
      <c r="BZ349" s="250"/>
      <c r="CA349" s="250"/>
      <c r="CB349" s="250"/>
      <c r="CC349" s="98">
        <f t="shared" si="69"/>
        <v>0</v>
      </c>
      <c r="CD349" s="121"/>
      <c r="CE349" s="122"/>
      <c r="CF349" s="122"/>
      <c r="CG349" s="123"/>
      <c r="CH349" s="124"/>
      <c r="CI349" s="260"/>
      <c r="CJ349" s="270"/>
      <c r="CK349" s="270"/>
      <c r="CL349" s="270"/>
      <c r="CM349" s="269">
        <f t="shared" si="70"/>
        <v>0</v>
      </c>
      <c r="CN349" s="265"/>
      <c r="CO349" s="270"/>
      <c r="CP349" s="270"/>
      <c r="CQ349" s="270"/>
      <c r="CR349" s="282"/>
      <c r="CS349" s="278">
        <f t="shared" si="71"/>
        <v>0</v>
      </c>
      <c r="CT349" s="130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/>
      <c r="KG349" s="129"/>
      <c r="KH349" s="129"/>
      <c r="KI349" s="129"/>
      <c r="KJ349" s="129"/>
      <c r="KK349" s="129"/>
      <c r="KL349" s="129"/>
      <c r="KM349" s="129"/>
      <c r="KN349" s="129"/>
      <c r="KO349" s="129"/>
      <c r="KP349" s="129"/>
      <c r="KQ349" s="129"/>
      <c r="KR349" s="129"/>
      <c r="KS349" s="129"/>
      <c r="KT349" s="129"/>
      <c r="KU349" s="129"/>
      <c r="KV349" s="129"/>
      <c r="KW349" s="129"/>
      <c r="KX349" s="129"/>
    </row>
    <row r="350" spans="1:310" s="6" customFormat="1" ht="15.75" customHeight="1" x14ac:dyDescent="0.25">
      <c r="A350" s="9" t="str">
        <f>IF('Enter Names Here'!B349="","",'Enter Names Here'!B349)</f>
        <v/>
      </c>
      <c r="B350" s="105"/>
      <c r="C350" s="106"/>
      <c r="D350" s="106"/>
      <c r="E350" s="107"/>
      <c r="F350" s="172"/>
      <c r="G350" s="183"/>
      <c r="H350" s="189"/>
      <c r="I350" s="189"/>
      <c r="J350" s="172"/>
      <c r="K350" s="176">
        <f t="shared" si="60"/>
        <v>0</v>
      </c>
      <c r="L350" s="195"/>
      <c r="M350" s="183"/>
      <c r="N350" s="189"/>
      <c r="O350" s="189"/>
      <c r="P350" s="172"/>
      <c r="Q350" s="176">
        <f t="shared" si="61"/>
        <v>0</v>
      </c>
      <c r="R350" s="108"/>
      <c r="S350" s="109"/>
      <c r="T350" s="109"/>
      <c r="U350" s="110"/>
      <c r="V350" s="111"/>
      <c r="W350" s="200"/>
      <c r="X350" s="205"/>
      <c r="Y350" s="205"/>
      <c r="Z350" s="205"/>
      <c r="AA350" s="204">
        <f t="shared" si="62"/>
        <v>0</v>
      </c>
      <c r="AB350" s="210"/>
      <c r="AC350" s="205"/>
      <c r="AD350" s="205"/>
      <c r="AE350" s="205"/>
      <c r="AF350" s="307"/>
      <c r="AG350" s="303">
        <f t="shared" si="63"/>
        <v>0</v>
      </c>
      <c r="AH350" s="114"/>
      <c r="AI350" s="112"/>
      <c r="AJ350" s="112"/>
      <c r="AK350" s="113"/>
      <c r="AL350" s="114"/>
      <c r="AM350" s="215"/>
      <c r="AN350" s="225"/>
      <c r="AO350" s="225"/>
      <c r="AP350" s="225"/>
      <c r="AQ350" s="224">
        <f t="shared" si="64"/>
        <v>0</v>
      </c>
      <c r="AR350" s="220"/>
      <c r="AS350" s="225"/>
      <c r="AT350" s="225"/>
      <c r="AU350" s="225"/>
      <c r="AV350" s="299"/>
      <c r="AW350" s="295">
        <f t="shared" si="65"/>
        <v>0</v>
      </c>
      <c r="AX350" s="117"/>
      <c r="AY350" s="115"/>
      <c r="AZ350" s="115"/>
      <c r="BA350" s="116"/>
      <c r="BB350" s="117"/>
      <c r="BC350" s="230"/>
      <c r="BD350" s="245"/>
      <c r="BE350" s="245"/>
      <c r="BF350" s="245"/>
      <c r="BG350" s="244">
        <f t="shared" si="66"/>
        <v>0</v>
      </c>
      <c r="BH350" s="240"/>
      <c r="BI350" s="245"/>
      <c r="BJ350" s="245"/>
      <c r="BK350" s="245"/>
      <c r="BL350" s="291"/>
      <c r="BM350" s="287">
        <f t="shared" si="67"/>
        <v>0</v>
      </c>
      <c r="BN350" s="120"/>
      <c r="BO350" s="118"/>
      <c r="BP350" s="118"/>
      <c r="BQ350" s="119"/>
      <c r="BR350" s="120"/>
      <c r="BS350" s="235"/>
      <c r="BT350" s="250"/>
      <c r="BU350" s="250"/>
      <c r="BV350" s="250"/>
      <c r="BW350" s="249">
        <f t="shared" si="68"/>
        <v>0</v>
      </c>
      <c r="BX350" s="255"/>
      <c r="BY350" s="250"/>
      <c r="BZ350" s="250"/>
      <c r="CA350" s="250"/>
      <c r="CB350" s="250"/>
      <c r="CC350" s="98">
        <f t="shared" si="69"/>
        <v>0</v>
      </c>
      <c r="CD350" s="121"/>
      <c r="CE350" s="122"/>
      <c r="CF350" s="122"/>
      <c r="CG350" s="123"/>
      <c r="CH350" s="124"/>
      <c r="CI350" s="260"/>
      <c r="CJ350" s="270"/>
      <c r="CK350" s="270"/>
      <c r="CL350" s="270"/>
      <c r="CM350" s="269">
        <f t="shared" si="70"/>
        <v>0</v>
      </c>
      <c r="CN350" s="265"/>
      <c r="CO350" s="270"/>
      <c r="CP350" s="270"/>
      <c r="CQ350" s="270"/>
      <c r="CR350" s="282"/>
      <c r="CS350" s="278">
        <f t="shared" si="71"/>
        <v>0</v>
      </c>
      <c r="CT350" s="130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  <c r="KI350" s="129"/>
      <c r="KJ350" s="129"/>
      <c r="KK350" s="129"/>
      <c r="KL350" s="129"/>
      <c r="KM350" s="129"/>
      <c r="KN350" s="129"/>
      <c r="KO350" s="129"/>
      <c r="KP350" s="129"/>
      <c r="KQ350" s="129"/>
      <c r="KR350" s="129"/>
      <c r="KS350" s="129"/>
      <c r="KT350" s="129"/>
      <c r="KU350" s="129"/>
      <c r="KV350" s="129"/>
      <c r="KW350" s="129"/>
      <c r="KX350" s="129"/>
    </row>
    <row r="351" spans="1:310" s="6" customFormat="1" ht="15.75" customHeight="1" x14ac:dyDescent="0.25">
      <c r="A351" s="9" t="str">
        <f>IF('Enter Names Here'!B350="","",'Enter Names Here'!B350)</f>
        <v/>
      </c>
      <c r="B351" s="105"/>
      <c r="C351" s="106"/>
      <c r="D351" s="106"/>
      <c r="E351" s="107"/>
      <c r="F351" s="172"/>
      <c r="G351" s="183"/>
      <c r="H351" s="189"/>
      <c r="I351" s="189"/>
      <c r="J351" s="172"/>
      <c r="K351" s="176">
        <f t="shared" si="60"/>
        <v>0</v>
      </c>
      <c r="L351" s="195"/>
      <c r="M351" s="183"/>
      <c r="N351" s="189"/>
      <c r="O351" s="189"/>
      <c r="P351" s="172"/>
      <c r="Q351" s="176">
        <f t="shared" si="61"/>
        <v>0</v>
      </c>
      <c r="R351" s="108"/>
      <c r="S351" s="109"/>
      <c r="T351" s="109"/>
      <c r="U351" s="110"/>
      <c r="V351" s="111"/>
      <c r="W351" s="200"/>
      <c r="X351" s="205"/>
      <c r="Y351" s="205"/>
      <c r="Z351" s="205"/>
      <c r="AA351" s="204">
        <f t="shared" si="62"/>
        <v>0</v>
      </c>
      <c r="AB351" s="210"/>
      <c r="AC351" s="205"/>
      <c r="AD351" s="205"/>
      <c r="AE351" s="205"/>
      <c r="AF351" s="307"/>
      <c r="AG351" s="303">
        <f t="shared" si="63"/>
        <v>0</v>
      </c>
      <c r="AH351" s="114"/>
      <c r="AI351" s="112"/>
      <c r="AJ351" s="112"/>
      <c r="AK351" s="113"/>
      <c r="AL351" s="114"/>
      <c r="AM351" s="215"/>
      <c r="AN351" s="225"/>
      <c r="AO351" s="225"/>
      <c r="AP351" s="225"/>
      <c r="AQ351" s="224">
        <f t="shared" si="64"/>
        <v>0</v>
      </c>
      <c r="AR351" s="220"/>
      <c r="AS351" s="225"/>
      <c r="AT351" s="225"/>
      <c r="AU351" s="225"/>
      <c r="AV351" s="299"/>
      <c r="AW351" s="295">
        <f t="shared" si="65"/>
        <v>0</v>
      </c>
      <c r="AX351" s="117"/>
      <c r="AY351" s="115"/>
      <c r="AZ351" s="115"/>
      <c r="BA351" s="116"/>
      <c r="BB351" s="117"/>
      <c r="BC351" s="230"/>
      <c r="BD351" s="245"/>
      <c r="BE351" s="245"/>
      <c r="BF351" s="245"/>
      <c r="BG351" s="244">
        <f t="shared" si="66"/>
        <v>0</v>
      </c>
      <c r="BH351" s="240"/>
      <c r="BI351" s="245"/>
      <c r="BJ351" s="245"/>
      <c r="BK351" s="245"/>
      <c r="BL351" s="291"/>
      <c r="BM351" s="287">
        <f t="shared" si="67"/>
        <v>0</v>
      </c>
      <c r="BN351" s="120"/>
      <c r="BO351" s="118"/>
      <c r="BP351" s="118"/>
      <c r="BQ351" s="119"/>
      <c r="BR351" s="120"/>
      <c r="BS351" s="235"/>
      <c r="BT351" s="250"/>
      <c r="BU351" s="250"/>
      <c r="BV351" s="250"/>
      <c r="BW351" s="249">
        <f t="shared" si="68"/>
        <v>0</v>
      </c>
      <c r="BX351" s="255"/>
      <c r="BY351" s="250"/>
      <c r="BZ351" s="250"/>
      <c r="CA351" s="250"/>
      <c r="CB351" s="250"/>
      <c r="CC351" s="98">
        <f t="shared" si="69"/>
        <v>0</v>
      </c>
      <c r="CD351" s="121"/>
      <c r="CE351" s="122"/>
      <c r="CF351" s="122"/>
      <c r="CG351" s="123"/>
      <c r="CH351" s="124"/>
      <c r="CI351" s="260"/>
      <c r="CJ351" s="270"/>
      <c r="CK351" s="270"/>
      <c r="CL351" s="270"/>
      <c r="CM351" s="269">
        <f t="shared" si="70"/>
        <v>0</v>
      </c>
      <c r="CN351" s="265"/>
      <c r="CO351" s="270"/>
      <c r="CP351" s="270"/>
      <c r="CQ351" s="270"/>
      <c r="CR351" s="282"/>
      <c r="CS351" s="278">
        <f t="shared" si="71"/>
        <v>0</v>
      </c>
      <c r="CT351" s="130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  <c r="KI351" s="129"/>
      <c r="KJ351" s="129"/>
      <c r="KK351" s="129"/>
      <c r="KL351" s="129"/>
      <c r="KM351" s="129"/>
      <c r="KN351" s="129"/>
      <c r="KO351" s="129"/>
      <c r="KP351" s="129"/>
      <c r="KQ351" s="129"/>
      <c r="KR351" s="129"/>
      <c r="KS351" s="129"/>
      <c r="KT351" s="129"/>
      <c r="KU351" s="129"/>
      <c r="KV351" s="129"/>
      <c r="KW351" s="129"/>
      <c r="KX351" s="129"/>
    </row>
    <row r="352" spans="1:310" s="6" customFormat="1" ht="15.75" customHeight="1" x14ac:dyDescent="0.25">
      <c r="A352" s="9" t="str">
        <f>IF('Enter Names Here'!B351="","",'Enter Names Here'!B351)</f>
        <v/>
      </c>
      <c r="B352" s="105"/>
      <c r="C352" s="106"/>
      <c r="D352" s="106"/>
      <c r="E352" s="107"/>
      <c r="F352" s="172"/>
      <c r="G352" s="183"/>
      <c r="H352" s="189"/>
      <c r="I352" s="189"/>
      <c r="J352" s="172"/>
      <c r="K352" s="176">
        <f t="shared" si="60"/>
        <v>0</v>
      </c>
      <c r="L352" s="195"/>
      <c r="M352" s="183"/>
      <c r="N352" s="189"/>
      <c r="O352" s="189"/>
      <c r="P352" s="172"/>
      <c r="Q352" s="176">
        <f t="shared" si="61"/>
        <v>0</v>
      </c>
      <c r="R352" s="108"/>
      <c r="S352" s="109"/>
      <c r="T352" s="109"/>
      <c r="U352" s="110"/>
      <c r="V352" s="111"/>
      <c r="W352" s="200"/>
      <c r="X352" s="205"/>
      <c r="Y352" s="205"/>
      <c r="Z352" s="205"/>
      <c r="AA352" s="204">
        <f t="shared" si="62"/>
        <v>0</v>
      </c>
      <c r="AB352" s="210"/>
      <c r="AC352" s="205"/>
      <c r="AD352" s="205"/>
      <c r="AE352" s="205"/>
      <c r="AF352" s="307"/>
      <c r="AG352" s="303">
        <f t="shared" si="63"/>
        <v>0</v>
      </c>
      <c r="AH352" s="114"/>
      <c r="AI352" s="112"/>
      <c r="AJ352" s="112"/>
      <c r="AK352" s="113"/>
      <c r="AL352" s="114"/>
      <c r="AM352" s="215"/>
      <c r="AN352" s="225"/>
      <c r="AO352" s="225"/>
      <c r="AP352" s="225"/>
      <c r="AQ352" s="224">
        <f t="shared" si="64"/>
        <v>0</v>
      </c>
      <c r="AR352" s="220"/>
      <c r="AS352" s="225"/>
      <c r="AT352" s="225"/>
      <c r="AU352" s="225"/>
      <c r="AV352" s="299"/>
      <c r="AW352" s="295">
        <f t="shared" si="65"/>
        <v>0</v>
      </c>
      <c r="AX352" s="117"/>
      <c r="AY352" s="115"/>
      <c r="AZ352" s="115"/>
      <c r="BA352" s="116"/>
      <c r="BB352" s="117"/>
      <c r="BC352" s="230"/>
      <c r="BD352" s="245"/>
      <c r="BE352" s="245"/>
      <c r="BF352" s="245"/>
      <c r="BG352" s="244">
        <f t="shared" si="66"/>
        <v>0</v>
      </c>
      <c r="BH352" s="240"/>
      <c r="BI352" s="245"/>
      <c r="BJ352" s="245"/>
      <c r="BK352" s="245"/>
      <c r="BL352" s="291"/>
      <c r="BM352" s="287">
        <f t="shared" si="67"/>
        <v>0</v>
      </c>
      <c r="BN352" s="120"/>
      <c r="BO352" s="118"/>
      <c r="BP352" s="118"/>
      <c r="BQ352" s="119"/>
      <c r="BR352" s="120"/>
      <c r="BS352" s="235"/>
      <c r="BT352" s="250"/>
      <c r="BU352" s="250"/>
      <c r="BV352" s="250"/>
      <c r="BW352" s="249">
        <f t="shared" si="68"/>
        <v>0</v>
      </c>
      <c r="BX352" s="255"/>
      <c r="BY352" s="250"/>
      <c r="BZ352" s="250"/>
      <c r="CA352" s="250"/>
      <c r="CB352" s="250"/>
      <c r="CC352" s="98">
        <f t="shared" si="69"/>
        <v>0</v>
      </c>
      <c r="CD352" s="121"/>
      <c r="CE352" s="122"/>
      <c r="CF352" s="122"/>
      <c r="CG352" s="123"/>
      <c r="CH352" s="124"/>
      <c r="CI352" s="260"/>
      <c r="CJ352" s="270"/>
      <c r="CK352" s="270"/>
      <c r="CL352" s="270"/>
      <c r="CM352" s="269">
        <f t="shared" si="70"/>
        <v>0</v>
      </c>
      <c r="CN352" s="265"/>
      <c r="CO352" s="270"/>
      <c r="CP352" s="270"/>
      <c r="CQ352" s="270"/>
      <c r="CR352" s="282"/>
      <c r="CS352" s="278">
        <f t="shared" si="71"/>
        <v>0</v>
      </c>
      <c r="CT352" s="130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/>
      <c r="KC352" s="129"/>
      <c r="KD352" s="129"/>
      <c r="KE352" s="129"/>
      <c r="KF352" s="129"/>
      <c r="KG352" s="129"/>
      <c r="KH352" s="129"/>
      <c r="KI352" s="129"/>
      <c r="KJ352" s="129"/>
      <c r="KK352" s="129"/>
      <c r="KL352" s="129"/>
      <c r="KM352" s="129"/>
      <c r="KN352" s="129"/>
      <c r="KO352" s="129"/>
      <c r="KP352" s="129"/>
      <c r="KQ352" s="129"/>
      <c r="KR352" s="129"/>
      <c r="KS352" s="129"/>
      <c r="KT352" s="129"/>
      <c r="KU352" s="129"/>
      <c r="KV352" s="129"/>
      <c r="KW352" s="129"/>
      <c r="KX352" s="129"/>
    </row>
    <row r="353" spans="1:310" s="6" customFormat="1" ht="15.75" customHeight="1" x14ac:dyDescent="0.25">
      <c r="A353" s="9" t="str">
        <f>IF('Enter Names Here'!B352="","",'Enter Names Here'!B352)</f>
        <v/>
      </c>
      <c r="B353" s="105"/>
      <c r="C353" s="106"/>
      <c r="D353" s="106"/>
      <c r="E353" s="107"/>
      <c r="F353" s="172"/>
      <c r="G353" s="183"/>
      <c r="H353" s="189"/>
      <c r="I353" s="189"/>
      <c r="J353" s="172"/>
      <c r="K353" s="176">
        <f t="shared" si="60"/>
        <v>0</v>
      </c>
      <c r="L353" s="195"/>
      <c r="M353" s="183"/>
      <c r="N353" s="189"/>
      <c r="O353" s="189"/>
      <c r="P353" s="172"/>
      <c r="Q353" s="176">
        <f t="shared" si="61"/>
        <v>0</v>
      </c>
      <c r="R353" s="108"/>
      <c r="S353" s="109"/>
      <c r="T353" s="109"/>
      <c r="U353" s="110"/>
      <c r="V353" s="111"/>
      <c r="W353" s="200"/>
      <c r="X353" s="205"/>
      <c r="Y353" s="205"/>
      <c r="Z353" s="205"/>
      <c r="AA353" s="204">
        <f t="shared" si="62"/>
        <v>0</v>
      </c>
      <c r="AB353" s="210"/>
      <c r="AC353" s="205"/>
      <c r="AD353" s="205"/>
      <c r="AE353" s="205"/>
      <c r="AF353" s="307"/>
      <c r="AG353" s="303">
        <f t="shared" si="63"/>
        <v>0</v>
      </c>
      <c r="AH353" s="114"/>
      <c r="AI353" s="112"/>
      <c r="AJ353" s="112"/>
      <c r="AK353" s="113"/>
      <c r="AL353" s="114"/>
      <c r="AM353" s="215"/>
      <c r="AN353" s="225"/>
      <c r="AO353" s="225"/>
      <c r="AP353" s="225"/>
      <c r="AQ353" s="224">
        <f t="shared" si="64"/>
        <v>0</v>
      </c>
      <c r="AR353" s="220"/>
      <c r="AS353" s="225"/>
      <c r="AT353" s="225"/>
      <c r="AU353" s="225"/>
      <c r="AV353" s="299"/>
      <c r="AW353" s="295">
        <f t="shared" si="65"/>
        <v>0</v>
      </c>
      <c r="AX353" s="117"/>
      <c r="AY353" s="115"/>
      <c r="AZ353" s="115"/>
      <c r="BA353" s="116"/>
      <c r="BB353" s="117"/>
      <c r="BC353" s="230"/>
      <c r="BD353" s="245"/>
      <c r="BE353" s="245"/>
      <c r="BF353" s="245"/>
      <c r="BG353" s="244">
        <f t="shared" si="66"/>
        <v>0</v>
      </c>
      <c r="BH353" s="240"/>
      <c r="BI353" s="245"/>
      <c r="BJ353" s="245"/>
      <c r="BK353" s="245"/>
      <c r="BL353" s="291"/>
      <c r="BM353" s="287">
        <f t="shared" si="67"/>
        <v>0</v>
      </c>
      <c r="BN353" s="120"/>
      <c r="BO353" s="118"/>
      <c r="BP353" s="118"/>
      <c r="BQ353" s="119"/>
      <c r="BR353" s="120"/>
      <c r="BS353" s="235"/>
      <c r="BT353" s="250"/>
      <c r="BU353" s="250"/>
      <c r="BV353" s="250"/>
      <c r="BW353" s="249">
        <f t="shared" si="68"/>
        <v>0</v>
      </c>
      <c r="BX353" s="255"/>
      <c r="BY353" s="250"/>
      <c r="BZ353" s="250"/>
      <c r="CA353" s="250"/>
      <c r="CB353" s="250"/>
      <c r="CC353" s="98">
        <f t="shared" si="69"/>
        <v>0</v>
      </c>
      <c r="CD353" s="121"/>
      <c r="CE353" s="122"/>
      <c r="CF353" s="122"/>
      <c r="CG353" s="123"/>
      <c r="CH353" s="124"/>
      <c r="CI353" s="260"/>
      <c r="CJ353" s="270"/>
      <c r="CK353" s="270"/>
      <c r="CL353" s="270"/>
      <c r="CM353" s="269">
        <f t="shared" si="70"/>
        <v>0</v>
      </c>
      <c r="CN353" s="265"/>
      <c r="CO353" s="270"/>
      <c r="CP353" s="270"/>
      <c r="CQ353" s="270"/>
      <c r="CR353" s="282"/>
      <c r="CS353" s="278">
        <f t="shared" si="71"/>
        <v>0</v>
      </c>
      <c r="CT353" s="130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  <c r="KI353" s="129"/>
      <c r="KJ353" s="129"/>
      <c r="KK353" s="129"/>
      <c r="KL353" s="129"/>
      <c r="KM353" s="129"/>
      <c r="KN353" s="129"/>
      <c r="KO353" s="129"/>
      <c r="KP353" s="129"/>
      <c r="KQ353" s="129"/>
      <c r="KR353" s="129"/>
      <c r="KS353" s="129"/>
      <c r="KT353" s="129"/>
      <c r="KU353" s="129"/>
      <c r="KV353" s="129"/>
      <c r="KW353" s="129"/>
      <c r="KX353" s="129"/>
    </row>
    <row r="354" spans="1:310" s="6" customFormat="1" ht="15.75" customHeight="1" x14ac:dyDescent="0.25">
      <c r="A354" s="9" t="str">
        <f>IF('Enter Names Here'!B353="","",'Enter Names Here'!B353)</f>
        <v/>
      </c>
      <c r="B354" s="105"/>
      <c r="C354" s="106"/>
      <c r="D354" s="106"/>
      <c r="E354" s="107"/>
      <c r="F354" s="172"/>
      <c r="G354" s="183"/>
      <c r="H354" s="189"/>
      <c r="I354" s="189"/>
      <c r="J354" s="172"/>
      <c r="K354" s="176">
        <f t="shared" si="60"/>
        <v>0</v>
      </c>
      <c r="L354" s="195"/>
      <c r="M354" s="183"/>
      <c r="N354" s="189"/>
      <c r="O354" s="189"/>
      <c r="P354" s="172"/>
      <c r="Q354" s="176">
        <f t="shared" si="61"/>
        <v>0</v>
      </c>
      <c r="R354" s="108"/>
      <c r="S354" s="109"/>
      <c r="T354" s="109"/>
      <c r="U354" s="110"/>
      <c r="V354" s="111"/>
      <c r="W354" s="200"/>
      <c r="X354" s="205"/>
      <c r="Y354" s="205"/>
      <c r="Z354" s="205"/>
      <c r="AA354" s="204">
        <f t="shared" si="62"/>
        <v>0</v>
      </c>
      <c r="AB354" s="210"/>
      <c r="AC354" s="205"/>
      <c r="AD354" s="205"/>
      <c r="AE354" s="205"/>
      <c r="AF354" s="307"/>
      <c r="AG354" s="303">
        <f t="shared" si="63"/>
        <v>0</v>
      </c>
      <c r="AH354" s="114"/>
      <c r="AI354" s="112"/>
      <c r="AJ354" s="112"/>
      <c r="AK354" s="113"/>
      <c r="AL354" s="114"/>
      <c r="AM354" s="215"/>
      <c r="AN354" s="225"/>
      <c r="AO354" s="225"/>
      <c r="AP354" s="225"/>
      <c r="AQ354" s="224">
        <f t="shared" si="64"/>
        <v>0</v>
      </c>
      <c r="AR354" s="220"/>
      <c r="AS354" s="225"/>
      <c r="AT354" s="225"/>
      <c r="AU354" s="225"/>
      <c r="AV354" s="299"/>
      <c r="AW354" s="295">
        <f t="shared" si="65"/>
        <v>0</v>
      </c>
      <c r="AX354" s="117"/>
      <c r="AY354" s="115"/>
      <c r="AZ354" s="115"/>
      <c r="BA354" s="116"/>
      <c r="BB354" s="117"/>
      <c r="BC354" s="230"/>
      <c r="BD354" s="245"/>
      <c r="BE354" s="245"/>
      <c r="BF354" s="245"/>
      <c r="BG354" s="244">
        <f t="shared" si="66"/>
        <v>0</v>
      </c>
      <c r="BH354" s="240"/>
      <c r="BI354" s="245"/>
      <c r="BJ354" s="245"/>
      <c r="BK354" s="245"/>
      <c r="BL354" s="291"/>
      <c r="BM354" s="287">
        <f t="shared" si="67"/>
        <v>0</v>
      </c>
      <c r="BN354" s="120"/>
      <c r="BO354" s="118"/>
      <c r="BP354" s="118"/>
      <c r="BQ354" s="119"/>
      <c r="BR354" s="120"/>
      <c r="BS354" s="235"/>
      <c r="BT354" s="250"/>
      <c r="BU354" s="250"/>
      <c r="BV354" s="250"/>
      <c r="BW354" s="249">
        <f t="shared" si="68"/>
        <v>0</v>
      </c>
      <c r="BX354" s="255"/>
      <c r="BY354" s="250"/>
      <c r="BZ354" s="250"/>
      <c r="CA354" s="250"/>
      <c r="CB354" s="250"/>
      <c r="CC354" s="98">
        <f t="shared" si="69"/>
        <v>0</v>
      </c>
      <c r="CD354" s="121"/>
      <c r="CE354" s="122"/>
      <c r="CF354" s="122"/>
      <c r="CG354" s="123"/>
      <c r="CH354" s="124"/>
      <c r="CI354" s="260"/>
      <c r="CJ354" s="270"/>
      <c r="CK354" s="270"/>
      <c r="CL354" s="270"/>
      <c r="CM354" s="269">
        <f t="shared" si="70"/>
        <v>0</v>
      </c>
      <c r="CN354" s="265"/>
      <c r="CO354" s="270"/>
      <c r="CP354" s="270"/>
      <c r="CQ354" s="270"/>
      <c r="CR354" s="282"/>
      <c r="CS354" s="278">
        <f t="shared" si="71"/>
        <v>0</v>
      </c>
      <c r="CT354" s="130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</row>
    <row r="355" spans="1:310" s="6" customFormat="1" ht="15.75" customHeight="1" x14ac:dyDescent="0.25">
      <c r="A355" s="9" t="str">
        <f>IF('Enter Names Here'!B354="","",'Enter Names Here'!B354)</f>
        <v/>
      </c>
      <c r="B355" s="105"/>
      <c r="C355" s="106"/>
      <c r="D355" s="106"/>
      <c r="E355" s="107"/>
      <c r="F355" s="172"/>
      <c r="G355" s="183"/>
      <c r="H355" s="189"/>
      <c r="I355" s="189"/>
      <c r="J355" s="172"/>
      <c r="K355" s="176">
        <f t="shared" si="60"/>
        <v>0</v>
      </c>
      <c r="L355" s="195"/>
      <c r="M355" s="183"/>
      <c r="N355" s="189"/>
      <c r="O355" s="189"/>
      <c r="P355" s="172"/>
      <c r="Q355" s="176">
        <f t="shared" si="61"/>
        <v>0</v>
      </c>
      <c r="R355" s="108"/>
      <c r="S355" s="109"/>
      <c r="T355" s="109"/>
      <c r="U355" s="110"/>
      <c r="V355" s="111"/>
      <c r="W355" s="200"/>
      <c r="X355" s="205"/>
      <c r="Y355" s="205"/>
      <c r="Z355" s="205"/>
      <c r="AA355" s="204">
        <f t="shared" si="62"/>
        <v>0</v>
      </c>
      <c r="AB355" s="210"/>
      <c r="AC355" s="205"/>
      <c r="AD355" s="205"/>
      <c r="AE355" s="205"/>
      <c r="AF355" s="307"/>
      <c r="AG355" s="303">
        <f t="shared" si="63"/>
        <v>0</v>
      </c>
      <c r="AH355" s="114"/>
      <c r="AI355" s="112"/>
      <c r="AJ355" s="112"/>
      <c r="AK355" s="113"/>
      <c r="AL355" s="114"/>
      <c r="AM355" s="215"/>
      <c r="AN355" s="225"/>
      <c r="AO355" s="225"/>
      <c r="AP355" s="225"/>
      <c r="AQ355" s="224">
        <f t="shared" si="64"/>
        <v>0</v>
      </c>
      <c r="AR355" s="220"/>
      <c r="AS355" s="225"/>
      <c r="AT355" s="225"/>
      <c r="AU355" s="225"/>
      <c r="AV355" s="299"/>
      <c r="AW355" s="295">
        <f t="shared" si="65"/>
        <v>0</v>
      </c>
      <c r="AX355" s="117"/>
      <c r="AY355" s="115"/>
      <c r="AZ355" s="115"/>
      <c r="BA355" s="116"/>
      <c r="BB355" s="117"/>
      <c r="BC355" s="230"/>
      <c r="BD355" s="245"/>
      <c r="BE355" s="245"/>
      <c r="BF355" s="245"/>
      <c r="BG355" s="244">
        <f t="shared" si="66"/>
        <v>0</v>
      </c>
      <c r="BH355" s="240"/>
      <c r="BI355" s="245"/>
      <c r="BJ355" s="245"/>
      <c r="BK355" s="245"/>
      <c r="BL355" s="291"/>
      <c r="BM355" s="287">
        <f t="shared" si="67"/>
        <v>0</v>
      </c>
      <c r="BN355" s="120"/>
      <c r="BO355" s="118"/>
      <c r="BP355" s="118"/>
      <c r="BQ355" s="119"/>
      <c r="BR355" s="120"/>
      <c r="BS355" s="235"/>
      <c r="BT355" s="250"/>
      <c r="BU355" s="250"/>
      <c r="BV355" s="250"/>
      <c r="BW355" s="249">
        <f t="shared" si="68"/>
        <v>0</v>
      </c>
      <c r="BX355" s="255"/>
      <c r="BY355" s="250"/>
      <c r="BZ355" s="250"/>
      <c r="CA355" s="250"/>
      <c r="CB355" s="250"/>
      <c r="CC355" s="98">
        <f t="shared" si="69"/>
        <v>0</v>
      </c>
      <c r="CD355" s="121"/>
      <c r="CE355" s="122"/>
      <c r="CF355" s="122"/>
      <c r="CG355" s="123"/>
      <c r="CH355" s="124"/>
      <c r="CI355" s="260"/>
      <c r="CJ355" s="270"/>
      <c r="CK355" s="270"/>
      <c r="CL355" s="270"/>
      <c r="CM355" s="269">
        <f t="shared" si="70"/>
        <v>0</v>
      </c>
      <c r="CN355" s="265"/>
      <c r="CO355" s="270"/>
      <c r="CP355" s="270"/>
      <c r="CQ355" s="270"/>
      <c r="CR355" s="282"/>
      <c r="CS355" s="278">
        <f t="shared" si="71"/>
        <v>0</v>
      </c>
      <c r="CT355" s="130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/>
      <c r="IG355" s="129"/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/>
      <c r="JQ355" s="129"/>
      <c r="JR355" s="129"/>
      <c r="JS355" s="129"/>
      <c r="JT355" s="129"/>
      <c r="JU355" s="129"/>
      <c r="JV355" s="129"/>
      <c r="JW355" s="129"/>
      <c r="JX355" s="129"/>
      <c r="JY355" s="129"/>
      <c r="JZ355" s="129"/>
      <c r="KA355" s="129"/>
      <c r="KB355" s="129"/>
      <c r="KC355" s="129"/>
      <c r="KD355" s="129"/>
      <c r="KE355" s="129"/>
      <c r="KF355" s="129"/>
      <c r="KG355" s="129"/>
      <c r="KH355" s="129"/>
      <c r="KI355" s="129"/>
      <c r="KJ355" s="129"/>
      <c r="KK355" s="129"/>
      <c r="KL355" s="129"/>
      <c r="KM355" s="129"/>
      <c r="KN355" s="129"/>
      <c r="KO355" s="129"/>
      <c r="KP355" s="129"/>
      <c r="KQ355" s="129"/>
      <c r="KR355" s="129"/>
      <c r="KS355" s="129"/>
      <c r="KT355" s="129"/>
      <c r="KU355" s="129"/>
      <c r="KV355" s="129"/>
      <c r="KW355" s="129"/>
      <c r="KX355" s="129"/>
    </row>
    <row r="356" spans="1:310" s="6" customFormat="1" ht="15.75" customHeight="1" x14ac:dyDescent="0.25">
      <c r="A356" s="9" t="str">
        <f>IF('Enter Names Here'!B355="","",'Enter Names Here'!B355)</f>
        <v/>
      </c>
      <c r="B356" s="105"/>
      <c r="C356" s="106"/>
      <c r="D356" s="106"/>
      <c r="E356" s="107"/>
      <c r="F356" s="172"/>
      <c r="G356" s="183"/>
      <c r="H356" s="189"/>
      <c r="I356" s="189"/>
      <c r="J356" s="172"/>
      <c r="K356" s="176">
        <f t="shared" si="60"/>
        <v>0</v>
      </c>
      <c r="L356" s="195"/>
      <c r="M356" s="183"/>
      <c r="N356" s="189"/>
      <c r="O356" s="189"/>
      <c r="P356" s="172"/>
      <c r="Q356" s="176">
        <f t="shared" si="61"/>
        <v>0</v>
      </c>
      <c r="R356" s="108"/>
      <c r="S356" s="109"/>
      <c r="T356" s="109"/>
      <c r="U356" s="110"/>
      <c r="V356" s="111"/>
      <c r="W356" s="200"/>
      <c r="X356" s="205"/>
      <c r="Y356" s="205"/>
      <c r="Z356" s="205"/>
      <c r="AA356" s="204">
        <f t="shared" si="62"/>
        <v>0</v>
      </c>
      <c r="AB356" s="210"/>
      <c r="AC356" s="205"/>
      <c r="AD356" s="205"/>
      <c r="AE356" s="205"/>
      <c r="AF356" s="307"/>
      <c r="AG356" s="303">
        <f t="shared" si="63"/>
        <v>0</v>
      </c>
      <c r="AH356" s="114"/>
      <c r="AI356" s="112"/>
      <c r="AJ356" s="112"/>
      <c r="AK356" s="113"/>
      <c r="AL356" s="114"/>
      <c r="AM356" s="215"/>
      <c r="AN356" s="225"/>
      <c r="AO356" s="225"/>
      <c r="AP356" s="225"/>
      <c r="AQ356" s="224">
        <f t="shared" si="64"/>
        <v>0</v>
      </c>
      <c r="AR356" s="220"/>
      <c r="AS356" s="225"/>
      <c r="AT356" s="225"/>
      <c r="AU356" s="225"/>
      <c r="AV356" s="299"/>
      <c r="AW356" s="295">
        <f t="shared" si="65"/>
        <v>0</v>
      </c>
      <c r="AX356" s="117"/>
      <c r="AY356" s="115"/>
      <c r="AZ356" s="115"/>
      <c r="BA356" s="116"/>
      <c r="BB356" s="117"/>
      <c r="BC356" s="230"/>
      <c r="BD356" s="245"/>
      <c r="BE356" s="245"/>
      <c r="BF356" s="245"/>
      <c r="BG356" s="244">
        <f t="shared" si="66"/>
        <v>0</v>
      </c>
      <c r="BH356" s="240"/>
      <c r="BI356" s="245"/>
      <c r="BJ356" s="245"/>
      <c r="BK356" s="245"/>
      <c r="BL356" s="291"/>
      <c r="BM356" s="287">
        <f t="shared" si="67"/>
        <v>0</v>
      </c>
      <c r="BN356" s="120"/>
      <c r="BO356" s="118"/>
      <c r="BP356" s="118"/>
      <c r="BQ356" s="119"/>
      <c r="BR356" s="120"/>
      <c r="BS356" s="235"/>
      <c r="BT356" s="250"/>
      <c r="BU356" s="250"/>
      <c r="BV356" s="250"/>
      <c r="BW356" s="249">
        <f t="shared" si="68"/>
        <v>0</v>
      </c>
      <c r="BX356" s="255"/>
      <c r="BY356" s="250"/>
      <c r="BZ356" s="250"/>
      <c r="CA356" s="250"/>
      <c r="CB356" s="250"/>
      <c r="CC356" s="98">
        <f t="shared" si="69"/>
        <v>0</v>
      </c>
      <c r="CD356" s="121"/>
      <c r="CE356" s="122"/>
      <c r="CF356" s="122"/>
      <c r="CG356" s="123"/>
      <c r="CH356" s="124"/>
      <c r="CI356" s="260"/>
      <c r="CJ356" s="270"/>
      <c r="CK356" s="270"/>
      <c r="CL356" s="270"/>
      <c r="CM356" s="269">
        <f t="shared" si="70"/>
        <v>0</v>
      </c>
      <c r="CN356" s="265"/>
      <c r="CO356" s="270"/>
      <c r="CP356" s="270"/>
      <c r="CQ356" s="270"/>
      <c r="CR356" s="282"/>
      <c r="CS356" s="278">
        <f t="shared" si="71"/>
        <v>0</v>
      </c>
      <c r="CT356" s="130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/>
      <c r="KC356" s="129"/>
      <c r="KD356" s="129"/>
      <c r="KE356" s="129"/>
      <c r="KF356" s="129"/>
      <c r="KG356" s="129"/>
      <c r="KH356" s="129"/>
      <c r="KI356" s="129"/>
      <c r="KJ356" s="129"/>
      <c r="KK356" s="129"/>
      <c r="KL356" s="129"/>
      <c r="KM356" s="129"/>
      <c r="KN356" s="129"/>
      <c r="KO356" s="129"/>
      <c r="KP356" s="129"/>
      <c r="KQ356" s="129"/>
      <c r="KR356" s="129"/>
      <c r="KS356" s="129"/>
      <c r="KT356" s="129"/>
      <c r="KU356" s="129"/>
      <c r="KV356" s="129"/>
      <c r="KW356" s="129"/>
      <c r="KX356" s="129"/>
    </row>
    <row r="357" spans="1:310" s="6" customFormat="1" ht="15.75" customHeight="1" x14ac:dyDescent="0.25">
      <c r="A357" s="9" t="str">
        <f>IF('Enter Names Here'!B356="","",'Enter Names Here'!B356)</f>
        <v/>
      </c>
      <c r="B357" s="105"/>
      <c r="C357" s="106"/>
      <c r="D357" s="106"/>
      <c r="E357" s="107"/>
      <c r="F357" s="172"/>
      <c r="G357" s="183"/>
      <c r="H357" s="189"/>
      <c r="I357" s="189"/>
      <c r="J357" s="172"/>
      <c r="K357" s="176">
        <f t="shared" si="60"/>
        <v>0</v>
      </c>
      <c r="L357" s="195"/>
      <c r="M357" s="183"/>
      <c r="N357" s="189"/>
      <c r="O357" s="189"/>
      <c r="P357" s="172"/>
      <c r="Q357" s="176">
        <f t="shared" si="61"/>
        <v>0</v>
      </c>
      <c r="R357" s="108"/>
      <c r="S357" s="109"/>
      <c r="T357" s="109"/>
      <c r="U357" s="110"/>
      <c r="V357" s="111"/>
      <c r="W357" s="200"/>
      <c r="X357" s="205"/>
      <c r="Y357" s="205"/>
      <c r="Z357" s="205"/>
      <c r="AA357" s="204">
        <f t="shared" si="62"/>
        <v>0</v>
      </c>
      <c r="AB357" s="210"/>
      <c r="AC357" s="205"/>
      <c r="AD357" s="205"/>
      <c r="AE357" s="205"/>
      <c r="AF357" s="307"/>
      <c r="AG357" s="303">
        <f t="shared" si="63"/>
        <v>0</v>
      </c>
      <c r="AH357" s="114"/>
      <c r="AI357" s="112"/>
      <c r="AJ357" s="112"/>
      <c r="AK357" s="113"/>
      <c r="AL357" s="114"/>
      <c r="AM357" s="215"/>
      <c r="AN357" s="225"/>
      <c r="AO357" s="225"/>
      <c r="AP357" s="225"/>
      <c r="AQ357" s="224">
        <f t="shared" si="64"/>
        <v>0</v>
      </c>
      <c r="AR357" s="220"/>
      <c r="AS357" s="225"/>
      <c r="AT357" s="225"/>
      <c r="AU357" s="225"/>
      <c r="AV357" s="299"/>
      <c r="AW357" s="295">
        <f t="shared" si="65"/>
        <v>0</v>
      </c>
      <c r="AX357" s="117"/>
      <c r="AY357" s="115"/>
      <c r="AZ357" s="115"/>
      <c r="BA357" s="116"/>
      <c r="BB357" s="117"/>
      <c r="BC357" s="230"/>
      <c r="BD357" s="245"/>
      <c r="BE357" s="245"/>
      <c r="BF357" s="245"/>
      <c r="BG357" s="244">
        <f t="shared" si="66"/>
        <v>0</v>
      </c>
      <c r="BH357" s="240"/>
      <c r="BI357" s="245"/>
      <c r="BJ357" s="245"/>
      <c r="BK357" s="245"/>
      <c r="BL357" s="291"/>
      <c r="BM357" s="287">
        <f t="shared" si="67"/>
        <v>0</v>
      </c>
      <c r="BN357" s="120"/>
      <c r="BO357" s="118"/>
      <c r="BP357" s="118"/>
      <c r="BQ357" s="119"/>
      <c r="BR357" s="120"/>
      <c r="BS357" s="235"/>
      <c r="BT357" s="250"/>
      <c r="BU357" s="250"/>
      <c r="BV357" s="250"/>
      <c r="BW357" s="249">
        <f t="shared" si="68"/>
        <v>0</v>
      </c>
      <c r="BX357" s="255"/>
      <c r="BY357" s="250"/>
      <c r="BZ357" s="250"/>
      <c r="CA357" s="250"/>
      <c r="CB357" s="250"/>
      <c r="CC357" s="98">
        <f t="shared" si="69"/>
        <v>0</v>
      </c>
      <c r="CD357" s="121"/>
      <c r="CE357" s="122"/>
      <c r="CF357" s="122"/>
      <c r="CG357" s="123"/>
      <c r="CH357" s="124"/>
      <c r="CI357" s="260"/>
      <c r="CJ357" s="270"/>
      <c r="CK357" s="270"/>
      <c r="CL357" s="270"/>
      <c r="CM357" s="269">
        <f t="shared" si="70"/>
        <v>0</v>
      </c>
      <c r="CN357" s="265"/>
      <c r="CO357" s="270"/>
      <c r="CP357" s="270"/>
      <c r="CQ357" s="270"/>
      <c r="CR357" s="282"/>
      <c r="CS357" s="278">
        <f t="shared" si="71"/>
        <v>0</v>
      </c>
      <c r="CT357" s="130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  <c r="KI357" s="129"/>
      <c r="KJ357" s="129"/>
      <c r="KK357" s="129"/>
      <c r="KL357" s="129"/>
      <c r="KM357" s="129"/>
      <c r="KN357" s="129"/>
      <c r="KO357" s="129"/>
      <c r="KP357" s="129"/>
      <c r="KQ357" s="129"/>
      <c r="KR357" s="129"/>
      <c r="KS357" s="129"/>
      <c r="KT357" s="129"/>
      <c r="KU357" s="129"/>
      <c r="KV357" s="129"/>
      <c r="KW357" s="129"/>
      <c r="KX357" s="129"/>
    </row>
    <row r="358" spans="1:310" s="6" customFormat="1" ht="15.75" customHeight="1" x14ac:dyDescent="0.25">
      <c r="A358" s="9" t="str">
        <f>IF('Enter Names Here'!B357="","",'Enter Names Here'!B357)</f>
        <v/>
      </c>
      <c r="B358" s="105"/>
      <c r="C358" s="106"/>
      <c r="D358" s="106"/>
      <c r="E358" s="107"/>
      <c r="F358" s="172"/>
      <c r="G358" s="183"/>
      <c r="H358" s="189"/>
      <c r="I358" s="189"/>
      <c r="J358" s="172"/>
      <c r="K358" s="176">
        <f t="shared" si="60"/>
        <v>0</v>
      </c>
      <c r="L358" s="195"/>
      <c r="M358" s="183"/>
      <c r="N358" s="189"/>
      <c r="O358" s="189"/>
      <c r="P358" s="172"/>
      <c r="Q358" s="176">
        <f t="shared" si="61"/>
        <v>0</v>
      </c>
      <c r="R358" s="108"/>
      <c r="S358" s="109"/>
      <c r="T358" s="109"/>
      <c r="U358" s="110"/>
      <c r="V358" s="111"/>
      <c r="W358" s="200"/>
      <c r="X358" s="205"/>
      <c r="Y358" s="205"/>
      <c r="Z358" s="205"/>
      <c r="AA358" s="204">
        <f t="shared" si="62"/>
        <v>0</v>
      </c>
      <c r="AB358" s="210"/>
      <c r="AC358" s="205"/>
      <c r="AD358" s="205"/>
      <c r="AE358" s="205"/>
      <c r="AF358" s="307"/>
      <c r="AG358" s="303">
        <f t="shared" si="63"/>
        <v>0</v>
      </c>
      <c r="AH358" s="114"/>
      <c r="AI358" s="112"/>
      <c r="AJ358" s="112"/>
      <c r="AK358" s="113"/>
      <c r="AL358" s="114"/>
      <c r="AM358" s="215"/>
      <c r="AN358" s="225"/>
      <c r="AO358" s="225"/>
      <c r="AP358" s="225"/>
      <c r="AQ358" s="224">
        <f t="shared" si="64"/>
        <v>0</v>
      </c>
      <c r="AR358" s="220"/>
      <c r="AS358" s="225"/>
      <c r="AT358" s="225"/>
      <c r="AU358" s="225"/>
      <c r="AV358" s="299"/>
      <c r="AW358" s="295">
        <f t="shared" si="65"/>
        <v>0</v>
      </c>
      <c r="AX358" s="117"/>
      <c r="AY358" s="115"/>
      <c r="AZ358" s="115"/>
      <c r="BA358" s="116"/>
      <c r="BB358" s="117"/>
      <c r="BC358" s="230"/>
      <c r="BD358" s="245"/>
      <c r="BE358" s="245"/>
      <c r="BF358" s="245"/>
      <c r="BG358" s="244">
        <f t="shared" si="66"/>
        <v>0</v>
      </c>
      <c r="BH358" s="240"/>
      <c r="BI358" s="245"/>
      <c r="BJ358" s="245"/>
      <c r="BK358" s="245"/>
      <c r="BL358" s="291"/>
      <c r="BM358" s="287">
        <f t="shared" si="67"/>
        <v>0</v>
      </c>
      <c r="BN358" s="120"/>
      <c r="BO358" s="118"/>
      <c r="BP358" s="118"/>
      <c r="BQ358" s="119"/>
      <c r="BR358" s="120"/>
      <c r="BS358" s="235"/>
      <c r="BT358" s="250"/>
      <c r="BU358" s="250"/>
      <c r="BV358" s="250"/>
      <c r="BW358" s="249">
        <f t="shared" si="68"/>
        <v>0</v>
      </c>
      <c r="BX358" s="255"/>
      <c r="BY358" s="250"/>
      <c r="BZ358" s="250"/>
      <c r="CA358" s="250"/>
      <c r="CB358" s="250"/>
      <c r="CC358" s="98">
        <f t="shared" si="69"/>
        <v>0</v>
      </c>
      <c r="CD358" s="121"/>
      <c r="CE358" s="122"/>
      <c r="CF358" s="122"/>
      <c r="CG358" s="123"/>
      <c r="CH358" s="124"/>
      <c r="CI358" s="260"/>
      <c r="CJ358" s="270"/>
      <c r="CK358" s="270"/>
      <c r="CL358" s="270"/>
      <c r="CM358" s="269">
        <f t="shared" si="70"/>
        <v>0</v>
      </c>
      <c r="CN358" s="265"/>
      <c r="CO358" s="270"/>
      <c r="CP358" s="270"/>
      <c r="CQ358" s="270"/>
      <c r="CR358" s="282"/>
      <c r="CS358" s="278">
        <f t="shared" si="71"/>
        <v>0</v>
      </c>
      <c r="CT358" s="130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/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  <c r="KI358" s="129"/>
      <c r="KJ358" s="129"/>
      <c r="KK358" s="129"/>
      <c r="KL358" s="129"/>
      <c r="KM358" s="129"/>
      <c r="KN358" s="129"/>
      <c r="KO358" s="129"/>
      <c r="KP358" s="129"/>
      <c r="KQ358" s="129"/>
      <c r="KR358" s="129"/>
      <c r="KS358" s="129"/>
      <c r="KT358" s="129"/>
      <c r="KU358" s="129"/>
      <c r="KV358" s="129"/>
      <c r="KW358" s="129"/>
      <c r="KX358" s="129"/>
    </row>
    <row r="359" spans="1:310" s="6" customFormat="1" ht="15.75" customHeight="1" x14ac:dyDescent="0.25">
      <c r="A359" s="9" t="str">
        <f>IF('Enter Names Here'!B358="","",'Enter Names Here'!B358)</f>
        <v/>
      </c>
      <c r="B359" s="105"/>
      <c r="C359" s="106"/>
      <c r="D359" s="106"/>
      <c r="E359" s="107"/>
      <c r="F359" s="172"/>
      <c r="G359" s="183"/>
      <c r="H359" s="189"/>
      <c r="I359" s="189"/>
      <c r="J359" s="172"/>
      <c r="K359" s="176">
        <f t="shared" si="60"/>
        <v>0</v>
      </c>
      <c r="L359" s="195"/>
      <c r="M359" s="183"/>
      <c r="N359" s="189"/>
      <c r="O359" s="189"/>
      <c r="P359" s="172"/>
      <c r="Q359" s="176">
        <f t="shared" si="61"/>
        <v>0</v>
      </c>
      <c r="R359" s="108"/>
      <c r="S359" s="109"/>
      <c r="T359" s="109"/>
      <c r="U359" s="110"/>
      <c r="V359" s="111"/>
      <c r="W359" s="200"/>
      <c r="X359" s="205"/>
      <c r="Y359" s="205"/>
      <c r="Z359" s="205"/>
      <c r="AA359" s="204">
        <f t="shared" si="62"/>
        <v>0</v>
      </c>
      <c r="AB359" s="210"/>
      <c r="AC359" s="205"/>
      <c r="AD359" s="205"/>
      <c r="AE359" s="205"/>
      <c r="AF359" s="307"/>
      <c r="AG359" s="303">
        <f t="shared" si="63"/>
        <v>0</v>
      </c>
      <c r="AH359" s="114"/>
      <c r="AI359" s="112"/>
      <c r="AJ359" s="112"/>
      <c r="AK359" s="113"/>
      <c r="AL359" s="114"/>
      <c r="AM359" s="215"/>
      <c r="AN359" s="225"/>
      <c r="AO359" s="225"/>
      <c r="AP359" s="225"/>
      <c r="AQ359" s="224">
        <f t="shared" si="64"/>
        <v>0</v>
      </c>
      <c r="AR359" s="220"/>
      <c r="AS359" s="225"/>
      <c r="AT359" s="225"/>
      <c r="AU359" s="225"/>
      <c r="AV359" s="299"/>
      <c r="AW359" s="295">
        <f t="shared" si="65"/>
        <v>0</v>
      </c>
      <c r="AX359" s="117"/>
      <c r="AY359" s="115"/>
      <c r="AZ359" s="115"/>
      <c r="BA359" s="116"/>
      <c r="BB359" s="117"/>
      <c r="BC359" s="230"/>
      <c r="BD359" s="245"/>
      <c r="BE359" s="245"/>
      <c r="BF359" s="245"/>
      <c r="BG359" s="244">
        <f t="shared" si="66"/>
        <v>0</v>
      </c>
      <c r="BH359" s="240"/>
      <c r="BI359" s="245"/>
      <c r="BJ359" s="245"/>
      <c r="BK359" s="245"/>
      <c r="BL359" s="291"/>
      <c r="BM359" s="287">
        <f t="shared" si="67"/>
        <v>0</v>
      </c>
      <c r="BN359" s="120"/>
      <c r="BO359" s="118"/>
      <c r="BP359" s="118"/>
      <c r="BQ359" s="119"/>
      <c r="BR359" s="120"/>
      <c r="BS359" s="235"/>
      <c r="BT359" s="250"/>
      <c r="BU359" s="250"/>
      <c r="BV359" s="250"/>
      <c r="BW359" s="249">
        <f t="shared" si="68"/>
        <v>0</v>
      </c>
      <c r="BX359" s="255"/>
      <c r="BY359" s="250"/>
      <c r="BZ359" s="250"/>
      <c r="CA359" s="250"/>
      <c r="CB359" s="250"/>
      <c r="CC359" s="98">
        <f t="shared" si="69"/>
        <v>0</v>
      </c>
      <c r="CD359" s="121"/>
      <c r="CE359" s="122"/>
      <c r="CF359" s="122"/>
      <c r="CG359" s="123"/>
      <c r="CH359" s="124"/>
      <c r="CI359" s="260"/>
      <c r="CJ359" s="270"/>
      <c r="CK359" s="270"/>
      <c r="CL359" s="270"/>
      <c r="CM359" s="269">
        <f t="shared" si="70"/>
        <v>0</v>
      </c>
      <c r="CN359" s="265"/>
      <c r="CO359" s="270"/>
      <c r="CP359" s="270"/>
      <c r="CQ359" s="270"/>
      <c r="CR359" s="282"/>
      <c r="CS359" s="278">
        <f t="shared" si="71"/>
        <v>0</v>
      </c>
      <c r="CT359" s="130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  <c r="KI359" s="129"/>
      <c r="KJ359" s="129"/>
      <c r="KK359" s="129"/>
      <c r="KL359" s="129"/>
      <c r="KM359" s="129"/>
      <c r="KN359" s="129"/>
      <c r="KO359" s="129"/>
      <c r="KP359" s="129"/>
      <c r="KQ359" s="129"/>
      <c r="KR359" s="129"/>
      <c r="KS359" s="129"/>
      <c r="KT359" s="129"/>
      <c r="KU359" s="129"/>
      <c r="KV359" s="129"/>
      <c r="KW359" s="129"/>
      <c r="KX359" s="129"/>
    </row>
    <row r="360" spans="1:310" s="6" customFormat="1" ht="15.75" customHeight="1" x14ac:dyDescent="0.25">
      <c r="A360" s="9" t="str">
        <f>IF('Enter Names Here'!B359="","",'Enter Names Here'!B359)</f>
        <v/>
      </c>
      <c r="B360" s="105"/>
      <c r="C360" s="106"/>
      <c r="D360" s="106"/>
      <c r="E360" s="107"/>
      <c r="F360" s="172"/>
      <c r="G360" s="183"/>
      <c r="H360" s="189"/>
      <c r="I360" s="189"/>
      <c r="J360" s="172"/>
      <c r="K360" s="176">
        <f t="shared" si="60"/>
        <v>0</v>
      </c>
      <c r="L360" s="195"/>
      <c r="M360" s="183"/>
      <c r="N360" s="189"/>
      <c r="O360" s="189"/>
      <c r="P360" s="172"/>
      <c r="Q360" s="176">
        <f t="shared" si="61"/>
        <v>0</v>
      </c>
      <c r="R360" s="108"/>
      <c r="S360" s="109"/>
      <c r="T360" s="109"/>
      <c r="U360" s="110"/>
      <c r="V360" s="111"/>
      <c r="W360" s="200"/>
      <c r="X360" s="205"/>
      <c r="Y360" s="205"/>
      <c r="Z360" s="205"/>
      <c r="AA360" s="204">
        <f t="shared" si="62"/>
        <v>0</v>
      </c>
      <c r="AB360" s="210"/>
      <c r="AC360" s="205"/>
      <c r="AD360" s="205"/>
      <c r="AE360" s="205"/>
      <c r="AF360" s="307"/>
      <c r="AG360" s="303">
        <f t="shared" si="63"/>
        <v>0</v>
      </c>
      <c r="AH360" s="114"/>
      <c r="AI360" s="112"/>
      <c r="AJ360" s="112"/>
      <c r="AK360" s="113"/>
      <c r="AL360" s="114"/>
      <c r="AM360" s="215"/>
      <c r="AN360" s="225"/>
      <c r="AO360" s="225"/>
      <c r="AP360" s="225"/>
      <c r="AQ360" s="224">
        <f t="shared" si="64"/>
        <v>0</v>
      </c>
      <c r="AR360" s="220"/>
      <c r="AS360" s="225"/>
      <c r="AT360" s="225"/>
      <c r="AU360" s="225"/>
      <c r="AV360" s="299"/>
      <c r="AW360" s="295">
        <f t="shared" si="65"/>
        <v>0</v>
      </c>
      <c r="AX360" s="117"/>
      <c r="AY360" s="115"/>
      <c r="AZ360" s="115"/>
      <c r="BA360" s="116"/>
      <c r="BB360" s="117"/>
      <c r="BC360" s="230"/>
      <c r="BD360" s="245"/>
      <c r="BE360" s="245"/>
      <c r="BF360" s="245"/>
      <c r="BG360" s="244">
        <f t="shared" si="66"/>
        <v>0</v>
      </c>
      <c r="BH360" s="240"/>
      <c r="BI360" s="245"/>
      <c r="BJ360" s="245"/>
      <c r="BK360" s="245"/>
      <c r="BL360" s="291"/>
      <c r="BM360" s="287">
        <f t="shared" si="67"/>
        <v>0</v>
      </c>
      <c r="BN360" s="120"/>
      <c r="BO360" s="118"/>
      <c r="BP360" s="118"/>
      <c r="BQ360" s="119"/>
      <c r="BR360" s="120"/>
      <c r="BS360" s="235"/>
      <c r="BT360" s="250"/>
      <c r="BU360" s="250"/>
      <c r="BV360" s="250"/>
      <c r="BW360" s="249">
        <f t="shared" si="68"/>
        <v>0</v>
      </c>
      <c r="BX360" s="255"/>
      <c r="BY360" s="250"/>
      <c r="BZ360" s="250"/>
      <c r="CA360" s="250"/>
      <c r="CB360" s="250"/>
      <c r="CC360" s="98">
        <f t="shared" si="69"/>
        <v>0</v>
      </c>
      <c r="CD360" s="121"/>
      <c r="CE360" s="122"/>
      <c r="CF360" s="122"/>
      <c r="CG360" s="123"/>
      <c r="CH360" s="124"/>
      <c r="CI360" s="260"/>
      <c r="CJ360" s="270"/>
      <c r="CK360" s="270"/>
      <c r="CL360" s="270"/>
      <c r="CM360" s="269">
        <f t="shared" si="70"/>
        <v>0</v>
      </c>
      <c r="CN360" s="265"/>
      <c r="CO360" s="270"/>
      <c r="CP360" s="270"/>
      <c r="CQ360" s="270"/>
      <c r="CR360" s="282"/>
      <c r="CS360" s="278">
        <f t="shared" si="71"/>
        <v>0</v>
      </c>
      <c r="CT360" s="130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  <c r="KI360" s="129"/>
      <c r="KJ360" s="129"/>
      <c r="KK360" s="129"/>
      <c r="KL360" s="129"/>
      <c r="KM360" s="129"/>
      <c r="KN360" s="129"/>
      <c r="KO360" s="129"/>
      <c r="KP360" s="129"/>
      <c r="KQ360" s="129"/>
      <c r="KR360" s="129"/>
      <c r="KS360" s="129"/>
      <c r="KT360" s="129"/>
      <c r="KU360" s="129"/>
      <c r="KV360" s="129"/>
      <c r="KW360" s="129"/>
      <c r="KX360" s="129"/>
    </row>
    <row r="361" spans="1:310" s="6" customFormat="1" ht="15.75" customHeight="1" x14ac:dyDescent="0.25">
      <c r="A361" s="9" t="str">
        <f>IF('Enter Names Here'!B360="","",'Enter Names Here'!B360)</f>
        <v/>
      </c>
      <c r="B361" s="105"/>
      <c r="C361" s="106"/>
      <c r="D361" s="106"/>
      <c r="E361" s="107"/>
      <c r="F361" s="172"/>
      <c r="G361" s="183"/>
      <c r="H361" s="189"/>
      <c r="I361" s="189"/>
      <c r="J361" s="172"/>
      <c r="K361" s="176">
        <f t="shared" si="60"/>
        <v>0</v>
      </c>
      <c r="L361" s="195"/>
      <c r="M361" s="183"/>
      <c r="N361" s="189"/>
      <c r="O361" s="189"/>
      <c r="P361" s="172"/>
      <c r="Q361" s="176">
        <f t="shared" si="61"/>
        <v>0</v>
      </c>
      <c r="R361" s="108"/>
      <c r="S361" s="109"/>
      <c r="T361" s="109"/>
      <c r="U361" s="110"/>
      <c r="V361" s="111"/>
      <c r="W361" s="200"/>
      <c r="X361" s="205"/>
      <c r="Y361" s="205"/>
      <c r="Z361" s="205"/>
      <c r="AA361" s="204">
        <f t="shared" si="62"/>
        <v>0</v>
      </c>
      <c r="AB361" s="210"/>
      <c r="AC361" s="205"/>
      <c r="AD361" s="205"/>
      <c r="AE361" s="205"/>
      <c r="AF361" s="307"/>
      <c r="AG361" s="303">
        <f t="shared" si="63"/>
        <v>0</v>
      </c>
      <c r="AH361" s="114"/>
      <c r="AI361" s="112"/>
      <c r="AJ361" s="112"/>
      <c r="AK361" s="113"/>
      <c r="AL361" s="114"/>
      <c r="AM361" s="215"/>
      <c r="AN361" s="225"/>
      <c r="AO361" s="225"/>
      <c r="AP361" s="225"/>
      <c r="AQ361" s="224">
        <f t="shared" si="64"/>
        <v>0</v>
      </c>
      <c r="AR361" s="220"/>
      <c r="AS361" s="225"/>
      <c r="AT361" s="225"/>
      <c r="AU361" s="225"/>
      <c r="AV361" s="299"/>
      <c r="AW361" s="295">
        <f t="shared" si="65"/>
        <v>0</v>
      </c>
      <c r="AX361" s="117"/>
      <c r="AY361" s="115"/>
      <c r="AZ361" s="115"/>
      <c r="BA361" s="116"/>
      <c r="BB361" s="117"/>
      <c r="BC361" s="230"/>
      <c r="BD361" s="245"/>
      <c r="BE361" s="245"/>
      <c r="BF361" s="245"/>
      <c r="BG361" s="244">
        <f t="shared" si="66"/>
        <v>0</v>
      </c>
      <c r="BH361" s="240"/>
      <c r="BI361" s="245"/>
      <c r="BJ361" s="245"/>
      <c r="BK361" s="245"/>
      <c r="BL361" s="291"/>
      <c r="BM361" s="287">
        <f t="shared" si="67"/>
        <v>0</v>
      </c>
      <c r="BN361" s="120"/>
      <c r="BO361" s="118"/>
      <c r="BP361" s="118"/>
      <c r="BQ361" s="119"/>
      <c r="BR361" s="120"/>
      <c r="BS361" s="235"/>
      <c r="BT361" s="250"/>
      <c r="BU361" s="250"/>
      <c r="BV361" s="250"/>
      <c r="BW361" s="249">
        <f t="shared" si="68"/>
        <v>0</v>
      </c>
      <c r="BX361" s="255"/>
      <c r="BY361" s="250"/>
      <c r="BZ361" s="250"/>
      <c r="CA361" s="250"/>
      <c r="CB361" s="250"/>
      <c r="CC361" s="98">
        <f t="shared" si="69"/>
        <v>0</v>
      </c>
      <c r="CD361" s="121"/>
      <c r="CE361" s="122"/>
      <c r="CF361" s="122"/>
      <c r="CG361" s="123"/>
      <c r="CH361" s="124"/>
      <c r="CI361" s="260"/>
      <c r="CJ361" s="270"/>
      <c r="CK361" s="270"/>
      <c r="CL361" s="270"/>
      <c r="CM361" s="269">
        <f t="shared" si="70"/>
        <v>0</v>
      </c>
      <c r="CN361" s="265"/>
      <c r="CO361" s="270"/>
      <c r="CP361" s="270"/>
      <c r="CQ361" s="270"/>
      <c r="CR361" s="282"/>
      <c r="CS361" s="278">
        <f t="shared" si="71"/>
        <v>0</v>
      </c>
      <c r="CT361" s="130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  <c r="KI361" s="129"/>
      <c r="KJ361" s="129"/>
      <c r="KK361" s="129"/>
      <c r="KL361" s="129"/>
      <c r="KM361" s="129"/>
      <c r="KN361" s="129"/>
      <c r="KO361" s="129"/>
      <c r="KP361" s="129"/>
      <c r="KQ361" s="129"/>
      <c r="KR361" s="129"/>
      <c r="KS361" s="129"/>
      <c r="KT361" s="129"/>
      <c r="KU361" s="129"/>
      <c r="KV361" s="129"/>
      <c r="KW361" s="129"/>
      <c r="KX361" s="129"/>
    </row>
    <row r="362" spans="1:310" s="6" customFormat="1" ht="15.75" customHeight="1" x14ac:dyDescent="0.25">
      <c r="A362" s="9" t="str">
        <f>IF('Enter Names Here'!B361="","",'Enter Names Here'!B361)</f>
        <v/>
      </c>
      <c r="B362" s="105"/>
      <c r="C362" s="106"/>
      <c r="D362" s="106"/>
      <c r="E362" s="107"/>
      <c r="F362" s="172"/>
      <c r="G362" s="183"/>
      <c r="H362" s="189"/>
      <c r="I362" s="189"/>
      <c r="J362" s="172"/>
      <c r="K362" s="176">
        <f t="shared" si="60"/>
        <v>0</v>
      </c>
      <c r="L362" s="195"/>
      <c r="M362" s="183"/>
      <c r="N362" s="189"/>
      <c r="O362" s="189"/>
      <c r="P362" s="172"/>
      <c r="Q362" s="176">
        <f t="shared" si="61"/>
        <v>0</v>
      </c>
      <c r="R362" s="108"/>
      <c r="S362" s="109"/>
      <c r="T362" s="109"/>
      <c r="U362" s="110"/>
      <c r="V362" s="111"/>
      <c r="W362" s="200"/>
      <c r="X362" s="205"/>
      <c r="Y362" s="205"/>
      <c r="Z362" s="205"/>
      <c r="AA362" s="204">
        <f t="shared" si="62"/>
        <v>0</v>
      </c>
      <c r="AB362" s="210"/>
      <c r="AC362" s="205"/>
      <c r="AD362" s="205"/>
      <c r="AE362" s="205"/>
      <c r="AF362" s="307"/>
      <c r="AG362" s="303">
        <f t="shared" si="63"/>
        <v>0</v>
      </c>
      <c r="AH362" s="114"/>
      <c r="AI362" s="112"/>
      <c r="AJ362" s="112"/>
      <c r="AK362" s="113"/>
      <c r="AL362" s="114"/>
      <c r="AM362" s="215"/>
      <c r="AN362" s="225"/>
      <c r="AO362" s="225"/>
      <c r="AP362" s="225"/>
      <c r="AQ362" s="224">
        <f t="shared" si="64"/>
        <v>0</v>
      </c>
      <c r="AR362" s="220"/>
      <c r="AS362" s="225"/>
      <c r="AT362" s="225"/>
      <c r="AU362" s="225"/>
      <c r="AV362" s="299"/>
      <c r="AW362" s="295">
        <f t="shared" si="65"/>
        <v>0</v>
      </c>
      <c r="AX362" s="117"/>
      <c r="AY362" s="115"/>
      <c r="AZ362" s="115"/>
      <c r="BA362" s="116"/>
      <c r="BB362" s="117"/>
      <c r="BC362" s="230"/>
      <c r="BD362" s="245"/>
      <c r="BE362" s="245"/>
      <c r="BF362" s="245"/>
      <c r="BG362" s="244">
        <f t="shared" si="66"/>
        <v>0</v>
      </c>
      <c r="BH362" s="240"/>
      <c r="BI362" s="245"/>
      <c r="BJ362" s="245"/>
      <c r="BK362" s="245"/>
      <c r="BL362" s="291"/>
      <c r="BM362" s="287">
        <f t="shared" si="67"/>
        <v>0</v>
      </c>
      <c r="BN362" s="120"/>
      <c r="BO362" s="118"/>
      <c r="BP362" s="118"/>
      <c r="BQ362" s="119"/>
      <c r="BR362" s="120"/>
      <c r="BS362" s="235"/>
      <c r="BT362" s="250"/>
      <c r="BU362" s="250"/>
      <c r="BV362" s="250"/>
      <c r="BW362" s="249">
        <f t="shared" si="68"/>
        <v>0</v>
      </c>
      <c r="BX362" s="255"/>
      <c r="BY362" s="250"/>
      <c r="BZ362" s="250"/>
      <c r="CA362" s="250"/>
      <c r="CB362" s="250"/>
      <c r="CC362" s="98">
        <f t="shared" si="69"/>
        <v>0</v>
      </c>
      <c r="CD362" s="121"/>
      <c r="CE362" s="122"/>
      <c r="CF362" s="122"/>
      <c r="CG362" s="123"/>
      <c r="CH362" s="124"/>
      <c r="CI362" s="260"/>
      <c r="CJ362" s="270"/>
      <c r="CK362" s="270"/>
      <c r="CL362" s="270"/>
      <c r="CM362" s="269">
        <f t="shared" si="70"/>
        <v>0</v>
      </c>
      <c r="CN362" s="265"/>
      <c r="CO362" s="270"/>
      <c r="CP362" s="270"/>
      <c r="CQ362" s="270"/>
      <c r="CR362" s="282"/>
      <c r="CS362" s="278">
        <f t="shared" si="71"/>
        <v>0</v>
      </c>
      <c r="CT362" s="130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/>
      <c r="JS362" s="129"/>
      <c r="JT362" s="129"/>
      <c r="JU362" s="129"/>
      <c r="JV362" s="129"/>
      <c r="JW362" s="129"/>
      <c r="JX362" s="129"/>
      <c r="JY362" s="129"/>
      <c r="JZ362" s="129"/>
      <c r="KA362" s="129"/>
      <c r="KB362" s="129"/>
      <c r="KC362" s="129"/>
      <c r="KD362" s="129"/>
      <c r="KE362" s="129"/>
      <c r="KF362" s="129"/>
      <c r="KG362" s="129"/>
      <c r="KH362" s="129"/>
      <c r="KI362" s="129"/>
      <c r="KJ362" s="129"/>
      <c r="KK362" s="129"/>
      <c r="KL362" s="129"/>
      <c r="KM362" s="129"/>
      <c r="KN362" s="129"/>
      <c r="KO362" s="129"/>
      <c r="KP362" s="129"/>
      <c r="KQ362" s="129"/>
      <c r="KR362" s="129"/>
      <c r="KS362" s="129"/>
      <c r="KT362" s="129"/>
      <c r="KU362" s="129"/>
      <c r="KV362" s="129"/>
      <c r="KW362" s="129"/>
      <c r="KX362" s="129"/>
    </row>
    <row r="363" spans="1:310" s="6" customFormat="1" ht="15.75" customHeight="1" x14ac:dyDescent="0.25">
      <c r="A363" s="9" t="str">
        <f>IF('Enter Names Here'!B362="","",'Enter Names Here'!B362)</f>
        <v/>
      </c>
      <c r="B363" s="105"/>
      <c r="C363" s="106"/>
      <c r="D363" s="106"/>
      <c r="E363" s="107"/>
      <c r="F363" s="172"/>
      <c r="G363" s="183"/>
      <c r="H363" s="189"/>
      <c r="I363" s="189"/>
      <c r="J363" s="172"/>
      <c r="K363" s="176">
        <f t="shared" si="60"/>
        <v>0</v>
      </c>
      <c r="L363" s="195"/>
      <c r="M363" s="183"/>
      <c r="N363" s="189"/>
      <c r="O363" s="189"/>
      <c r="P363" s="172"/>
      <c r="Q363" s="176">
        <f t="shared" si="61"/>
        <v>0</v>
      </c>
      <c r="R363" s="108"/>
      <c r="S363" s="109"/>
      <c r="T363" s="109"/>
      <c r="U363" s="110"/>
      <c r="V363" s="111"/>
      <c r="W363" s="200"/>
      <c r="X363" s="205"/>
      <c r="Y363" s="205"/>
      <c r="Z363" s="205"/>
      <c r="AA363" s="204">
        <f t="shared" si="62"/>
        <v>0</v>
      </c>
      <c r="AB363" s="210"/>
      <c r="AC363" s="205"/>
      <c r="AD363" s="205"/>
      <c r="AE363" s="205"/>
      <c r="AF363" s="307"/>
      <c r="AG363" s="303">
        <f t="shared" si="63"/>
        <v>0</v>
      </c>
      <c r="AH363" s="114"/>
      <c r="AI363" s="112"/>
      <c r="AJ363" s="112"/>
      <c r="AK363" s="113"/>
      <c r="AL363" s="114"/>
      <c r="AM363" s="215"/>
      <c r="AN363" s="225"/>
      <c r="AO363" s="225"/>
      <c r="AP363" s="225"/>
      <c r="AQ363" s="224">
        <f t="shared" si="64"/>
        <v>0</v>
      </c>
      <c r="AR363" s="220"/>
      <c r="AS363" s="225"/>
      <c r="AT363" s="225"/>
      <c r="AU363" s="225"/>
      <c r="AV363" s="299"/>
      <c r="AW363" s="295">
        <f t="shared" si="65"/>
        <v>0</v>
      </c>
      <c r="AX363" s="117"/>
      <c r="AY363" s="115"/>
      <c r="AZ363" s="115"/>
      <c r="BA363" s="116"/>
      <c r="BB363" s="117"/>
      <c r="BC363" s="230"/>
      <c r="BD363" s="245"/>
      <c r="BE363" s="245"/>
      <c r="BF363" s="245"/>
      <c r="BG363" s="244">
        <f t="shared" si="66"/>
        <v>0</v>
      </c>
      <c r="BH363" s="240"/>
      <c r="BI363" s="245"/>
      <c r="BJ363" s="245"/>
      <c r="BK363" s="245"/>
      <c r="BL363" s="291"/>
      <c r="BM363" s="287">
        <f t="shared" si="67"/>
        <v>0</v>
      </c>
      <c r="BN363" s="120"/>
      <c r="BO363" s="118"/>
      <c r="BP363" s="118"/>
      <c r="BQ363" s="119"/>
      <c r="BR363" s="120"/>
      <c r="BS363" s="235"/>
      <c r="BT363" s="250"/>
      <c r="BU363" s="250"/>
      <c r="BV363" s="250"/>
      <c r="BW363" s="249">
        <f t="shared" si="68"/>
        <v>0</v>
      </c>
      <c r="BX363" s="255"/>
      <c r="BY363" s="250"/>
      <c r="BZ363" s="250"/>
      <c r="CA363" s="250"/>
      <c r="CB363" s="250"/>
      <c r="CC363" s="98">
        <f t="shared" si="69"/>
        <v>0</v>
      </c>
      <c r="CD363" s="121"/>
      <c r="CE363" s="122"/>
      <c r="CF363" s="122"/>
      <c r="CG363" s="123"/>
      <c r="CH363" s="124"/>
      <c r="CI363" s="260"/>
      <c r="CJ363" s="270"/>
      <c r="CK363" s="270"/>
      <c r="CL363" s="270"/>
      <c r="CM363" s="269">
        <f t="shared" si="70"/>
        <v>0</v>
      </c>
      <c r="CN363" s="265"/>
      <c r="CO363" s="270"/>
      <c r="CP363" s="270"/>
      <c r="CQ363" s="270"/>
      <c r="CR363" s="282"/>
      <c r="CS363" s="278">
        <f t="shared" si="71"/>
        <v>0</v>
      </c>
      <c r="CT363" s="130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  <c r="KI363" s="129"/>
      <c r="KJ363" s="129"/>
      <c r="KK363" s="129"/>
      <c r="KL363" s="129"/>
      <c r="KM363" s="129"/>
      <c r="KN363" s="129"/>
      <c r="KO363" s="129"/>
      <c r="KP363" s="129"/>
      <c r="KQ363" s="129"/>
      <c r="KR363" s="129"/>
      <c r="KS363" s="129"/>
      <c r="KT363" s="129"/>
      <c r="KU363" s="129"/>
      <c r="KV363" s="129"/>
      <c r="KW363" s="129"/>
      <c r="KX363" s="129"/>
    </row>
    <row r="364" spans="1:310" s="6" customFormat="1" ht="15.75" customHeight="1" x14ac:dyDescent="0.25">
      <c r="A364" s="9" t="str">
        <f>IF('Enter Names Here'!B363="","",'Enter Names Here'!B363)</f>
        <v/>
      </c>
      <c r="B364" s="105"/>
      <c r="C364" s="106"/>
      <c r="D364" s="106"/>
      <c r="E364" s="107"/>
      <c r="F364" s="172"/>
      <c r="G364" s="183"/>
      <c r="H364" s="189"/>
      <c r="I364" s="189"/>
      <c r="J364" s="172"/>
      <c r="K364" s="176">
        <f t="shared" si="60"/>
        <v>0</v>
      </c>
      <c r="L364" s="195"/>
      <c r="M364" s="183"/>
      <c r="N364" s="189"/>
      <c r="O364" s="189"/>
      <c r="P364" s="172"/>
      <c r="Q364" s="176">
        <f t="shared" si="61"/>
        <v>0</v>
      </c>
      <c r="R364" s="108"/>
      <c r="S364" s="109"/>
      <c r="T364" s="109"/>
      <c r="U364" s="110"/>
      <c r="V364" s="111"/>
      <c r="W364" s="200"/>
      <c r="X364" s="205"/>
      <c r="Y364" s="205"/>
      <c r="Z364" s="205"/>
      <c r="AA364" s="204">
        <f t="shared" si="62"/>
        <v>0</v>
      </c>
      <c r="AB364" s="210"/>
      <c r="AC364" s="205"/>
      <c r="AD364" s="205"/>
      <c r="AE364" s="205"/>
      <c r="AF364" s="307"/>
      <c r="AG364" s="303">
        <f t="shared" si="63"/>
        <v>0</v>
      </c>
      <c r="AH364" s="114"/>
      <c r="AI364" s="112"/>
      <c r="AJ364" s="112"/>
      <c r="AK364" s="113"/>
      <c r="AL364" s="114"/>
      <c r="AM364" s="215"/>
      <c r="AN364" s="225"/>
      <c r="AO364" s="225"/>
      <c r="AP364" s="225"/>
      <c r="AQ364" s="224">
        <f t="shared" si="64"/>
        <v>0</v>
      </c>
      <c r="AR364" s="220"/>
      <c r="AS364" s="225"/>
      <c r="AT364" s="225"/>
      <c r="AU364" s="225"/>
      <c r="AV364" s="299"/>
      <c r="AW364" s="295">
        <f t="shared" si="65"/>
        <v>0</v>
      </c>
      <c r="AX364" s="117"/>
      <c r="AY364" s="115"/>
      <c r="AZ364" s="115"/>
      <c r="BA364" s="116"/>
      <c r="BB364" s="117"/>
      <c r="BC364" s="230"/>
      <c r="BD364" s="245"/>
      <c r="BE364" s="245"/>
      <c r="BF364" s="245"/>
      <c r="BG364" s="244">
        <f t="shared" si="66"/>
        <v>0</v>
      </c>
      <c r="BH364" s="240"/>
      <c r="BI364" s="245"/>
      <c r="BJ364" s="245"/>
      <c r="BK364" s="245"/>
      <c r="BL364" s="291"/>
      <c r="BM364" s="287">
        <f t="shared" si="67"/>
        <v>0</v>
      </c>
      <c r="BN364" s="120"/>
      <c r="BO364" s="118"/>
      <c r="BP364" s="118"/>
      <c r="BQ364" s="119"/>
      <c r="BR364" s="120"/>
      <c r="BS364" s="235"/>
      <c r="BT364" s="250"/>
      <c r="BU364" s="250"/>
      <c r="BV364" s="250"/>
      <c r="BW364" s="249">
        <f t="shared" si="68"/>
        <v>0</v>
      </c>
      <c r="BX364" s="255"/>
      <c r="BY364" s="250"/>
      <c r="BZ364" s="250"/>
      <c r="CA364" s="250"/>
      <c r="CB364" s="250"/>
      <c r="CC364" s="98">
        <f t="shared" si="69"/>
        <v>0</v>
      </c>
      <c r="CD364" s="121"/>
      <c r="CE364" s="122"/>
      <c r="CF364" s="122"/>
      <c r="CG364" s="123"/>
      <c r="CH364" s="124"/>
      <c r="CI364" s="260"/>
      <c r="CJ364" s="270"/>
      <c r="CK364" s="270"/>
      <c r="CL364" s="270"/>
      <c r="CM364" s="269">
        <f t="shared" si="70"/>
        <v>0</v>
      </c>
      <c r="CN364" s="265"/>
      <c r="CO364" s="270"/>
      <c r="CP364" s="270"/>
      <c r="CQ364" s="270"/>
      <c r="CR364" s="282"/>
      <c r="CS364" s="278">
        <f t="shared" si="71"/>
        <v>0</v>
      </c>
      <c r="CT364" s="130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  <c r="KI364" s="129"/>
      <c r="KJ364" s="129"/>
      <c r="KK364" s="129"/>
      <c r="KL364" s="129"/>
      <c r="KM364" s="129"/>
      <c r="KN364" s="129"/>
      <c r="KO364" s="129"/>
      <c r="KP364" s="129"/>
      <c r="KQ364" s="129"/>
      <c r="KR364" s="129"/>
      <c r="KS364" s="129"/>
      <c r="KT364" s="129"/>
      <c r="KU364" s="129"/>
      <c r="KV364" s="129"/>
      <c r="KW364" s="129"/>
      <c r="KX364" s="129"/>
    </row>
    <row r="365" spans="1:310" s="6" customFormat="1" ht="15.75" customHeight="1" x14ac:dyDescent="0.25">
      <c r="A365" s="9" t="str">
        <f>IF('Enter Names Here'!B364="","",'Enter Names Here'!B364)</f>
        <v/>
      </c>
      <c r="B365" s="105"/>
      <c r="C365" s="106"/>
      <c r="D365" s="106"/>
      <c r="E365" s="107"/>
      <c r="F365" s="172"/>
      <c r="G365" s="183"/>
      <c r="H365" s="189"/>
      <c r="I365" s="189"/>
      <c r="J365" s="172"/>
      <c r="K365" s="176">
        <f t="shared" si="60"/>
        <v>0</v>
      </c>
      <c r="L365" s="195"/>
      <c r="M365" s="183"/>
      <c r="N365" s="189"/>
      <c r="O365" s="189"/>
      <c r="P365" s="172"/>
      <c r="Q365" s="176">
        <f t="shared" si="61"/>
        <v>0</v>
      </c>
      <c r="R365" s="108"/>
      <c r="S365" s="109"/>
      <c r="T365" s="109"/>
      <c r="U365" s="110"/>
      <c r="V365" s="111"/>
      <c r="W365" s="200"/>
      <c r="X365" s="205"/>
      <c r="Y365" s="205"/>
      <c r="Z365" s="205"/>
      <c r="AA365" s="204">
        <f t="shared" si="62"/>
        <v>0</v>
      </c>
      <c r="AB365" s="210"/>
      <c r="AC365" s="205"/>
      <c r="AD365" s="205"/>
      <c r="AE365" s="205"/>
      <c r="AF365" s="307"/>
      <c r="AG365" s="303">
        <f t="shared" si="63"/>
        <v>0</v>
      </c>
      <c r="AH365" s="114"/>
      <c r="AI365" s="112"/>
      <c r="AJ365" s="112"/>
      <c r="AK365" s="113"/>
      <c r="AL365" s="114"/>
      <c r="AM365" s="215"/>
      <c r="AN365" s="225"/>
      <c r="AO365" s="225"/>
      <c r="AP365" s="225"/>
      <c r="AQ365" s="224">
        <f t="shared" si="64"/>
        <v>0</v>
      </c>
      <c r="AR365" s="220"/>
      <c r="AS365" s="225"/>
      <c r="AT365" s="225"/>
      <c r="AU365" s="225"/>
      <c r="AV365" s="299"/>
      <c r="AW365" s="295">
        <f t="shared" si="65"/>
        <v>0</v>
      </c>
      <c r="AX365" s="117"/>
      <c r="AY365" s="115"/>
      <c r="AZ365" s="115"/>
      <c r="BA365" s="116"/>
      <c r="BB365" s="117"/>
      <c r="BC365" s="230"/>
      <c r="BD365" s="245"/>
      <c r="BE365" s="245"/>
      <c r="BF365" s="245"/>
      <c r="BG365" s="244">
        <f t="shared" si="66"/>
        <v>0</v>
      </c>
      <c r="BH365" s="240"/>
      <c r="BI365" s="245"/>
      <c r="BJ365" s="245"/>
      <c r="BK365" s="245"/>
      <c r="BL365" s="291"/>
      <c r="BM365" s="287">
        <f t="shared" si="67"/>
        <v>0</v>
      </c>
      <c r="BN365" s="120"/>
      <c r="BO365" s="118"/>
      <c r="BP365" s="118"/>
      <c r="BQ365" s="119"/>
      <c r="BR365" s="120"/>
      <c r="BS365" s="235"/>
      <c r="BT365" s="250"/>
      <c r="BU365" s="250"/>
      <c r="BV365" s="250"/>
      <c r="BW365" s="249">
        <f t="shared" si="68"/>
        <v>0</v>
      </c>
      <c r="BX365" s="255"/>
      <c r="BY365" s="250"/>
      <c r="BZ365" s="250"/>
      <c r="CA365" s="250"/>
      <c r="CB365" s="250"/>
      <c r="CC365" s="98">
        <f t="shared" si="69"/>
        <v>0</v>
      </c>
      <c r="CD365" s="121"/>
      <c r="CE365" s="122"/>
      <c r="CF365" s="122"/>
      <c r="CG365" s="123"/>
      <c r="CH365" s="124"/>
      <c r="CI365" s="260"/>
      <c r="CJ365" s="270"/>
      <c r="CK365" s="270"/>
      <c r="CL365" s="270"/>
      <c r="CM365" s="269">
        <f t="shared" si="70"/>
        <v>0</v>
      </c>
      <c r="CN365" s="265"/>
      <c r="CO365" s="270"/>
      <c r="CP365" s="270"/>
      <c r="CQ365" s="270"/>
      <c r="CR365" s="282"/>
      <c r="CS365" s="278">
        <f t="shared" si="71"/>
        <v>0</v>
      </c>
      <c r="CT365" s="130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/>
      <c r="KC365" s="129"/>
      <c r="KD365" s="129"/>
      <c r="KE365" s="129"/>
      <c r="KF365" s="129"/>
      <c r="KG365" s="129"/>
      <c r="KH365" s="129"/>
      <c r="KI365" s="129"/>
      <c r="KJ365" s="129"/>
      <c r="KK365" s="129"/>
      <c r="KL365" s="129"/>
      <c r="KM365" s="129"/>
      <c r="KN365" s="129"/>
      <c r="KO365" s="129"/>
      <c r="KP365" s="129"/>
      <c r="KQ365" s="129"/>
      <c r="KR365" s="129"/>
      <c r="KS365" s="129"/>
      <c r="KT365" s="129"/>
      <c r="KU365" s="129"/>
      <c r="KV365" s="129"/>
      <c r="KW365" s="129"/>
      <c r="KX365" s="129"/>
    </row>
    <row r="366" spans="1:310" s="6" customFormat="1" ht="15.75" customHeight="1" x14ac:dyDescent="0.25">
      <c r="A366" s="9" t="str">
        <f>IF('Enter Names Here'!B365="","",'Enter Names Here'!B365)</f>
        <v/>
      </c>
      <c r="B366" s="105"/>
      <c r="C366" s="106"/>
      <c r="D366" s="106"/>
      <c r="E366" s="107"/>
      <c r="F366" s="172"/>
      <c r="G366" s="183"/>
      <c r="H366" s="189"/>
      <c r="I366" s="189"/>
      <c r="J366" s="172"/>
      <c r="K366" s="176">
        <f t="shared" si="60"/>
        <v>0</v>
      </c>
      <c r="L366" s="195"/>
      <c r="M366" s="183"/>
      <c r="N366" s="189"/>
      <c r="O366" s="189"/>
      <c r="P366" s="172"/>
      <c r="Q366" s="176">
        <f t="shared" si="61"/>
        <v>0</v>
      </c>
      <c r="R366" s="108"/>
      <c r="S366" s="109"/>
      <c r="T366" s="109"/>
      <c r="U366" s="110"/>
      <c r="V366" s="111"/>
      <c r="W366" s="200"/>
      <c r="X366" s="205"/>
      <c r="Y366" s="205"/>
      <c r="Z366" s="205"/>
      <c r="AA366" s="204">
        <f t="shared" si="62"/>
        <v>0</v>
      </c>
      <c r="AB366" s="210"/>
      <c r="AC366" s="205"/>
      <c r="AD366" s="205"/>
      <c r="AE366" s="205"/>
      <c r="AF366" s="307"/>
      <c r="AG366" s="303">
        <f t="shared" si="63"/>
        <v>0</v>
      </c>
      <c r="AH366" s="114"/>
      <c r="AI366" s="112"/>
      <c r="AJ366" s="112"/>
      <c r="AK366" s="113"/>
      <c r="AL366" s="114"/>
      <c r="AM366" s="215"/>
      <c r="AN366" s="225"/>
      <c r="AO366" s="225"/>
      <c r="AP366" s="225"/>
      <c r="AQ366" s="224">
        <f t="shared" si="64"/>
        <v>0</v>
      </c>
      <c r="AR366" s="220"/>
      <c r="AS366" s="225"/>
      <c r="AT366" s="225"/>
      <c r="AU366" s="225"/>
      <c r="AV366" s="299"/>
      <c r="AW366" s="295">
        <f t="shared" si="65"/>
        <v>0</v>
      </c>
      <c r="AX366" s="117"/>
      <c r="AY366" s="115"/>
      <c r="AZ366" s="115"/>
      <c r="BA366" s="116"/>
      <c r="BB366" s="117"/>
      <c r="BC366" s="230"/>
      <c r="BD366" s="245"/>
      <c r="BE366" s="245"/>
      <c r="BF366" s="245"/>
      <c r="BG366" s="244">
        <f t="shared" si="66"/>
        <v>0</v>
      </c>
      <c r="BH366" s="240"/>
      <c r="BI366" s="245"/>
      <c r="BJ366" s="245"/>
      <c r="BK366" s="245"/>
      <c r="BL366" s="291"/>
      <c r="BM366" s="287">
        <f t="shared" si="67"/>
        <v>0</v>
      </c>
      <c r="BN366" s="120"/>
      <c r="BO366" s="118"/>
      <c r="BP366" s="118"/>
      <c r="BQ366" s="119"/>
      <c r="BR366" s="120"/>
      <c r="BS366" s="235"/>
      <c r="BT366" s="250"/>
      <c r="BU366" s="250"/>
      <c r="BV366" s="250"/>
      <c r="BW366" s="249">
        <f t="shared" si="68"/>
        <v>0</v>
      </c>
      <c r="BX366" s="255"/>
      <c r="BY366" s="250"/>
      <c r="BZ366" s="250"/>
      <c r="CA366" s="250"/>
      <c r="CB366" s="250"/>
      <c r="CC366" s="98">
        <f t="shared" si="69"/>
        <v>0</v>
      </c>
      <c r="CD366" s="121"/>
      <c r="CE366" s="122"/>
      <c r="CF366" s="122"/>
      <c r="CG366" s="123"/>
      <c r="CH366" s="124"/>
      <c r="CI366" s="260"/>
      <c r="CJ366" s="270"/>
      <c r="CK366" s="270"/>
      <c r="CL366" s="270"/>
      <c r="CM366" s="269">
        <f t="shared" si="70"/>
        <v>0</v>
      </c>
      <c r="CN366" s="265"/>
      <c r="CO366" s="270"/>
      <c r="CP366" s="270"/>
      <c r="CQ366" s="270"/>
      <c r="CR366" s="282"/>
      <c r="CS366" s="278">
        <f t="shared" si="71"/>
        <v>0</v>
      </c>
      <c r="CT366" s="130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  <c r="KI366" s="129"/>
      <c r="KJ366" s="129"/>
      <c r="KK366" s="129"/>
      <c r="KL366" s="129"/>
      <c r="KM366" s="129"/>
      <c r="KN366" s="129"/>
      <c r="KO366" s="129"/>
      <c r="KP366" s="129"/>
      <c r="KQ366" s="129"/>
      <c r="KR366" s="129"/>
      <c r="KS366" s="129"/>
      <c r="KT366" s="129"/>
      <c r="KU366" s="129"/>
      <c r="KV366" s="129"/>
      <c r="KW366" s="129"/>
      <c r="KX366" s="129"/>
    </row>
    <row r="367" spans="1:310" s="6" customFormat="1" ht="15.75" customHeight="1" x14ac:dyDescent="0.25">
      <c r="A367" s="9" t="str">
        <f>IF('Enter Names Here'!B366="","",'Enter Names Here'!B366)</f>
        <v/>
      </c>
      <c r="B367" s="105"/>
      <c r="C367" s="106"/>
      <c r="D367" s="106"/>
      <c r="E367" s="107"/>
      <c r="F367" s="172"/>
      <c r="G367" s="183"/>
      <c r="H367" s="189"/>
      <c r="I367" s="189"/>
      <c r="J367" s="172"/>
      <c r="K367" s="176">
        <f t="shared" si="60"/>
        <v>0</v>
      </c>
      <c r="L367" s="195"/>
      <c r="M367" s="183"/>
      <c r="N367" s="189"/>
      <c r="O367" s="189"/>
      <c r="P367" s="172"/>
      <c r="Q367" s="176">
        <f t="shared" si="61"/>
        <v>0</v>
      </c>
      <c r="R367" s="108"/>
      <c r="S367" s="109"/>
      <c r="T367" s="109"/>
      <c r="U367" s="110"/>
      <c r="V367" s="111"/>
      <c r="W367" s="200"/>
      <c r="X367" s="205"/>
      <c r="Y367" s="205"/>
      <c r="Z367" s="205"/>
      <c r="AA367" s="204">
        <f t="shared" si="62"/>
        <v>0</v>
      </c>
      <c r="AB367" s="210"/>
      <c r="AC367" s="205"/>
      <c r="AD367" s="205"/>
      <c r="AE367" s="205"/>
      <c r="AF367" s="307"/>
      <c r="AG367" s="303">
        <f t="shared" si="63"/>
        <v>0</v>
      </c>
      <c r="AH367" s="114"/>
      <c r="AI367" s="112"/>
      <c r="AJ367" s="112"/>
      <c r="AK367" s="113"/>
      <c r="AL367" s="114"/>
      <c r="AM367" s="215"/>
      <c r="AN367" s="225"/>
      <c r="AO367" s="225"/>
      <c r="AP367" s="225"/>
      <c r="AQ367" s="224">
        <f t="shared" si="64"/>
        <v>0</v>
      </c>
      <c r="AR367" s="220"/>
      <c r="AS367" s="225"/>
      <c r="AT367" s="225"/>
      <c r="AU367" s="225"/>
      <c r="AV367" s="299"/>
      <c r="AW367" s="295">
        <f t="shared" si="65"/>
        <v>0</v>
      </c>
      <c r="AX367" s="117"/>
      <c r="AY367" s="115"/>
      <c r="AZ367" s="115"/>
      <c r="BA367" s="116"/>
      <c r="BB367" s="117"/>
      <c r="BC367" s="230"/>
      <c r="BD367" s="245"/>
      <c r="BE367" s="245"/>
      <c r="BF367" s="245"/>
      <c r="BG367" s="244">
        <f t="shared" si="66"/>
        <v>0</v>
      </c>
      <c r="BH367" s="240"/>
      <c r="BI367" s="245"/>
      <c r="BJ367" s="245"/>
      <c r="BK367" s="245"/>
      <c r="BL367" s="291"/>
      <c r="BM367" s="287">
        <f t="shared" si="67"/>
        <v>0</v>
      </c>
      <c r="BN367" s="120"/>
      <c r="BO367" s="118"/>
      <c r="BP367" s="118"/>
      <c r="BQ367" s="119"/>
      <c r="BR367" s="120"/>
      <c r="BS367" s="235"/>
      <c r="BT367" s="250"/>
      <c r="BU367" s="250"/>
      <c r="BV367" s="250"/>
      <c r="BW367" s="249">
        <f t="shared" si="68"/>
        <v>0</v>
      </c>
      <c r="BX367" s="255"/>
      <c r="BY367" s="250"/>
      <c r="BZ367" s="250"/>
      <c r="CA367" s="250"/>
      <c r="CB367" s="250"/>
      <c r="CC367" s="98">
        <f t="shared" si="69"/>
        <v>0</v>
      </c>
      <c r="CD367" s="121"/>
      <c r="CE367" s="122"/>
      <c r="CF367" s="122"/>
      <c r="CG367" s="123"/>
      <c r="CH367" s="124"/>
      <c r="CI367" s="260"/>
      <c r="CJ367" s="270"/>
      <c r="CK367" s="270"/>
      <c r="CL367" s="270"/>
      <c r="CM367" s="269">
        <f t="shared" si="70"/>
        <v>0</v>
      </c>
      <c r="CN367" s="265"/>
      <c r="CO367" s="270"/>
      <c r="CP367" s="270"/>
      <c r="CQ367" s="270"/>
      <c r="CR367" s="282"/>
      <c r="CS367" s="278">
        <f t="shared" si="71"/>
        <v>0</v>
      </c>
      <c r="CT367" s="130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  <c r="KI367" s="129"/>
      <c r="KJ367" s="129"/>
      <c r="KK367" s="129"/>
      <c r="KL367" s="129"/>
      <c r="KM367" s="129"/>
      <c r="KN367" s="129"/>
      <c r="KO367" s="129"/>
      <c r="KP367" s="129"/>
      <c r="KQ367" s="129"/>
      <c r="KR367" s="129"/>
      <c r="KS367" s="129"/>
      <c r="KT367" s="129"/>
      <c r="KU367" s="129"/>
      <c r="KV367" s="129"/>
      <c r="KW367" s="129"/>
      <c r="KX367" s="129"/>
    </row>
    <row r="368" spans="1:310" s="6" customFormat="1" ht="15.75" customHeight="1" x14ac:dyDescent="0.25">
      <c r="A368" s="9" t="str">
        <f>IF('Enter Names Here'!B367="","",'Enter Names Here'!B367)</f>
        <v/>
      </c>
      <c r="B368" s="105"/>
      <c r="C368" s="106"/>
      <c r="D368" s="106"/>
      <c r="E368" s="107"/>
      <c r="F368" s="172"/>
      <c r="G368" s="183"/>
      <c r="H368" s="189"/>
      <c r="I368" s="189"/>
      <c r="J368" s="172"/>
      <c r="K368" s="176">
        <f t="shared" si="60"/>
        <v>0</v>
      </c>
      <c r="L368" s="195"/>
      <c r="M368" s="183"/>
      <c r="N368" s="189"/>
      <c r="O368" s="189"/>
      <c r="P368" s="172"/>
      <c r="Q368" s="176">
        <f t="shared" si="61"/>
        <v>0</v>
      </c>
      <c r="R368" s="108"/>
      <c r="S368" s="109"/>
      <c r="T368" s="109"/>
      <c r="U368" s="110"/>
      <c r="V368" s="111"/>
      <c r="W368" s="200"/>
      <c r="X368" s="205"/>
      <c r="Y368" s="205"/>
      <c r="Z368" s="205"/>
      <c r="AA368" s="204">
        <f t="shared" si="62"/>
        <v>0</v>
      </c>
      <c r="AB368" s="210"/>
      <c r="AC368" s="205"/>
      <c r="AD368" s="205"/>
      <c r="AE368" s="205"/>
      <c r="AF368" s="307"/>
      <c r="AG368" s="303">
        <f t="shared" si="63"/>
        <v>0</v>
      </c>
      <c r="AH368" s="114"/>
      <c r="AI368" s="112"/>
      <c r="AJ368" s="112"/>
      <c r="AK368" s="113"/>
      <c r="AL368" s="114"/>
      <c r="AM368" s="215"/>
      <c r="AN368" s="225"/>
      <c r="AO368" s="225"/>
      <c r="AP368" s="225"/>
      <c r="AQ368" s="224">
        <f t="shared" si="64"/>
        <v>0</v>
      </c>
      <c r="AR368" s="220"/>
      <c r="AS368" s="225"/>
      <c r="AT368" s="225"/>
      <c r="AU368" s="225"/>
      <c r="AV368" s="299"/>
      <c r="AW368" s="295">
        <f t="shared" si="65"/>
        <v>0</v>
      </c>
      <c r="AX368" s="117"/>
      <c r="AY368" s="115"/>
      <c r="AZ368" s="115"/>
      <c r="BA368" s="116"/>
      <c r="BB368" s="117"/>
      <c r="BC368" s="230"/>
      <c r="BD368" s="245"/>
      <c r="BE368" s="245"/>
      <c r="BF368" s="245"/>
      <c r="BG368" s="244">
        <f t="shared" si="66"/>
        <v>0</v>
      </c>
      <c r="BH368" s="240"/>
      <c r="BI368" s="245"/>
      <c r="BJ368" s="245"/>
      <c r="BK368" s="245"/>
      <c r="BL368" s="291"/>
      <c r="BM368" s="287">
        <f t="shared" si="67"/>
        <v>0</v>
      </c>
      <c r="BN368" s="120"/>
      <c r="BO368" s="118"/>
      <c r="BP368" s="118"/>
      <c r="BQ368" s="119"/>
      <c r="BR368" s="120"/>
      <c r="BS368" s="235"/>
      <c r="BT368" s="250"/>
      <c r="BU368" s="250"/>
      <c r="BV368" s="250"/>
      <c r="BW368" s="249">
        <f t="shared" si="68"/>
        <v>0</v>
      </c>
      <c r="BX368" s="255"/>
      <c r="BY368" s="250"/>
      <c r="BZ368" s="250"/>
      <c r="CA368" s="250"/>
      <c r="CB368" s="250"/>
      <c r="CC368" s="98">
        <f t="shared" si="69"/>
        <v>0</v>
      </c>
      <c r="CD368" s="121"/>
      <c r="CE368" s="122"/>
      <c r="CF368" s="122"/>
      <c r="CG368" s="123"/>
      <c r="CH368" s="124"/>
      <c r="CI368" s="260"/>
      <c r="CJ368" s="270"/>
      <c r="CK368" s="270"/>
      <c r="CL368" s="270"/>
      <c r="CM368" s="269">
        <f t="shared" si="70"/>
        <v>0</v>
      </c>
      <c r="CN368" s="265"/>
      <c r="CO368" s="270"/>
      <c r="CP368" s="270"/>
      <c r="CQ368" s="270"/>
      <c r="CR368" s="282"/>
      <c r="CS368" s="278">
        <f t="shared" si="71"/>
        <v>0</v>
      </c>
      <c r="CT368" s="130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  <c r="KI368" s="129"/>
      <c r="KJ368" s="129"/>
      <c r="KK368" s="129"/>
      <c r="KL368" s="129"/>
      <c r="KM368" s="129"/>
      <c r="KN368" s="129"/>
      <c r="KO368" s="129"/>
      <c r="KP368" s="129"/>
      <c r="KQ368" s="129"/>
      <c r="KR368" s="129"/>
      <c r="KS368" s="129"/>
      <c r="KT368" s="129"/>
      <c r="KU368" s="129"/>
      <c r="KV368" s="129"/>
      <c r="KW368" s="129"/>
      <c r="KX368" s="129"/>
    </row>
    <row r="369" spans="1:310" s="6" customFormat="1" ht="15.75" customHeight="1" x14ac:dyDescent="0.25">
      <c r="A369" s="9" t="str">
        <f>IF('Enter Names Here'!B368="","",'Enter Names Here'!B368)</f>
        <v/>
      </c>
      <c r="B369" s="105"/>
      <c r="C369" s="106"/>
      <c r="D369" s="106"/>
      <c r="E369" s="107"/>
      <c r="F369" s="172"/>
      <c r="G369" s="183"/>
      <c r="H369" s="189"/>
      <c r="I369" s="189"/>
      <c r="J369" s="172"/>
      <c r="K369" s="176">
        <f t="shared" si="60"/>
        <v>0</v>
      </c>
      <c r="L369" s="195"/>
      <c r="M369" s="183"/>
      <c r="N369" s="189"/>
      <c r="O369" s="189"/>
      <c r="P369" s="172"/>
      <c r="Q369" s="176">
        <f t="shared" si="61"/>
        <v>0</v>
      </c>
      <c r="R369" s="108"/>
      <c r="S369" s="109"/>
      <c r="T369" s="109"/>
      <c r="U369" s="110"/>
      <c r="V369" s="111"/>
      <c r="W369" s="200"/>
      <c r="X369" s="205"/>
      <c r="Y369" s="205"/>
      <c r="Z369" s="205"/>
      <c r="AA369" s="204">
        <f t="shared" si="62"/>
        <v>0</v>
      </c>
      <c r="AB369" s="210"/>
      <c r="AC369" s="205"/>
      <c r="AD369" s="205"/>
      <c r="AE369" s="205"/>
      <c r="AF369" s="307"/>
      <c r="AG369" s="303">
        <f t="shared" si="63"/>
        <v>0</v>
      </c>
      <c r="AH369" s="114"/>
      <c r="AI369" s="112"/>
      <c r="AJ369" s="112"/>
      <c r="AK369" s="113"/>
      <c r="AL369" s="114"/>
      <c r="AM369" s="215"/>
      <c r="AN369" s="225"/>
      <c r="AO369" s="225"/>
      <c r="AP369" s="225"/>
      <c r="AQ369" s="224">
        <f t="shared" si="64"/>
        <v>0</v>
      </c>
      <c r="AR369" s="220"/>
      <c r="AS369" s="225"/>
      <c r="AT369" s="225"/>
      <c r="AU369" s="225"/>
      <c r="AV369" s="299"/>
      <c r="AW369" s="295">
        <f t="shared" si="65"/>
        <v>0</v>
      </c>
      <c r="AX369" s="117"/>
      <c r="AY369" s="115"/>
      <c r="AZ369" s="115"/>
      <c r="BA369" s="116"/>
      <c r="BB369" s="117"/>
      <c r="BC369" s="230"/>
      <c r="BD369" s="245"/>
      <c r="BE369" s="245"/>
      <c r="BF369" s="245"/>
      <c r="BG369" s="244">
        <f t="shared" si="66"/>
        <v>0</v>
      </c>
      <c r="BH369" s="240"/>
      <c r="BI369" s="245"/>
      <c r="BJ369" s="245"/>
      <c r="BK369" s="245"/>
      <c r="BL369" s="291"/>
      <c r="BM369" s="287">
        <f t="shared" si="67"/>
        <v>0</v>
      </c>
      <c r="BN369" s="120"/>
      <c r="BO369" s="118"/>
      <c r="BP369" s="118"/>
      <c r="BQ369" s="119"/>
      <c r="BR369" s="120"/>
      <c r="BS369" s="235"/>
      <c r="BT369" s="250"/>
      <c r="BU369" s="250"/>
      <c r="BV369" s="250"/>
      <c r="BW369" s="249">
        <f t="shared" si="68"/>
        <v>0</v>
      </c>
      <c r="BX369" s="255"/>
      <c r="BY369" s="250"/>
      <c r="BZ369" s="250"/>
      <c r="CA369" s="250"/>
      <c r="CB369" s="250"/>
      <c r="CC369" s="98">
        <f t="shared" si="69"/>
        <v>0</v>
      </c>
      <c r="CD369" s="121"/>
      <c r="CE369" s="122"/>
      <c r="CF369" s="122"/>
      <c r="CG369" s="123"/>
      <c r="CH369" s="124"/>
      <c r="CI369" s="260"/>
      <c r="CJ369" s="270"/>
      <c r="CK369" s="270"/>
      <c r="CL369" s="270"/>
      <c r="CM369" s="269">
        <f t="shared" si="70"/>
        <v>0</v>
      </c>
      <c r="CN369" s="265"/>
      <c r="CO369" s="270"/>
      <c r="CP369" s="270"/>
      <c r="CQ369" s="270"/>
      <c r="CR369" s="282"/>
      <c r="CS369" s="278">
        <f t="shared" si="71"/>
        <v>0</v>
      </c>
      <c r="CT369" s="130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  <c r="KI369" s="129"/>
      <c r="KJ369" s="129"/>
      <c r="KK369" s="129"/>
      <c r="KL369" s="129"/>
      <c r="KM369" s="129"/>
      <c r="KN369" s="129"/>
      <c r="KO369" s="129"/>
      <c r="KP369" s="129"/>
      <c r="KQ369" s="129"/>
      <c r="KR369" s="129"/>
      <c r="KS369" s="129"/>
      <c r="KT369" s="129"/>
      <c r="KU369" s="129"/>
      <c r="KV369" s="129"/>
      <c r="KW369" s="129"/>
      <c r="KX369" s="129"/>
    </row>
    <row r="370" spans="1:310" s="6" customFormat="1" ht="15.75" customHeight="1" x14ac:dyDescent="0.25">
      <c r="A370" s="9" t="str">
        <f>IF('Enter Names Here'!B369="","",'Enter Names Here'!B369)</f>
        <v/>
      </c>
      <c r="B370" s="105"/>
      <c r="C370" s="106"/>
      <c r="D370" s="106"/>
      <c r="E370" s="107"/>
      <c r="F370" s="172"/>
      <c r="G370" s="183"/>
      <c r="H370" s="189"/>
      <c r="I370" s="189"/>
      <c r="J370" s="172"/>
      <c r="K370" s="176">
        <f t="shared" si="60"/>
        <v>0</v>
      </c>
      <c r="L370" s="195"/>
      <c r="M370" s="183"/>
      <c r="N370" s="189"/>
      <c r="O370" s="189"/>
      <c r="P370" s="172"/>
      <c r="Q370" s="176">
        <f t="shared" si="61"/>
        <v>0</v>
      </c>
      <c r="R370" s="108"/>
      <c r="S370" s="109"/>
      <c r="T370" s="109"/>
      <c r="U370" s="110"/>
      <c r="V370" s="111"/>
      <c r="W370" s="200"/>
      <c r="X370" s="205"/>
      <c r="Y370" s="205"/>
      <c r="Z370" s="205"/>
      <c r="AA370" s="204">
        <f t="shared" si="62"/>
        <v>0</v>
      </c>
      <c r="AB370" s="210"/>
      <c r="AC370" s="205"/>
      <c r="AD370" s="205"/>
      <c r="AE370" s="205"/>
      <c r="AF370" s="307"/>
      <c r="AG370" s="303">
        <f t="shared" si="63"/>
        <v>0</v>
      </c>
      <c r="AH370" s="114"/>
      <c r="AI370" s="112"/>
      <c r="AJ370" s="112"/>
      <c r="AK370" s="113"/>
      <c r="AL370" s="114"/>
      <c r="AM370" s="215"/>
      <c r="AN370" s="225"/>
      <c r="AO370" s="225"/>
      <c r="AP370" s="225"/>
      <c r="AQ370" s="224">
        <f t="shared" si="64"/>
        <v>0</v>
      </c>
      <c r="AR370" s="220"/>
      <c r="AS370" s="225"/>
      <c r="AT370" s="225"/>
      <c r="AU370" s="225"/>
      <c r="AV370" s="299"/>
      <c r="AW370" s="295">
        <f t="shared" si="65"/>
        <v>0</v>
      </c>
      <c r="AX370" s="117"/>
      <c r="AY370" s="115"/>
      <c r="AZ370" s="115"/>
      <c r="BA370" s="116"/>
      <c r="BB370" s="117"/>
      <c r="BC370" s="230"/>
      <c r="BD370" s="245"/>
      <c r="BE370" s="245"/>
      <c r="BF370" s="245"/>
      <c r="BG370" s="244">
        <f t="shared" si="66"/>
        <v>0</v>
      </c>
      <c r="BH370" s="240"/>
      <c r="BI370" s="245"/>
      <c r="BJ370" s="245"/>
      <c r="BK370" s="245"/>
      <c r="BL370" s="291"/>
      <c r="BM370" s="287">
        <f t="shared" si="67"/>
        <v>0</v>
      </c>
      <c r="BN370" s="120"/>
      <c r="BO370" s="118"/>
      <c r="BP370" s="118"/>
      <c r="BQ370" s="119"/>
      <c r="BR370" s="120"/>
      <c r="BS370" s="235"/>
      <c r="BT370" s="250"/>
      <c r="BU370" s="250"/>
      <c r="BV370" s="250"/>
      <c r="BW370" s="249">
        <f t="shared" si="68"/>
        <v>0</v>
      </c>
      <c r="BX370" s="255"/>
      <c r="BY370" s="250"/>
      <c r="BZ370" s="250"/>
      <c r="CA370" s="250"/>
      <c r="CB370" s="250"/>
      <c r="CC370" s="98">
        <f t="shared" si="69"/>
        <v>0</v>
      </c>
      <c r="CD370" s="121"/>
      <c r="CE370" s="122"/>
      <c r="CF370" s="122"/>
      <c r="CG370" s="123"/>
      <c r="CH370" s="124"/>
      <c r="CI370" s="260"/>
      <c r="CJ370" s="270"/>
      <c r="CK370" s="270"/>
      <c r="CL370" s="270"/>
      <c r="CM370" s="269">
        <f t="shared" si="70"/>
        <v>0</v>
      </c>
      <c r="CN370" s="265"/>
      <c r="CO370" s="270"/>
      <c r="CP370" s="270"/>
      <c r="CQ370" s="270"/>
      <c r="CR370" s="282"/>
      <c r="CS370" s="278">
        <f t="shared" si="71"/>
        <v>0</v>
      </c>
      <c r="CT370" s="130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  <c r="KI370" s="129"/>
      <c r="KJ370" s="129"/>
      <c r="KK370" s="129"/>
      <c r="KL370" s="129"/>
      <c r="KM370" s="129"/>
      <c r="KN370" s="129"/>
      <c r="KO370" s="129"/>
      <c r="KP370" s="129"/>
      <c r="KQ370" s="129"/>
      <c r="KR370" s="129"/>
      <c r="KS370" s="129"/>
      <c r="KT370" s="129"/>
      <c r="KU370" s="129"/>
      <c r="KV370" s="129"/>
      <c r="KW370" s="129"/>
      <c r="KX370" s="129"/>
    </row>
    <row r="371" spans="1:310" s="6" customFormat="1" ht="15.75" customHeight="1" x14ac:dyDescent="0.25">
      <c r="A371" s="9" t="str">
        <f>IF('Enter Names Here'!B370="","",'Enter Names Here'!B370)</f>
        <v/>
      </c>
      <c r="B371" s="105"/>
      <c r="C371" s="106"/>
      <c r="D371" s="106"/>
      <c r="E371" s="107"/>
      <c r="F371" s="172"/>
      <c r="G371" s="183"/>
      <c r="H371" s="189"/>
      <c r="I371" s="189"/>
      <c r="J371" s="172"/>
      <c r="K371" s="176">
        <f t="shared" si="60"/>
        <v>0</v>
      </c>
      <c r="L371" s="195"/>
      <c r="M371" s="183"/>
      <c r="N371" s="189"/>
      <c r="O371" s="189"/>
      <c r="P371" s="172"/>
      <c r="Q371" s="176">
        <f t="shared" si="61"/>
        <v>0</v>
      </c>
      <c r="R371" s="108"/>
      <c r="S371" s="109"/>
      <c r="T371" s="109"/>
      <c r="U371" s="110"/>
      <c r="V371" s="111"/>
      <c r="W371" s="200"/>
      <c r="X371" s="205"/>
      <c r="Y371" s="205"/>
      <c r="Z371" s="205"/>
      <c r="AA371" s="204">
        <f t="shared" si="62"/>
        <v>0</v>
      </c>
      <c r="AB371" s="210"/>
      <c r="AC371" s="205"/>
      <c r="AD371" s="205"/>
      <c r="AE371" s="205"/>
      <c r="AF371" s="307"/>
      <c r="AG371" s="303">
        <f t="shared" si="63"/>
        <v>0</v>
      </c>
      <c r="AH371" s="114"/>
      <c r="AI371" s="112"/>
      <c r="AJ371" s="112"/>
      <c r="AK371" s="113"/>
      <c r="AL371" s="114"/>
      <c r="AM371" s="215"/>
      <c r="AN371" s="225"/>
      <c r="AO371" s="225"/>
      <c r="AP371" s="225"/>
      <c r="AQ371" s="224">
        <f t="shared" si="64"/>
        <v>0</v>
      </c>
      <c r="AR371" s="220"/>
      <c r="AS371" s="225"/>
      <c r="AT371" s="225"/>
      <c r="AU371" s="225"/>
      <c r="AV371" s="299"/>
      <c r="AW371" s="295">
        <f t="shared" si="65"/>
        <v>0</v>
      </c>
      <c r="AX371" s="117"/>
      <c r="AY371" s="115"/>
      <c r="AZ371" s="115"/>
      <c r="BA371" s="116"/>
      <c r="BB371" s="117"/>
      <c r="BC371" s="230"/>
      <c r="BD371" s="245"/>
      <c r="BE371" s="245"/>
      <c r="BF371" s="245"/>
      <c r="BG371" s="244">
        <f t="shared" si="66"/>
        <v>0</v>
      </c>
      <c r="BH371" s="240"/>
      <c r="BI371" s="245"/>
      <c r="BJ371" s="245"/>
      <c r="BK371" s="245"/>
      <c r="BL371" s="291"/>
      <c r="BM371" s="287">
        <f t="shared" si="67"/>
        <v>0</v>
      </c>
      <c r="BN371" s="120"/>
      <c r="BO371" s="118"/>
      <c r="BP371" s="118"/>
      <c r="BQ371" s="119"/>
      <c r="BR371" s="120"/>
      <c r="BS371" s="235"/>
      <c r="BT371" s="250"/>
      <c r="BU371" s="250"/>
      <c r="BV371" s="250"/>
      <c r="BW371" s="249">
        <f t="shared" si="68"/>
        <v>0</v>
      </c>
      <c r="BX371" s="255"/>
      <c r="BY371" s="250"/>
      <c r="BZ371" s="250"/>
      <c r="CA371" s="250"/>
      <c r="CB371" s="250"/>
      <c r="CC371" s="98">
        <f t="shared" si="69"/>
        <v>0</v>
      </c>
      <c r="CD371" s="121"/>
      <c r="CE371" s="122"/>
      <c r="CF371" s="122"/>
      <c r="CG371" s="123"/>
      <c r="CH371" s="124"/>
      <c r="CI371" s="260"/>
      <c r="CJ371" s="270"/>
      <c r="CK371" s="270"/>
      <c r="CL371" s="270"/>
      <c r="CM371" s="269">
        <f t="shared" si="70"/>
        <v>0</v>
      </c>
      <c r="CN371" s="265"/>
      <c r="CO371" s="270"/>
      <c r="CP371" s="270"/>
      <c r="CQ371" s="270"/>
      <c r="CR371" s="282"/>
      <c r="CS371" s="278">
        <f t="shared" si="71"/>
        <v>0</v>
      </c>
      <c r="CT371" s="130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  <c r="KI371" s="129"/>
      <c r="KJ371" s="129"/>
      <c r="KK371" s="129"/>
      <c r="KL371" s="129"/>
      <c r="KM371" s="129"/>
      <c r="KN371" s="129"/>
      <c r="KO371" s="129"/>
      <c r="KP371" s="129"/>
      <c r="KQ371" s="129"/>
      <c r="KR371" s="129"/>
      <c r="KS371" s="129"/>
      <c r="KT371" s="129"/>
      <c r="KU371" s="129"/>
      <c r="KV371" s="129"/>
      <c r="KW371" s="129"/>
      <c r="KX371" s="129"/>
    </row>
    <row r="372" spans="1:310" s="6" customFormat="1" ht="15.75" customHeight="1" x14ac:dyDescent="0.25">
      <c r="A372" s="9" t="str">
        <f>IF('Enter Names Here'!B371="","",'Enter Names Here'!B371)</f>
        <v/>
      </c>
      <c r="B372" s="105"/>
      <c r="C372" s="106"/>
      <c r="D372" s="106"/>
      <c r="E372" s="107"/>
      <c r="F372" s="172"/>
      <c r="G372" s="183"/>
      <c r="H372" s="189"/>
      <c r="I372" s="189"/>
      <c r="J372" s="172"/>
      <c r="K372" s="176">
        <f t="shared" si="60"/>
        <v>0</v>
      </c>
      <c r="L372" s="195"/>
      <c r="M372" s="183"/>
      <c r="N372" s="189"/>
      <c r="O372" s="189"/>
      <c r="P372" s="172"/>
      <c r="Q372" s="176">
        <f t="shared" si="61"/>
        <v>0</v>
      </c>
      <c r="R372" s="108"/>
      <c r="S372" s="109"/>
      <c r="T372" s="109"/>
      <c r="U372" s="110"/>
      <c r="V372" s="111"/>
      <c r="W372" s="200"/>
      <c r="X372" s="205"/>
      <c r="Y372" s="205"/>
      <c r="Z372" s="205"/>
      <c r="AA372" s="204">
        <f t="shared" si="62"/>
        <v>0</v>
      </c>
      <c r="AB372" s="210"/>
      <c r="AC372" s="205"/>
      <c r="AD372" s="205"/>
      <c r="AE372" s="205"/>
      <c r="AF372" s="307"/>
      <c r="AG372" s="303">
        <f t="shared" si="63"/>
        <v>0</v>
      </c>
      <c r="AH372" s="114"/>
      <c r="AI372" s="112"/>
      <c r="AJ372" s="112"/>
      <c r="AK372" s="113"/>
      <c r="AL372" s="114"/>
      <c r="AM372" s="215"/>
      <c r="AN372" s="225"/>
      <c r="AO372" s="225"/>
      <c r="AP372" s="225"/>
      <c r="AQ372" s="224">
        <f t="shared" si="64"/>
        <v>0</v>
      </c>
      <c r="AR372" s="220"/>
      <c r="AS372" s="225"/>
      <c r="AT372" s="225"/>
      <c r="AU372" s="225"/>
      <c r="AV372" s="299"/>
      <c r="AW372" s="295">
        <f t="shared" si="65"/>
        <v>0</v>
      </c>
      <c r="AX372" s="117"/>
      <c r="AY372" s="115"/>
      <c r="AZ372" s="115"/>
      <c r="BA372" s="116"/>
      <c r="BB372" s="117"/>
      <c r="BC372" s="230"/>
      <c r="BD372" s="245"/>
      <c r="BE372" s="245"/>
      <c r="BF372" s="245"/>
      <c r="BG372" s="244">
        <f t="shared" si="66"/>
        <v>0</v>
      </c>
      <c r="BH372" s="240"/>
      <c r="BI372" s="245"/>
      <c r="BJ372" s="245"/>
      <c r="BK372" s="245"/>
      <c r="BL372" s="291"/>
      <c r="BM372" s="287">
        <f t="shared" si="67"/>
        <v>0</v>
      </c>
      <c r="BN372" s="120"/>
      <c r="BO372" s="118"/>
      <c r="BP372" s="118"/>
      <c r="BQ372" s="119"/>
      <c r="BR372" s="120"/>
      <c r="BS372" s="235"/>
      <c r="BT372" s="250"/>
      <c r="BU372" s="250"/>
      <c r="BV372" s="250"/>
      <c r="BW372" s="249">
        <f t="shared" si="68"/>
        <v>0</v>
      </c>
      <c r="BX372" s="255"/>
      <c r="BY372" s="250"/>
      <c r="BZ372" s="250"/>
      <c r="CA372" s="250"/>
      <c r="CB372" s="250"/>
      <c r="CC372" s="98">
        <f t="shared" si="69"/>
        <v>0</v>
      </c>
      <c r="CD372" s="121"/>
      <c r="CE372" s="122"/>
      <c r="CF372" s="122"/>
      <c r="CG372" s="123"/>
      <c r="CH372" s="124"/>
      <c r="CI372" s="260"/>
      <c r="CJ372" s="270"/>
      <c r="CK372" s="270"/>
      <c r="CL372" s="270"/>
      <c r="CM372" s="269">
        <f t="shared" si="70"/>
        <v>0</v>
      </c>
      <c r="CN372" s="265"/>
      <c r="CO372" s="270"/>
      <c r="CP372" s="270"/>
      <c r="CQ372" s="270"/>
      <c r="CR372" s="282"/>
      <c r="CS372" s="278">
        <f t="shared" si="71"/>
        <v>0</v>
      </c>
      <c r="CT372" s="130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  <c r="KI372" s="129"/>
      <c r="KJ372" s="129"/>
      <c r="KK372" s="129"/>
      <c r="KL372" s="129"/>
      <c r="KM372" s="129"/>
      <c r="KN372" s="129"/>
      <c r="KO372" s="129"/>
      <c r="KP372" s="129"/>
      <c r="KQ372" s="129"/>
      <c r="KR372" s="129"/>
      <c r="KS372" s="129"/>
      <c r="KT372" s="129"/>
      <c r="KU372" s="129"/>
      <c r="KV372" s="129"/>
      <c r="KW372" s="129"/>
      <c r="KX372" s="129"/>
    </row>
    <row r="373" spans="1:310" s="6" customFormat="1" ht="15.75" customHeight="1" x14ac:dyDescent="0.25">
      <c r="A373" s="9" t="str">
        <f>IF('Enter Names Here'!B372="","",'Enter Names Here'!B372)</f>
        <v/>
      </c>
      <c r="B373" s="105"/>
      <c r="C373" s="106"/>
      <c r="D373" s="106"/>
      <c r="E373" s="107"/>
      <c r="F373" s="172"/>
      <c r="G373" s="183"/>
      <c r="H373" s="189"/>
      <c r="I373" s="189"/>
      <c r="J373" s="172"/>
      <c r="K373" s="176">
        <f t="shared" si="60"/>
        <v>0</v>
      </c>
      <c r="L373" s="195"/>
      <c r="M373" s="183"/>
      <c r="N373" s="189"/>
      <c r="O373" s="189"/>
      <c r="P373" s="172"/>
      <c r="Q373" s="176">
        <f t="shared" si="61"/>
        <v>0</v>
      </c>
      <c r="R373" s="108"/>
      <c r="S373" s="109"/>
      <c r="T373" s="109"/>
      <c r="U373" s="110"/>
      <c r="V373" s="111"/>
      <c r="W373" s="200"/>
      <c r="X373" s="205"/>
      <c r="Y373" s="205"/>
      <c r="Z373" s="205"/>
      <c r="AA373" s="204">
        <f t="shared" si="62"/>
        <v>0</v>
      </c>
      <c r="AB373" s="210"/>
      <c r="AC373" s="205"/>
      <c r="AD373" s="205"/>
      <c r="AE373" s="205"/>
      <c r="AF373" s="307"/>
      <c r="AG373" s="303">
        <f t="shared" si="63"/>
        <v>0</v>
      </c>
      <c r="AH373" s="114"/>
      <c r="AI373" s="112"/>
      <c r="AJ373" s="112"/>
      <c r="AK373" s="113"/>
      <c r="AL373" s="114"/>
      <c r="AM373" s="215"/>
      <c r="AN373" s="225"/>
      <c r="AO373" s="225"/>
      <c r="AP373" s="225"/>
      <c r="AQ373" s="224">
        <f t="shared" si="64"/>
        <v>0</v>
      </c>
      <c r="AR373" s="220"/>
      <c r="AS373" s="225"/>
      <c r="AT373" s="225"/>
      <c r="AU373" s="225"/>
      <c r="AV373" s="299"/>
      <c r="AW373" s="295">
        <f t="shared" si="65"/>
        <v>0</v>
      </c>
      <c r="AX373" s="117"/>
      <c r="AY373" s="115"/>
      <c r="AZ373" s="115"/>
      <c r="BA373" s="116"/>
      <c r="BB373" s="117"/>
      <c r="BC373" s="230"/>
      <c r="BD373" s="245"/>
      <c r="BE373" s="245"/>
      <c r="BF373" s="245"/>
      <c r="BG373" s="244">
        <f t="shared" si="66"/>
        <v>0</v>
      </c>
      <c r="BH373" s="240"/>
      <c r="BI373" s="245"/>
      <c r="BJ373" s="245"/>
      <c r="BK373" s="245"/>
      <c r="BL373" s="291"/>
      <c r="BM373" s="287">
        <f t="shared" si="67"/>
        <v>0</v>
      </c>
      <c r="BN373" s="120"/>
      <c r="BO373" s="118"/>
      <c r="BP373" s="118"/>
      <c r="BQ373" s="119"/>
      <c r="BR373" s="120"/>
      <c r="BS373" s="235"/>
      <c r="BT373" s="250"/>
      <c r="BU373" s="250"/>
      <c r="BV373" s="250"/>
      <c r="BW373" s="249">
        <f t="shared" si="68"/>
        <v>0</v>
      </c>
      <c r="BX373" s="255"/>
      <c r="BY373" s="250"/>
      <c r="BZ373" s="250"/>
      <c r="CA373" s="250"/>
      <c r="CB373" s="250"/>
      <c r="CC373" s="98">
        <f t="shared" si="69"/>
        <v>0</v>
      </c>
      <c r="CD373" s="121"/>
      <c r="CE373" s="122"/>
      <c r="CF373" s="122"/>
      <c r="CG373" s="123"/>
      <c r="CH373" s="124"/>
      <c r="CI373" s="260"/>
      <c r="CJ373" s="270"/>
      <c r="CK373" s="270"/>
      <c r="CL373" s="270"/>
      <c r="CM373" s="269">
        <f t="shared" si="70"/>
        <v>0</v>
      </c>
      <c r="CN373" s="265"/>
      <c r="CO373" s="270"/>
      <c r="CP373" s="270"/>
      <c r="CQ373" s="270"/>
      <c r="CR373" s="282"/>
      <c r="CS373" s="278">
        <f t="shared" si="71"/>
        <v>0</v>
      </c>
      <c r="CT373" s="130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  <c r="KI373" s="129"/>
      <c r="KJ373" s="129"/>
      <c r="KK373" s="129"/>
      <c r="KL373" s="129"/>
      <c r="KM373" s="129"/>
      <c r="KN373" s="129"/>
      <c r="KO373" s="129"/>
      <c r="KP373" s="129"/>
      <c r="KQ373" s="129"/>
      <c r="KR373" s="129"/>
      <c r="KS373" s="129"/>
      <c r="KT373" s="129"/>
      <c r="KU373" s="129"/>
      <c r="KV373" s="129"/>
      <c r="KW373" s="129"/>
      <c r="KX373" s="129"/>
    </row>
    <row r="374" spans="1:310" s="6" customFormat="1" ht="15.75" customHeight="1" x14ac:dyDescent="0.25">
      <c r="A374" s="9" t="str">
        <f>IF('Enter Names Here'!B373="","",'Enter Names Here'!B373)</f>
        <v/>
      </c>
      <c r="B374" s="105"/>
      <c r="C374" s="106"/>
      <c r="D374" s="106"/>
      <c r="E374" s="107"/>
      <c r="F374" s="172"/>
      <c r="G374" s="183"/>
      <c r="H374" s="189"/>
      <c r="I374" s="189"/>
      <c r="J374" s="172"/>
      <c r="K374" s="176">
        <f t="shared" si="60"/>
        <v>0</v>
      </c>
      <c r="L374" s="195"/>
      <c r="M374" s="183"/>
      <c r="N374" s="189"/>
      <c r="O374" s="189"/>
      <c r="P374" s="172"/>
      <c r="Q374" s="176">
        <f t="shared" si="61"/>
        <v>0</v>
      </c>
      <c r="R374" s="108"/>
      <c r="S374" s="109"/>
      <c r="T374" s="109"/>
      <c r="U374" s="110"/>
      <c r="V374" s="111"/>
      <c r="W374" s="200"/>
      <c r="X374" s="205"/>
      <c r="Y374" s="205"/>
      <c r="Z374" s="205"/>
      <c r="AA374" s="204">
        <f t="shared" si="62"/>
        <v>0</v>
      </c>
      <c r="AB374" s="210"/>
      <c r="AC374" s="205"/>
      <c r="AD374" s="205"/>
      <c r="AE374" s="205"/>
      <c r="AF374" s="307"/>
      <c r="AG374" s="303">
        <f t="shared" si="63"/>
        <v>0</v>
      </c>
      <c r="AH374" s="114"/>
      <c r="AI374" s="112"/>
      <c r="AJ374" s="112"/>
      <c r="AK374" s="113"/>
      <c r="AL374" s="114"/>
      <c r="AM374" s="215"/>
      <c r="AN374" s="225"/>
      <c r="AO374" s="225"/>
      <c r="AP374" s="225"/>
      <c r="AQ374" s="224">
        <f t="shared" si="64"/>
        <v>0</v>
      </c>
      <c r="AR374" s="220"/>
      <c r="AS374" s="225"/>
      <c r="AT374" s="225"/>
      <c r="AU374" s="225"/>
      <c r="AV374" s="299"/>
      <c r="AW374" s="295">
        <f t="shared" si="65"/>
        <v>0</v>
      </c>
      <c r="AX374" s="117"/>
      <c r="AY374" s="115"/>
      <c r="AZ374" s="115"/>
      <c r="BA374" s="116"/>
      <c r="BB374" s="117"/>
      <c r="BC374" s="230"/>
      <c r="BD374" s="245"/>
      <c r="BE374" s="245"/>
      <c r="BF374" s="245"/>
      <c r="BG374" s="244">
        <f t="shared" si="66"/>
        <v>0</v>
      </c>
      <c r="BH374" s="240"/>
      <c r="BI374" s="245"/>
      <c r="BJ374" s="245"/>
      <c r="BK374" s="245"/>
      <c r="BL374" s="291"/>
      <c r="BM374" s="287">
        <f t="shared" si="67"/>
        <v>0</v>
      </c>
      <c r="BN374" s="120"/>
      <c r="BO374" s="118"/>
      <c r="BP374" s="118"/>
      <c r="BQ374" s="119"/>
      <c r="BR374" s="120"/>
      <c r="BS374" s="235"/>
      <c r="BT374" s="250"/>
      <c r="BU374" s="250"/>
      <c r="BV374" s="250"/>
      <c r="BW374" s="249">
        <f t="shared" si="68"/>
        <v>0</v>
      </c>
      <c r="BX374" s="255"/>
      <c r="BY374" s="250"/>
      <c r="BZ374" s="250"/>
      <c r="CA374" s="250"/>
      <c r="CB374" s="250"/>
      <c r="CC374" s="98">
        <f t="shared" si="69"/>
        <v>0</v>
      </c>
      <c r="CD374" s="121"/>
      <c r="CE374" s="122"/>
      <c r="CF374" s="122"/>
      <c r="CG374" s="123"/>
      <c r="CH374" s="124"/>
      <c r="CI374" s="260"/>
      <c r="CJ374" s="270"/>
      <c r="CK374" s="270"/>
      <c r="CL374" s="270"/>
      <c r="CM374" s="269">
        <f t="shared" si="70"/>
        <v>0</v>
      </c>
      <c r="CN374" s="265"/>
      <c r="CO374" s="270"/>
      <c r="CP374" s="270"/>
      <c r="CQ374" s="270"/>
      <c r="CR374" s="282"/>
      <c r="CS374" s="278">
        <f t="shared" si="71"/>
        <v>0</v>
      </c>
      <c r="CT374" s="130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  <c r="KI374" s="129"/>
      <c r="KJ374" s="129"/>
      <c r="KK374" s="129"/>
      <c r="KL374" s="129"/>
      <c r="KM374" s="129"/>
      <c r="KN374" s="129"/>
      <c r="KO374" s="129"/>
      <c r="KP374" s="129"/>
      <c r="KQ374" s="129"/>
      <c r="KR374" s="129"/>
      <c r="KS374" s="129"/>
      <c r="KT374" s="129"/>
      <c r="KU374" s="129"/>
      <c r="KV374" s="129"/>
      <c r="KW374" s="129"/>
      <c r="KX374" s="129"/>
    </row>
    <row r="375" spans="1:310" s="6" customFormat="1" ht="15.75" customHeight="1" x14ac:dyDescent="0.25">
      <c r="A375" s="9" t="str">
        <f>IF('Enter Names Here'!B374="","",'Enter Names Here'!B374)</f>
        <v/>
      </c>
      <c r="B375" s="105"/>
      <c r="C375" s="106"/>
      <c r="D375" s="106"/>
      <c r="E375" s="107"/>
      <c r="F375" s="172"/>
      <c r="G375" s="183"/>
      <c r="H375" s="189"/>
      <c r="I375" s="189"/>
      <c r="J375" s="172"/>
      <c r="K375" s="176">
        <f t="shared" si="60"/>
        <v>0</v>
      </c>
      <c r="L375" s="195"/>
      <c r="M375" s="183"/>
      <c r="N375" s="189"/>
      <c r="O375" s="189"/>
      <c r="P375" s="172"/>
      <c r="Q375" s="176">
        <f t="shared" si="61"/>
        <v>0</v>
      </c>
      <c r="R375" s="108"/>
      <c r="S375" s="109"/>
      <c r="T375" s="109"/>
      <c r="U375" s="110"/>
      <c r="V375" s="111"/>
      <c r="W375" s="200"/>
      <c r="X375" s="205"/>
      <c r="Y375" s="205"/>
      <c r="Z375" s="205"/>
      <c r="AA375" s="204">
        <f t="shared" si="62"/>
        <v>0</v>
      </c>
      <c r="AB375" s="210"/>
      <c r="AC375" s="205"/>
      <c r="AD375" s="205"/>
      <c r="AE375" s="205"/>
      <c r="AF375" s="307"/>
      <c r="AG375" s="303">
        <f t="shared" si="63"/>
        <v>0</v>
      </c>
      <c r="AH375" s="114"/>
      <c r="AI375" s="112"/>
      <c r="AJ375" s="112"/>
      <c r="AK375" s="113"/>
      <c r="AL375" s="114"/>
      <c r="AM375" s="215"/>
      <c r="AN375" s="225"/>
      <c r="AO375" s="225"/>
      <c r="AP375" s="225"/>
      <c r="AQ375" s="224">
        <f t="shared" si="64"/>
        <v>0</v>
      </c>
      <c r="AR375" s="220"/>
      <c r="AS375" s="225"/>
      <c r="AT375" s="225"/>
      <c r="AU375" s="225"/>
      <c r="AV375" s="299"/>
      <c r="AW375" s="295">
        <f t="shared" si="65"/>
        <v>0</v>
      </c>
      <c r="AX375" s="117"/>
      <c r="AY375" s="115"/>
      <c r="AZ375" s="115"/>
      <c r="BA375" s="116"/>
      <c r="BB375" s="117"/>
      <c r="BC375" s="230"/>
      <c r="BD375" s="245"/>
      <c r="BE375" s="245"/>
      <c r="BF375" s="245"/>
      <c r="BG375" s="244">
        <f t="shared" si="66"/>
        <v>0</v>
      </c>
      <c r="BH375" s="240"/>
      <c r="BI375" s="245"/>
      <c r="BJ375" s="245"/>
      <c r="BK375" s="245"/>
      <c r="BL375" s="291"/>
      <c r="BM375" s="287">
        <f t="shared" si="67"/>
        <v>0</v>
      </c>
      <c r="BN375" s="120"/>
      <c r="BO375" s="118"/>
      <c r="BP375" s="118"/>
      <c r="BQ375" s="119"/>
      <c r="BR375" s="120"/>
      <c r="BS375" s="235"/>
      <c r="BT375" s="250"/>
      <c r="BU375" s="250"/>
      <c r="BV375" s="250"/>
      <c r="BW375" s="249">
        <f t="shared" si="68"/>
        <v>0</v>
      </c>
      <c r="BX375" s="255"/>
      <c r="BY375" s="250"/>
      <c r="BZ375" s="250"/>
      <c r="CA375" s="250"/>
      <c r="CB375" s="250"/>
      <c r="CC375" s="98">
        <f t="shared" si="69"/>
        <v>0</v>
      </c>
      <c r="CD375" s="121"/>
      <c r="CE375" s="122"/>
      <c r="CF375" s="122"/>
      <c r="CG375" s="123"/>
      <c r="CH375" s="124"/>
      <c r="CI375" s="260"/>
      <c r="CJ375" s="270"/>
      <c r="CK375" s="270"/>
      <c r="CL375" s="270"/>
      <c r="CM375" s="269">
        <f t="shared" si="70"/>
        <v>0</v>
      </c>
      <c r="CN375" s="265"/>
      <c r="CO375" s="270"/>
      <c r="CP375" s="270"/>
      <c r="CQ375" s="270"/>
      <c r="CR375" s="282"/>
      <c r="CS375" s="278">
        <f t="shared" si="71"/>
        <v>0</v>
      </c>
      <c r="CT375" s="130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  <c r="KI375" s="129"/>
      <c r="KJ375" s="129"/>
      <c r="KK375" s="129"/>
      <c r="KL375" s="129"/>
      <c r="KM375" s="129"/>
      <c r="KN375" s="129"/>
      <c r="KO375" s="129"/>
      <c r="KP375" s="129"/>
      <c r="KQ375" s="129"/>
      <c r="KR375" s="129"/>
      <c r="KS375" s="129"/>
      <c r="KT375" s="129"/>
      <c r="KU375" s="129"/>
      <c r="KV375" s="129"/>
      <c r="KW375" s="129"/>
      <c r="KX375" s="129"/>
    </row>
    <row r="376" spans="1:310" s="6" customFormat="1" ht="15.75" customHeight="1" x14ac:dyDescent="0.25">
      <c r="A376" s="9" t="str">
        <f>IF('Enter Names Here'!B375="","",'Enter Names Here'!B375)</f>
        <v/>
      </c>
      <c r="B376" s="105"/>
      <c r="C376" s="106"/>
      <c r="D376" s="106"/>
      <c r="E376" s="107"/>
      <c r="F376" s="172"/>
      <c r="G376" s="183"/>
      <c r="H376" s="189"/>
      <c r="I376" s="189"/>
      <c r="J376" s="172"/>
      <c r="K376" s="176">
        <f t="shared" si="60"/>
        <v>0</v>
      </c>
      <c r="L376" s="195"/>
      <c r="M376" s="183"/>
      <c r="N376" s="189"/>
      <c r="O376" s="189"/>
      <c r="P376" s="172"/>
      <c r="Q376" s="176">
        <f t="shared" si="61"/>
        <v>0</v>
      </c>
      <c r="R376" s="108"/>
      <c r="S376" s="109"/>
      <c r="T376" s="109"/>
      <c r="U376" s="110"/>
      <c r="V376" s="111"/>
      <c r="W376" s="200"/>
      <c r="X376" s="205"/>
      <c r="Y376" s="205"/>
      <c r="Z376" s="205"/>
      <c r="AA376" s="204">
        <f t="shared" si="62"/>
        <v>0</v>
      </c>
      <c r="AB376" s="210"/>
      <c r="AC376" s="205"/>
      <c r="AD376" s="205"/>
      <c r="AE376" s="205"/>
      <c r="AF376" s="307"/>
      <c r="AG376" s="303">
        <f t="shared" si="63"/>
        <v>0</v>
      </c>
      <c r="AH376" s="114"/>
      <c r="AI376" s="112"/>
      <c r="AJ376" s="112"/>
      <c r="AK376" s="113"/>
      <c r="AL376" s="114"/>
      <c r="AM376" s="215"/>
      <c r="AN376" s="225"/>
      <c r="AO376" s="225"/>
      <c r="AP376" s="225"/>
      <c r="AQ376" s="224">
        <f t="shared" si="64"/>
        <v>0</v>
      </c>
      <c r="AR376" s="220"/>
      <c r="AS376" s="225"/>
      <c r="AT376" s="225"/>
      <c r="AU376" s="225"/>
      <c r="AV376" s="299"/>
      <c r="AW376" s="295">
        <f t="shared" si="65"/>
        <v>0</v>
      </c>
      <c r="AX376" s="117"/>
      <c r="AY376" s="115"/>
      <c r="AZ376" s="115"/>
      <c r="BA376" s="116"/>
      <c r="BB376" s="117"/>
      <c r="BC376" s="230"/>
      <c r="BD376" s="245"/>
      <c r="BE376" s="245"/>
      <c r="BF376" s="245"/>
      <c r="BG376" s="244">
        <f t="shared" si="66"/>
        <v>0</v>
      </c>
      <c r="BH376" s="240"/>
      <c r="BI376" s="245"/>
      <c r="BJ376" s="245"/>
      <c r="BK376" s="245"/>
      <c r="BL376" s="291"/>
      <c r="BM376" s="287">
        <f t="shared" si="67"/>
        <v>0</v>
      </c>
      <c r="BN376" s="120"/>
      <c r="BO376" s="118"/>
      <c r="BP376" s="118"/>
      <c r="BQ376" s="119"/>
      <c r="BR376" s="120"/>
      <c r="BS376" s="235"/>
      <c r="BT376" s="250"/>
      <c r="BU376" s="250"/>
      <c r="BV376" s="250"/>
      <c r="BW376" s="249">
        <f t="shared" si="68"/>
        <v>0</v>
      </c>
      <c r="BX376" s="255"/>
      <c r="BY376" s="250"/>
      <c r="BZ376" s="250"/>
      <c r="CA376" s="250"/>
      <c r="CB376" s="250"/>
      <c r="CC376" s="98">
        <f t="shared" si="69"/>
        <v>0</v>
      </c>
      <c r="CD376" s="121"/>
      <c r="CE376" s="122"/>
      <c r="CF376" s="122"/>
      <c r="CG376" s="123"/>
      <c r="CH376" s="124"/>
      <c r="CI376" s="260"/>
      <c r="CJ376" s="270"/>
      <c r="CK376" s="270"/>
      <c r="CL376" s="270"/>
      <c r="CM376" s="269">
        <f t="shared" si="70"/>
        <v>0</v>
      </c>
      <c r="CN376" s="265"/>
      <c r="CO376" s="270"/>
      <c r="CP376" s="270"/>
      <c r="CQ376" s="270"/>
      <c r="CR376" s="282"/>
      <c r="CS376" s="278">
        <f t="shared" si="71"/>
        <v>0</v>
      </c>
      <c r="CT376" s="130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  <c r="KI376" s="129"/>
      <c r="KJ376" s="129"/>
      <c r="KK376" s="129"/>
      <c r="KL376" s="129"/>
      <c r="KM376" s="129"/>
      <c r="KN376" s="129"/>
      <c r="KO376" s="129"/>
      <c r="KP376" s="129"/>
      <c r="KQ376" s="129"/>
      <c r="KR376" s="129"/>
      <c r="KS376" s="129"/>
      <c r="KT376" s="129"/>
      <c r="KU376" s="129"/>
      <c r="KV376" s="129"/>
      <c r="KW376" s="129"/>
      <c r="KX376" s="129"/>
    </row>
    <row r="377" spans="1:310" s="6" customFormat="1" ht="15.75" customHeight="1" x14ac:dyDescent="0.25">
      <c r="A377" s="9" t="str">
        <f>IF('Enter Names Here'!B376="","",'Enter Names Here'!B376)</f>
        <v/>
      </c>
      <c r="B377" s="105"/>
      <c r="C377" s="106"/>
      <c r="D377" s="106"/>
      <c r="E377" s="107"/>
      <c r="F377" s="172"/>
      <c r="G377" s="183"/>
      <c r="H377" s="189"/>
      <c r="I377" s="189"/>
      <c r="J377" s="172"/>
      <c r="K377" s="176">
        <f t="shared" si="60"/>
        <v>0</v>
      </c>
      <c r="L377" s="195"/>
      <c r="M377" s="183"/>
      <c r="N377" s="189"/>
      <c r="O377" s="189"/>
      <c r="P377" s="172"/>
      <c r="Q377" s="176">
        <f t="shared" si="61"/>
        <v>0</v>
      </c>
      <c r="R377" s="108"/>
      <c r="S377" s="109"/>
      <c r="T377" s="109"/>
      <c r="U377" s="110"/>
      <c r="V377" s="111"/>
      <c r="W377" s="200"/>
      <c r="X377" s="205"/>
      <c r="Y377" s="205"/>
      <c r="Z377" s="205"/>
      <c r="AA377" s="204">
        <f t="shared" si="62"/>
        <v>0</v>
      </c>
      <c r="AB377" s="210"/>
      <c r="AC377" s="205"/>
      <c r="AD377" s="205"/>
      <c r="AE377" s="205"/>
      <c r="AF377" s="307"/>
      <c r="AG377" s="303">
        <f t="shared" si="63"/>
        <v>0</v>
      </c>
      <c r="AH377" s="114"/>
      <c r="AI377" s="112"/>
      <c r="AJ377" s="112"/>
      <c r="AK377" s="113"/>
      <c r="AL377" s="114"/>
      <c r="AM377" s="215"/>
      <c r="AN377" s="225"/>
      <c r="AO377" s="225"/>
      <c r="AP377" s="225"/>
      <c r="AQ377" s="224">
        <f t="shared" si="64"/>
        <v>0</v>
      </c>
      <c r="AR377" s="220"/>
      <c r="AS377" s="225"/>
      <c r="AT377" s="225"/>
      <c r="AU377" s="225"/>
      <c r="AV377" s="299"/>
      <c r="AW377" s="295">
        <f t="shared" si="65"/>
        <v>0</v>
      </c>
      <c r="AX377" s="117"/>
      <c r="AY377" s="115"/>
      <c r="AZ377" s="115"/>
      <c r="BA377" s="116"/>
      <c r="BB377" s="117"/>
      <c r="BC377" s="230"/>
      <c r="BD377" s="245"/>
      <c r="BE377" s="245"/>
      <c r="BF377" s="245"/>
      <c r="BG377" s="244">
        <f t="shared" si="66"/>
        <v>0</v>
      </c>
      <c r="BH377" s="240"/>
      <c r="BI377" s="245"/>
      <c r="BJ377" s="245"/>
      <c r="BK377" s="245"/>
      <c r="BL377" s="291"/>
      <c r="BM377" s="287">
        <f t="shared" si="67"/>
        <v>0</v>
      </c>
      <c r="BN377" s="120"/>
      <c r="BO377" s="118"/>
      <c r="BP377" s="118"/>
      <c r="BQ377" s="119"/>
      <c r="BR377" s="120"/>
      <c r="BS377" s="235"/>
      <c r="BT377" s="250"/>
      <c r="BU377" s="250"/>
      <c r="BV377" s="250"/>
      <c r="BW377" s="249">
        <f t="shared" si="68"/>
        <v>0</v>
      </c>
      <c r="BX377" s="255"/>
      <c r="BY377" s="250"/>
      <c r="BZ377" s="250"/>
      <c r="CA377" s="250"/>
      <c r="CB377" s="250"/>
      <c r="CC377" s="98">
        <f t="shared" si="69"/>
        <v>0</v>
      </c>
      <c r="CD377" s="121"/>
      <c r="CE377" s="122"/>
      <c r="CF377" s="122"/>
      <c r="CG377" s="123"/>
      <c r="CH377" s="124"/>
      <c r="CI377" s="260"/>
      <c r="CJ377" s="270"/>
      <c r="CK377" s="270"/>
      <c r="CL377" s="270"/>
      <c r="CM377" s="269">
        <f t="shared" si="70"/>
        <v>0</v>
      </c>
      <c r="CN377" s="265"/>
      <c r="CO377" s="270"/>
      <c r="CP377" s="270"/>
      <c r="CQ377" s="270"/>
      <c r="CR377" s="282"/>
      <c r="CS377" s="278">
        <f t="shared" si="71"/>
        <v>0</v>
      </c>
      <c r="CT377" s="130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  <c r="KI377" s="129"/>
      <c r="KJ377" s="129"/>
      <c r="KK377" s="129"/>
      <c r="KL377" s="129"/>
      <c r="KM377" s="129"/>
      <c r="KN377" s="129"/>
      <c r="KO377" s="129"/>
      <c r="KP377" s="129"/>
      <c r="KQ377" s="129"/>
      <c r="KR377" s="129"/>
      <c r="KS377" s="129"/>
      <c r="KT377" s="129"/>
      <c r="KU377" s="129"/>
      <c r="KV377" s="129"/>
      <c r="KW377" s="129"/>
      <c r="KX377" s="129"/>
    </row>
    <row r="378" spans="1:310" s="6" customFormat="1" ht="15.75" customHeight="1" x14ac:dyDescent="0.25">
      <c r="A378" s="9" t="str">
        <f>IF('Enter Names Here'!B377="","",'Enter Names Here'!B377)</f>
        <v/>
      </c>
      <c r="B378" s="105"/>
      <c r="C378" s="106"/>
      <c r="D378" s="106"/>
      <c r="E378" s="107"/>
      <c r="F378" s="172"/>
      <c r="G378" s="183"/>
      <c r="H378" s="189"/>
      <c r="I378" s="189"/>
      <c r="J378" s="172"/>
      <c r="K378" s="176">
        <f t="shared" si="60"/>
        <v>0</v>
      </c>
      <c r="L378" s="195"/>
      <c r="M378" s="183"/>
      <c r="N378" s="189"/>
      <c r="O378" s="189"/>
      <c r="P378" s="172"/>
      <c r="Q378" s="176">
        <f t="shared" si="61"/>
        <v>0</v>
      </c>
      <c r="R378" s="108"/>
      <c r="S378" s="109"/>
      <c r="T378" s="109"/>
      <c r="U378" s="110"/>
      <c r="V378" s="111"/>
      <c r="W378" s="200"/>
      <c r="X378" s="205"/>
      <c r="Y378" s="205"/>
      <c r="Z378" s="205"/>
      <c r="AA378" s="204">
        <f t="shared" si="62"/>
        <v>0</v>
      </c>
      <c r="AB378" s="210"/>
      <c r="AC378" s="205"/>
      <c r="AD378" s="205"/>
      <c r="AE378" s="205"/>
      <c r="AF378" s="307"/>
      <c r="AG378" s="303">
        <f t="shared" si="63"/>
        <v>0</v>
      </c>
      <c r="AH378" s="114"/>
      <c r="AI378" s="112"/>
      <c r="AJ378" s="112"/>
      <c r="AK378" s="113"/>
      <c r="AL378" s="114"/>
      <c r="AM378" s="215"/>
      <c r="AN378" s="225"/>
      <c r="AO378" s="225"/>
      <c r="AP378" s="225"/>
      <c r="AQ378" s="224">
        <f t="shared" si="64"/>
        <v>0</v>
      </c>
      <c r="AR378" s="220"/>
      <c r="AS378" s="225"/>
      <c r="AT378" s="225"/>
      <c r="AU378" s="225"/>
      <c r="AV378" s="299"/>
      <c r="AW378" s="295">
        <f t="shared" si="65"/>
        <v>0</v>
      </c>
      <c r="AX378" s="117"/>
      <c r="AY378" s="115"/>
      <c r="AZ378" s="115"/>
      <c r="BA378" s="116"/>
      <c r="BB378" s="117"/>
      <c r="BC378" s="230"/>
      <c r="BD378" s="245"/>
      <c r="BE378" s="245"/>
      <c r="BF378" s="245"/>
      <c r="BG378" s="244">
        <f t="shared" si="66"/>
        <v>0</v>
      </c>
      <c r="BH378" s="240"/>
      <c r="BI378" s="245"/>
      <c r="BJ378" s="245"/>
      <c r="BK378" s="245"/>
      <c r="BL378" s="291"/>
      <c r="BM378" s="287">
        <f t="shared" si="67"/>
        <v>0</v>
      </c>
      <c r="BN378" s="120"/>
      <c r="BO378" s="118"/>
      <c r="BP378" s="118"/>
      <c r="BQ378" s="119"/>
      <c r="BR378" s="120"/>
      <c r="BS378" s="235"/>
      <c r="BT378" s="250"/>
      <c r="BU378" s="250"/>
      <c r="BV378" s="250"/>
      <c r="BW378" s="249">
        <f t="shared" si="68"/>
        <v>0</v>
      </c>
      <c r="BX378" s="255"/>
      <c r="BY378" s="250"/>
      <c r="BZ378" s="250"/>
      <c r="CA378" s="250"/>
      <c r="CB378" s="250"/>
      <c r="CC378" s="98">
        <f t="shared" si="69"/>
        <v>0</v>
      </c>
      <c r="CD378" s="121"/>
      <c r="CE378" s="122"/>
      <c r="CF378" s="122"/>
      <c r="CG378" s="123"/>
      <c r="CH378" s="124"/>
      <c r="CI378" s="260"/>
      <c r="CJ378" s="270"/>
      <c r="CK378" s="270"/>
      <c r="CL378" s="270"/>
      <c r="CM378" s="269">
        <f t="shared" si="70"/>
        <v>0</v>
      </c>
      <c r="CN378" s="265"/>
      <c r="CO378" s="270"/>
      <c r="CP378" s="270"/>
      <c r="CQ378" s="270"/>
      <c r="CR378" s="282"/>
      <c r="CS378" s="278">
        <f t="shared" si="71"/>
        <v>0</v>
      </c>
      <c r="CT378" s="130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  <c r="KI378" s="129"/>
      <c r="KJ378" s="129"/>
      <c r="KK378" s="129"/>
      <c r="KL378" s="129"/>
      <c r="KM378" s="129"/>
      <c r="KN378" s="129"/>
      <c r="KO378" s="129"/>
      <c r="KP378" s="129"/>
      <c r="KQ378" s="129"/>
      <c r="KR378" s="129"/>
      <c r="KS378" s="129"/>
      <c r="KT378" s="129"/>
      <c r="KU378" s="129"/>
      <c r="KV378" s="129"/>
      <c r="KW378" s="129"/>
      <c r="KX378" s="129"/>
    </row>
    <row r="379" spans="1:310" s="6" customFormat="1" ht="15.75" customHeight="1" x14ac:dyDescent="0.25">
      <c r="A379" s="9" t="str">
        <f>IF('Enter Names Here'!B378="","",'Enter Names Here'!B378)</f>
        <v/>
      </c>
      <c r="B379" s="105"/>
      <c r="C379" s="106"/>
      <c r="D379" s="106"/>
      <c r="E379" s="107"/>
      <c r="F379" s="172"/>
      <c r="G379" s="183"/>
      <c r="H379" s="189"/>
      <c r="I379" s="189"/>
      <c r="J379" s="172"/>
      <c r="K379" s="176">
        <f t="shared" si="60"/>
        <v>0</v>
      </c>
      <c r="L379" s="195"/>
      <c r="M379" s="183"/>
      <c r="N379" s="189"/>
      <c r="O379" s="189"/>
      <c r="P379" s="172"/>
      <c r="Q379" s="176">
        <f t="shared" si="61"/>
        <v>0</v>
      </c>
      <c r="R379" s="108"/>
      <c r="S379" s="109"/>
      <c r="T379" s="109"/>
      <c r="U379" s="110"/>
      <c r="V379" s="111"/>
      <c r="W379" s="200"/>
      <c r="X379" s="205"/>
      <c r="Y379" s="205"/>
      <c r="Z379" s="205"/>
      <c r="AA379" s="204">
        <f t="shared" si="62"/>
        <v>0</v>
      </c>
      <c r="AB379" s="210"/>
      <c r="AC379" s="205"/>
      <c r="AD379" s="205"/>
      <c r="AE379" s="205"/>
      <c r="AF379" s="307"/>
      <c r="AG379" s="303">
        <f t="shared" si="63"/>
        <v>0</v>
      </c>
      <c r="AH379" s="114"/>
      <c r="AI379" s="112"/>
      <c r="AJ379" s="112"/>
      <c r="AK379" s="113"/>
      <c r="AL379" s="114"/>
      <c r="AM379" s="215"/>
      <c r="AN379" s="225"/>
      <c r="AO379" s="225"/>
      <c r="AP379" s="225"/>
      <c r="AQ379" s="224">
        <f t="shared" si="64"/>
        <v>0</v>
      </c>
      <c r="AR379" s="220"/>
      <c r="AS379" s="225"/>
      <c r="AT379" s="225"/>
      <c r="AU379" s="225"/>
      <c r="AV379" s="299"/>
      <c r="AW379" s="295">
        <f t="shared" si="65"/>
        <v>0</v>
      </c>
      <c r="AX379" s="117"/>
      <c r="AY379" s="115"/>
      <c r="AZ379" s="115"/>
      <c r="BA379" s="116"/>
      <c r="BB379" s="117"/>
      <c r="BC379" s="230"/>
      <c r="BD379" s="245"/>
      <c r="BE379" s="245"/>
      <c r="BF379" s="245"/>
      <c r="BG379" s="244">
        <f t="shared" si="66"/>
        <v>0</v>
      </c>
      <c r="BH379" s="240"/>
      <c r="BI379" s="245"/>
      <c r="BJ379" s="245"/>
      <c r="BK379" s="245"/>
      <c r="BL379" s="291"/>
      <c r="BM379" s="287">
        <f t="shared" si="67"/>
        <v>0</v>
      </c>
      <c r="BN379" s="120"/>
      <c r="BO379" s="118"/>
      <c r="BP379" s="118"/>
      <c r="BQ379" s="119"/>
      <c r="BR379" s="120"/>
      <c r="BS379" s="235"/>
      <c r="BT379" s="250"/>
      <c r="BU379" s="250"/>
      <c r="BV379" s="250"/>
      <c r="BW379" s="249">
        <f t="shared" si="68"/>
        <v>0</v>
      </c>
      <c r="BX379" s="255"/>
      <c r="BY379" s="250"/>
      <c r="BZ379" s="250"/>
      <c r="CA379" s="250"/>
      <c r="CB379" s="250"/>
      <c r="CC379" s="98">
        <f t="shared" si="69"/>
        <v>0</v>
      </c>
      <c r="CD379" s="121"/>
      <c r="CE379" s="122"/>
      <c r="CF379" s="122"/>
      <c r="CG379" s="123"/>
      <c r="CH379" s="124"/>
      <c r="CI379" s="260"/>
      <c r="CJ379" s="270"/>
      <c r="CK379" s="270"/>
      <c r="CL379" s="270"/>
      <c r="CM379" s="269">
        <f t="shared" si="70"/>
        <v>0</v>
      </c>
      <c r="CN379" s="265"/>
      <c r="CO379" s="270"/>
      <c r="CP379" s="270"/>
      <c r="CQ379" s="270"/>
      <c r="CR379" s="282"/>
      <c r="CS379" s="278">
        <f t="shared" si="71"/>
        <v>0</v>
      </c>
      <c r="CT379" s="130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  <c r="KI379" s="129"/>
      <c r="KJ379" s="129"/>
      <c r="KK379" s="129"/>
      <c r="KL379" s="129"/>
      <c r="KM379" s="129"/>
      <c r="KN379" s="129"/>
      <c r="KO379" s="129"/>
      <c r="KP379" s="129"/>
      <c r="KQ379" s="129"/>
      <c r="KR379" s="129"/>
      <c r="KS379" s="129"/>
      <c r="KT379" s="129"/>
      <c r="KU379" s="129"/>
      <c r="KV379" s="129"/>
      <c r="KW379" s="129"/>
      <c r="KX379" s="129"/>
    </row>
    <row r="380" spans="1:310" s="6" customFormat="1" ht="15.75" customHeight="1" x14ac:dyDescent="0.25">
      <c r="A380" s="9" t="str">
        <f>IF('Enter Names Here'!B379="","",'Enter Names Here'!B379)</f>
        <v/>
      </c>
      <c r="B380" s="105"/>
      <c r="C380" s="106"/>
      <c r="D380" s="106"/>
      <c r="E380" s="107"/>
      <c r="F380" s="172"/>
      <c r="G380" s="183"/>
      <c r="H380" s="189"/>
      <c r="I380" s="189"/>
      <c r="J380" s="172"/>
      <c r="K380" s="176">
        <f t="shared" si="60"/>
        <v>0</v>
      </c>
      <c r="L380" s="195"/>
      <c r="M380" s="183"/>
      <c r="N380" s="189"/>
      <c r="O380" s="189"/>
      <c r="P380" s="172"/>
      <c r="Q380" s="176">
        <f t="shared" si="61"/>
        <v>0</v>
      </c>
      <c r="R380" s="108"/>
      <c r="S380" s="109"/>
      <c r="T380" s="109"/>
      <c r="U380" s="110"/>
      <c r="V380" s="111"/>
      <c r="W380" s="200"/>
      <c r="X380" s="205"/>
      <c r="Y380" s="205"/>
      <c r="Z380" s="205"/>
      <c r="AA380" s="204">
        <f t="shared" si="62"/>
        <v>0</v>
      </c>
      <c r="AB380" s="210"/>
      <c r="AC380" s="205"/>
      <c r="AD380" s="205"/>
      <c r="AE380" s="205"/>
      <c r="AF380" s="307"/>
      <c r="AG380" s="303">
        <f t="shared" si="63"/>
        <v>0</v>
      </c>
      <c r="AH380" s="114"/>
      <c r="AI380" s="112"/>
      <c r="AJ380" s="112"/>
      <c r="AK380" s="113"/>
      <c r="AL380" s="114"/>
      <c r="AM380" s="215"/>
      <c r="AN380" s="225"/>
      <c r="AO380" s="225"/>
      <c r="AP380" s="225"/>
      <c r="AQ380" s="224">
        <f t="shared" si="64"/>
        <v>0</v>
      </c>
      <c r="AR380" s="220"/>
      <c r="AS380" s="225"/>
      <c r="AT380" s="225"/>
      <c r="AU380" s="225"/>
      <c r="AV380" s="299"/>
      <c r="AW380" s="295">
        <f t="shared" si="65"/>
        <v>0</v>
      </c>
      <c r="AX380" s="117"/>
      <c r="AY380" s="115"/>
      <c r="AZ380" s="115"/>
      <c r="BA380" s="116"/>
      <c r="BB380" s="117"/>
      <c r="BC380" s="230"/>
      <c r="BD380" s="245"/>
      <c r="BE380" s="245"/>
      <c r="BF380" s="245"/>
      <c r="BG380" s="244">
        <f t="shared" si="66"/>
        <v>0</v>
      </c>
      <c r="BH380" s="240"/>
      <c r="BI380" s="245"/>
      <c r="BJ380" s="245"/>
      <c r="BK380" s="245"/>
      <c r="BL380" s="291"/>
      <c r="BM380" s="287">
        <f t="shared" si="67"/>
        <v>0</v>
      </c>
      <c r="BN380" s="120"/>
      <c r="BO380" s="118"/>
      <c r="BP380" s="118"/>
      <c r="BQ380" s="119"/>
      <c r="BR380" s="120"/>
      <c r="BS380" s="235"/>
      <c r="BT380" s="250"/>
      <c r="BU380" s="250"/>
      <c r="BV380" s="250"/>
      <c r="BW380" s="249">
        <f t="shared" si="68"/>
        <v>0</v>
      </c>
      <c r="BX380" s="255"/>
      <c r="BY380" s="250"/>
      <c r="BZ380" s="250"/>
      <c r="CA380" s="250"/>
      <c r="CB380" s="250"/>
      <c r="CC380" s="98">
        <f t="shared" si="69"/>
        <v>0</v>
      </c>
      <c r="CD380" s="121"/>
      <c r="CE380" s="122"/>
      <c r="CF380" s="122"/>
      <c r="CG380" s="123"/>
      <c r="CH380" s="124"/>
      <c r="CI380" s="260"/>
      <c r="CJ380" s="270"/>
      <c r="CK380" s="270"/>
      <c r="CL380" s="270"/>
      <c r="CM380" s="269">
        <f t="shared" si="70"/>
        <v>0</v>
      </c>
      <c r="CN380" s="265"/>
      <c r="CO380" s="270"/>
      <c r="CP380" s="270"/>
      <c r="CQ380" s="270"/>
      <c r="CR380" s="282"/>
      <c r="CS380" s="278">
        <f t="shared" si="71"/>
        <v>0</v>
      </c>
      <c r="CT380" s="130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  <c r="KI380" s="129"/>
      <c r="KJ380" s="129"/>
      <c r="KK380" s="129"/>
      <c r="KL380" s="129"/>
      <c r="KM380" s="129"/>
      <c r="KN380" s="129"/>
      <c r="KO380" s="129"/>
      <c r="KP380" s="129"/>
      <c r="KQ380" s="129"/>
      <c r="KR380" s="129"/>
      <c r="KS380" s="129"/>
      <c r="KT380" s="129"/>
      <c r="KU380" s="129"/>
      <c r="KV380" s="129"/>
      <c r="KW380" s="129"/>
      <c r="KX380" s="129"/>
    </row>
    <row r="381" spans="1:310" s="6" customFormat="1" ht="15.75" customHeight="1" x14ac:dyDescent="0.25">
      <c r="A381" s="9" t="str">
        <f>IF('Enter Names Here'!B380="","",'Enter Names Here'!B380)</f>
        <v/>
      </c>
      <c r="B381" s="105"/>
      <c r="C381" s="106"/>
      <c r="D381" s="106"/>
      <c r="E381" s="107"/>
      <c r="F381" s="172"/>
      <c r="G381" s="183"/>
      <c r="H381" s="189"/>
      <c r="I381" s="189"/>
      <c r="J381" s="172"/>
      <c r="K381" s="176">
        <f t="shared" si="60"/>
        <v>0</v>
      </c>
      <c r="L381" s="195"/>
      <c r="M381" s="183"/>
      <c r="N381" s="189"/>
      <c r="O381" s="189"/>
      <c r="P381" s="172"/>
      <c r="Q381" s="176">
        <f t="shared" si="61"/>
        <v>0</v>
      </c>
      <c r="R381" s="108"/>
      <c r="S381" s="109"/>
      <c r="T381" s="109"/>
      <c r="U381" s="110"/>
      <c r="V381" s="111"/>
      <c r="W381" s="200"/>
      <c r="X381" s="205"/>
      <c r="Y381" s="205"/>
      <c r="Z381" s="205"/>
      <c r="AA381" s="204">
        <f t="shared" si="62"/>
        <v>0</v>
      </c>
      <c r="AB381" s="210"/>
      <c r="AC381" s="205"/>
      <c r="AD381" s="205"/>
      <c r="AE381" s="205"/>
      <c r="AF381" s="307"/>
      <c r="AG381" s="303">
        <f t="shared" si="63"/>
        <v>0</v>
      </c>
      <c r="AH381" s="114"/>
      <c r="AI381" s="112"/>
      <c r="AJ381" s="112"/>
      <c r="AK381" s="113"/>
      <c r="AL381" s="114"/>
      <c r="AM381" s="215"/>
      <c r="AN381" s="225"/>
      <c r="AO381" s="225"/>
      <c r="AP381" s="225"/>
      <c r="AQ381" s="224">
        <f t="shared" si="64"/>
        <v>0</v>
      </c>
      <c r="AR381" s="220"/>
      <c r="AS381" s="225"/>
      <c r="AT381" s="225"/>
      <c r="AU381" s="225"/>
      <c r="AV381" s="299"/>
      <c r="AW381" s="295">
        <f t="shared" si="65"/>
        <v>0</v>
      </c>
      <c r="AX381" s="117"/>
      <c r="AY381" s="115"/>
      <c r="AZ381" s="115"/>
      <c r="BA381" s="116"/>
      <c r="BB381" s="117"/>
      <c r="BC381" s="230"/>
      <c r="BD381" s="245"/>
      <c r="BE381" s="245"/>
      <c r="BF381" s="245"/>
      <c r="BG381" s="244">
        <f t="shared" si="66"/>
        <v>0</v>
      </c>
      <c r="BH381" s="240"/>
      <c r="BI381" s="245"/>
      <c r="BJ381" s="245"/>
      <c r="BK381" s="245"/>
      <c r="BL381" s="291"/>
      <c r="BM381" s="287">
        <f t="shared" si="67"/>
        <v>0</v>
      </c>
      <c r="BN381" s="120"/>
      <c r="BO381" s="118"/>
      <c r="BP381" s="118"/>
      <c r="BQ381" s="119"/>
      <c r="BR381" s="120"/>
      <c r="BS381" s="235"/>
      <c r="BT381" s="250"/>
      <c r="BU381" s="250"/>
      <c r="BV381" s="250"/>
      <c r="BW381" s="249">
        <f t="shared" si="68"/>
        <v>0</v>
      </c>
      <c r="BX381" s="255"/>
      <c r="BY381" s="250"/>
      <c r="BZ381" s="250"/>
      <c r="CA381" s="250"/>
      <c r="CB381" s="250"/>
      <c r="CC381" s="98">
        <f t="shared" si="69"/>
        <v>0</v>
      </c>
      <c r="CD381" s="121"/>
      <c r="CE381" s="122"/>
      <c r="CF381" s="122"/>
      <c r="CG381" s="123"/>
      <c r="CH381" s="124"/>
      <c r="CI381" s="260"/>
      <c r="CJ381" s="270"/>
      <c r="CK381" s="270"/>
      <c r="CL381" s="270"/>
      <c r="CM381" s="269">
        <f t="shared" si="70"/>
        <v>0</v>
      </c>
      <c r="CN381" s="265"/>
      <c r="CO381" s="270"/>
      <c r="CP381" s="270"/>
      <c r="CQ381" s="270"/>
      <c r="CR381" s="282"/>
      <c r="CS381" s="278">
        <f t="shared" si="71"/>
        <v>0</v>
      </c>
      <c r="CT381" s="130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/>
      <c r="KB381" s="129"/>
      <c r="KC381" s="129"/>
      <c r="KD381" s="129"/>
      <c r="KE381" s="129"/>
      <c r="KF381" s="129"/>
      <c r="KG381" s="129"/>
      <c r="KH381" s="129"/>
      <c r="KI381" s="129"/>
      <c r="KJ381" s="129"/>
      <c r="KK381" s="129"/>
      <c r="KL381" s="129"/>
      <c r="KM381" s="129"/>
      <c r="KN381" s="129"/>
      <c r="KO381" s="129"/>
      <c r="KP381" s="129"/>
      <c r="KQ381" s="129"/>
      <c r="KR381" s="129"/>
      <c r="KS381" s="129"/>
      <c r="KT381" s="129"/>
      <c r="KU381" s="129"/>
      <c r="KV381" s="129"/>
      <c r="KW381" s="129"/>
      <c r="KX381" s="129"/>
    </row>
    <row r="382" spans="1:310" s="6" customFormat="1" ht="15.75" customHeight="1" x14ac:dyDescent="0.25">
      <c r="A382" s="9" t="str">
        <f>IF('Enter Names Here'!B381="","",'Enter Names Here'!B381)</f>
        <v/>
      </c>
      <c r="B382" s="105"/>
      <c r="C382" s="106"/>
      <c r="D382" s="106"/>
      <c r="E382" s="107"/>
      <c r="F382" s="172"/>
      <c r="G382" s="183"/>
      <c r="H382" s="189"/>
      <c r="I382" s="189"/>
      <c r="J382" s="172"/>
      <c r="K382" s="176">
        <f t="shared" si="60"/>
        <v>0</v>
      </c>
      <c r="L382" s="195"/>
      <c r="M382" s="183"/>
      <c r="N382" s="189"/>
      <c r="O382" s="189"/>
      <c r="P382" s="172"/>
      <c r="Q382" s="176">
        <f t="shared" si="61"/>
        <v>0</v>
      </c>
      <c r="R382" s="108"/>
      <c r="S382" s="109"/>
      <c r="T382" s="109"/>
      <c r="U382" s="110"/>
      <c r="V382" s="111"/>
      <c r="W382" s="200"/>
      <c r="X382" s="205"/>
      <c r="Y382" s="205"/>
      <c r="Z382" s="205"/>
      <c r="AA382" s="204">
        <f t="shared" si="62"/>
        <v>0</v>
      </c>
      <c r="AB382" s="210"/>
      <c r="AC382" s="205"/>
      <c r="AD382" s="205"/>
      <c r="AE382" s="205"/>
      <c r="AF382" s="307"/>
      <c r="AG382" s="303">
        <f t="shared" si="63"/>
        <v>0</v>
      </c>
      <c r="AH382" s="114"/>
      <c r="AI382" s="112"/>
      <c r="AJ382" s="112"/>
      <c r="AK382" s="113"/>
      <c r="AL382" s="114"/>
      <c r="AM382" s="215"/>
      <c r="AN382" s="225"/>
      <c r="AO382" s="225"/>
      <c r="AP382" s="225"/>
      <c r="AQ382" s="224">
        <f t="shared" si="64"/>
        <v>0</v>
      </c>
      <c r="AR382" s="220"/>
      <c r="AS382" s="225"/>
      <c r="AT382" s="225"/>
      <c r="AU382" s="225"/>
      <c r="AV382" s="299"/>
      <c r="AW382" s="295">
        <f t="shared" si="65"/>
        <v>0</v>
      </c>
      <c r="AX382" s="117"/>
      <c r="AY382" s="115"/>
      <c r="AZ382" s="115"/>
      <c r="BA382" s="116"/>
      <c r="BB382" s="117"/>
      <c r="BC382" s="230"/>
      <c r="BD382" s="245"/>
      <c r="BE382" s="245"/>
      <c r="BF382" s="245"/>
      <c r="BG382" s="244">
        <f t="shared" si="66"/>
        <v>0</v>
      </c>
      <c r="BH382" s="240"/>
      <c r="BI382" s="245"/>
      <c r="BJ382" s="245"/>
      <c r="BK382" s="245"/>
      <c r="BL382" s="291"/>
      <c r="BM382" s="287">
        <f t="shared" si="67"/>
        <v>0</v>
      </c>
      <c r="BN382" s="120"/>
      <c r="BO382" s="118"/>
      <c r="BP382" s="118"/>
      <c r="BQ382" s="119"/>
      <c r="BR382" s="120"/>
      <c r="BS382" s="235"/>
      <c r="BT382" s="250"/>
      <c r="BU382" s="250"/>
      <c r="BV382" s="250"/>
      <c r="BW382" s="249">
        <f t="shared" si="68"/>
        <v>0</v>
      </c>
      <c r="BX382" s="255"/>
      <c r="BY382" s="250"/>
      <c r="BZ382" s="250"/>
      <c r="CA382" s="250"/>
      <c r="CB382" s="250"/>
      <c r="CC382" s="98">
        <f t="shared" si="69"/>
        <v>0</v>
      </c>
      <c r="CD382" s="121"/>
      <c r="CE382" s="122"/>
      <c r="CF382" s="122"/>
      <c r="CG382" s="123"/>
      <c r="CH382" s="124"/>
      <c r="CI382" s="260"/>
      <c r="CJ382" s="270"/>
      <c r="CK382" s="270"/>
      <c r="CL382" s="270"/>
      <c r="CM382" s="269">
        <f t="shared" si="70"/>
        <v>0</v>
      </c>
      <c r="CN382" s="265"/>
      <c r="CO382" s="270"/>
      <c r="CP382" s="270"/>
      <c r="CQ382" s="270"/>
      <c r="CR382" s="282"/>
      <c r="CS382" s="278">
        <f t="shared" si="71"/>
        <v>0</v>
      </c>
      <c r="CT382" s="130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/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</row>
    <row r="383" spans="1:310" s="6" customFormat="1" ht="15.75" customHeight="1" x14ac:dyDescent="0.25">
      <c r="A383" s="9" t="str">
        <f>IF('Enter Names Here'!B382="","",'Enter Names Here'!B382)</f>
        <v/>
      </c>
      <c r="B383" s="105"/>
      <c r="C383" s="106"/>
      <c r="D383" s="106"/>
      <c r="E383" s="107"/>
      <c r="F383" s="172"/>
      <c r="G383" s="183"/>
      <c r="H383" s="189"/>
      <c r="I383" s="189"/>
      <c r="J383" s="172"/>
      <c r="K383" s="176">
        <f t="shared" si="60"/>
        <v>0</v>
      </c>
      <c r="L383" s="195"/>
      <c r="M383" s="183"/>
      <c r="N383" s="189"/>
      <c r="O383" s="189"/>
      <c r="P383" s="172"/>
      <c r="Q383" s="176">
        <f t="shared" si="61"/>
        <v>0</v>
      </c>
      <c r="R383" s="108"/>
      <c r="S383" s="109"/>
      <c r="T383" s="109"/>
      <c r="U383" s="110"/>
      <c r="V383" s="111"/>
      <c r="W383" s="200"/>
      <c r="X383" s="205"/>
      <c r="Y383" s="205"/>
      <c r="Z383" s="205"/>
      <c r="AA383" s="204">
        <f t="shared" si="62"/>
        <v>0</v>
      </c>
      <c r="AB383" s="210"/>
      <c r="AC383" s="205"/>
      <c r="AD383" s="205"/>
      <c r="AE383" s="205"/>
      <c r="AF383" s="307"/>
      <c r="AG383" s="303">
        <f t="shared" si="63"/>
        <v>0</v>
      </c>
      <c r="AH383" s="114"/>
      <c r="AI383" s="112"/>
      <c r="AJ383" s="112"/>
      <c r="AK383" s="113"/>
      <c r="AL383" s="114"/>
      <c r="AM383" s="215"/>
      <c r="AN383" s="225"/>
      <c r="AO383" s="225"/>
      <c r="AP383" s="225"/>
      <c r="AQ383" s="224">
        <f t="shared" si="64"/>
        <v>0</v>
      </c>
      <c r="AR383" s="220"/>
      <c r="AS383" s="225"/>
      <c r="AT383" s="225"/>
      <c r="AU383" s="225"/>
      <c r="AV383" s="299"/>
      <c r="AW383" s="295">
        <f t="shared" si="65"/>
        <v>0</v>
      </c>
      <c r="AX383" s="117"/>
      <c r="AY383" s="115"/>
      <c r="AZ383" s="115"/>
      <c r="BA383" s="116"/>
      <c r="BB383" s="117"/>
      <c r="BC383" s="230"/>
      <c r="BD383" s="245"/>
      <c r="BE383" s="245"/>
      <c r="BF383" s="245"/>
      <c r="BG383" s="244">
        <f t="shared" si="66"/>
        <v>0</v>
      </c>
      <c r="BH383" s="240"/>
      <c r="BI383" s="245"/>
      <c r="BJ383" s="245"/>
      <c r="BK383" s="245"/>
      <c r="BL383" s="291"/>
      <c r="BM383" s="287">
        <f t="shared" si="67"/>
        <v>0</v>
      </c>
      <c r="BN383" s="120"/>
      <c r="BO383" s="118"/>
      <c r="BP383" s="118"/>
      <c r="BQ383" s="119"/>
      <c r="BR383" s="120"/>
      <c r="BS383" s="235"/>
      <c r="BT383" s="250"/>
      <c r="BU383" s="250"/>
      <c r="BV383" s="250"/>
      <c r="BW383" s="249">
        <f t="shared" si="68"/>
        <v>0</v>
      </c>
      <c r="BX383" s="255"/>
      <c r="BY383" s="250"/>
      <c r="BZ383" s="250"/>
      <c r="CA383" s="250"/>
      <c r="CB383" s="250"/>
      <c r="CC383" s="98">
        <f t="shared" si="69"/>
        <v>0</v>
      </c>
      <c r="CD383" s="121"/>
      <c r="CE383" s="122"/>
      <c r="CF383" s="122"/>
      <c r="CG383" s="123"/>
      <c r="CH383" s="124"/>
      <c r="CI383" s="260"/>
      <c r="CJ383" s="270"/>
      <c r="CK383" s="270"/>
      <c r="CL383" s="270"/>
      <c r="CM383" s="269">
        <f t="shared" si="70"/>
        <v>0</v>
      </c>
      <c r="CN383" s="265"/>
      <c r="CO383" s="270"/>
      <c r="CP383" s="270"/>
      <c r="CQ383" s="270"/>
      <c r="CR383" s="282"/>
      <c r="CS383" s="278">
        <f t="shared" si="71"/>
        <v>0</v>
      </c>
      <c r="CT383" s="130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/>
      <c r="KA383" s="129"/>
      <c r="KB383" s="129"/>
      <c r="KC383" s="129"/>
      <c r="KD383" s="129"/>
      <c r="KE383" s="129"/>
      <c r="KF383" s="129"/>
      <c r="KG383" s="129"/>
      <c r="KH383" s="129"/>
      <c r="KI383" s="129"/>
      <c r="KJ383" s="129"/>
      <c r="KK383" s="129"/>
      <c r="KL383" s="129"/>
      <c r="KM383" s="129"/>
      <c r="KN383" s="129"/>
      <c r="KO383" s="129"/>
      <c r="KP383" s="129"/>
      <c r="KQ383" s="129"/>
      <c r="KR383" s="129"/>
      <c r="KS383" s="129"/>
      <c r="KT383" s="129"/>
      <c r="KU383" s="129"/>
      <c r="KV383" s="129"/>
      <c r="KW383" s="129"/>
      <c r="KX383" s="129"/>
    </row>
    <row r="384" spans="1:310" s="6" customFormat="1" ht="15.75" customHeight="1" x14ac:dyDescent="0.25">
      <c r="A384" s="9" t="str">
        <f>IF('Enter Names Here'!B383="","",'Enter Names Here'!B383)</f>
        <v/>
      </c>
      <c r="B384" s="105"/>
      <c r="C384" s="106"/>
      <c r="D384" s="106"/>
      <c r="E384" s="107"/>
      <c r="F384" s="172"/>
      <c r="G384" s="183"/>
      <c r="H384" s="189"/>
      <c r="I384" s="189"/>
      <c r="J384" s="172"/>
      <c r="K384" s="176">
        <f t="shared" si="60"/>
        <v>0</v>
      </c>
      <c r="L384" s="195"/>
      <c r="M384" s="183"/>
      <c r="N384" s="189"/>
      <c r="O384" s="189"/>
      <c r="P384" s="172"/>
      <c r="Q384" s="176">
        <f t="shared" si="61"/>
        <v>0</v>
      </c>
      <c r="R384" s="108"/>
      <c r="S384" s="109"/>
      <c r="T384" s="109"/>
      <c r="U384" s="110"/>
      <c r="V384" s="111"/>
      <c r="W384" s="200"/>
      <c r="X384" s="205"/>
      <c r="Y384" s="205"/>
      <c r="Z384" s="205"/>
      <c r="AA384" s="204">
        <f t="shared" si="62"/>
        <v>0</v>
      </c>
      <c r="AB384" s="210"/>
      <c r="AC384" s="205"/>
      <c r="AD384" s="205"/>
      <c r="AE384" s="205"/>
      <c r="AF384" s="307"/>
      <c r="AG384" s="303">
        <f t="shared" si="63"/>
        <v>0</v>
      </c>
      <c r="AH384" s="114"/>
      <c r="AI384" s="112"/>
      <c r="AJ384" s="112"/>
      <c r="AK384" s="113"/>
      <c r="AL384" s="114"/>
      <c r="AM384" s="215"/>
      <c r="AN384" s="225"/>
      <c r="AO384" s="225"/>
      <c r="AP384" s="225"/>
      <c r="AQ384" s="224">
        <f t="shared" si="64"/>
        <v>0</v>
      </c>
      <c r="AR384" s="220"/>
      <c r="AS384" s="225"/>
      <c r="AT384" s="225"/>
      <c r="AU384" s="225"/>
      <c r="AV384" s="299"/>
      <c r="AW384" s="295">
        <f t="shared" si="65"/>
        <v>0</v>
      </c>
      <c r="AX384" s="117"/>
      <c r="AY384" s="115"/>
      <c r="AZ384" s="115"/>
      <c r="BA384" s="116"/>
      <c r="BB384" s="117"/>
      <c r="BC384" s="230"/>
      <c r="BD384" s="245"/>
      <c r="BE384" s="245"/>
      <c r="BF384" s="245"/>
      <c r="BG384" s="244">
        <f t="shared" si="66"/>
        <v>0</v>
      </c>
      <c r="BH384" s="240"/>
      <c r="BI384" s="245"/>
      <c r="BJ384" s="245"/>
      <c r="BK384" s="245"/>
      <c r="BL384" s="291"/>
      <c r="BM384" s="287">
        <f t="shared" si="67"/>
        <v>0</v>
      </c>
      <c r="BN384" s="120"/>
      <c r="BO384" s="118"/>
      <c r="BP384" s="118"/>
      <c r="BQ384" s="119"/>
      <c r="BR384" s="120"/>
      <c r="BS384" s="235"/>
      <c r="BT384" s="250"/>
      <c r="BU384" s="250"/>
      <c r="BV384" s="250"/>
      <c r="BW384" s="249">
        <f t="shared" si="68"/>
        <v>0</v>
      </c>
      <c r="BX384" s="255"/>
      <c r="BY384" s="250"/>
      <c r="BZ384" s="250"/>
      <c r="CA384" s="250"/>
      <c r="CB384" s="250"/>
      <c r="CC384" s="98">
        <f t="shared" si="69"/>
        <v>0</v>
      </c>
      <c r="CD384" s="121"/>
      <c r="CE384" s="122"/>
      <c r="CF384" s="122"/>
      <c r="CG384" s="123"/>
      <c r="CH384" s="124"/>
      <c r="CI384" s="260"/>
      <c r="CJ384" s="270"/>
      <c r="CK384" s="270"/>
      <c r="CL384" s="270"/>
      <c r="CM384" s="269">
        <f t="shared" si="70"/>
        <v>0</v>
      </c>
      <c r="CN384" s="265"/>
      <c r="CO384" s="270"/>
      <c r="CP384" s="270"/>
      <c r="CQ384" s="270"/>
      <c r="CR384" s="282"/>
      <c r="CS384" s="278">
        <f t="shared" si="71"/>
        <v>0</v>
      </c>
      <c r="CT384" s="130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  <c r="KI384" s="129"/>
      <c r="KJ384" s="129"/>
      <c r="KK384" s="129"/>
      <c r="KL384" s="129"/>
      <c r="KM384" s="129"/>
      <c r="KN384" s="129"/>
      <c r="KO384" s="129"/>
      <c r="KP384" s="129"/>
      <c r="KQ384" s="129"/>
      <c r="KR384" s="129"/>
      <c r="KS384" s="129"/>
      <c r="KT384" s="129"/>
      <c r="KU384" s="129"/>
      <c r="KV384" s="129"/>
      <c r="KW384" s="129"/>
      <c r="KX384" s="129"/>
    </row>
    <row r="385" spans="1:310" s="6" customFormat="1" ht="15.75" customHeight="1" x14ac:dyDescent="0.25">
      <c r="A385" s="9" t="str">
        <f>IF('Enter Names Here'!B384="","",'Enter Names Here'!B384)</f>
        <v/>
      </c>
      <c r="B385" s="105"/>
      <c r="C385" s="106"/>
      <c r="D385" s="106"/>
      <c r="E385" s="107"/>
      <c r="F385" s="172"/>
      <c r="G385" s="183"/>
      <c r="H385" s="189"/>
      <c r="I385" s="189"/>
      <c r="J385" s="172"/>
      <c r="K385" s="176">
        <f t="shared" si="60"/>
        <v>0</v>
      </c>
      <c r="L385" s="195"/>
      <c r="M385" s="183"/>
      <c r="N385" s="189"/>
      <c r="O385" s="189"/>
      <c r="P385" s="172"/>
      <c r="Q385" s="176">
        <f t="shared" si="61"/>
        <v>0</v>
      </c>
      <c r="R385" s="108"/>
      <c r="S385" s="109"/>
      <c r="T385" s="109"/>
      <c r="U385" s="110"/>
      <c r="V385" s="111"/>
      <c r="W385" s="200"/>
      <c r="X385" s="205"/>
      <c r="Y385" s="205"/>
      <c r="Z385" s="205"/>
      <c r="AA385" s="204">
        <f t="shared" si="62"/>
        <v>0</v>
      </c>
      <c r="AB385" s="210"/>
      <c r="AC385" s="205"/>
      <c r="AD385" s="205"/>
      <c r="AE385" s="205"/>
      <c r="AF385" s="307"/>
      <c r="AG385" s="303">
        <f t="shared" si="63"/>
        <v>0</v>
      </c>
      <c r="AH385" s="114"/>
      <c r="AI385" s="112"/>
      <c r="AJ385" s="112"/>
      <c r="AK385" s="113"/>
      <c r="AL385" s="114"/>
      <c r="AM385" s="215"/>
      <c r="AN385" s="225"/>
      <c r="AO385" s="225"/>
      <c r="AP385" s="225"/>
      <c r="AQ385" s="224">
        <f t="shared" si="64"/>
        <v>0</v>
      </c>
      <c r="AR385" s="220"/>
      <c r="AS385" s="225"/>
      <c r="AT385" s="225"/>
      <c r="AU385" s="225"/>
      <c r="AV385" s="299"/>
      <c r="AW385" s="295">
        <f t="shared" si="65"/>
        <v>0</v>
      </c>
      <c r="AX385" s="117"/>
      <c r="AY385" s="115"/>
      <c r="AZ385" s="115"/>
      <c r="BA385" s="116"/>
      <c r="BB385" s="117"/>
      <c r="BC385" s="230"/>
      <c r="BD385" s="245"/>
      <c r="BE385" s="245"/>
      <c r="BF385" s="245"/>
      <c r="BG385" s="244">
        <f t="shared" si="66"/>
        <v>0</v>
      </c>
      <c r="BH385" s="240"/>
      <c r="BI385" s="245"/>
      <c r="BJ385" s="245"/>
      <c r="BK385" s="245"/>
      <c r="BL385" s="291"/>
      <c r="BM385" s="287">
        <f t="shared" si="67"/>
        <v>0</v>
      </c>
      <c r="BN385" s="120"/>
      <c r="BO385" s="118"/>
      <c r="BP385" s="118"/>
      <c r="BQ385" s="119"/>
      <c r="BR385" s="120"/>
      <c r="BS385" s="235"/>
      <c r="BT385" s="250"/>
      <c r="BU385" s="250"/>
      <c r="BV385" s="250"/>
      <c r="BW385" s="249">
        <f t="shared" si="68"/>
        <v>0</v>
      </c>
      <c r="BX385" s="255"/>
      <c r="BY385" s="250"/>
      <c r="BZ385" s="250"/>
      <c r="CA385" s="250"/>
      <c r="CB385" s="250"/>
      <c r="CC385" s="98">
        <f t="shared" si="69"/>
        <v>0</v>
      </c>
      <c r="CD385" s="121"/>
      <c r="CE385" s="122"/>
      <c r="CF385" s="122"/>
      <c r="CG385" s="123"/>
      <c r="CH385" s="124"/>
      <c r="CI385" s="260"/>
      <c r="CJ385" s="270"/>
      <c r="CK385" s="270"/>
      <c r="CL385" s="270"/>
      <c r="CM385" s="269">
        <f t="shared" si="70"/>
        <v>0</v>
      </c>
      <c r="CN385" s="265"/>
      <c r="CO385" s="270"/>
      <c r="CP385" s="270"/>
      <c r="CQ385" s="270"/>
      <c r="CR385" s="282"/>
      <c r="CS385" s="278">
        <f t="shared" si="71"/>
        <v>0</v>
      </c>
      <c r="CT385" s="130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  <c r="KI385" s="129"/>
      <c r="KJ385" s="129"/>
      <c r="KK385" s="129"/>
      <c r="KL385" s="129"/>
      <c r="KM385" s="129"/>
      <c r="KN385" s="129"/>
      <c r="KO385" s="129"/>
      <c r="KP385" s="129"/>
      <c r="KQ385" s="129"/>
      <c r="KR385" s="129"/>
      <c r="KS385" s="129"/>
      <c r="KT385" s="129"/>
      <c r="KU385" s="129"/>
      <c r="KV385" s="129"/>
      <c r="KW385" s="129"/>
      <c r="KX385" s="129"/>
    </row>
    <row r="386" spans="1:310" s="6" customFormat="1" ht="15.75" customHeight="1" x14ac:dyDescent="0.25">
      <c r="A386" s="9" t="str">
        <f>IF('Enter Names Here'!B385="","",'Enter Names Here'!B385)</f>
        <v/>
      </c>
      <c r="B386" s="105"/>
      <c r="C386" s="106"/>
      <c r="D386" s="106"/>
      <c r="E386" s="107"/>
      <c r="F386" s="172"/>
      <c r="G386" s="183"/>
      <c r="H386" s="189"/>
      <c r="I386" s="189"/>
      <c r="J386" s="172"/>
      <c r="K386" s="176">
        <f t="shared" si="60"/>
        <v>0</v>
      </c>
      <c r="L386" s="195"/>
      <c r="M386" s="183"/>
      <c r="N386" s="189"/>
      <c r="O386" s="189"/>
      <c r="P386" s="172"/>
      <c r="Q386" s="176">
        <f t="shared" si="61"/>
        <v>0</v>
      </c>
      <c r="R386" s="108"/>
      <c r="S386" s="109"/>
      <c r="T386" s="109"/>
      <c r="U386" s="110"/>
      <c r="V386" s="111"/>
      <c r="W386" s="200"/>
      <c r="X386" s="205"/>
      <c r="Y386" s="205"/>
      <c r="Z386" s="205"/>
      <c r="AA386" s="204">
        <f t="shared" si="62"/>
        <v>0</v>
      </c>
      <c r="AB386" s="210"/>
      <c r="AC386" s="205"/>
      <c r="AD386" s="205"/>
      <c r="AE386" s="205"/>
      <c r="AF386" s="307"/>
      <c r="AG386" s="303">
        <f t="shared" si="63"/>
        <v>0</v>
      </c>
      <c r="AH386" s="114"/>
      <c r="AI386" s="112"/>
      <c r="AJ386" s="112"/>
      <c r="AK386" s="113"/>
      <c r="AL386" s="114"/>
      <c r="AM386" s="215"/>
      <c r="AN386" s="225"/>
      <c r="AO386" s="225"/>
      <c r="AP386" s="225"/>
      <c r="AQ386" s="224">
        <f t="shared" si="64"/>
        <v>0</v>
      </c>
      <c r="AR386" s="220"/>
      <c r="AS386" s="225"/>
      <c r="AT386" s="225"/>
      <c r="AU386" s="225"/>
      <c r="AV386" s="299"/>
      <c r="AW386" s="295">
        <f t="shared" si="65"/>
        <v>0</v>
      </c>
      <c r="AX386" s="117"/>
      <c r="AY386" s="115"/>
      <c r="AZ386" s="115"/>
      <c r="BA386" s="116"/>
      <c r="BB386" s="117"/>
      <c r="BC386" s="230"/>
      <c r="BD386" s="245"/>
      <c r="BE386" s="245"/>
      <c r="BF386" s="245"/>
      <c r="BG386" s="244">
        <f t="shared" si="66"/>
        <v>0</v>
      </c>
      <c r="BH386" s="240"/>
      <c r="BI386" s="245"/>
      <c r="BJ386" s="245"/>
      <c r="BK386" s="245"/>
      <c r="BL386" s="291"/>
      <c r="BM386" s="287">
        <f t="shared" si="67"/>
        <v>0</v>
      </c>
      <c r="BN386" s="120"/>
      <c r="BO386" s="118"/>
      <c r="BP386" s="118"/>
      <c r="BQ386" s="119"/>
      <c r="BR386" s="120"/>
      <c r="BS386" s="235"/>
      <c r="BT386" s="250"/>
      <c r="BU386" s="250"/>
      <c r="BV386" s="250"/>
      <c r="BW386" s="249">
        <f t="shared" si="68"/>
        <v>0</v>
      </c>
      <c r="BX386" s="255"/>
      <c r="BY386" s="250"/>
      <c r="BZ386" s="250"/>
      <c r="CA386" s="250"/>
      <c r="CB386" s="250"/>
      <c r="CC386" s="98">
        <f t="shared" si="69"/>
        <v>0</v>
      </c>
      <c r="CD386" s="121"/>
      <c r="CE386" s="122"/>
      <c r="CF386" s="122"/>
      <c r="CG386" s="123"/>
      <c r="CH386" s="124"/>
      <c r="CI386" s="260"/>
      <c r="CJ386" s="270"/>
      <c r="CK386" s="270"/>
      <c r="CL386" s="270"/>
      <c r="CM386" s="269">
        <f t="shared" si="70"/>
        <v>0</v>
      </c>
      <c r="CN386" s="265"/>
      <c r="CO386" s="270"/>
      <c r="CP386" s="270"/>
      <c r="CQ386" s="270"/>
      <c r="CR386" s="282"/>
      <c r="CS386" s="278">
        <f t="shared" si="71"/>
        <v>0</v>
      </c>
      <c r="CT386" s="130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/>
      <c r="KB386" s="129"/>
      <c r="KC386" s="129"/>
      <c r="KD386" s="129"/>
      <c r="KE386" s="129"/>
      <c r="KF386" s="129"/>
      <c r="KG386" s="129"/>
      <c r="KH386" s="129"/>
      <c r="KI386" s="129"/>
      <c r="KJ386" s="129"/>
      <c r="KK386" s="129"/>
      <c r="KL386" s="129"/>
      <c r="KM386" s="129"/>
      <c r="KN386" s="129"/>
      <c r="KO386" s="129"/>
      <c r="KP386" s="129"/>
      <c r="KQ386" s="129"/>
      <c r="KR386" s="129"/>
      <c r="KS386" s="129"/>
      <c r="KT386" s="129"/>
      <c r="KU386" s="129"/>
      <c r="KV386" s="129"/>
      <c r="KW386" s="129"/>
      <c r="KX386" s="129"/>
    </row>
    <row r="387" spans="1:310" s="6" customFormat="1" ht="15.75" customHeight="1" x14ac:dyDescent="0.25">
      <c r="A387" s="9" t="str">
        <f>IF('Enter Names Here'!B386="","",'Enter Names Here'!B386)</f>
        <v/>
      </c>
      <c r="B387" s="105"/>
      <c r="C387" s="106"/>
      <c r="D387" s="106"/>
      <c r="E387" s="107"/>
      <c r="F387" s="172"/>
      <c r="G387" s="183"/>
      <c r="H387" s="189"/>
      <c r="I387" s="189"/>
      <c r="J387" s="172"/>
      <c r="K387" s="176">
        <f t="shared" si="60"/>
        <v>0</v>
      </c>
      <c r="L387" s="195"/>
      <c r="M387" s="183"/>
      <c r="N387" s="189"/>
      <c r="O387" s="189"/>
      <c r="P387" s="172"/>
      <c r="Q387" s="176">
        <f t="shared" si="61"/>
        <v>0</v>
      </c>
      <c r="R387" s="108"/>
      <c r="S387" s="109"/>
      <c r="T387" s="109"/>
      <c r="U387" s="110"/>
      <c r="V387" s="111"/>
      <c r="W387" s="200"/>
      <c r="X387" s="205"/>
      <c r="Y387" s="205"/>
      <c r="Z387" s="205"/>
      <c r="AA387" s="204">
        <f t="shared" si="62"/>
        <v>0</v>
      </c>
      <c r="AB387" s="210"/>
      <c r="AC387" s="205"/>
      <c r="AD387" s="205"/>
      <c r="AE387" s="205"/>
      <c r="AF387" s="307"/>
      <c r="AG387" s="303">
        <f t="shared" si="63"/>
        <v>0</v>
      </c>
      <c r="AH387" s="114"/>
      <c r="AI387" s="112"/>
      <c r="AJ387" s="112"/>
      <c r="AK387" s="113"/>
      <c r="AL387" s="114"/>
      <c r="AM387" s="215"/>
      <c r="AN387" s="225"/>
      <c r="AO387" s="225"/>
      <c r="AP387" s="225"/>
      <c r="AQ387" s="224">
        <f t="shared" si="64"/>
        <v>0</v>
      </c>
      <c r="AR387" s="220"/>
      <c r="AS387" s="225"/>
      <c r="AT387" s="225"/>
      <c r="AU387" s="225"/>
      <c r="AV387" s="299"/>
      <c r="AW387" s="295">
        <f t="shared" si="65"/>
        <v>0</v>
      </c>
      <c r="AX387" s="117"/>
      <c r="AY387" s="115"/>
      <c r="AZ387" s="115"/>
      <c r="BA387" s="116"/>
      <c r="BB387" s="117"/>
      <c r="BC387" s="230"/>
      <c r="BD387" s="245"/>
      <c r="BE387" s="245"/>
      <c r="BF387" s="245"/>
      <c r="BG387" s="244">
        <f t="shared" si="66"/>
        <v>0</v>
      </c>
      <c r="BH387" s="240"/>
      <c r="BI387" s="245"/>
      <c r="BJ387" s="245"/>
      <c r="BK387" s="245"/>
      <c r="BL387" s="291"/>
      <c r="BM387" s="287">
        <f t="shared" si="67"/>
        <v>0</v>
      </c>
      <c r="BN387" s="120"/>
      <c r="BO387" s="118"/>
      <c r="BP387" s="118"/>
      <c r="BQ387" s="119"/>
      <c r="BR387" s="120"/>
      <c r="BS387" s="235"/>
      <c r="BT387" s="250"/>
      <c r="BU387" s="250"/>
      <c r="BV387" s="250"/>
      <c r="BW387" s="249">
        <f t="shared" si="68"/>
        <v>0</v>
      </c>
      <c r="BX387" s="255"/>
      <c r="BY387" s="250"/>
      <c r="BZ387" s="250"/>
      <c r="CA387" s="250"/>
      <c r="CB387" s="250"/>
      <c r="CC387" s="98">
        <f t="shared" si="69"/>
        <v>0</v>
      </c>
      <c r="CD387" s="121"/>
      <c r="CE387" s="122"/>
      <c r="CF387" s="122"/>
      <c r="CG387" s="123"/>
      <c r="CH387" s="124"/>
      <c r="CI387" s="260"/>
      <c r="CJ387" s="270"/>
      <c r="CK387" s="270"/>
      <c r="CL387" s="270"/>
      <c r="CM387" s="269">
        <f t="shared" si="70"/>
        <v>0</v>
      </c>
      <c r="CN387" s="265"/>
      <c r="CO387" s="270"/>
      <c r="CP387" s="270"/>
      <c r="CQ387" s="270"/>
      <c r="CR387" s="282"/>
      <c r="CS387" s="278">
        <f t="shared" si="71"/>
        <v>0</v>
      </c>
      <c r="CT387" s="130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/>
      <c r="KB387" s="129"/>
      <c r="KC387" s="129"/>
      <c r="KD387" s="129"/>
      <c r="KE387" s="129"/>
      <c r="KF387" s="129"/>
      <c r="KG387" s="129"/>
      <c r="KH387" s="129"/>
      <c r="KI387" s="129"/>
      <c r="KJ387" s="129"/>
      <c r="KK387" s="129"/>
      <c r="KL387" s="129"/>
      <c r="KM387" s="129"/>
      <c r="KN387" s="129"/>
      <c r="KO387" s="129"/>
      <c r="KP387" s="129"/>
      <c r="KQ387" s="129"/>
      <c r="KR387" s="129"/>
      <c r="KS387" s="129"/>
      <c r="KT387" s="129"/>
      <c r="KU387" s="129"/>
      <c r="KV387" s="129"/>
      <c r="KW387" s="129"/>
      <c r="KX387" s="129"/>
    </row>
    <row r="388" spans="1:310" s="6" customFormat="1" ht="15.75" customHeight="1" x14ac:dyDescent="0.25">
      <c r="A388" s="9" t="str">
        <f>IF('Enter Names Here'!B387="","",'Enter Names Here'!B387)</f>
        <v/>
      </c>
      <c r="B388" s="105"/>
      <c r="C388" s="106"/>
      <c r="D388" s="106"/>
      <c r="E388" s="107"/>
      <c r="F388" s="172"/>
      <c r="G388" s="183"/>
      <c r="H388" s="189"/>
      <c r="I388" s="189"/>
      <c r="J388" s="172"/>
      <c r="K388" s="176">
        <f t="shared" si="60"/>
        <v>0</v>
      </c>
      <c r="L388" s="195"/>
      <c r="M388" s="183"/>
      <c r="N388" s="189"/>
      <c r="O388" s="189"/>
      <c r="P388" s="172"/>
      <c r="Q388" s="176">
        <f t="shared" si="61"/>
        <v>0</v>
      </c>
      <c r="R388" s="108"/>
      <c r="S388" s="109"/>
      <c r="T388" s="109"/>
      <c r="U388" s="110"/>
      <c r="V388" s="111"/>
      <c r="W388" s="200"/>
      <c r="X388" s="205"/>
      <c r="Y388" s="205"/>
      <c r="Z388" s="205"/>
      <c r="AA388" s="204">
        <f t="shared" si="62"/>
        <v>0</v>
      </c>
      <c r="AB388" s="210"/>
      <c r="AC388" s="205"/>
      <c r="AD388" s="205"/>
      <c r="AE388" s="205"/>
      <c r="AF388" s="307"/>
      <c r="AG388" s="303">
        <f t="shared" si="63"/>
        <v>0</v>
      </c>
      <c r="AH388" s="114"/>
      <c r="AI388" s="112"/>
      <c r="AJ388" s="112"/>
      <c r="AK388" s="113"/>
      <c r="AL388" s="114"/>
      <c r="AM388" s="215"/>
      <c r="AN388" s="225"/>
      <c r="AO388" s="225"/>
      <c r="AP388" s="225"/>
      <c r="AQ388" s="224">
        <f t="shared" si="64"/>
        <v>0</v>
      </c>
      <c r="AR388" s="220"/>
      <c r="AS388" s="225"/>
      <c r="AT388" s="225"/>
      <c r="AU388" s="225"/>
      <c r="AV388" s="299"/>
      <c r="AW388" s="295">
        <f t="shared" si="65"/>
        <v>0</v>
      </c>
      <c r="AX388" s="117"/>
      <c r="AY388" s="115"/>
      <c r="AZ388" s="115"/>
      <c r="BA388" s="116"/>
      <c r="BB388" s="117"/>
      <c r="BC388" s="230"/>
      <c r="BD388" s="245"/>
      <c r="BE388" s="245"/>
      <c r="BF388" s="245"/>
      <c r="BG388" s="244">
        <f t="shared" si="66"/>
        <v>0</v>
      </c>
      <c r="BH388" s="240"/>
      <c r="BI388" s="245"/>
      <c r="BJ388" s="245"/>
      <c r="BK388" s="245"/>
      <c r="BL388" s="291"/>
      <c r="BM388" s="287">
        <f t="shared" si="67"/>
        <v>0</v>
      </c>
      <c r="BN388" s="120"/>
      <c r="BO388" s="118"/>
      <c r="BP388" s="118"/>
      <c r="BQ388" s="119"/>
      <c r="BR388" s="120"/>
      <c r="BS388" s="235"/>
      <c r="BT388" s="250"/>
      <c r="BU388" s="250"/>
      <c r="BV388" s="250"/>
      <c r="BW388" s="249">
        <f t="shared" si="68"/>
        <v>0</v>
      </c>
      <c r="BX388" s="255"/>
      <c r="BY388" s="250"/>
      <c r="BZ388" s="250"/>
      <c r="CA388" s="250"/>
      <c r="CB388" s="250"/>
      <c r="CC388" s="98">
        <f t="shared" si="69"/>
        <v>0</v>
      </c>
      <c r="CD388" s="121"/>
      <c r="CE388" s="122"/>
      <c r="CF388" s="122"/>
      <c r="CG388" s="123"/>
      <c r="CH388" s="124"/>
      <c r="CI388" s="260"/>
      <c r="CJ388" s="270"/>
      <c r="CK388" s="270"/>
      <c r="CL388" s="270"/>
      <c r="CM388" s="269">
        <f t="shared" si="70"/>
        <v>0</v>
      </c>
      <c r="CN388" s="265"/>
      <c r="CO388" s="270"/>
      <c r="CP388" s="270"/>
      <c r="CQ388" s="270"/>
      <c r="CR388" s="282"/>
      <c r="CS388" s="278">
        <f t="shared" si="71"/>
        <v>0</v>
      </c>
      <c r="CT388" s="130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/>
      <c r="JP388" s="129"/>
      <c r="JQ388" s="129"/>
      <c r="JR388" s="129"/>
      <c r="JS388" s="129"/>
      <c r="JT388" s="129"/>
      <c r="JU388" s="129"/>
      <c r="JV388" s="129"/>
      <c r="JW388" s="129"/>
      <c r="JX388" s="129"/>
      <c r="JY388" s="129"/>
      <c r="JZ388" s="129"/>
      <c r="KA388" s="129"/>
      <c r="KB388" s="129"/>
      <c r="KC388" s="129"/>
      <c r="KD388" s="129"/>
      <c r="KE388" s="129"/>
      <c r="KF388" s="129"/>
      <c r="KG388" s="129"/>
      <c r="KH388" s="129"/>
      <c r="KI388" s="129"/>
      <c r="KJ388" s="129"/>
      <c r="KK388" s="129"/>
      <c r="KL388" s="129"/>
      <c r="KM388" s="129"/>
      <c r="KN388" s="129"/>
      <c r="KO388" s="129"/>
      <c r="KP388" s="129"/>
      <c r="KQ388" s="129"/>
      <c r="KR388" s="129"/>
      <c r="KS388" s="129"/>
      <c r="KT388" s="129"/>
      <c r="KU388" s="129"/>
      <c r="KV388" s="129"/>
      <c r="KW388" s="129"/>
      <c r="KX388" s="129"/>
    </row>
    <row r="389" spans="1:310" s="6" customFormat="1" ht="15.75" customHeight="1" x14ac:dyDescent="0.25">
      <c r="A389" s="9" t="str">
        <f>IF('Enter Names Here'!B388="","",'Enter Names Here'!B388)</f>
        <v/>
      </c>
      <c r="B389" s="105"/>
      <c r="C389" s="106"/>
      <c r="D389" s="106"/>
      <c r="E389" s="107"/>
      <c r="F389" s="172"/>
      <c r="G389" s="183"/>
      <c r="H389" s="189"/>
      <c r="I389" s="189"/>
      <c r="J389" s="172"/>
      <c r="K389" s="176">
        <f t="shared" si="60"/>
        <v>0</v>
      </c>
      <c r="L389" s="195"/>
      <c r="M389" s="183"/>
      <c r="N389" s="189"/>
      <c r="O389" s="189"/>
      <c r="P389" s="172"/>
      <c r="Q389" s="176">
        <f t="shared" si="61"/>
        <v>0</v>
      </c>
      <c r="R389" s="108"/>
      <c r="S389" s="109"/>
      <c r="T389" s="109"/>
      <c r="U389" s="110"/>
      <c r="V389" s="111"/>
      <c r="W389" s="200"/>
      <c r="X389" s="205"/>
      <c r="Y389" s="205"/>
      <c r="Z389" s="205"/>
      <c r="AA389" s="204">
        <f t="shared" si="62"/>
        <v>0</v>
      </c>
      <c r="AB389" s="210"/>
      <c r="AC389" s="205"/>
      <c r="AD389" s="205"/>
      <c r="AE389" s="205"/>
      <c r="AF389" s="307"/>
      <c r="AG389" s="303">
        <f t="shared" si="63"/>
        <v>0</v>
      </c>
      <c r="AH389" s="114"/>
      <c r="AI389" s="112"/>
      <c r="AJ389" s="112"/>
      <c r="AK389" s="113"/>
      <c r="AL389" s="114"/>
      <c r="AM389" s="215"/>
      <c r="AN389" s="225"/>
      <c r="AO389" s="225"/>
      <c r="AP389" s="225"/>
      <c r="AQ389" s="224">
        <f t="shared" si="64"/>
        <v>0</v>
      </c>
      <c r="AR389" s="220"/>
      <c r="AS389" s="225"/>
      <c r="AT389" s="225"/>
      <c r="AU389" s="225"/>
      <c r="AV389" s="299"/>
      <c r="AW389" s="295">
        <f t="shared" si="65"/>
        <v>0</v>
      </c>
      <c r="AX389" s="117"/>
      <c r="AY389" s="115"/>
      <c r="AZ389" s="115"/>
      <c r="BA389" s="116"/>
      <c r="BB389" s="117"/>
      <c r="BC389" s="230"/>
      <c r="BD389" s="245"/>
      <c r="BE389" s="245"/>
      <c r="BF389" s="245"/>
      <c r="BG389" s="244">
        <f t="shared" si="66"/>
        <v>0</v>
      </c>
      <c r="BH389" s="240"/>
      <c r="BI389" s="245"/>
      <c r="BJ389" s="245"/>
      <c r="BK389" s="245"/>
      <c r="BL389" s="291"/>
      <c r="BM389" s="287">
        <f t="shared" si="67"/>
        <v>0</v>
      </c>
      <c r="BN389" s="120"/>
      <c r="BO389" s="118"/>
      <c r="BP389" s="118"/>
      <c r="BQ389" s="119"/>
      <c r="BR389" s="120"/>
      <c r="BS389" s="235"/>
      <c r="BT389" s="250"/>
      <c r="BU389" s="250"/>
      <c r="BV389" s="250"/>
      <c r="BW389" s="249">
        <f t="shared" si="68"/>
        <v>0</v>
      </c>
      <c r="BX389" s="255"/>
      <c r="BY389" s="250"/>
      <c r="BZ389" s="250"/>
      <c r="CA389" s="250"/>
      <c r="CB389" s="250"/>
      <c r="CC389" s="98">
        <f t="shared" si="69"/>
        <v>0</v>
      </c>
      <c r="CD389" s="121"/>
      <c r="CE389" s="122"/>
      <c r="CF389" s="122"/>
      <c r="CG389" s="123"/>
      <c r="CH389" s="124"/>
      <c r="CI389" s="260"/>
      <c r="CJ389" s="270"/>
      <c r="CK389" s="270"/>
      <c r="CL389" s="270"/>
      <c r="CM389" s="269">
        <f t="shared" si="70"/>
        <v>0</v>
      </c>
      <c r="CN389" s="265"/>
      <c r="CO389" s="270"/>
      <c r="CP389" s="270"/>
      <c r="CQ389" s="270"/>
      <c r="CR389" s="282"/>
      <c r="CS389" s="278">
        <f t="shared" si="71"/>
        <v>0</v>
      </c>
      <c r="CT389" s="130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/>
      <c r="JQ389" s="129"/>
      <c r="JR389" s="129"/>
      <c r="JS389" s="129"/>
      <c r="JT389" s="129"/>
      <c r="JU389" s="129"/>
      <c r="JV389" s="129"/>
      <c r="JW389" s="129"/>
      <c r="JX389" s="129"/>
      <c r="JY389" s="129"/>
      <c r="JZ389" s="129"/>
      <c r="KA389" s="129"/>
      <c r="KB389" s="129"/>
      <c r="KC389" s="129"/>
      <c r="KD389" s="129"/>
      <c r="KE389" s="129"/>
      <c r="KF389" s="129"/>
      <c r="KG389" s="129"/>
      <c r="KH389" s="129"/>
      <c r="KI389" s="129"/>
      <c r="KJ389" s="129"/>
      <c r="KK389" s="129"/>
      <c r="KL389" s="129"/>
      <c r="KM389" s="129"/>
      <c r="KN389" s="129"/>
      <c r="KO389" s="129"/>
      <c r="KP389" s="129"/>
      <c r="KQ389" s="129"/>
      <c r="KR389" s="129"/>
      <c r="KS389" s="129"/>
      <c r="KT389" s="129"/>
      <c r="KU389" s="129"/>
      <c r="KV389" s="129"/>
      <c r="KW389" s="129"/>
      <c r="KX389" s="129"/>
    </row>
    <row r="390" spans="1:310" s="6" customFormat="1" ht="15.75" customHeight="1" x14ac:dyDescent="0.25">
      <c r="A390" s="9" t="str">
        <f>IF('Enter Names Here'!B389="","",'Enter Names Here'!B389)</f>
        <v/>
      </c>
      <c r="B390" s="105"/>
      <c r="C390" s="106"/>
      <c r="D390" s="106"/>
      <c r="E390" s="107"/>
      <c r="F390" s="172"/>
      <c r="G390" s="183"/>
      <c r="H390" s="189"/>
      <c r="I390" s="189"/>
      <c r="J390" s="172"/>
      <c r="K390" s="176">
        <f t="shared" ref="K390:K453" si="72">COUNTA(F390:J390)</f>
        <v>0</v>
      </c>
      <c r="L390" s="195"/>
      <c r="M390" s="183"/>
      <c r="N390" s="189"/>
      <c r="O390" s="189"/>
      <c r="P390" s="172"/>
      <c r="Q390" s="176">
        <f t="shared" ref="Q390:Q453" si="73">COUNTA(L390:P390)</f>
        <v>0</v>
      </c>
      <c r="R390" s="108"/>
      <c r="S390" s="109"/>
      <c r="T390" s="109"/>
      <c r="U390" s="110"/>
      <c r="V390" s="111"/>
      <c r="W390" s="200"/>
      <c r="X390" s="205"/>
      <c r="Y390" s="205"/>
      <c r="Z390" s="205"/>
      <c r="AA390" s="204">
        <f t="shared" ref="AA390:AA453" si="74">COUNTA(V390:Z390)</f>
        <v>0</v>
      </c>
      <c r="AB390" s="210"/>
      <c r="AC390" s="205"/>
      <c r="AD390" s="205"/>
      <c r="AE390" s="205"/>
      <c r="AF390" s="307"/>
      <c r="AG390" s="303">
        <f t="shared" ref="AG390:AG453" si="75">COUNTA(AB390:AF390)</f>
        <v>0</v>
      </c>
      <c r="AH390" s="114"/>
      <c r="AI390" s="112"/>
      <c r="AJ390" s="112"/>
      <c r="AK390" s="113"/>
      <c r="AL390" s="114"/>
      <c r="AM390" s="215"/>
      <c r="AN390" s="225"/>
      <c r="AO390" s="225"/>
      <c r="AP390" s="225"/>
      <c r="AQ390" s="224">
        <f t="shared" ref="AQ390:AQ453" si="76">COUNTA(AL390:AP390)</f>
        <v>0</v>
      </c>
      <c r="AR390" s="220"/>
      <c r="AS390" s="225"/>
      <c r="AT390" s="225"/>
      <c r="AU390" s="225"/>
      <c r="AV390" s="299"/>
      <c r="AW390" s="295">
        <f t="shared" ref="AW390:AW453" si="77">COUNTA(AR390:AV390)</f>
        <v>0</v>
      </c>
      <c r="AX390" s="117"/>
      <c r="AY390" s="115"/>
      <c r="AZ390" s="115"/>
      <c r="BA390" s="116"/>
      <c r="BB390" s="117"/>
      <c r="BC390" s="230"/>
      <c r="BD390" s="245"/>
      <c r="BE390" s="245"/>
      <c r="BF390" s="245"/>
      <c r="BG390" s="244">
        <f t="shared" ref="BG390:BG453" si="78">COUNTA(BB390:BF390)</f>
        <v>0</v>
      </c>
      <c r="BH390" s="240"/>
      <c r="BI390" s="245"/>
      <c r="BJ390" s="245"/>
      <c r="BK390" s="245"/>
      <c r="BL390" s="291"/>
      <c r="BM390" s="287">
        <f t="shared" ref="BM390:BM453" si="79">COUNTA(BH390:BL390)</f>
        <v>0</v>
      </c>
      <c r="BN390" s="120"/>
      <c r="BO390" s="118"/>
      <c r="BP390" s="118"/>
      <c r="BQ390" s="119"/>
      <c r="BR390" s="120"/>
      <c r="BS390" s="235"/>
      <c r="BT390" s="250"/>
      <c r="BU390" s="250"/>
      <c r="BV390" s="250"/>
      <c r="BW390" s="249">
        <f t="shared" ref="BW390:BW453" si="80">COUNTA(BR390:BV390)</f>
        <v>0</v>
      </c>
      <c r="BX390" s="255"/>
      <c r="BY390" s="250"/>
      <c r="BZ390" s="250"/>
      <c r="CA390" s="250"/>
      <c r="CB390" s="250"/>
      <c r="CC390" s="98">
        <f t="shared" ref="CC390:CC453" si="81">COUNTA(BX390:CB390)</f>
        <v>0</v>
      </c>
      <c r="CD390" s="121"/>
      <c r="CE390" s="122"/>
      <c r="CF390" s="122"/>
      <c r="CG390" s="123"/>
      <c r="CH390" s="124"/>
      <c r="CI390" s="260"/>
      <c r="CJ390" s="270"/>
      <c r="CK390" s="270"/>
      <c r="CL390" s="270"/>
      <c r="CM390" s="269">
        <f t="shared" ref="CM390:CM453" si="82">COUNTA(CH390:CL390)</f>
        <v>0</v>
      </c>
      <c r="CN390" s="265"/>
      <c r="CO390" s="270"/>
      <c r="CP390" s="270"/>
      <c r="CQ390" s="270"/>
      <c r="CR390" s="282"/>
      <c r="CS390" s="278">
        <f t="shared" ref="CS390:CS453" si="83">COUNTA(CN390:CR390)</f>
        <v>0</v>
      </c>
      <c r="CT390" s="130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/>
      <c r="JQ390" s="129"/>
      <c r="JR390" s="129"/>
      <c r="JS390" s="129"/>
      <c r="JT390" s="129"/>
      <c r="JU390" s="129"/>
      <c r="JV390" s="129"/>
      <c r="JW390" s="129"/>
      <c r="JX390" s="129"/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  <c r="KI390" s="129"/>
      <c r="KJ390" s="129"/>
      <c r="KK390" s="129"/>
      <c r="KL390" s="129"/>
      <c r="KM390" s="129"/>
      <c r="KN390" s="129"/>
      <c r="KO390" s="129"/>
      <c r="KP390" s="129"/>
      <c r="KQ390" s="129"/>
      <c r="KR390" s="129"/>
      <c r="KS390" s="129"/>
      <c r="KT390" s="129"/>
      <c r="KU390" s="129"/>
      <c r="KV390" s="129"/>
      <c r="KW390" s="129"/>
      <c r="KX390" s="129"/>
    </row>
    <row r="391" spans="1:310" s="6" customFormat="1" ht="15.75" customHeight="1" x14ac:dyDescent="0.25">
      <c r="A391" s="9" t="str">
        <f>IF('Enter Names Here'!B390="","",'Enter Names Here'!B390)</f>
        <v/>
      </c>
      <c r="B391" s="105"/>
      <c r="C391" s="106"/>
      <c r="D391" s="106"/>
      <c r="E391" s="107"/>
      <c r="F391" s="172"/>
      <c r="G391" s="183"/>
      <c r="H391" s="189"/>
      <c r="I391" s="189"/>
      <c r="J391" s="172"/>
      <c r="K391" s="176">
        <f t="shared" si="72"/>
        <v>0</v>
      </c>
      <c r="L391" s="195"/>
      <c r="M391" s="183"/>
      <c r="N391" s="189"/>
      <c r="O391" s="189"/>
      <c r="P391" s="172"/>
      <c r="Q391" s="176">
        <f t="shared" si="73"/>
        <v>0</v>
      </c>
      <c r="R391" s="108"/>
      <c r="S391" s="109"/>
      <c r="T391" s="109"/>
      <c r="U391" s="110"/>
      <c r="V391" s="111"/>
      <c r="W391" s="200"/>
      <c r="X391" s="205"/>
      <c r="Y391" s="205"/>
      <c r="Z391" s="205"/>
      <c r="AA391" s="204">
        <f t="shared" si="74"/>
        <v>0</v>
      </c>
      <c r="AB391" s="210"/>
      <c r="AC391" s="205"/>
      <c r="AD391" s="205"/>
      <c r="AE391" s="205"/>
      <c r="AF391" s="307"/>
      <c r="AG391" s="303">
        <f t="shared" si="75"/>
        <v>0</v>
      </c>
      <c r="AH391" s="114"/>
      <c r="AI391" s="112"/>
      <c r="AJ391" s="112"/>
      <c r="AK391" s="113"/>
      <c r="AL391" s="114"/>
      <c r="AM391" s="215"/>
      <c r="AN391" s="225"/>
      <c r="AO391" s="225"/>
      <c r="AP391" s="225"/>
      <c r="AQ391" s="224">
        <f t="shared" si="76"/>
        <v>0</v>
      </c>
      <c r="AR391" s="220"/>
      <c r="AS391" s="225"/>
      <c r="AT391" s="225"/>
      <c r="AU391" s="225"/>
      <c r="AV391" s="299"/>
      <c r="AW391" s="295">
        <f t="shared" si="77"/>
        <v>0</v>
      </c>
      <c r="AX391" s="117"/>
      <c r="AY391" s="115"/>
      <c r="AZ391" s="115"/>
      <c r="BA391" s="116"/>
      <c r="BB391" s="117"/>
      <c r="BC391" s="230"/>
      <c r="BD391" s="245"/>
      <c r="BE391" s="245"/>
      <c r="BF391" s="245"/>
      <c r="BG391" s="244">
        <f t="shared" si="78"/>
        <v>0</v>
      </c>
      <c r="BH391" s="240"/>
      <c r="BI391" s="245"/>
      <c r="BJ391" s="245"/>
      <c r="BK391" s="245"/>
      <c r="BL391" s="291"/>
      <c r="BM391" s="287">
        <f t="shared" si="79"/>
        <v>0</v>
      </c>
      <c r="BN391" s="120"/>
      <c r="BO391" s="118"/>
      <c r="BP391" s="118"/>
      <c r="BQ391" s="119"/>
      <c r="BR391" s="120"/>
      <c r="BS391" s="235"/>
      <c r="BT391" s="250"/>
      <c r="BU391" s="250"/>
      <c r="BV391" s="250"/>
      <c r="BW391" s="249">
        <f t="shared" si="80"/>
        <v>0</v>
      </c>
      <c r="BX391" s="255"/>
      <c r="BY391" s="250"/>
      <c r="BZ391" s="250"/>
      <c r="CA391" s="250"/>
      <c r="CB391" s="250"/>
      <c r="CC391" s="98">
        <f t="shared" si="81"/>
        <v>0</v>
      </c>
      <c r="CD391" s="121"/>
      <c r="CE391" s="122"/>
      <c r="CF391" s="122"/>
      <c r="CG391" s="123"/>
      <c r="CH391" s="124"/>
      <c r="CI391" s="260"/>
      <c r="CJ391" s="270"/>
      <c r="CK391" s="270"/>
      <c r="CL391" s="270"/>
      <c r="CM391" s="269">
        <f t="shared" si="82"/>
        <v>0</v>
      </c>
      <c r="CN391" s="265"/>
      <c r="CO391" s="270"/>
      <c r="CP391" s="270"/>
      <c r="CQ391" s="270"/>
      <c r="CR391" s="282"/>
      <c r="CS391" s="278">
        <f t="shared" si="83"/>
        <v>0</v>
      </c>
      <c r="CT391" s="130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/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/>
      <c r="JT391" s="129"/>
      <c r="JU391" s="129"/>
      <c r="JV391" s="129"/>
      <c r="JW391" s="129"/>
      <c r="JX391" s="129"/>
      <c r="JY391" s="129"/>
      <c r="JZ391" s="129"/>
      <c r="KA391" s="129"/>
      <c r="KB391" s="129"/>
      <c r="KC391" s="129"/>
      <c r="KD391" s="129"/>
      <c r="KE391" s="129"/>
      <c r="KF391" s="129"/>
      <c r="KG391" s="129"/>
      <c r="KH391" s="129"/>
      <c r="KI391" s="129"/>
      <c r="KJ391" s="129"/>
      <c r="KK391" s="129"/>
      <c r="KL391" s="129"/>
      <c r="KM391" s="129"/>
      <c r="KN391" s="129"/>
      <c r="KO391" s="129"/>
      <c r="KP391" s="129"/>
      <c r="KQ391" s="129"/>
      <c r="KR391" s="129"/>
      <c r="KS391" s="129"/>
      <c r="KT391" s="129"/>
      <c r="KU391" s="129"/>
      <c r="KV391" s="129"/>
      <c r="KW391" s="129"/>
      <c r="KX391" s="129"/>
    </row>
    <row r="392" spans="1:310" s="6" customFormat="1" ht="15.75" customHeight="1" x14ac:dyDescent="0.25">
      <c r="A392" s="9" t="str">
        <f>IF('Enter Names Here'!B391="","",'Enter Names Here'!B391)</f>
        <v/>
      </c>
      <c r="B392" s="105"/>
      <c r="C392" s="106"/>
      <c r="D392" s="106"/>
      <c r="E392" s="107"/>
      <c r="F392" s="172"/>
      <c r="G392" s="183"/>
      <c r="H392" s="189"/>
      <c r="I392" s="189"/>
      <c r="J392" s="172"/>
      <c r="K392" s="176">
        <f t="shared" si="72"/>
        <v>0</v>
      </c>
      <c r="L392" s="195"/>
      <c r="M392" s="183"/>
      <c r="N392" s="189"/>
      <c r="O392" s="189"/>
      <c r="P392" s="172"/>
      <c r="Q392" s="176">
        <f t="shared" si="73"/>
        <v>0</v>
      </c>
      <c r="R392" s="108"/>
      <c r="S392" s="109"/>
      <c r="T392" s="109"/>
      <c r="U392" s="110"/>
      <c r="V392" s="111"/>
      <c r="W392" s="200"/>
      <c r="X392" s="205"/>
      <c r="Y392" s="205"/>
      <c r="Z392" s="205"/>
      <c r="AA392" s="204">
        <f t="shared" si="74"/>
        <v>0</v>
      </c>
      <c r="AB392" s="210"/>
      <c r="AC392" s="205"/>
      <c r="AD392" s="205"/>
      <c r="AE392" s="205"/>
      <c r="AF392" s="307"/>
      <c r="AG392" s="303">
        <f t="shared" si="75"/>
        <v>0</v>
      </c>
      <c r="AH392" s="114"/>
      <c r="AI392" s="112"/>
      <c r="AJ392" s="112"/>
      <c r="AK392" s="113"/>
      <c r="AL392" s="114"/>
      <c r="AM392" s="215"/>
      <c r="AN392" s="225"/>
      <c r="AO392" s="225"/>
      <c r="AP392" s="225"/>
      <c r="AQ392" s="224">
        <f t="shared" si="76"/>
        <v>0</v>
      </c>
      <c r="AR392" s="220"/>
      <c r="AS392" s="225"/>
      <c r="AT392" s="225"/>
      <c r="AU392" s="225"/>
      <c r="AV392" s="299"/>
      <c r="AW392" s="295">
        <f t="shared" si="77"/>
        <v>0</v>
      </c>
      <c r="AX392" s="117"/>
      <c r="AY392" s="115"/>
      <c r="AZ392" s="115"/>
      <c r="BA392" s="116"/>
      <c r="BB392" s="117"/>
      <c r="BC392" s="230"/>
      <c r="BD392" s="245"/>
      <c r="BE392" s="245"/>
      <c r="BF392" s="245"/>
      <c r="BG392" s="244">
        <f t="shared" si="78"/>
        <v>0</v>
      </c>
      <c r="BH392" s="240"/>
      <c r="BI392" s="245"/>
      <c r="BJ392" s="245"/>
      <c r="BK392" s="245"/>
      <c r="BL392" s="291"/>
      <c r="BM392" s="287">
        <f t="shared" si="79"/>
        <v>0</v>
      </c>
      <c r="BN392" s="120"/>
      <c r="BO392" s="118"/>
      <c r="BP392" s="118"/>
      <c r="BQ392" s="119"/>
      <c r="BR392" s="120"/>
      <c r="BS392" s="235"/>
      <c r="BT392" s="250"/>
      <c r="BU392" s="250"/>
      <c r="BV392" s="250"/>
      <c r="BW392" s="249">
        <f t="shared" si="80"/>
        <v>0</v>
      </c>
      <c r="BX392" s="255"/>
      <c r="BY392" s="250"/>
      <c r="BZ392" s="250"/>
      <c r="CA392" s="250"/>
      <c r="CB392" s="250"/>
      <c r="CC392" s="98">
        <f t="shared" si="81"/>
        <v>0</v>
      </c>
      <c r="CD392" s="121"/>
      <c r="CE392" s="122"/>
      <c r="CF392" s="122"/>
      <c r="CG392" s="123"/>
      <c r="CH392" s="124"/>
      <c r="CI392" s="260"/>
      <c r="CJ392" s="270"/>
      <c r="CK392" s="270"/>
      <c r="CL392" s="270"/>
      <c r="CM392" s="269">
        <f t="shared" si="82"/>
        <v>0</v>
      </c>
      <c r="CN392" s="265"/>
      <c r="CO392" s="270"/>
      <c r="CP392" s="270"/>
      <c r="CQ392" s="270"/>
      <c r="CR392" s="282"/>
      <c r="CS392" s="278">
        <f t="shared" si="83"/>
        <v>0</v>
      </c>
      <c r="CT392" s="130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/>
      <c r="KC392" s="129"/>
      <c r="KD392" s="129"/>
      <c r="KE392" s="129"/>
      <c r="KF392" s="129"/>
      <c r="KG392" s="129"/>
      <c r="KH392" s="129"/>
      <c r="KI392" s="129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</row>
    <row r="393" spans="1:310" s="6" customFormat="1" ht="15.75" customHeight="1" x14ac:dyDescent="0.25">
      <c r="A393" s="9" t="str">
        <f>IF('Enter Names Here'!B392="","",'Enter Names Here'!B392)</f>
        <v/>
      </c>
      <c r="B393" s="105"/>
      <c r="C393" s="106"/>
      <c r="D393" s="106"/>
      <c r="E393" s="107"/>
      <c r="F393" s="172"/>
      <c r="G393" s="183"/>
      <c r="H393" s="189"/>
      <c r="I393" s="189"/>
      <c r="J393" s="172"/>
      <c r="K393" s="176">
        <f t="shared" si="72"/>
        <v>0</v>
      </c>
      <c r="L393" s="195"/>
      <c r="M393" s="183"/>
      <c r="N393" s="189"/>
      <c r="O393" s="189"/>
      <c r="P393" s="172"/>
      <c r="Q393" s="176">
        <f t="shared" si="73"/>
        <v>0</v>
      </c>
      <c r="R393" s="108"/>
      <c r="S393" s="109"/>
      <c r="T393" s="109"/>
      <c r="U393" s="110"/>
      <c r="V393" s="111"/>
      <c r="W393" s="200"/>
      <c r="X393" s="205"/>
      <c r="Y393" s="205"/>
      <c r="Z393" s="205"/>
      <c r="AA393" s="204">
        <f t="shared" si="74"/>
        <v>0</v>
      </c>
      <c r="AB393" s="210"/>
      <c r="AC393" s="205"/>
      <c r="AD393" s="205"/>
      <c r="AE393" s="205"/>
      <c r="AF393" s="307"/>
      <c r="AG393" s="303">
        <f t="shared" si="75"/>
        <v>0</v>
      </c>
      <c r="AH393" s="114"/>
      <c r="AI393" s="112"/>
      <c r="AJ393" s="112"/>
      <c r="AK393" s="113"/>
      <c r="AL393" s="114"/>
      <c r="AM393" s="215"/>
      <c r="AN393" s="225"/>
      <c r="AO393" s="225"/>
      <c r="AP393" s="225"/>
      <c r="AQ393" s="224">
        <f t="shared" si="76"/>
        <v>0</v>
      </c>
      <c r="AR393" s="220"/>
      <c r="AS393" s="225"/>
      <c r="AT393" s="225"/>
      <c r="AU393" s="225"/>
      <c r="AV393" s="299"/>
      <c r="AW393" s="295">
        <f t="shared" si="77"/>
        <v>0</v>
      </c>
      <c r="AX393" s="117"/>
      <c r="AY393" s="115"/>
      <c r="AZ393" s="115"/>
      <c r="BA393" s="116"/>
      <c r="BB393" s="117"/>
      <c r="BC393" s="230"/>
      <c r="BD393" s="245"/>
      <c r="BE393" s="245"/>
      <c r="BF393" s="245"/>
      <c r="BG393" s="244">
        <f t="shared" si="78"/>
        <v>0</v>
      </c>
      <c r="BH393" s="240"/>
      <c r="BI393" s="245"/>
      <c r="BJ393" s="245"/>
      <c r="BK393" s="245"/>
      <c r="BL393" s="291"/>
      <c r="BM393" s="287">
        <f t="shared" si="79"/>
        <v>0</v>
      </c>
      <c r="BN393" s="120"/>
      <c r="BO393" s="118"/>
      <c r="BP393" s="118"/>
      <c r="BQ393" s="119"/>
      <c r="BR393" s="120"/>
      <c r="BS393" s="235"/>
      <c r="BT393" s="250"/>
      <c r="BU393" s="250"/>
      <c r="BV393" s="250"/>
      <c r="BW393" s="249">
        <f t="shared" si="80"/>
        <v>0</v>
      </c>
      <c r="BX393" s="255"/>
      <c r="BY393" s="250"/>
      <c r="BZ393" s="250"/>
      <c r="CA393" s="250"/>
      <c r="CB393" s="250"/>
      <c r="CC393" s="98">
        <f t="shared" si="81"/>
        <v>0</v>
      </c>
      <c r="CD393" s="121"/>
      <c r="CE393" s="122"/>
      <c r="CF393" s="122"/>
      <c r="CG393" s="123"/>
      <c r="CH393" s="124"/>
      <c r="CI393" s="260"/>
      <c r="CJ393" s="270"/>
      <c r="CK393" s="270"/>
      <c r="CL393" s="270"/>
      <c r="CM393" s="269">
        <f t="shared" si="82"/>
        <v>0</v>
      </c>
      <c r="CN393" s="265"/>
      <c r="CO393" s="270"/>
      <c r="CP393" s="270"/>
      <c r="CQ393" s="270"/>
      <c r="CR393" s="282"/>
      <c r="CS393" s="278">
        <f t="shared" si="83"/>
        <v>0</v>
      </c>
      <c r="CT393" s="130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  <c r="KI393" s="129"/>
      <c r="KJ393" s="129"/>
      <c r="KK393" s="129"/>
      <c r="KL393" s="129"/>
      <c r="KM393" s="129"/>
      <c r="KN393" s="129"/>
      <c r="KO393" s="129"/>
      <c r="KP393" s="129"/>
      <c r="KQ393" s="129"/>
      <c r="KR393" s="129"/>
      <c r="KS393" s="129"/>
      <c r="KT393" s="129"/>
      <c r="KU393" s="129"/>
      <c r="KV393" s="129"/>
      <c r="KW393" s="129"/>
      <c r="KX393" s="129"/>
    </row>
    <row r="394" spans="1:310" s="6" customFormat="1" ht="15.75" customHeight="1" x14ac:dyDescent="0.25">
      <c r="A394" s="9" t="str">
        <f>IF('Enter Names Here'!B393="","",'Enter Names Here'!B393)</f>
        <v/>
      </c>
      <c r="B394" s="105"/>
      <c r="C394" s="106"/>
      <c r="D394" s="106"/>
      <c r="E394" s="107"/>
      <c r="F394" s="172"/>
      <c r="G394" s="183"/>
      <c r="H394" s="189"/>
      <c r="I394" s="189"/>
      <c r="J394" s="172"/>
      <c r="K394" s="176">
        <f t="shared" si="72"/>
        <v>0</v>
      </c>
      <c r="L394" s="195"/>
      <c r="M394" s="183"/>
      <c r="N394" s="189"/>
      <c r="O394" s="189"/>
      <c r="P394" s="172"/>
      <c r="Q394" s="176">
        <f t="shared" si="73"/>
        <v>0</v>
      </c>
      <c r="R394" s="108"/>
      <c r="S394" s="109"/>
      <c r="T394" s="109"/>
      <c r="U394" s="110"/>
      <c r="V394" s="111"/>
      <c r="W394" s="200"/>
      <c r="X394" s="205"/>
      <c r="Y394" s="205"/>
      <c r="Z394" s="205"/>
      <c r="AA394" s="204">
        <f t="shared" si="74"/>
        <v>0</v>
      </c>
      <c r="AB394" s="210"/>
      <c r="AC394" s="205"/>
      <c r="AD394" s="205"/>
      <c r="AE394" s="205"/>
      <c r="AF394" s="307"/>
      <c r="AG394" s="303">
        <f t="shared" si="75"/>
        <v>0</v>
      </c>
      <c r="AH394" s="114"/>
      <c r="AI394" s="112"/>
      <c r="AJ394" s="112"/>
      <c r="AK394" s="113"/>
      <c r="AL394" s="114"/>
      <c r="AM394" s="215"/>
      <c r="AN394" s="225"/>
      <c r="AO394" s="225"/>
      <c r="AP394" s="225"/>
      <c r="AQ394" s="224">
        <f t="shared" si="76"/>
        <v>0</v>
      </c>
      <c r="AR394" s="220"/>
      <c r="AS394" s="225"/>
      <c r="AT394" s="225"/>
      <c r="AU394" s="225"/>
      <c r="AV394" s="299"/>
      <c r="AW394" s="295">
        <f t="shared" si="77"/>
        <v>0</v>
      </c>
      <c r="AX394" s="117"/>
      <c r="AY394" s="115"/>
      <c r="AZ394" s="115"/>
      <c r="BA394" s="116"/>
      <c r="BB394" s="117"/>
      <c r="BC394" s="230"/>
      <c r="BD394" s="245"/>
      <c r="BE394" s="245"/>
      <c r="BF394" s="245"/>
      <c r="BG394" s="244">
        <f t="shared" si="78"/>
        <v>0</v>
      </c>
      <c r="BH394" s="240"/>
      <c r="BI394" s="245"/>
      <c r="BJ394" s="245"/>
      <c r="BK394" s="245"/>
      <c r="BL394" s="291"/>
      <c r="BM394" s="287">
        <f t="shared" si="79"/>
        <v>0</v>
      </c>
      <c r="BN394" s="120"/>
      <c r="BO394" s="118"/>
      <c r="BP394" s="118"/>
      <c r="BQ394" s="119"/>
      <c r="BR394" s="120"/>
      <c r="BS394" s="235"/>
      <c r="BT394" s="250"/>
      <c r="BU394" s="250"/>
      <c r="BV394" s="250"/>
      <c r="BW394" s="249">
        <f t="shared" si="80"/>
        <v>0</v>
      </c>
      <c r="BX394" s="255"/>
      <c r="BY394" s="250"/>
      <c r="BZ394" s="250"/>
      <c r="CA394" s="250"/>
      <c r="CB394" s="250"/>
      <c r="CC394" s="98">
        <f t="shared" si="81"/>
        <v>0</v>
      </c>
      <c r="CD394" s="121"/>
      <c r="CE394" s="122"/>
      <c r="CF394" s="122"/>
      <c r="CG394" s="123"/>
      <c r="CH394" s="124"/>
      <c r="CI394" s="260"/>
      <c r="CJ394" s="270"/>
      <c r="CK394" s="270"/>
      <c r="CL394" s="270"/>
      <c r="CM394" s="269">
        <f t="shared" si="82"/>
        <v>0</v>
      </c>
      <c r="CN394" s="265"/>
      <c r="CO394" s="270"/>
      <c r="CP394" s="270"/>
      <c r="CQ394" s="270"/>
      <c r="CR394" s="282"/>
      <c r="CS394" s="278">
        <f t="shared" si="83"/>
        <v>0</v>
      </c>
      <c r="CT394" s="130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/>
      <c r="KC394" s="129"/>
      <c r="KD394" s="129"/>
      <c r="KE394" s="129"/>
      <c r="KF394" s="129"/>
      <c r="KG394" s="129"/>
      <c r="KH394" s="129"/>
      <c r="KI394" s="129"/>
      <c r="KJ394" s="129"/>
      <c r="KK394" s="129"/>
      <c r="KL394" s="129"/>
      <c r="KM394" s="129"/>
      <c r="KN394" s="129"/>
      <c r="KO394" s="129"/>
      <c r="KP394" s="129"/>
      <c r="KQ394" s="129"/>
      <c r="KR394" s="129"/>
      <c r="KS394" s="129"/>
      <c r="KT394" s="129"/>
      <c r="KU394" s="129"/>
      <c r="KV394" s="129"/>
      <c r="KW394" s="129"/>
      <c r="KX394" s="129"/>
    </row>
    <row r="395" spans="1:310" s="6" customFormat="1" ht="15.75" customHeight="1" x14ac:dyDescent="0.25">
      <c r="A395" s="9" t="str">
        <f>IF('Enter Names Here'!B394="","",'Enter Names Here'!B394)</f>
        <v/>
      </c>
      <c r="B395" s="105"/>
      <c r="C395" s="106"/>
      <c r="D395" s="106"/>
      <c r="E395" s="107"/>
      <c r="F395" s="172"/>
      <c r="G395" s="183"/>
      <c r="H395" s="189"/>
      <c r="I395" s="189"/>
      <c r="J395" s="172"/>
      <c r="K395" s="176">
        <f t="shared" si="72"/>
        <v>0</v>
      </c>
      <c r="L395" s="195"/>
      <c r="M395" s="183"/>
      <c r="N395" s="189"/>
      <c r="O395" s="189"/>
      <c r="P395" s="172"/>
      <c r="Q395" s="176">
        <f t="shared" si="73"/>
        <v>0</v>
      </c>
      <c r="R395" s="108"/>
      <c r="S395" s="109"/>
      <c r="T395" s="109"/>
      <c r="U395" s="110"/>
      <c r="V395" s="111"/>
      <c r="W395" s="200"/>
      <c r="X395" s="205"/>
      <c r="Y395" s="205"/>
      <c r="Z395" s="205"/>
      <c r="AA395" s="204">
        <f t="shared" si="74"/>
        <v>0</v>
      </c>
      <c r="AB395" s="210"/>
      <c r="AC395" s="205"/>
      <c r="AD395" s="205"/>
      <c r="AE395" s="205"/>
      <c r="AF395" s="307"/>
      <c r="AG395" s="303">
        <f t="shared" si="75"/>
        <v>0</v>
      </c>
      <c r="AH395" s="114"/>
      <c r="AI395" s="112"/>
      <c r="AJ395" s="112"/>
      <c r="AK395" s="113"/>
      <c r="AL395" s="114"/>
      <c r="AM395" s="215"/>
      <c r="AN395" s="225"/>
      <c r="AO395" s="225"/>
      <c r="AP395" s="225"/>
      <c r="AQ395" s="224">
        <f t="shared" si="76"/>
        <v>0</v>
      </c>
      <c r="AR395" s="220"/>
      <c r="AS395" s="225"/>
      <c r="AT395" s="225"/>
      <c r="AU395" s="225"/>
      <c r="AV395" s="299"/>
      <c r="AW395" s="295">
        <f t="shared" si="77"/>
        <v>0</v>
      </c>
      <c r="AX395" s="117"/>
      <c r="AY395" s="115"/>
      <c r="AZ395" s="115"/>
      <c r="BA395" s="116"/>
      <c r="BB395" s="117"/>
      <c r="BC395" s="230"/>
      <c r="BD395" s="245"/>
      <c r="BE395" s="245"/>
      <c r="BF395" s="245"/>
      <c r="BG395" s="244">
        <f t="shared" si="78"/>
        <v>0</v>
      </c>
      <c r="BH395" s="240"/>
      <c r="BI395" s="245"/>
      <c r="BJ395" s="245"/>
      <c r="BK395" s="245"/>
      <c r="BL395" s="291"/>
      <c r="BM395" s="287">
        <f t="shared" si="79"/>
        <v>0</v>
      </c>
      <c r="BN395" s="120"/>
      <c r="BO395" s="118"/>
      <c r="BP395" s="118"/>
      <c r="BQ395" s="119"/>
      <c r="BR395" s="120"/>
      <c r="BS395" s="235"/>
      <c r="BT395" s="250"/>
      <c r="BU395" s="250"/>
      <c r="BV395" s="250"/>
      <c r="BW395" s="249">
        <f t="shared" si="80"/>
        <v>0</v>
      </c>
      <c r="BX395" s="255"/>
      <c r="BY395" s="250"/>
      <c r="BZ395" s="250"/>
      <c r="CA395" s="250"/>
      <c r="CB395" s="250"/>
      <c r="CC395" s="98">
        <f t="shared" si="81"/>
        <v>0</v>
      </c>
      <c r="CD395" s="121"/>
      <c r="CE395" s="122"/>
      <c r="CF395" s="122"/>
      <c r="CG395" s="123"/>
      <c r="CH395" s="124"/>
      <c r="CI395" s="260"/>
      <c r="CJ395" s="270"/>
      <c r="CK395" s="270"/>
      <c r="CL395" s="270"/>
      <c r="CM395" s="269">
        <f t="shared" si="82"/>
        <v>0</v>
      </c>
      <c r="CN395" s="265"/>
      <c r="CO395" s="270"/>
      <c r="CP395" s="270"/>
      <c r="CQ395" s="270"/>
      <c r="CR395" s="282"/>
      <c r="CS395" s="278">
        <f t="shared" si="83"/>
        <v>0</v>
      </c>
      <c r="CT395" s="130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/>
      <c r="KB395" s="129"/>
      <c r="KC395" s="129"/>
      <c r="KD395" s="129"/>
      <c r="KE395" s="129"/>
      <c r="KF395" s="129"/>
      <c r="KG395" s="129"/>
      <c r="KH395" s="129"/>
      <c r="KI395" s="129"/>
      <c r="KJ395" s="129"/>
      <c r="KK395" s="129"/>
      <c r="KL395" s="129"/>
      <c r="KM395" s="129"/>
      <c r="KN395" s="129"/>
      <c r="KO395" s="129"/>
      <c r="KP395" s="129"/>
      <c r="KQ395" s="129"/>
      <c r="KR395" s="129"/>
      <c r="KS395" s="129"/>
      <c r="KT395" s="129"/>
      <c r="KU395" s="129"/>
      <c r="KV395" s="129"/>
      <c r="KW395" s="129"/>
      <c r="KX395" s="129"/>
    </row>
    <row r="396" spans="1:310" s="6" customFormat="1" ht="15.75" customHeight="1" x14ac:dyDescent="0.25">
      <c r="A396" s="9" t="str">
        <f>IF('Enter Names Here'!B395="","",'Enter Names Here'!B395)</f>
        <v/>
      </c>
      <c r="B396" s="105"/>
      <c r="C396" s="106"/>
      <c r="D396" s="106"/>
      <c r="E396" s="107"/>
      <c r="F396" s="172"/>
      <c r="G396" s="183"/>
      <c r="H396" s="189"/>
      <c r="I396" s="189"/>
      <c r="J396" s="172"/>
      <c r="K396" s="176">
        <f t="shared" si="72"/>
        <v>0</v>
      </c>
      <c r="L396" s="195"/>
      <c r="M396" s="183"/>
      <c r="N396" s="189"/>
      <c r="O396" s="189"/>
      <c r="P396" s="172"/>
      <c r="Q396" s="176">
        <f t="shared" si="73"/>
        <v>0</v>
      </c>
      <c r="R396" s="108"/>
      <c r="S396" s="109"/>
      <c r="T396" s="109"/>
      <c r="U396" s="110"/>
      <c r="V396" s="111"/>
      <c r="W396" s="200"/>
      <c r="X396" s="205"/>
      <c r="Y396" s="205"/>
      <c r="Z396" s="205"/>
      <c r="AA396" s="204">
        <f t="shared" si="74"/>
        <v>0</v>
      </c>
      <c r="AB396" s="210"/>
      <c r="AC396" s="205"/>
      <c r="AD396" s="205"/>
      <c r="AE396" s="205"/>
      <c r="AF396" s="307"/>
      <c r="AG396" s="303">
        <f t="shared" si="75"/>
        <v>0</v>
      </c>
      <c r="AH396" s="114"/>
      <c r="AI396" s="112"/>
      <c r="AJ396" s="112"/>
      <c r="AK396" s="113"/>
      <c r="AL396" s="114"/>
      <c r="AM396" s="215"/>
      <c r="AN396" s="225"/>
      <c r="AO396" s="225"/>
      <c r="AP396" s="225"/>
      <c r="AQ396" s="224">
        <f t="shared" si="76"/>
        <v>0</v>
      </c>
      <c r="AR396" s="220"/>
      <c r="AS396" s="225"/>
      <c r="AT396" s="225"/>
      <c r="AU396" s="225"/>
      <c r="AV396" s="299"/>
      <c r="AW396" s="295">
        <f t="shared" si="77"/>
        <v>0</v>
      </c>
      <c r="AX396" s="117"/>
      <c r="AY396" s="115"/>
      <c r="AZ396" s="115"/>
      <c r="BA396" s="116"/>
      <c r="BB396" s="117"/>
      <c r="BC396" s="230"/>
      <c r="BD396" s="245"/>
      <c r="BE396" s="245"/>
      <c r="BF396" s="245"/>
      <c r="BG396" s="244">
        <f t="shared" si="78"/>
        <v>0</v>
      </c>
      <c r="BH396" s="240"/>
      <c r="BI396" s="245"/>
      <c r="BJ396" s="245"/>
      <c r="BK396" s="245"/>
      <c r="BL396" s="291"/>
      <c r="BM396" s="287">
        <f t="shared" si="79"/>
        <v>0</v>
      </c>
      <c r="BN396" s="120"/>
      <c r="BO396" s="118"/>
      <c r="BP396" s="118"/>
      <c r="BQ396" s="119"/>
      <c r="BR396" s="120"/>
      <c r="BS396" s="235"/>
      <c r="BT396" s="250"/>
      <c r="BU396" s="250"/>
      <c r="BV396" s="250"/>
      <c r="BW396" s="249">
        <f t="shared" si="80"/>
        <v>0</v>
      </c>
      <c r="BX396" s="255"/>
      <c r="BY396" s="250"/>
      <c r="BZ396" s="250"/>
      <c r="CA396" s="250"/>
      <c r="CB396" s="250"/>
      <c r="CC396" s="98">
        <f t="shared" si="81"/>
        <v>0</v>
      </c>
      <c r="CD396" s="121"/>
      <c r="CE396" s="122"/>
      <c r="CF396" s="122"/>
      <c r="CG396" s="123"/>
      <c r="CH396" s="124"/>
      <c r="CI396" s="260"/>
      <c r="CJ396" s="270"/>
      <c r="CK396" s="270"/>
      <c r="CL396" s="270"/>
      <c r="CM396" s="269">
        <f t="shared" si="82"/>
        <v>0</v>
      </c>
      <c r="CN396" s="265"/>
      <c r="CO396" s="270"/>
      <c r="CP396" s="270"/>
      <c r="CQ396" s="270"/>
      <c r="CR396" s="282"/>
      <c r="CS396" s="278">
        <f t="shared" si="83"/>
        <v>0</v>
      </c>
      <c r="CT396" s="130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  <c r="KI396" s="129"/>
      <c r="KJ396" s="129"/>
      <c r="KK396" s="129"/>
      <c r="KL396" s="129"/>
      <c r="KM396" s="129"/>
      <c r="KN396" s="129"/>
      <c r="KO396" s="129"/>
      <c r="KP396" s="129"/>
      <c r="KQ396" s="129"/>
      <c r="KR396" s="129"/>
      <c r="KS396" s="129"/>
      <c r="KT396" s="129"/>
      <c r="KU396" s="129"/>
      <c r="KV396" s="129"/>
      <c r="KW396" s="129"/>
      <c r="KX396" s="129"/>
    </row>
    <row r="397" spans="1:310" s="6" customFormat="1" ht="15.75" customHeight="1" x14ac:dyDescent="0.25">
      <c r="A397" s="9" t="str">
        <f>IF('Enter Names Here'!B396="","",'Enter Names Here'!B396)</f>
        <v/>
      </c>
      <c r="B397" s="105"/>
      <c r="C397" s="106"/>
      <c r="D397" s="106"/>
      <c r="E397" s="107"/>
      <c r="F397" s="172"/>
      <c r="G397" s="183"/>
      <c r="H397" s="189"/>
      <c r="I397" s="189"/>
      <c r="J397" s="172"/>
      <c r="K397" s="176">
        <f t="shared" si="72"/>
        <v>0</v>
      </c>
      <c r="L397" s="195"/>
      <c r="M397" s="183"/>
      <c r="N397" s="189"/>
      <c r="O397" s="189"/>
      <c r="P397" s="172"/>
      <c r="Q397" s="176">
        <f t="shared" si="73"/>
        <v>0</v>
      </c>
      <c r="R397" s="108"/>
      <c r="S397" s="109"/>
      <c r="T397" s="109"/>
      <c r="U397" s="110"/>
      <c r="V397" s="111"/>
      <c r="W397" s="200"/>
      <c r="X397" s="205"/>
      <c r="Y397" s="205"/>
      <c r="Z397" s="205"/>
      <c r="AA397" s="204">
        <f t="shared" si="74"/>
        <v>0</v>
      </c>
      <c r="AB397" s="210"/>
      <c r="AC397" s="205"/>
      <c r="AD397" s="205"/>
      <c r="AE397" s="205"/>
      <c r="AF397" s="307"/>
      <c r="AG397" s="303">
        <f t="shared" si="75"/>
        <v>0</v>
      </c>
      <c r="AH397" s="114"/>
      <c r="AI397" s="112"/>
      <c r="AJ397" s="112"/>
      <c r="AK397" s="113"/>
      <c r="AL397" s="114"/>
      <c r="AM397" s="215"/>
      <c r="AN397" s="225"/>
      <c r="AO397" s="225"/>
      <c r="AP397" s="225"/>
      <c r="AQ397" s="224">
        <f t="shared" si="76"/>
        <v>0</v>
      </c>
      <c r="AR397" s="220"/>
      <c r="AS397" s="225"/>
      <c r="AT397" s="225"/>
      <c r="AU397" s="225"/>
      <c r="AV397" s="299"/>
      <c r="AW397" s="295">
        <f t="shared" si="77"/>
        <v>0</v>
      </c>
      <c r="AX397" s="117"/>
      <c r="AY397" s="115"/>
      <c r="AZ397" s="115"/>
      <c r="BA397" s="116"/>
      <c r="BB397" s="117"/>
      <c r="BC397" s="230"/>
      <c r="BD397" s="245"/>
      <c r="BE397" s="245"/>
      <c r="BF397" s="245"/>
      <c r="BG397" s="244">
        <f t="shared" si="78"/>
        <v>0</v>
      </c>
      <c r="BH397" s="240"/>
      <c r="BI397" s="245"/>
      <c r="BJ397" s="245"/>
      <c r="BK397" s="245"/>
      <c r="BL397" s="291"/>
      <c r="BM397" s="287">
        <f t="shared" si="79"/>
        <v>0</v>
      </c>
      <c r="BN397" s="120"/>
      <c r="BO397" s="118"/>
      <c r="BP397" s="118"/>
      <c r="BQ397" s="119"/>
      <c r="BR397" s="120"/>
      <c r="BS397" s="235"/>
      <c r="BT397" s="250"/>
      <c r="BU397" s="250"/>
      <c r="BV397" s="250"/>
      <c r="BW397" s="249">
        <f t="shared" si="80"/>
        <v>0</v>
      </c>
      <c r="BX397" s="255"/>
      <c r="BY397" s="250"/>
      <c r="BZ397" s="250"/>
      <c r="CA397" s="250"/>
      <c r="CB397" s="250"/>
      <c r="CC397" s="98">
        <f t="shared" si="81"/>
        <v>0</v>
      </c>
      <c r="CD397" s="121"/>
      <c r="CE397" s="122"/>
      <c r="CF397" s="122"/>
      <c r="CG397" s="123"/>
      <c r="CH397" s="124"/>
      <c r="CI397" s="260"/>
      <c r="CJ397" s="270"/>
      <c r="CK397" s="270"/>
      <c r="CL397" s="270"/>
      <c r="CM397" s="269">
        <f t="shared" si="82"/>
        <v>0</v>
      </c>
      <c r="CN397" s="265"/>
      <c r="CO397" s="270"/>
      <c r="CP397" s="270"/>
      <c r="CQ397" s="270"/>
      <c r="CR397" s="282"/>
      <c r="CS397" s="278">
        <f t="shared" si="83"/>
        <v>0</v>
      </c>
      <c r="CT397" s="130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  <c r="KI397" s="129"/>
      <c r="KJ397" s="129"/>
      <c r="KK397" s="129"/>
      <c r="KL397" s="129"/>
      <c r="KM397" s="129"/>
      <c r="KN397" s="129"/>
      <c r="KO397" s="129"/>
      <c r="KP397" s="129"/>
      <c r="KQ397" s="129"/>
      <c r="KR397" s="129"/>
      <c r="KS397" s="129"/>
      <c r="KT397" s="129"/>
      <c r="KU397" s="129"/>
      <c r="KV397" s="129"/>
      <c r="KW397" s="129"/>
      <c r="KX397" s="129"/>
    </row>
    <row r="398" spans="1:310" s="6" customFormat="1" ht="15.75" customHeight="1" x14ac:dyDescent="0.25">
      <c r="A398" s="9" t="str">
        <f>IF('Enter Names Here'!B397="","",'Enter Names Here'!B397)</f>
        <v/>
      </c>
      <c r="B398" s="105"/>
      <c r="C398" s="106"/>
      <c r="D398" s="106"/>
      <c r="E398" s="107"/>
      <c r="F398" s="172"/>
      <c r="G398" s="183"/>
      <c r="H398" s="189"/>
      <c r="I398" s="189"/>
      <c r="J398" s="172"/>
      <c r="K398" s="176">
        <f t="shared" si="72"/>
        <v>0</v>
      </c>
      <c r="L398" s="195"/>
      <c r="M398" s="183"/>
      <c r="N398" s="189"/>
      <c r="O398" s="189"/>
      <c r="P398" s="172"/>
      <c r="Q398" s="176">
        <f t="shared" si="73"/>
        <v>0</v>
      </c>
      <c r="R398" s="108"/>
      <c r="S398" s="109"/>
      <c r="T398" s="109"/>
      <c r="U398" s="110"/>
      <c r="V398" s="111"/>
      <c r="W398" s="200"/>
      <c r="X398" s="205"/>
      <c r="Y398" s="205"/>
      <c r="Z398" s="205"/>
      <c r="AA398" s="204">
        <f t="shared" si="74"/>
        <v>0</v>
      </c>
      <c r="AB398" s="210"/>
      <c r="AC398" s="205"/>
      <c r="AD398" s="205"/>
      <c r="AE398" s="205"/>
      <c r="AF398" s="307"/>
      <c r="AG398" s="303">
        <f t="shared" si="75"/>
        <v>0</v>
      </c>
      <c r="AH398" s="114"/>
      <c r="AI398" s="112"/>
      <c r="AJ398" s="112"/>
      <c r="AK398" s="113"/>
      <c r="AL398" s="114"/>
      <c r="AM398" s="215"/>
      <c r="AN398" s="225"/>
      <c r="AO398" s="225"/>
      <c r="AP398" s="225"/>
      <c r="AQ398" s="224">
        <f t="shared" si="76"/>
        <v>0</v>
      </c>
      <c r="AR398" s="220"/>
      <c r="AS398" s="225"/>
      <c r="AT398" s="225"/>
      <c r="AU398" s="225"/>
      <c r="AV398" s="299"/>
      <c r="AW398" s="295">
        <f t="shared" si="77"/>
        <v>0</v>
      </c>
      <c r="AX398" s="117"/>
      <c r="AY398" s="115"/>
      <c r="AZ398" s="115"/>
      <c r="BA398" s="116"/>
      <c r="BB398" s="117"/>
      <c r="BC398" s="230"/>
      <c r="BD398" s="245"/>
      <c r="BE398" s="245"/>
      <c r="BF398" s="245"/>
      <c r="BG398" s="244">
        <f t="shared" si="78"/>
        <v>0</v>
      </c>
      <c r="BH398" s="240"/>
      <c r="BI398" s="245"/>
      <c r="BJ398" s="245"/>
      <c r="BK398" s="245"/>
      <c r="BL398" s="291"/>
      <c r="BM398" s="287">
        <f t="shared" si="79"/>
        <v>0</v>
      </c>
      <c r="BN398" s="120"/>
      <c r="BO398" s="118"/>
      <c r="BP398" s="118"/>
      <c r="BQ398" s="119"/>
      <c r="BR398" s="120"/>
      <c r="BS398" s="235"/>
      <c r="BT398" s="250"/>
      <c r="BU398" s="250"/>
      <c r="BV398" s="250"/>
      <c r="BW398" s="249">
        <f t="shared" si="80"/>
        <v>0</v>
      </c>
      <c r="BX398" s="255"/>
      <c r="BY398" s="250"/>
      <c r="BZ398" s="250"/>
      <c r="CA398" s="250"/>
      <c r="CB398" s="250"/>
      <c r="CC398" s="98">
        <f t="shared" si="81"/>
        <v>0</v>
      </c>
      <c r="CD398" s="121"/>
      <c r="CE398" s="122"/>
      <c r="CF398" s="122"/>
      <c r="CG398" s="123"/>
      <c r="CH398" s="124"/>
      <c r="CI398" s="260"/>
      <c r="CJ398" s="270"/>
      <c r="CK398" s="270"/>
      <c r="CL398" s="270"/>
      <c r="CM398" s="269">
        <f t="shared" si="82"/>
        <v>0</v>
      </c>
      <c r="CN398" s="265"/>
      <c r="CO398" s="270"/>
      <c r="CP398" s="270"/>
      <c r="CQ398" s="270"/>
      <c r="CR398" s="282"/>
      <c r="CS398" s="278">
        <f t="shared" si="83"/>
        <v>0</v>
      </c>
      <c r="CT398" s="130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/>
      <c r="KI398" s="129"/>
      <c r="KJ398" s="129"/>
      <c r="KK398" s="129"/>
      <c r="KL398" s="129"/>
      <c r="KM398" s="129"/>
      <c r="KN398" s="129"/>
      <c r="KO398" s="129"/>
      <c r="KP398" s="129"/>
      <c r="KQ398" s="129"/>
      <c r="KR398" s="129"/>
      <c r="KS398" s="129"/>
      <c r="KT398" s="129"/>
      <c r="KU398" s="129"/>
      <c r="KV398" s="129"/>
      <c r="KW398" s="129"/>
      <c r="KX398" s="129"/>
    </row>
    <row r="399" spans="1:310" s="6" customFormat="1" ht="15.75" customHeight="1" x14ac:dyDescent="0.25">
      <c r="A399" s="9" t="str">
        <f>IF('Enter Names Here'!B398="","",'Enter Names Here'!B398)</f>
        <v/>
      </c>
      <c r="B399" s="105"/>
      <c r="C399" s="106"/>
      <c r="D399" s="106"/>
      <c r="E399" s="107"/>
      <c r="F399" s="172"/>
      <c r="G399" s="183"/>
      <c r="H399" s="189"/>
      <c r="I399" s="189"/>
      <c r="J399" s="172"/>
      <c r="K399" s="176">
        <f t="shared" si="72"/>
        <v>0</v>
      </c>
      <c r="L399" s="195"/>
      <c r="M399" s="183"/>
      <c r="N399" s="189"/>
      <c r="O399" s="189"/>
      <c r="P399" s="172"/>
      <c r="Q399" s="176">
        <f t="shared" si="73"/>
        <v>0</v>
      </c>
      <c r="R399" s="108"/>
      <c r="S399" s="109"/>
      <c r="T399" s="109"/>
      <c r="U399" s="110"/>
      <c r="V399" s="111"/>
      <c r="W399" s="200"/>
      <c r="X399" s="205"/>
      <c r="Y399" s="205"/>
      <c r="Z399" s="205"/>
      <c r="AA399" s="204">
        <f t="shared" si="74"/>
        <v>0</v>
      </c>
      <c r="AB399" s="210"/>
      <c r="AC399" s="205"/>
      <c r="AD399" s="205"/>
      <c r="AE399" s="205"/>
      <c r="AF399" s="307"/>
      <c r="AG399" s="303">
        <f t="shared" si="75"/>
        <v>0</v>
      </c>
      <c r="AH399" s="114"/>
      <c r="AI399" s="112"/>
      <c r="AJ399" s="112"/>
      <c r="AK399" s="113"/>
      <c r="AL399" s="114"/>
      <c r="AM399" s="215"/>
      <c r="AN399" s="225"/>
      <c r="AO399" s="225"/>
      <c r="AP399" s="225"/>
      <c r="AQ399" s="224">
        <f t="shared" si="76"/>
        <v>0</v>
      </c>
      <c r="AR399" s="220"/>
      <c r="AS399" s="225"/>
      <c r="AT399" s="225"/>
      <c r="AU399" s="225"/>
      <c r="AV399" s="299"/>
      <c r="AW399" s="295">
        <f t="shared" si="77"/>
        <v>0</v>
      </c>
      <c r="AX399" s="117"/>
      <c r="AY399" s="115"/>
      <c r="AZ399" s="115"/>
      <c r="BA399" s="116"/>
      <c r="BB399" s="117"/>
      <c r="BC399" s="230"/>
      <c r="BD399" s="245"/>
      <c r="BE399" s="245"/>
      <c r="BF399" s="245"/>
      <c r="BG399" s="244">
        <f t="shared" si="78"/>
        <v>0</v>
      </c>
      <c r="BH399" s="240"/>
      <c r="BI399" s="245"/>
      <c r="BJ399" s="245"/>
      <c r="BK399" s="245"/>
      <c r="BL399" s="291"/>
      <c r="BM399" s="287">
        <f t="shared" si="79"/>
        <v>0</v>
      </c>
      <c r="BN399" s="120"/>
      <c r="BO399" s="118"/>
      <c r="BP399" s="118"/>
      <c r="BQ399" s="119"/>
      <c r="BR399" s="120"/>
      <c r="BS399" s="235"/>
      <c r="BT399" s="250"/>
      <c r="BU399" s="250"/>
      <c r="BV399" s="250"/>
      <c r="BW399" s="249">
        <f t="shared" si="80"/>
        <v>0</v>
      </c>
      <c r="BX399" s="255"/>
      <c r="BY399" s="250"/>
      <c r="BZ399" s="250"/>
      <c r="CA399" s="250"/>
      <c r="CB399" s="250"/>
      <c r="CC399" s="98">
        <f t="shared" si="81"/>
        <v>0</v>
      </c>
      <c r="CD399" s="121"/>
      <c r="CE399" s="122"/>
      <c r="CF399" s="122"/>
      <c r="CG399" s="123"/>
      <c r="CH399" s="124"/>
      <c r="CI399" s="260"/>
      <c r="CJ399" s="270"/>
      <c r="CK399" s="270"/>
      <c r="CL399" s="270"/>
      <c r="CM399" s="269">
        <f t="shared" si="82"/>
        <v>0</v>
      </c>
      <c r="CN399" s="265"/>
      <c r="CO399" s="270"/>
      <c r="CP399" s="270"/>
      <c r="CQ399" s="270"/>
      <c r="CR399" s="282"/>
      <c r="CS399" s="278">
        <f t="shared" si="83"/>
        <v>0</v>
      </c>
      <c r="CT399" s="130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  <c r="KI399" s="129"/>
      <c r="KJ399" s="129"/>
      <c r="KK399" s="129"/>
      <c r="KL399" s="129"/>
      <c r="KM399" s="129"/>
      <c r="KN399" s="129"/>
      <c r="KO399" s="129"/>
      <c r="KP399" s="129"/>
      <c r="KQ399" s="129"/>
      <c r="KR399" s="129"/>
      <c r="KS399" s="129"/>
      <c r="KT399" s="129"/>
      <c r="KU399" s="129"/>
      <c r="KV399" s="129"/>
      <c r="KW399" s="129"/>
      <c r="KX399" s="129"/>
    </row>
    <row r="400" spans="1:310" s="6" customFormat="1" ht="15.75" customHeight="1" x14ac:dyDescent="0.25">
      <c r="A400" s="9" t="str">
        <f>IF('Enter Names Here'!B399="","",'Enter Names Here'!B399)</f>
        <v/>
      </c>
      <c r="B400" s="105"/>
      <c r="C400" s="106"/>
      <c r="D400" s="106"/>
      <c r="E400" s="107"/>
      <c r="F400" s="172"/>
      <c r="G400" s="183"/>
      <c r="H400" s="189"/>
      <c r="I400" s="189"/>
      <c r="J400" s="172"/>
      <c r="K400" s="176">
        <f t="shared" si="72"/>
        <v>0</v>
      </c>
      <c r="L400" s="195"/>
      <c r="M400" s="183"/>
      <c r="N400" s="189"/>
      <c r="O400" s="189"/>
      <c r="P400" s="172"/>
      <c r="Q400" s="176">
        <f t="shared" si="73"/>
        <v>0</v>
      </c>
      <c r="R400" s="108"/>
      <c r="S400" s="109"/>
      <c r="T400" s="109"/>
      <c r="U400" s="110"/>
      <c r="V400" s="111"/>
      <c r="W400" s="200"/>
      <c r="X400" s="205"/>
      <c r="Y400" s="205"/>
      <c r="Z400" s="205"/>
      <c r="AA400" s="204">
        <f t="shared" si="74"/>
        <v>0</v>
      </c>
      <c r="AB400" s="210"/>
      <c r="AC400" s="205"/>
      <c r="AD400" s="205"/>
      <c r="AE400" s="205"/>
      <c r="AF400" s="307"/>
      <c r="AG400" s="303">
        <f t="shared" si="75"/>
        <v>0</v>
      </c>
      <c r="AH400" s="114"/>
      <c r="AI400" s="112"/>
      <c r="AJ400" s="112"/>
      <c r="AK400" s="113"/>
      <c r="AL400" s="114"/>
      <c r="AM400" s="215"/>
      <c r="AN400" s="225"/>
      <c r="AO400" s="225"/>
      <c r="AP400" s="225"/>
      <c r="AQ400" s="224">
        <f t="shared" si="76"/>
        <v>0</v>
      </c>
      <c r="AR400" s="220"/>
      <c r="AS400" s="225"/>
      <c r="AT400" s="225"/>
      <c r="AU400" s="225"/>
      <c r="AV400" s="299"/>
      <c r="AW400" s="295">
        <f t="shared" si="77"/>
        <v>0</v>
      </c>
      <c r="AX400" s="117"/>
      <c r="AY400" s="115"/>
      <c r="AZ400" s="115"/>
      <c r="BA400" s="116"/>
      <c r="BB400" s="117"/>
      <c r="BC400" s="230"/>
      <c r="BD400" s="245"/>
      <c r="BE400" s="245"/>
      <c r="BF400" s="245"/>
      <c r="BG400" s="244">
        <f t="shared" si="78"/>
        <v>0</v>
      </c>
      <c r="BH400" s="240"/>
      <c r="BI400" s="245"/>
      <c r="BJ400" s="245"/>
      <c r="BK400" s="245"/>
      <c r="BL400" s="291"/>
      <c r="BM400" s="287">
        <f t="shared" si="79"/>
        <v>0</v>
      </c>
      <c r="BN400" s="120"/>
      <c r="BO400" s="118"/>
      <c r="BP400" s="118"/>
      <c r="BQ400" s="119"/>
      <c r="BR400" s="120"/>
      <c r="BS400" s="235"/>
      <c r="BT400" s="250"/>
      <c r="BU400" s="250"/>
      <c r="BV400" s="250"/>
      <c r="BW400" s="249">
        <f t="shared" si="80"/>
        <v>0</v>
      </c>
      <c r="BX400" s="255"/>
      <c r="BY400" s="250"/>
      <c r="BZ400" s="250"/>
      <c r="CA400" s="250"/>
      <c r="CB400" s="250"/>
      <c r="CC400" s="98">
        <f t="shared" si="81"/>
        <v>0</v>
      </c>
      <c r="CD400" s="121"/>
      <c r="CE400" s="122"/>
      <c r="CF400" s="122"/>
      <c r="CG400" s="123"/>
      <c r="CH400" s="124"/>
      <c r="CI400" s="260"/>
      <c r="CJ400" s="270"/>
      <c r="CK400" s="270"/>
      <c r="CL400" s="270"/>
      <c r="CM400" s="269">
        <f t="shared" si="82"/>
        <v>0</v>
      </c>
      <c r="CN400" s="265"/>
      <c r="CO400" s="270"/>
      <c r="CP400" s="270"/>
      <c r="CQ400" s="270"/>
      <c r="CR400" s="282"/>
      <c r="CS400" s="278">
        <f t="shared" si="83"/>
        <v>0</v>
      </c>
      <c r="CT400" s="130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  <c r="KI400" s="129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</row>
    <row r="401" spans="1:310" s="6" customFormat="1" ht="15.75" customHeight="1" x14ac:dyDescent="0.25">
      <c r="A401" s="9" t="str">
        <f>IF('Enter Names Here'!B400="","",'Enter Names Here'!B400)</f>
        <v/>
      </c>
      <c r="B401" s="105"/>
      <c r="C401" s="106"/>
      <c r="D401" s="106"/>
      <c r="E401" s="107"/>
      <c r="F401" s="172"/>
      <c r="G401" s="183"/>
      <c r="H401" s="189"/>
      <c r="I401" s="189"/>
      <c r="J401" s="172"/>
      <c r="K401" s="176">
        <f t="shared" si="72"/>
        <v>0</v>
      </c>
      <c r="L401" s="195"/>
      <c r="M401" s="183"/>
      <c r="N401" s="189"/>
      <c r="O401" s="189"/>
      <c r="P401" s="172"/>
      <c r="Q401" s="176">
        <f t="shared" si="73"/>
        <v>0</v>
      </c>
      <c r="R401" s="108"/>
      <c r="S401" s="109"/>
      <c r="T401" s="109"/>
      <c r="U401" s="110"/>
      <c r="V401" s="111"/>
      <c r="W401" s="200"/>
      <c r="X401" s="205"/>
      <c r="Y401" s="205"/>
      <c r="Z401" s="205"/>
      <c r="AA401" s="204">
        <f t="shared" si="74"/>
        <v>0</v>
      </c>
      <c r="AB401" s="210"/>
      <c r="AC401" s="205"/>
      <c r="AD401" s="205"/>
      <c r="AE401" s="205"/>
      <c r="AF401" s="307"/>
      <c r="AG401" s="303">
        <f t="shared" si="75"/>
        <v>0</v>
      </c>
      <c r="AH401" s="114"/>
      <c r="AI401" s="112"/>
      <c r="AJ401" s="112"/>
      <c r="AK401" s="113"/>
      <c r="AL401" s="114"/>
      <c r="AM401" s="215"/>
      <c r="AN401" s="225"/>
      <c r="AO401" s="225"/>
      <c r="AP401" s="225"/>
      <c r="AQ401" s="224">
        <f t="shared" si="76"/>
        <v>0</v>
      </c>
      <c r="AR401" s="220"/>
      <c r="AS401" s="225"/>
      <c r="AT401" s="225"/>
      <c r="AU401" s="225"/>
      <c r="AV401" s="299"/>
      <c r="AW401" s="295">
        <f t="shared" si="77"/>
        <v>0</v>
      </c>
      <c r="AX401" s="117"/>
      <c r="AY401" s="115"/>
      <c r="AZ401" s="115"/>
      <c r="BA401" s="116"/>
      <c r="BB401" s="117"/>
      <c r="BC401" s="230"/>
      <c r="BD401" s="245"/>
      <c r="BE401" s="245"/>
      <c r="BF401" s="245"/>
      <c r="BG401" s="244">
        <f t="shared" si="78"/>
        <v>0</v>
      </c>
      <c r="BH401" s="240"/>
      <c r="BI401" s="245"/>
      <c r="BJ401" s="245"/>
      <c r="BK401" s="245"/>
      <c r="BL401" s="291"/>
      <c r="BM401" s="287">
        <f t="shared" si="79"/>
        <v>0</v>
      </c>
      <c r="BN401" s="120"/>
      <c r="BO401" s="118"/>
      <c r="BP401" s="118"/>
      <c r="BQ401" s="119"/>
      <c r="BR401" s="120"/>
      <c r="BS401" s="235"/>
      <c r="BT401" s="250"/>
      <c r="BU401" s="250"/>
      <c r="BV401" s="250"/>
      <c r="BW401" s="249">
        <f t="shared" si="80"/>
        <v>0</v>
      </c>
      <c r="BX401" s="255"/>
      <c r="BY401" s="250"/>
      <c r="BZ401" s="250"/>
      <c r="CA401" s="250"/>
      <c r="CB401" s="250"/>
      <c r="CC401" s="98">
        <f t="shared" si="81"/>
        <v>0</v>
      </c>
      <c r="CD401" s="121"/>
      <c r="CE401" s="122"/>
      <c r="CF401" s="122"/>
      <c r="CG401" s="123"/>
      <c r="CH401" s="124"/>
      <c r="CI401" s="260"/>
      <c r="CJ401" s="270"/>
      <c r="CK401" s="270"/>
      <c r="CL401" s="270"/>
      <c r="CM401" s="269">
        <f t="shared" si="82"/>
        <v>0</v>
      </c>
      <c r="CN401" s="265"/>
      <c r="CO401" s="270"/>
      <c r="CP401" s="270"/>
      <c r="CQ401" s="270"/>
      <c r="CR401" s="282"/>
      <c r="CS401" s="278">
        <f t="shared" si="83"/>
        <v>0</v>
      </c>
      <c r="CT401" s="130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  <c r="KI401" s="129"/>
      <c r="KJ401" s="129"/>
      <c r="KK401" s="129"/>
      <c r="KL401" s="129"/>
      <c r="KM401" s="129"/>
      <c r="KN401" s="129"/>
      <c r="KO401" s="129"/>
      <c r="KP401" s="129"/>
      <c r="KQ401" s="129"/>
      <c r="KR401" s="129"/>
      <c r="KS401" s="129"/>
      <c r="KT401" s="129"/>
      <c r="KU401" s="129"/>
      <c r="KV401" s="129"/>
      <c r="KW401" s="129"/>
      <c r="KX401" s="129"/>
    </row>
    <row r="402" spans="1:310" s="6" customFormat="1" ht="15.75" customHeight="1" x14ac:dyDescent="0.25">
      <c r="A402" s="9" t="str">
        <f>IF('Enter Names Here'!B401="","",'Enter Names Here'!B401)</f>
        <v/>
      </c>
      <c r="B402" s="105"/>
      <c r="C402" s="106"/>
      <c r="D402" s="106"/>
      <c r="E402" s="107"/>
      <c r="F402" s="172"/>
      <c r="G402" s="183"/>
      <c r="H402" s="189"/>
      <c r="I402" s="189"/>
      <c r="J402" s="172"/>
      <c r="K402" s="176">
        <f t="shared" si="72"/>
        <v>0</v>
      </c>
      <c r="L402" s="195"/>
      <c r="M402" s="183"/>
      <c r="N402" s="189"/>
      <c r="O402" s="189"/>
      <c r="P402" s="172"/>
      <c r="Q402" s="176">
        <f t="shared" si="73"/>
        <v>0</v>
      </c>
      <c r="R402" s="108"/>
      <c r="S402" s="109"/>
      <c r="T402" s="109"/>
      <c r="U402" s="110"/>
      <c r="V402" s="111"/>
      <c r="W402" s="200"/>
      <c r="X402" s="205"/>
      <c r="Y402" s="205"/>
      <c r="Z402" s="205"/>
      <c r="AA402" s="204">
        <f t="shared" si="74"/>
        <v>0</v>
      </c>
      <c r="AB402" s="210"/>
      <c r="AC402" s="205"/>
      <c r="AD402" s="205"/>
      <c r="AE402" s="205"/>
      <c r="AF402" s="307"/>
      <c r="AG402" s="303">
        <f t="shared" si="75"/>
        <v>0</v>
      </c>
      <c r="AH402" s="114"/>
      <c r="AI402" s="112"/>
      <c r="AJ402" s="112"/>
      <c r="AK402" s="113"/>
      <c r="AL402" s="114"/>
      <c r="AM402" s="215"/>
      <c r="AN402" s="225"/>
      <c r="AO402" s="225"/>
      <c r="AP402" s="225"/>
      <c r="AQ402" s="224">
        <f t="shared" si="76"/>
        <v>0</v>
      </c>
      <c r="AR402" s="220"/>
      <c r="AS402" s="225"/>
      <c r="AT402" s="225"/>
      <c r="AU402" s="225"/>
      <c r="AV402" s="299"/>
      <c r="AW402" s="295">
        <f t="shared" si="77"/>
        <v>0</v>
      </c>
      <c r="AX402" s="117"/>
      <c r="AY402" s="115"/>
      <c r="AZ402" s="115"/>
      <c r="BA402" s="116"/>
      <c r="BB402" s="117"/>
      <c r="BC402" s="230"/>
      <c r="BD402" s="245"/>
      <c r="BE402" s="245"/>
      <c r="BF402" s="245"/>
      <c r="BG402" s="244">
        <f t="shared" si="78"/>
        <v>0</v>
      </c>
      <c r="BH402" s="240"/>
      <c r="BI402" s="245"/>
      <c r="BJ402" s="245"/>
      <c r="BK402" s="245"/>
      <c r="BL402" s="291"/>
      <c r="BM402" s="287">
        <f t="shared" si="79"/>
        <v>0</v>
      </c>
      <c r="BN402" s="120"/>
      <c r="BO402" s="118"/>
      <c r="BP402" s="118"/>
      <c r="BQ402" s="119"/>
      <c r="BR402" s="120"/>
      <c r="BS402" s="235"/>
      <c r="BT402" s="250"/>
      <c r="BU402" s="250"/>
      <c r="BV402" s="250"/>
      <c r="BW402" s="249">
        <f t="shared" si="80"/>
        <v>0</v>
      </c>
      <c r="BX402" s="255"/>
      <c r="BY402" s="250"/>
      <c r="BZ402" s="250"/>
      <c r="CA402" s="250"/>
      <c r="CB402" s="250"/>
      <c r="CC402" s="98">
        <f t="shared" si="81"/>
        <v>0</v>
      </c>
      <c r="CD402" s="121"/>
      <c r="CE402" s="122"/>
      <c r="CF402" s="122"/>
      <c r="CG402" s="123"/>
      <c r="CH402" s="124"/>
      <c r="CI402" s="260"/>
      <c r="CJ402" s="270"/>
      <c r="CK402" s="270"/>
      <c r="CL402" s="270"/>
      <c r="CM402" s="269">
        <f t="shared" si="82"/>
        <v>0</v>
      </c>
      <c r="CN402" s="265"/>
      <c r="CO402" s="270"/>
      <c r="CP402" s="270"/>
      <c r="CQ402" s="270"/>
      <c r="CR402" s="282"/>
      <c r="CS402" s="278">
        <f t="shared" si="83"/>
        <v>0</v>
      </c>
      <c r="CT402" s="130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  <c r="KI402" s="129"/>
      <c r="KJ402" s="129"/>
      <c r="KK402" s="129"/>
      <c r="KL402" s="129"/>
      <c r="KM402" s="129"/>
      <c r="KN402" s="129"/>
      <c r="KO402" s="129"/>
      <c r="KP402" s="129"/>
      <c r="KQ402" s="129"/>
      <c r="KR402" s="129"/>
      <c r="KS402" s="129"/>
      <c r="KT402" s="129"/>
      <c r="KU402" s="129"/>
      <c r="KV402" s="129"/>
      <c r="KW402" s="129"/>
      <c r="KX402" s="129"/>
    </row>
    <row r="403" spans="1:310" s="6" customFormat="1" ht="15.75" customHeight="1" x14ac:dyDescent="0.25">
      <c r="A403" s="9" t="str">
        <f>IF('Enter Names Here'!B402="","",'Enter Names Here'!B402)</f>
        <v/>
      </c>
      <c r="B403" s="105"/>
      <c r="C403" s="106"/>
      <c r="D403" s="106"/>
      <c r="E403" s="107"/>
      <c r="F403" s="172"/>
      <c r="G403" s="183"/>
      <c r="H403" s="189"/>
      <c r="I403" s="189"/>
      <c r="J403" s="172"/>
      <c r="K403" s="176">
        <f t="shared" si="72"/>
        <v>0</v>
      </c>
      <c r="L403" s="195"/>
      <c r="M403" s="183"/>
      <c r="N403" s="189"/>
      <c r="O403" s="189"/>
      <c r="P403" s="172"/>
      <c r="Q403" s="176">
        <f t="shared" si="73"/>
        <v>0</v>
      </c>
      <c r="R403" s="108"/>
      <c r="S403" s="109"/>
      <c r="T403" s="109"/>
      <c r="U403" s="110"/>
      <c r="V403" s="111"/>
      <c r="W403" s="200"/>
      <c r="X403" s="205"/>
      <c r="Y403" s="205"/>
      <c r="Z403" s="205"/>
      <c r="AA403" s="204">
        <f t="shared" si="74"/>
        <v>0</v>
      </c>
      <c r="AB403" s="210"/>
      <c r="AC403" s="205"/>
      <c r="AD403" s="205"/>
      <c r="AE403" s="205"/>
      <c r="AF403" s="307"/>
      <c r="AG403" s="303">
        <f t="shared" si="75"/>
        <v>0</v>
      </c>
      <c r="AH403" s="114"/>
      <c r="AI403" s="112"/>
      <c r="AJ403" s="112"/>
      <c r="AK403" s="113"/>
      <c r="AL403" s="114"/>
      <c r="AM403" s="215"/>
      <c r="AN403" s="225"/>
      <c r="AO403" s="225"/>
      <c r="AP403" s="225"/>
      <c r="AQ403" s="224">
        <f t="shared" si="76"/>
        <v>0</v>
      </c>
      <c r="AR403" s="220"/>
      <c r="AS403" s="225"/>
      <c r="AT403" s="225"/>
      <c r="AU403" s="225"/>
      <c r="AV403" s="299"/>
      <c r="AW403" s="295">
        <f t="shared" si="77"/>
        <v>0</v>
      </c>
      <c r="AX403" s="117"/>
      <c r="AY403" s="115"/>
      <c r="AZ403" s="115"/>
      <c r="BA403" s="116"/>
      <c r="BB403" s="117"/>
      <c r="BC403" s="230"/>
      <c r="BD403" s="245"/>
      <c r="BE403" s="245"/>
      <c r="BF403" s="245"/>
      <c r="BG403" s="244">
        <f t="shared" si="78"/>
        <v>0</v>
      </c>
      <c r="BH403" s="240"/>
      <c r="BI403" s="245"/>
      <c r="BJ403" s="245"/>
      <c r="BK403" s="245"/>
      <c r="BL403" s="291"/>
      <c r="BM403" s="287">
        <f t="shared" si="79"/>
        <v>0</v>
      </c>
      <c r="BN403" s="120"/>
      <c r="BO403" s="118"/>
      <c r="BP403" s="118"/>
      <c r="BQ403" s="119"/>
      <c r="BR403" s="120"/>
      <c r="BS403" s="235"/>
      <c r="BT403" s="250"/>
      <c r="BU403" s="250"/>
      <c r="BV403" s="250"/>
      <c r="BW403" s="249">
        <f t="shared" si="80"/>
        <v>0</v>
      </c>
      <c r="BX403" s="255"/>
      <c r="BY403" s="250"/>
      <c r="BZ403" s="250"/>
      <c r="CA403" s="250"/>
      <c r="CB403" s="250"/>
      <c r="CC403" s="98">
        <f t="shared" si="81"/>
        <v>0</v>
      </c>
      <c r="CD403" s="121"/>
      <c r="CE403" s="122"/>
      <c r="CF403" s="122"/>
      <c r="CG403" s="123"/>
      <c r="CH403" s="124"/>
      <c r="CI403" s="260"/>
      <c r="CJ403" s="270"/>
      <c r="CK403" s="270"/>
      <c r="CL403" s="270"/>
      <c r="CM403" s="269">
        <f t="shared" si="82"/>
        <v>0</v>
      </c>
      <c r="CN403" s="265"/>
      <c r="CO403" s="270"/>
      <c r="CP403" s="270"/>
      <c r="CQ403" s="270"/>
      <c r="CR403" s="282"/>
      <c r="CS403" s="278">
        <f t="shared" si="83"/>
        <v>0</v>
      </c>
      <c r="CT403" s="130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  <c r="KI403" s="129"/>
      <c r="KJ403" s="129"/>
      <c r="KK403" s="129"/>
      <c r="KL403" s="129"/>
      <c r="KM403" s="129"/>
      <c r="KN403" s="129"/>
      <c r="KO403" s="129"/>
      <c r="KP403" s="129"/>
      <c r="KQ403" s="129"/>
      <c r="KR403" s="129"/>
      <c r="KS403" s="129"/>
      <c r="KT403" s="129"/>
      <c r="KU403" s="129"/>
      <c r="KV403" s="129"/>
      <c r="KW403" s="129"/>
      <c r="KX403" s="129"/>
    </row>
    <row r="404" spans="1:310" s="6" customFormat="1" ht="15.75" customHeight="1" x14ac:dyDescent="0.25">
      <c r="A404" s="9" t="str">
        <f>IF('Enter Names Here'!B403="","",'Enter Names Here'!B403)</f>
        <v/>
      </c>
      <c r="B404" s="105"/>
      <c r="C404" s="106"/>
      <c r="D404" s="106"/>
      <c r="E404" s="107"/>
      <c r="F404" s="172"/>
      <c r="G404" s="183"/>
      <c r="H404" s="189"/>
      <c r="I404" s="189"/>
      <c r="J404" s="172"/>
      <c r="K404" s="176">
        <f t="shared" si="72"/>
        <v>0</v>
      </c>
      <c r="L404" s="195"/>
      <c r="M404" s="183"/>
      <c r="N404" s="189"/>
      <c r="O404" s="189"/>
      <c r="P404" s="172"/>
      <c r="Q404" s="176">
        <f t="shared" si="73"/>
        <v>0</v>
      </c>
      <c r="R404" s="108"/>
      <c r="S404" s="109"/>
      <c r="T404" s="109"/>
      <c r="U404" s="110"/>
      <c r="V404" s="111"/>
      <c r="W404" s="200"/>
      <c r="X404" s="205"/>
      <c r="Y404" s="205"/>
      <c r="Z404" s="205"/>
      <c r="AA404" s="204">
        <f t="shared" si="74"/>
        <v>0</v>
      </c>
      <c r="AB404" s="210"/>
      <c r="AC404" s="205"/>
      <c r="AD404" s="205"/>
      <c r="AE404" s="205"/>
      <c r="AF404" s="307"/>
      <c r="AG404" s="303">
        <f t="shared" si="75"/>
        <v>0</v>
      </c>
      <c r="AH404" s="114"/>
      <c r="AI404" s="112"/>
      <c r="AJ404" s="112"/>
      <c r="AK404" s="113"/>
      <c r="AL404" s="114"/>
      <c r="AM404" s="215"/>
      <c r="AN404" s="225"/>
      <c r="AO404" s="225"/>
      <c r="AP404" s="225"/>
      <c r="AQ404" s="224">
        <f t="shared" si="76"/>
        <v>0</v>
      </c>
      <c r="AR404" s="220"/>
      <c r="AS404" s="225"/>
      <c r="AT404" s="225"/>
      <c r="AU404" s="225"/>
      <c r="AV404" s="299"/>
      <c r="AW404" s="295">
        <f t="shared" si="77"/>
        <v>0</v>
      </c>
      <c r="AX404" s="117"/>
      <c r="AY404" s="115"/>
      <c r="AZ404" s="115"/>
      <c r="BA404" s="116"/>
      <c r="BB404" s="117"/>
      <c r="BC404" s="230"/>
      <c r="BD404" s="245"/>
      <c r="BE404" s="245"/>
      <c r="BF404" s="245"/>
      <c r="BG404" s="244">
        <f t="shared" si="78"/>
        <v>0</v>
      </c>
      <c r="BH404" s="240"/>
      <c r="BI404" s="245"/>
      <c r="BJ404" s="245"/>
      <c r="BK404" s="245"/>
      <c r="BL404" s="291"/>
      <c r="BM404" s="287">
        <f t="shared" si="79"/>
        <v>0</v>
      </c>
      <c r="BN404" s="120"/>
      <c r="BO404" s="118"/>
      <c r="BP404" s="118"/>
      <c r="BQ404" s="119"/>
      <c r="BR404" s="120"/>
      <c r="BS404" s="235"/>
      <c r="BT404" s="250"/>
      <c r="BU404" s="250"/>
      <c r="BV404" s="250"/>
      <c r="BW404" s="249">
        <f t="shared" si="80"/>
        <v>0</v>
      </c>
      <c r="BX404" s="255"/>
      <c r="BY404" s="250"/>
      <c r="BZ404" s="250"/>
      <c r="CA404" s="250"/>
      <c r="CB404" s="250"/>
      <c r="CC404" s="98">
        <f t="shared" si="81"/>
        <v>0</v>
      </c>
      <c r="CD404" s="121"/>
      <c r="CE404" s="122"/>
      <c r="CF404" s="122"/>
      <c r="CG404" s="123"/>
      <c r="CH404" s="124"/>
      <c r="CI404" s="260"/>
      <c r="CJ404" s="270"/>
      <c r="CK404" s="270"/>
      <c r="CL404" s="270"/>
      <c r="CM404" s="269">
        <f t="shared" si="82"/>
        <v>0</v>
      </c>
      <c r="CN404" s="265"/>
      <c r="CO404" s="270"/>
      <c r="CP404" s="270"/>
      <c r="CQ404" s="270"/>
      <c r="CR404" s="282"/>
      <c r="CS404" s="278">
        <f t="shared" si="83"/>
        <v>0</v>
      </c>
      <c r="CT404" s="130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  <c r="KI404" s="129"/>
      <c r="KJ404" s="129"/>
      <c r="KK404" s="129"/>
      <c r="KL404" s="129"/>
      <c r="KM404" s="129"/>
      <c r="KN404" s="129"/>
      <c r="KO404" s="129"/>
      <c r="KP404" s="129"/>
      <c r="KQ404" s="129"/>
      <c r="KR404" s="129"/>
      <c r="KS404" s="129"/>
      <c r="KT404" s="129"/>
      <c r="KU404" s="129"/>
      <c r="KV404" s="129"/>
      <c r="KW404" s="129"/>
      <c r="KX404" s="129"/>
    </row>
    <row r="405" spans="1:310" s="6" customFormat="1" ht="15.75" customHeight="1" x14ac:dyDescent="0.25">
      <c r="A405" s="9" t="str">
        <f>IF('Enter Names Here'!B404="","",'Enter Names Here'!B404)</f>
        <v/>
      </c>
      <c r="B405" s="105"/>
      <c r="C405" s="106"/>
      <c r="D405" s="106"/>
      <c r="E405" s="107"/>
      <c r="F405" s="172"/>
      <c r="G405" s="183"/>
      <c r="H405" s="189"/>
      <c r="I405" s="189"/>
      <c r="J405" s="172"/>
      <c r="K405" s="176">
        <f t="shared" si="72"/>
        <v>0</v>
      </c>
      <c r="L405" s="195"/>
      <c r="M405" s="183"/>
      <c r="N405" s="189"/>
      <c r="O405" s="189"/>
      <c r="P405" s="172"/>
      <c r="Q405" s="176">
        <f t="shared" si="73"/>
        <v>0</v>
      </c>
      <c r="R405" s="108"/>
      <c r="S405" s="109"/>
      <c r="T405" s="109"/>
      <c r="U405" s="110"/>
      <c r="V405" s="111"/>
      <c r="W405" s="200"/>
      <c r="X405" s="205"/>
      <c r="Y405" s="205"/>
      <c r="Z405" s="205"/>
      <c r="AA405" s="204">
        <f t="shared" si="74"/>
        <v>0</v>
      </c>
      <c r="AB405" s="210"/>
      <c r="AC405" s="205"/>
      <c r="AD405" s="205"/>
      <c r="AE405" s="205"/>
      <c r="AF405" s="307"/>
      <c r="AG405" s="303">
        <f t="shared" si="75"/>
        <v>0</v>
      </c>
      <c r="AH405" s="114"/>
      <c r="AI405" s="112"/>
      <c r="AJ405" s="112"/>
      <c r="AK405" s="113"/>
      <c r="AL405" s="114"/>
      <c r="AM405" s="215"/>
      <c r="AN405" s="225"/>
      <c r="AO405" s="225"/>
      <c r="AP405" s="225"/>
      <c r="AQ405" s="224">
        <f t="shared" si="76"/>
        <v>0</v>
      </c>
      <c r="AR405" s="220"/>
      <c r="AS405" s="225"/>
      <c r="AT405" s="225"/>
      <c r="AU405" s="225"/>
      <c r="AV405" s="299"/>
      <c r="AW405" s="295">
        <f t="shared" si="77"/>
        <v>0</v>
      </c>
      <c r="AX405" s="117"/>
      <c r="AY405" s="115"/>
      <c r="AZ405" s="115"/>
      <c r="BA405" s="116"/>
      <c r="BB405" s="117"/>
      <c r="BC405" s="230"/>
      <c r="BD405" s="245"/>
      <c r="BE405" s="245"/>
      <c r="BF405" s="245"/>
      <c r="BG405" s="244">
        <f t="shared" si="78"/>
        <v>0</v>
      </c>
      <c r="BH405" s="240"/>
      <c r="BI405" s="245"/>
      <c r="BJ405" s="245"/>
      <c r="BK405" s="245"/>
      <c r="BL405" s="291"/>
      <c r="BM405" s="287">
        <f t="shared" si="79"/>
        <v>0</v>
      </c>
      <c r="BN405" s="120"/>
      <c r="BO405" s="118"/>
      <c r="BP405" s="118"/>
      <c r="BQ405" s="119"/>
      <c r="BR405" s="120"/>
      <c r="BS405" s="235"/>
      <c r="BT405" s="250"/>
      <c r="BU405" s="250"/>
      <c r="BV405" s="250"/>
      <c r="BW405" s="249">
        <f t="shared" si="80"/>
        <v>0</v>
      </c>
      <c r="BX405" s="255"/>
      <c r="BY405" s="250"/>
      <c r="BZ405" s="250"/>
      <c r="CA405" s="250"/>
      <c r="CB405" s="250"/>
      <c r="CC405" s="98">
        <f t="shared" si="81"/>
        <v>0</v>
      </c>
      <c r="CD405" s="121"/>
      <c r="CE405" s="122"/>
      <c r="CF405" s="122"/>
      <c r="CG405" s="123"/>
      <c r="CH405" s="124"/>
      <c r="CI405" s="260"/>
      <c r="CJ405" s="270"/>
      <c r="CK405" s="270"/>
      <c r="CL405" s="270"/>
      <c r="CM405" s="269">
        <f t="shared" si="82"/>
        <v>0</v>
      </c>
      <c r="CN405" s="265"/>
      <c r="CO405" s="270"/>
      <c r="CP405" s="270"/>
      <c r="CQ405" s="270"/>
      <c r="CR405" s="282"/>
      <c r="CS405" s="278">
        <f t="shared" si="83"/>
        <v>0</v>
      </c>
      <c r="CT405" s="130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  <c r="KI405" s="129"/>
      <c r="KJ405" s="129"/>
      <c r="KK405" s="129"/>
      <c r="KL405" s="129"/>
      <c r="KM405" s="129"/>
      <c r="KN405" s="129"/>
      <c r="KO405" s="129"/>
      <c r="KP405" s="129"/>
      <c r="KQ405" s="129"/>
      <c r="KR405" s="129"/>
      <c r="KS405" s="129"/>
      <c r="KT405" s="129"/>
      <c r="KU405" s="129"/>
      <c r="KV405" s="129"/>
      <c r="KW405" s="129"/>
      <c r="KX405" s="129"/>
    </row>
    <row r="406" spans="1:310" s="6" customFormat="1" ht="15.75" customHeight="1" x14ac:dyDescent="0.25">
      <c r="A406" s="9" t="str">
        <f>IF('Enter Names Here'!B405="","",'Enter Names Here'!B405)</f>
        <v/>
      </c>
      <c r="B406" s="105"/>
      <c r="C406" s="106"/>
      <c r="D406" s="106"/>
      <c r="E406" s="107"/>
      <c r="F406" s="172"/>
      <c r="G406" s="183"/>
      <c r="H406" s="189"/>
      <c r="I406" s="189"/>
      <c r="J406" s="172"/>
      <c r="K406" s="176">
        <f t="shared" si="72"/>
        <v>0</v>
      </c>
      <c r="L406" s="195"/>
      <c r="M406" s="183"/>
      <c r="N406" s="189"/>
      <c r="O406" s="189"/>
      <c r="P406" s="172"/>
      <c r="Q406" s="176">
        <f t="shared" si="73"/>
        <v>0</v>
      </c>
      <c r="R406" s="108"/>
      <c r="S406" s="109"/>
      <c r="T406" s="109"/>
      <c r="U406" s="110"/>
      <c r="V406" s="111"/>
      <c r="W406" s="200"/>
      <c r="X406" s="205"/>
      <c r="Y406" s="205"/>
      <c r="Z406" s="205"/>
      <c r="AA406" s="204">
        <f t="shared" si="74"/>
        <v>0</v>
      </c>
      <c r="AB406" s="210"/>
      <c r="AC406" s="205"/>
      <c r="AD406" s="205"/>
      <c r="AE406" s="205"/>
      <c r="AF406" s="307"/>
      <c r="AG406" s="303">
        <f t="shared" si="75"/>
        <v>0</v>
      </c>
      <c r="AH406" s="114"/>
      <c r="AI406" s="112"/>
      <c r="AJ406" s="112"/>
      <c r="AK406" s="113"/>
      <c r="AL406" s="114"/>
      <c r="AM406" s="215"/>
      <c r="AN406" s="225"/>
      <c r="AO406" s="225"/>
      <c r="AP406" s="225"/>
      <c r="AQ406" s="224">
        <f t="shared" si="76"/>
        <v>0</v>
      </c>
      <c r="AR406" s="220"/>
      <c r="AS406" s="225"/>
      <c r="AT406" s="225"/>
      <c r="AU406" s="225"/>
      <c r="AV406" s="299"/>
      <c r="AW406" s="295">
        <f t="shared" si="77"/>
        <v>0</v>
      </c>
      <c r="AX406" s="117"/>
      <c r="AY406" s="115"/>
      <c r="AZ406" s="115"/>
      <c r="BA406" s="116"/>
      <c r="BB406" s="117"/>
      <c r="BC406" s="230"/>
      <c r="BD406" s="245"/>
      <c r="BE406" s="245"/>
      <c r="BF406" s="245"/>
      <c r="BG406" s="244">
        <f t="shared" si="78"/>
        <v>0</v>
      </c>
      <c r="BH406" s="240"/>
      <c r="BI406" s="245"/>
      <c r="BJ406" s="245"/>
      <c r="BK406" s="245"/>
      <c r="BL406" s="291"/>
      <c r="BM406" s="287">
        <f t="shared" si="79"/>
        <v>0</v>
      </c>
      <c r="BN406" s="120"/>
      <c r="BO406" s="118"/>
      <c r="BP406" s="118"/>
      <c r="BQ406" s="119"/>
      <c r="BR406" s="120"/>
      <c r="BS406" s="235"/>
      <c r="BT406" s="250"/>
      <c r="BU406" s="250"/>
      <c r="BV406" s="250"/>
      <c r="BW406" s="249">
        <f t="shared" si="80"/>
        <v>0</v>
      </c>
      <c r="BX406" s="255"/>
      <c r="BY406" s="250"/>
      <c r="BZ406" s="250"/>
      <c r="CA406" s="250"/>
      <c r="CB406" s="250"/>
      <c r="CC406" s="98">
        <f t="shared" si="81"/>
        <v>0</v>
      </c>
      <c r="CD406" s="121"/>
      <c r="CE406" s="122"/>
      <c r="CF406" s="122"/>
      <c r="CG406" s="123"/>
      <c r="CH406" s="124"/>
      <c r="CI406" s="260"/>
      <c r="CJ406" s="270"/>
      <c r="CK406" s="270"/>
      <c r="CL406" s="270"/>
      <c r="CM406" s="269">
        <f t="shared" si="82"/>
        <v>0</v>
      </c>
      <c r="CN406" s="265"/>
      <c r="CO406" s="270"/>
      <c r="CP406" s="270"/>
      <c r="CQ406" s="270"/>
      <c r="CR406" s="282"/>
      <c r="CS406" s="278">
        <f t="shared" si="83"/>
        <v>0</v>
      </c>
      <c r="CT406" s="130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  <c r="KI406" s="129"/>
      <c r="KJ406" s="129"/>
      <c r="KK406" s="129"/>
      <c r="KL406" s="129"/>
      <c r="KM406" s="129"/>
      <c r="KN406" s="129"/>
      <c r="KO406" s="129"/>
      <c r="KP406" s="129"/>
      <c r="KQ406" s="129"/>
      <c r="KR406" s="129"/>
      <c r="KS406" s="129"/>
      <c r="KT406" s="129"/>
      <c r="KU406" s="129"/>
      <c r="KV406" s="129"/>
      <c r="KW406" s="129"/>
      <c r="KX406" s="129"/>
    </row>
    <row r="407" spans="1:310" s="6" customFormat="1" ht="15.75" customHeight="1" x14ac:dyDescent="0.25">
      <c r="A407" s="9" t="str">
        <f>IF('Enter Names Here'!B406="","",'Enter Names Here'!B406)</f>
        <v/>
      </c>
      <c r="B407" s="105"/>
      <c r="C407" s="106"/>
      <c r="D407" s="106"/>
      <c r="E407" s="107"/>
      <c r="F407" s="172"/>
      <c r="G407" s="183"/>
      <c r="H407" s="189"/>
      <c r="I407" s="189"/>
      <c r="J407" s="172"/>
      <c r="K407" s="176">
        <f t="shared" si="72"/>
        <v>0</v>
      </c>
      <c r="L407" s="195"/>
      <c r="M407" s="183"/>
      <c r="N407" s="189"/>
      <c r="O407" s="189"/>
      <c r="P407" s="172"/>
      <c r="Q407" s="176">
        <f t="shared" si="73"/>
        <v>0</v>
      </c>
      <c r="R407" s="108"/>
      <c r="S407" s="109"/>
      <c r="T407" s="109"/>
      <c r="U407" s="110"/>
      <c r="V407" s="111"/>
      <c r="W407" s="200"/>
      <c r="X407" s="205"/>
      <c r="Y407" s="205"/>
      <c r="Z407" s="205"/>
      <c r="AA407" s="204">
        <f t="shared" si="74"/>
        <v>0</v>
      </c>
      <c r="AB407" s="210"/>
      <c r="AC407" s="205"/>
      <c r="AD407" s="205"/>
      <c r="AE407" s="205"/>
      <c r="AF407" s="307"/>
      <c r="AG407" s="303">
        <f t="shared" si="75"/>
        <v>0</v>
      </c>
      <c r="AH407" s="114"/>
      <c r="AI407" s="112"/>
      <c r="AJ407" s="112"/>
      <c r="AK407" s="113"/>
      <c r="AL407" s="114"/>
      <c r="AM407" s="215"/>
      <c r="AN407" s="225"/>
      <c r="AO407" s="225"/>
      <c r="AP407" s="225"/>
      <c r="AQ407" s="224">
        <f t="shared" si="76"/>
        <v>0</v>
      </c>
      <c r="AR407" s="220"/>
      <c r="AS407" s="225"/>
      <c r="AT407" s="225"/>
      <c r="AU407" s="225"/>
      <c r="AV407" s="299"/>
      <c r="AW407" s="295">
        <f t="shared" si="77"/>
        <v>0</v>
      </c>
      <c r="AX407" s="117"/>
      <c r="AY407" s="115"/>
      <c r="AZ407" s="115"/>
      <c r="BA407" s="116"/>
      <c r="BB407" s="117"/>
      <c r="BC407" s="230"/>
      <c r="BD407" s="245"/>
      <c r="BE407" s="245"/>
      <c r="BF407" s="245"/>
      <c r="BG407" s="244">
        <f t="shared" si="78"/>
        <v>0</v>
      </c>
      <c r="BH407" s="240"/>
      <c r="BI407" s="245"/>
      <c r="BJ407" s="245"/>
      <c r="BK407" s="245"/>
      <c r="BL407" s="291"/>
      <c r="BM407" s="287">
        <f t="shared" si="79"/>
        <v>0</v>
      </c>
      <c r="BN407" s="120"/>
      <c r="BO407" s="118"/>
      <c r="BP407" s="118"/>
      <c r="BQ407" s="119"/>
      <c r="BR407" s="120"/>
      <c r="BS407" s="235"/>
      <c r="BT407" s="250"/>
      <c r="BU407" s="250"/>
      <c r="BV407" s="250"/>
      <c r="BW407" s="249">
        <f t="shared" si="80"/>
        <v>0</v>
      </c>
      <c r="BX407" s="255"/>
      <c r="BY407" s="250"/>
      <c r="BZ407" s="250"/>
      <c r="CA407" s="250"/>
      <c r="CB407" s="250"/>
      <c r="CC407" s="98">
        <f t="shared" si="81"/>
        <v>0</v>
      </c>
      <c r="CD407" s="121"/>
      <c r="CE407" s="122"/>
      <c r="CF407" s="122"/>
      <c r="CG407" s="123"/>
      <c r="CH407" s="124"/>
      <c r="CI407" s="260"/>
      <c r="CJ407" s="270"/>
      <c r="CK407" s="270"/>
      <c r="CL407" s="270"/>
      <c r="CM407" s="269">
        <f t="shared" si="82"/>
        <v>0</v>
      </c>
      <c r="CN407" s="265"/>
      <c r="CO407" s="270"/>
      <c r="CP407" s="270"/>
      <c r="CQ407" s="270"/>
      <c r="CR407" s="282"/>
      <c r="CS407" s="278">
        <f t="shared" si="83"/>
        <v>0</v>
      </c>
      <c r="CT407" s="130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  <c r="KI407" s="129"/>
      <c r="KJ407" s="129"/>
      <c r="KK407" s="129"/>
      <c r="KL407" s="129"/>
      <c r="KM407" s="129"/>
      <c r="KN407" s="129"/>
      <c r="KO407" s="129"/>
      <c r="KP407" s="129"/>
      <c r="KQ407" s="129"/>
      <c r="KR407" s="129"/>
      <c r="KS407" s="129"/>
      <c r="KT407" s="129"/>
      <c r="KU407" s="129"/>
      <c r="KV407" s="129"/>
      <c r="KW407" s="129"/>
      <c r="KX407" s="129"/>
    </row>
    <row r="408" spans="1:310" s="6" customFormat="1" ht="15.75" customHeight="1" x14ac:dyDescent="0.25">
      <c r="A408" s="9" t="str">
        <f>IF('Enter Names Here'!B407="","",'Enter Names Here'!B407)</f>
        <v/>
      </c>
      <c r="B408" s="105"/>
      <c r="C408" s="106"/>
      <c r="D408" s="106"/>
      <c r="E408" s="107"/>
      <c r="F408" s="172"/>
      <c r="G408" s="183"/>
      <c r="H408" s="189"/>
      <c r="I408" s="189"/>
      <c r="J408" s="172"/>
      <c r="K408" s="176">
        <f t="shared" si="72"/>
        <v>0</v>
      </c>
      <c r="L408" s="195"/>
      <c r="M408" s="183"/>
      <c r="N408" s="189"/>
      <c r="O408" s="189"/>
      <c r="P408" s="172"/>
      <c r="Q408" s="176">
        <f t="shared" si="73"/>
        <v>0</v>
      </c>
      <c r="R408" s="108"/>
      <c r="S408" s="109"/>
      <c r="T408" s="109"/>
      <c r="U408" s="110"/>
      <c r="V408" s="111"/>
      <c r="W408" s="200"/>
      <c r="X408" s="205"/>
      <c r="Y408" s="205"/>
      <c r="Z408" s="205"/>
      <c r="AA408" s="204">
        <f t="shared" si="74"/>
        <v>0</v>
      </c>
      <c r="AB408" s="210"/>
      <c r="AC408" s="205"/>
      <c r="AD408" s="205"/>
      <c r="AE408" s="205"/>
      <c r="AF408" s="307"/>
      <c r="AG408" s="303">
        <f t="shared" si="75"/>
        <v>0</v>
      </c>
      <c r="AH408" s="114"/>
      <c r="AI408" s="112"/>
      <c r="AJ408" s="112"/>
      <c r="AK408" s="113"/>
      <c r="AL408" s="114"/>
      <c r="AM408" s="215"/>
      <c r="AN408" s="225"/>
      <c r="AO408" s="225"/>
      <c r="AP408" s="225"/>
      <c r="AQ408" s="224">
        <f t="shared" si="76"/>
        <v>0</v>
      </c>
      <c r="AR408" s="220"/>
      <c r="AS408" s="225"/>
      <c r="AT408" s="225"/>
      <c r="AU408" s="225"/>
      <c r="AV408" s="299"/>
      <c r="AW408" s="295">
        <f t="shared" si="77"/>
        <v>0</v>
      </c>
      <c r="AX408" s="117"/>
      <c r="AY408" s="115"/>
      <c r="AZ408" s="115"/>
      <c r="BA408" s="116"/>
      <c r="BB408" s="117"/>
      <c r="BC408" s="230"/>
      <c r="BD408" s="245"/>
      <c r="BE408" s="245"/>
      <c r="BF408" s="245"/>
      <c r="BG408" s="244">
        <f t="shared" si="78"/>
        <v>0</v>
      </c>
      <c r="BH408" s="240"/>
      <c r="BI408" s="245"/>
      <c r="BJ408" s="245"/>
      <c r="BK408" s="245"/>
      <c r="BL408" s="291"/>
      <c r="BM408" s="287">
        <f t="shared" si="79"/>
        <v>0</v>
      </c>
      <c r="BN408" s="120"/>
      <c r="BO408" s="118"/>
      <c r="BP408" s="118"/>
      <c r="BQ408" s="119"/>
      <c r="BR408" s="120"/>
      <c r="BS408" s="235"/>
      <c r="BT408" s="250"/>
      <c r="BU408" s="250"/>
      <c r="BV408" s="250"/>
      <c r="BW408" s="249">
        <f t="shared" si="80"/>
        <v>0</v>
      </c>
      <c r="BX408" s="255"/>
      <c r="BY408" s="250"/>
      <c r="BZ408" s="250"/>
      <c r="CA408" s="250"/>
      <c r="CB408" s="250"/>
      <c r="CC408" s="98">
        <f t="shared" si="81"/>
        <v>0</v>
      </c>
      <c r="CD408" s="121"/>
      <c r="CE408" s="122"/>
      <c r="CF408" s="122"/>
      <c r="CG408" s="123"/>
      <c r="CH408" s="124"/>
      <c r="CI408" s="260"/>
      <c r="CJ408" s="270"/>
      <c r="CK408" s="270"/>
      <c r="CL408" s="270"/>
      <c r="CM408" s="269">
        <f t="shared" si="82"/>
        <v>0</v>
      </c>
      <c r="CN408" s="265"/>
      <c r="CO408" s="270"/>
      <c r="CP408" s="270"/>
      <c r="CQ408" s="270"/>
      <c r="CR408" s="282"/>
      <c r="CS408" s="278">
        <f t="shared" si="83"/>
        <v>0</v>
      </c>
      <c r="CT408" s="130"/>
      <c r="CU408" s="129"/>
      <c r="CV408" s="129"/>
      <c r="CW408" s="129"/>
      <c r="CX408" s="129"/>
      <c r="CY408" s="129"/>
      <c r="CZ408" s="129"/>
      <c r="DA408" s="129"/>
      <c r="DB408" s="129"/>
      <c r="DC408" s="129"/>
      <c r="DD408" s="129"/>
      <c r="DE408" s="129"/>
      <c r="DF408" s="129"/>
      <c r="DG408" s="129"/>
      <c r="DH408" s="129"/>
      <c r="DI408" s="129"/>
      <c r="DJ408" s="129"/>
      <c r="DK408" s="129"/>
      <c r="DL408" s="129"/>
      <c r="DM408" s="129"/>
      <c r="DN408" s="129"/>
      <c r="DO408" s="129"/>
      <c r="DP408" s="129"/>
      <c r="DQ408" s="129"/>
      <c r="DR408" s="129"/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/>
      <c r="EG408" s="129"/>
      <c r="EH408" s="129"/>
      <c r="EI408" s="129"/>
      <c r="EJ408" s="129"/>
      <c r="EK408" s="129"/>
      <c r="EL408" s="129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29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  <c r="FQ408" s="129"/>
      <c r="FR408" s="129"/>
      <c r="FS408" s="129"/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/>
      <c r="GE408" s="129"/>
      <c r="GF408" s="129"/>
      <c r="GG408" s="129"/>
      <c r="GH408" s="129"/>
      <c r="GI408" s="129"/>
      <c r="GJ408" s="129"/>
      <c r="GK408" s="129"/>
      <c r="GL408" s="129"/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/>
      <c r="HP408" s="129"/>
      <c r="HQ408" s="129"/>
      <c r="HR408" s="129"/>
      <c r="HS408" s="129"/>
      <c r="HT408" s="129"/>
      <c r="HU408" s="129"/>
      <c r="HV408" s="129"/>
      <c r="HW408" s="129"/>
      <c r="HX408" s="129"/>
      <c r="HY408" s="129"/>
      <c r="HZ408" s="129"/>
      <c r="IA408" s="129"/>
      <c r="IB408" s="129"/>
      <c r="IC408" s="129"/>
      <c r="ID408" s="129"/>
      <c r="IE408" s="129"/>
      <c r="IF408" s="129"/>
      <c r="IG408" s="129"/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/>
      <c r="JF408" s="129"/>
      <c r="JG408" s="129"/>
      <c r="JH408" s="129"/>
      <c r="JI408" s="129"/>
      <c r="JJ408" s="129"/>
      <c r="JK408" s="129"/>
      <c r="JL408" s="129"/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</row>
    <row r="409" spans="1:310" s="6" customFormat="1" ht="15.75" customHeight="1" x14ac:dyDescent="0.25">
      <c r="A409" s="9" t="str">
        <f>IF('Enter Names Here'!B408="","",'Enter Names Here'!B408)</f>
        <v/>
      </c>
      <c r="B409" s="105"/>
      <c r="C409" s="106"/>
      <c r="D409" s="106"/>
      <c r="E409" s="107"/>
      <c r="F409" s="172"/>
      <c r="G409" s="183"/>
      <c r="H409" s="189"/>
      <c r="I409" s="189"/>
      <c r="J409" s="172"/>
      <c r="K409" s="176">
        <f t="shared" si="72"/>
        <v>0</v>
      </c>
      <c r="L409" s="195"/>
      <c r="M409" s="183"/>
      <c r="N409" s="189"/>
      <c r="O409" s="189"/>
      <c r="P409" s="172"/>
      <c r="Q409" s="176">
        <f t="shared" si="73"/>
        <v>0</v>
      </c>
      <c r="R409" s="108"/>
      <c r="S409" s="109"/>
      <c r="T409" s="109"/>
      <c r="U409" s="110"/>
      <c r="V409" s="111"/>
      <c r="W409" s="200"/>
      <c r="X409" s="205"/>
      <c r="Y409" s="205"/>
      <c r="Z409" s="205"/>
      <c r="AA409" s="204">
        <f t="shared" si="74"/>
        <v>0</v>
      </c>
      <c r="AB409" s="210"/>
      <c r="AC409" s="205"/>
      <c r="AD409" s="205"/>
      <c r="AE409" s="205"/>
      <c r="AF409" s="307"/>
      <c r="AG409" s="303">
        <f t="shared" si="75"/>
        <v>0</v>
      </c>
      <c r="AH409" s="114"/>
      <c r="AI409" s="112"/>
      <c r="AJ409" s="112"/>
      <c r="AK409" s="113"/>
      <c r="AL409" s="114"/>
      <c r="AM409" s="215"/>
      <c r="AN409" s="225"/>
      <c r="AO409" s="225"/>
      <c r="AP409" s="225"/>
      <c r="AQ409" s="224">
        <f t="shared" si="76"/>
        <v>0</v>
      </c>
      <c r="AR409" s="220"/>
      <c r="AS409" s="225"/>
      <c r="AT409" s="225"/>
      <c r="AU409" s="225"/>
      <c r="AV409" s="299"/>
      <c r="AW409" s="295">
        <f t="shared" si="77"/>
        <v>0</v>
      </c>
      <c r="AX409" s="117"/>
      <c r="AY409" s="115"/>
      <c r="AZ409" s="115"/>
      <c r="BA409" s="116"/>
      <c r="BB409" s="117"/>
      <c r="BC409" s="230"/>
      <c r="BD409" s="245"/>
      <c r="BE409" s="245"/>
      <c r="BF409" s="245"/>
      <c r="BG409" s="244">
        <f t="shared" si="78"/>
        <v>0</v>
      </c>
      <c r="BH409" s="240"/>
      <c r="BI409" s="245"/>
      <c r="BJ409" s="245"/>
      <c r="BK409" s="245"/>
      <c r="BL409" s="291"/>
      <c r="BM409" s="287">
        <f t="shared" si="79"/>
        <v>0</v>
      </c>
      <c r="BN409" s="120"/>
      <c r="BO409" s="118"/>
      <c r="BP409" s="118"/>
      <c r="BQ409" s="119"/>
      <c r="BR409" s="120"/>
      <c r="BS409" s="235"/>
      <c r="BT409" s="250"/>
      <c r="BU409" s="250"/>
      <c r="BV409" s="250"/>
      <c r="BW409" s="249">
        <f t="shared" si="80"/>
        <v>0</v>
      </c>
      <c r="BX409" s="255"/>
      <c r="BY409" s="250"/>
      <c r="BZ409" s="250"/>
      <c r="CA409" s="250"/>
      <c r="CB409" s="250"/>
      <c r="CC409" s="98">
        <f t="shared" si="81"/>
        <v>0</v>
      </c>
      <c r="CD409" s="121"/>
      <c r="CE409" s="122"/>
      <c r="CF409" s="122"/>
      <c r="CG409" s="123"/>
      <c r="CH409" s="124"/>
      <c r="CI409" s="260"/>
      <c r="CJ409" s="270"/>
      <c r="CK409" s="270"/>
      <c r="CL409" s="270"/>
      <c r="CM409" s="269">
        <f t="shared" si="82"/>
        <v>0</v>
      </c>
      <c r="CN409" s="265"/>
      <c r="CO409" s="270"/>
      <c r="CP409" s="270"/>
      <c r="CQ409" s="270"/>
      <c r="CR409" s="282"/>
      <c r="CS409" s="278">
        <f t="shared" si="83"/>
        <v>0</v>
      </c>
      <c r="CT409" s="130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  <c r="KI409" s="129"/>
      <c r="KJ409" s="129"/>
      <c r="KK409" s="129"/>
      <c r="KL409" s="129"/>
      <c r="KM409" s="129"/>
      <c r="KN409" s="129"/>
      <c r="KO409" s="129"/>
      <c r="KP409" s="129"/>
      <c r="KQ409" s="129"/>
      <c r="KR409" s="129"/>
      <c r="KS409" s="129"/>
      <c r="KT409" s="129"/>
      <c r="KU409" s="129"/>
      <c r="KV409" s="129"/>
      <c r="KW409" s="129"/>
      <c r="KX409" s="129"/>
    </row>
    <row r="410" spans="1:310" s="6" customFormat="1" ht="15.75" customHeight="1" x14ac:dyDescent="0.25">
      <c r="A410" s="9" t="str">
        <f>IF('Enter Names Here'!B409="","",'Enter Names Here'!B409)</f>
        <v/>
      </c>
      <c r="B410" s="105"/>
      <c r="C410" s="106"/>
      <c r="D410" s="106"/>
      <c r="E410" s="107"/>
      <c r="F410" s="172"/>
      <c r="G410" s="183"/>
      <c r="H410" s="189"/>
      <c r="I410" s="189"/>
      <c r="J410" s="172"/>
      <c r="K410" s="176">
        <f t="shared" si="72"/>
        <v>0</v>
      </c>
      <c r="L410" s="195"/>
      <c r="M410" s="183"/>
      <c r="N410" s="189"/>
      <c r="O410" s="189"/>
      <c r="P410" s="172"/>
      <c r="Q410" s="176">
        <f t="shared" si="73"/>
        <v>0</v>
      </c>
      <c r="R410" s="108"/>
      <c r="S410" s="109"/>
      <c r="T410" s="109"/>
      <c r="U410" s="110"/>
      <c r="V410" s="111"/>
      <c r="W410" s="200"/>
      <c r="X410" s="205"/>
      <c r="Y410" s="205"/>
      <c r="Z410" s="205"/>
      <c r="AA410" s="204">
        <f t="shared" si="74"/>
        <v>0</v>
      </c>
      <c r="AB410" s="210"/>
      <c r="AC410" s="205"/>
      <c r="AD410" s="205"/>
      <c r="AE410" s="205"/>
      <c r="AF410" s="307"/>
      <c r="AG410" s="303">
        <f t="shared" si="75"/>
        <v>0</v>
      </c>
      <c r="AH410" s="114"/>
      <c r="AI410" s="112"/>
      <c r="AJ410" s="112"/>
      <c r="AK410" s="113"/>
      <c r="AL410" s="114"/>
      <c r="AM410" s="215"/>
      <c r="AN410" s="225"/>
      <c r="AO410" s="225"/>
      <c r="AP410" s="225"/>
      <c r="AQ410" s="224">
        <f t="shared" si="76"/>
        <v>0</v>
      </c>
      <c r="AR410" s="220"/>
      <c r="AS410" s="225"/>
      <c r="AT410" s="225"/>
      <c r="AU410" s="225"/>
      <c r="AV410" s="299"/>
      <c r="AW410" s="295">
        <f t="shared" si="77"/>
        <v>0</v>
      </c>
      <c r="AX410" s="117"/>
      <c r="AY410" s="115"/>
      <c r="AZ410" s="115"/>
      <c r="BA410" s="116"/>
      <c r="BB410" s="117"/>
      <c r="BC410" s="230"/>
      <c r="BD410" s="245"/>
      <c r="BE410" s="245"/>
      <c r="BF410" s="245"/>
      <c r="BG410" s="244">
        <f t="shared" si="78"/>
        <v>0</v>
      </c>
      <c r="BH410" s="240"/>
      <c r="BI410" s="245"/>
      <c r="BJ410" s="245"/>
      <c r="BK410" s="245"/>
      <c r="BL410" s="291"/>
      <c r="BM410" s="287">
        <f t="shared" si="79"/>
        <v>0</v>
      </c>
      <c r="BN410" s="120"/>
      <c r="BO410" s="118"/>
      <c r="BP410" s="118"/>
      <c r="BQ410" s="119"/>
      <c r="BR410" s="120"/>
      <c r="BS410" s="235"/>
      <c r="BT410" s="250"/>
      <c r="BU410" s="250"/>
      <c r="BV410" s="250"/>
      <c r="BW410" s="249">
        <f t="shared" si="80"/>
        <v>0</v>
      </c>
      <c r="BX410" s="255"/>
      <c r="BY410" s="250"/>
      <c r="BZ410" s="250"/>
      <c r="CA410" s="250"/>
      <c r="CB410" s="250"/>
      <c r="CC410" s="98">
        <f t="shared" si="81"/>
        <v>0</v>
      </c>
      <c r="CD410" s="121"/>
      <c r="CE410" s="122"/>
      <c r="CF410" s="122"/>
      <c r="CG410" s="123"/>
      <c r="CH410" s="124"/>
      <c r="CI410" s="260"/>
      <c r="CJ410" s="270"/>
      <c r="CK410" s="270"/>
      <c r="CL410" s="270"/>
      <c r="CM410" s="269">
        <f t="shared" si="82"/>
        <v>0</v>
      </c>
      <c r="CN410" s="265"/>
      <c r="CO410" s="270"/>
      <c r="CP410" s="270"/>
      <c r="CQ410" s="270"/>
      <c r="CR410" s="282"/>
      <c r="CS410" s="278">
        <f t="shared" si="83"/>
        <v>0</v>
      </c>
      <c r="CT410" s="130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  <c r="KI410" s="129"/>
      <c r="KJ410" s="129"/>
      <c r="KK410" s="129"/>
      <c r="KL410" s="129"/>
      <c r="KM410" s="129"/>
      <c r="KN410" s="129"/>
      <c r="KO410" s="129"/>
      <c r="KP410" s="129"/>
      <c r="KQ410" s="129"/>
      <c r="KR410" s="129"/>
      <c r="KS410" s="129"/>
      <c r="KT410" s="129"/>
      <c r="KU410" s="129"/>
      <c r="KV410" s="129"/>
      <c r="KW410" s="129"/>
      <c r="KX410" s="129"/>
    </row>
    <row r="411" spans="1:310" s="6" customFormat="1" ht="15.75" customHeight="1" x14ac:dyDescent="0.25">
      <c r="A411" s="9" t="str">
        <f>IF('Enter Names Here'!B410="","",'Enter Names Here'!B410)</f>
        <v/>
      </c>
      <c r="B411" s="105"/>
      <c r="C411" s="106"/>
      <c r="D411" s="106"/>
      <c r="E411" s="107"/>
      <c r="F411" s="172"/>
      <c r="G411" s="183"/>
      <c r="H411" s="189"/>
      <c r="I411" s="189"/>
      <c r="J411" s="172"/>
      <c r="K411" s="176">
        <f t="shared" si="72"/>
        <v>0</v>
      </c>
      <c r="L411" s="195"/>
      <c r="M411" s="183"/>
      <c r="N411" s="189"/>
      <c r="O411" s="189"/>
      <c r="P411" s="172"/>
      <c r="Q411" s="176">
        <f t="shared" si="73"/>
        <v>0</v>
      </c>
      <c r="R411" s="108"/>
      <c r="S411" s="109"/>
      <c r="T411" s="109"/>
      <c r="U411" s="110"/>
      <c r="V411" s="111"/>
      <c r="W411" s="200"/>
      <c r="X411" s="205"/>
      <c r="Y411" s="205"/>
      <c r="Z411" s="205"/>
      <c r="AA411" s="204">
        <f t="shared" si="74"/>
        <v>0</v>
      </c>
      <c r="AB411" s="210"/>
      <c r="AC411" s="205"/>
      <c r="AD411" s="205"/>
      <c r="AE411" s="205"/>
      <c r="AF411" s="307"/>
      <c r="AG411" s="303">
        <f t="shared" si="75"/>
        <v>0</v>
      </c>
      <c r="AH411" s="114"/>
      <c r="AI411" s="112"/>
      <c r="AJ411" s="112"/>
      <c r="AK411" s="113"/>
      <c r="AL411" s="114"/>
      <c r="AM411" s="215"/>
      <c r="AN411" s="225"/>
      <c r="AO411" s="225"/>
      <c r="AP411" s="225"/>
      <c r="AQ411" s="224">
        <f t="shared" si="76"/>
        <v>0</v>
      </c>
      <c r="AR411" s="220"/>
      <c r="AS411" s="225"/>
      <c r="AT411" s="225"/>
      <c r="AU411" s="225"/>
      <c r="AV411" s="299"/>
      <c r="AW411" s="295">
        <f t="shared" si="77"/>
        <v>0</v>
      </c>
      <c r="AX411" s="117"/>
      <c r="AY411" s="115"/>
      <c r="AZ411" s="115"/>
      <c r="BA411" s="116"/>
      <c r="BB411" s="117"/>
      <c r="BC411" s="230"/>
      <c r="BD411" s="245"/>
      <c r="BE411" s="245"/>
      <c r="BF411" s="245"/>
      <c r="BG411" s="244">
        <f t="shared" si="78"/>
        <v>0</v>
      </c>
      <c r="BH411" s="240"/>
      <c r="BI411" s="245"/>
      <c r="BJ411" s="245"/>
      <c r="BK411" s="245"/>
      <c r="BL411" s="291"/>
      <c r="BM411" s="287">
        <f t="shared" si="79"/>
        <v>0</v>
      </c>
      <c r="BN411" s="120"/>
      <c r="BO411" s="118"/>
      <c r="BP411" s="118"/>
      <c r="BQ411" s="119"/>
      <c r="BR411" s="120"/>
      <c r="BS411" s="235"/>
      <c r="BT411" s="250"/>
      <c r="BU411" s="250"/>
      <c r="BV411" s="250"/>
      <c r="BW411" s="249">
        <f t="shared" si="80"/>
        <v>0</v>
      </c>
      <c r="BX411" s="255"/>
      <c r="BY411" s="250"/>
      <c r="BZ411" s="250"/>
      <c r="CA411" s="250"/>
      <c r="CB411" s="250"/>
      <c r="CC411" s="98">
        <f t="shared" si="81"/>
        <v>0</v>
      </c>
      <c r="CD411" s="121"/>
      <c r="CE411" s="122"/>
      <c r="CF411" s="122"/>
      <c r="CG411" s="123"/>
      <c r="CH411" s="124"/>
      <c r="CI411" s="260"/>
      <c r="CJ411" s="270"/>
      <c r="CK411" s="270"/>
      <c r="CL411" s="270"/>
      <c r="CM411" s="269">
        <f t="shared" si="82"/>
        <v>0</v>
      </c>
      <c r="CN411" s="265"/>
      <c r="CO411" s="270"/>
      <c r="CP411" s="270"/>
      <c r="CQ411" s="270"/>
      <c r="CR411" s="282"/>
      <c r="CS411" s="278">
        <f t="shared" si="83"/>
        <v>0</v>
      </c>
      <c r="CT411" s="130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  <c r="KI411" s="129"/>
      <c r="KJ411" s="129"/>
      <c r="KK411" s="129"/>
      <c r="KL411" s="129"/>
      <c r="KM411" s="129"/>
      <c r="KN411" s="129"/>
      <c r="KO411" s="129"/>
      <c r="KP411" s="129"/>
      <c r="KQ411" s="129"/>
      <c r="KR411" s="129"/>
      <c r="KS411" s="129"/>
      <c r="KT411" s="129"/>
      <c r="KU411" s="129"/>
      <c r="KV411" s="129"/>
      <c r="KW411" s="129"/>
      <c r="KX411" s="129"/>
    </row>
    <row r="412" spans="1:310" s="6" customFormat="1" ht="15.75" customHeight="1" x14ac:dyDescent="0.25">
      <c r="A412" s="9" t="str">
        <f>IF('Enter Names Here'!B411="","",'Enter Names Here'!B411)</f>
        <v/>
      </c>
      <c r="B412" s="105"/>
      <c r="C412" s="106"/>
      <c r="D412" s="106"/>
      <c r="E412" s="107"/>
      <c r="F412" s="172"/>
      <c r="G412" s="183"/>
      <c r="H412" s="189"/>
      <c r="I412" s="189"/>
      <c r="J412" s="172"/>
      <c r="K412" s="176">
        <f t="shared" si="72"/>
        <v>0</v>
      </c>
      <c r="L412" s="195"/>
      <c r="M412" s="183"/>
      <c r="N412" s="189"/>
      <c r="O412" s="189"/>
      <c r="P412" s="172"/>
      <c r="Q412" s="176">
        <f t="shared" si="73"/>
        <v>0</v>
      </c>
      <c r="R412" s="108"/>
      <c r="S412" s="109"/>
      <c r="T412" s="109"/>
      <c r="U412" s="110"/>
      <c r="V412" s="111"/>
      <c r="W412" s="200"/>
      <c r="X412" s="205"/>
      <c r="Y412" s="205"/>
      <c r="Z412" s="205"/>
      <c r="AA412" s="204">
        <f t="shared" si="74"/>
        <v>0</v>
      </c>
      <c r="AB412" s="210"/>
      <c r="AC412" s="205"/>
      <c r="AD412" s="205"/>
      <c r="AE412" s="205"/>
      <c r="AF412" s="307"/>
      <c r="AG412" s="303">
        <f t="shared" si="75"/>
        <v>0</v>
      </c>
      <c r="AH412" s="114"/>
      <c r="AI412" s="112"/>
      <c r="AJ412" s="112"/>
      <c r="AK412" s="113"/>
      <c r="AL412" s="114"/>
      <c r="AM412" s="215"/>
      <c r="AN412" s="225"/>
      <c r="AO412" s="225"/>
      <c r="AP412" s="225"/>
      <c r="AQ412" s="224">
        <f t="shared" si="76"/>
        <v>0</v>
      </c>
      <c r="AR412" s="220"/>
      <c r="AS412" s="225"/>
      <c r="AT412" s="225"/>
      <c r="AU412" s="225"/>
      <c r="AV412" s="299"/>
      <c r="AW412" s="295">
        <f t="shared" si="77"/>
        <v>0</v>
      </c>
      <c r="AX412" s="117"/>
      <c r="AY412" s="115"/>
      <c r="AZ412" s="115"/>
      <c r="BA412" s="116"/>
      <c r="BB412" s="117"/>
      <c r="BC412" s="230"/>
      <c r="BD412" s="245"/>
      <c r="BE412" s="245"/>
      <c r="BF412" s="245"/>
      <c r="BG412" s="244">
        <f t="shared" si="78"/>
        <v>0</v>
      </c>
      <c r="BH412" s="240"/>
      <c r="BI412" s="245"/>
      <c r="BJ412" s="245"/>
      <c r="BK412" s="245"/>
      <c r="BL412" s="291"/>
      <c r="BM412" s="287">
        <f t="shared" si="79"/>
        <v>0</v>
      </c>
      <c r="BN412" s="120"/>
      <c r="BO412" s="118"/>
      <c r="BP412" s="118"/>
      <c r="BQ412" s="119"/>
      <c r="BR412" s="120"/>
      <c r="BS412" s="235"/>
      <c r="BT412" s="250"/>
      <c r="BU412" s="250"/>
      <c r="BV412" s="250"/>
      <c r="BW412" s="249">
        <f t="shared" si="80"/>
        <v>0</v>
      </c>
      <c r="BX412" s="255"/>
      <c r="BY412" s="250"/>
      <c r="BZ412" s="250"/>
      <c r="CA412" s="250"/>
      <c r="CB412" s="250"/>
      <c r="CC412" s="98">
        <f t="shared" si="81"/>
        <v>0</v>
      </c>
      <c r="CD412" s="121"/>
      <c r="CE412" s="122"/>
      <c r="CF412" s="122"/>
      <c r="CG412" s="123"/>
      <c r="CH412" s="124"/>
      <c r="CI412" s="260"/>
      <c r="CJ412" s="270"/>
      <c r="CK412" s="270"/>
      <c r="CL412" s="270"/>
      <c r="CM412" s="269">
        <f t="shared" si="82"/>
        <v>0</v>
      </c>
      <c r="CN412" s="265"/>
      <c r="CO412" s="270"/>
      <c r="CP412" s="270"/>
      <c r="CQ412" s="270"/>
      <c r="CR412" s="282"/>
      <c r="CS412" s="278">
        <f t="shared" si="83"/>
        <v>0</v>
      </c>
      <c r="CT412" s="130"/>
      <c r="CU412" s="129"/>
      <c r="CV412" s="129"/>
      <c r="CW412" s="129"/>
      <c r="CX412" s="129"/>
      <c r="CY412" s="129"/>
      <c r="CZ412" s="129"/>
      <c r="DA412" s="129"/>
      <c r="DB412" s="129"/>
      <c r="DC412" s="129"/>
      <c r="DD412" s="129"/>
      <c r="DE412" s="129"/>
      <c r="DF412" s="129"/>
      <c r="DG412" s="129"/>
      <c r="DH412" s="129"/>
      <c r="DI412" s="129"/>
      <c r="DJ412" s="129"/>
      <c r="DK412" s="129"/>
      <c r="DL412" s="129"/>
      <c r="DM412" s="129"/>
      <c r="DN412" s="129"/>
      <c r="DO412" s="129"/>
      <c r="DP412" s="129"/>
      <c r="DQ412" s="129"/>
      <c r="DR412" s="129"/>
      <c r="DS412" s="129"/>
      <c r="DT412" s="129"/>
      <c r="DU412" s="129"/>
      <c r="DV412" s="129"/>
      <c r="DW412" s="129"/>
      <c r="DX412" s="129"/>
      <c r="DY412" s="129"/>
      <c r="DZ412" s="129"/>
      <c r="EA412" s="129"/>
      <c r="EB412" s="129"/>
      <c r="EC412" s="129"/>
      <c r="ED412" s="129"/>
      <c r="EE412" s="129"/>
      <c r="EF412" s="129"/>
      <c r="EG412" s="129"/>
      <c r="EH412" s="129"/>
      <c r="EI412" s="129"/>
      <c r="EJ412" s="129"/>
      <c r="EK412" s="129"/>
      <c r="EL412" s="129"/>
      <c r="EM412" s="129"/>
      <c r="EN412" s="129"/>
      <c r="EO412" s="129"/>
      <c r="EP412" s="129"/>
      <c r="EQ412" s="129"/>
      <c r="ER412" s="129"/>
      <c r="ES412" s="129"/>
      <c r="ET412" s="129"/>
      <c r="EU412" s="129"/>
      <c r="EV412" s="129"/>
      <c r="EW412" s="129"/>
      <c r="EX412" s="129"/>
      <c r="EY412" s="129"/>
      <c r="EZ412" s="129"/>
      <c r="FA412" s="129"/>
      <c r="FB412" s="129"/>
      <c r="FC412" s="129"/>
      <c r="FD412" s="129"/>
      <c r="FE412" s="129"/>
      <c r="FF412" s="129"/>
      <c r="FG412" s="129"/>
      <c r="FH412" s="129"/>
      <c r="FI412" s="129"/>
      <c r="FJ412" s="129"/>
      <c r="FK412" s="129"/>
      <c r="FL412" s="129"/>
      <c r="FM412" s="129"/>
      <c r="FN412" s="129"/>
      <c r="FO412" s="129"/>
      <c r="FP412" s="129"/>
      <c r="FQ412" s="129"/>
      <c r="FR412" s="129"/>
      <c r="FS412" s="129"/>
      <c r="FT412" s="129"/>
      <c r="FU412" s="129"/>
      <c r="FV412" s="129"/>
      <c r="FW412" s="129"/>
      <c r="FX412" s="129"/>
      <c r="FY412" s="129"/>
      <c r="FZ412" s="129"/>
      <c r="GA412" s="129"/>
      <c r="GB412" s="129"/>
      <c r="GC412" s="129"/>
      <c r="GD412" s="129"/>
      <c r="GE412" s="129"/>
      <c r="GF412" s="129"/>
      <c r="GG412" s="129"/>
      <c r="GH412" s="129"/>
      <c r="GI412" s="129"/>
      <c r="GJ412" s="129"/>
      <c r="GK412" s="129"/>
      <c r="GL412" s="129"/>
      <c r="GM412" s="129"/>
      <c r="GN412" s="129"/>
      <c r="GO412" s="129"/>
      <c r="GP412" s="129"/>
      <c r="GQ412" s="129"/>
      <c r="GR412" s="129"/>
      <c r="GS412" s="129"/>
      <c r="GT412" s="129"/>
      <c r="GU412" s="129"/>
      <c r="GV412" s="129"/>
      <c r="GW412" s="129"/>
      <c r="GX412" s="129"/>
      <c r="GY412" s="129"/>
      <c r="GZ412" s="129"/>
      <c r="HA412" s="129"/>
      <c r="HB412" s="129"/>
      <c r="HC412" s="129"/>
      <c r="HD412" s="129"/>
      <c r="HE412" s="129"/>
      <c r="HF412" s="129"/>
      <c r="HG412" s="129"/>
      <c r="HH412" s="129"/>
      <c r="HI412" s="129"/>
      <c r="HJ412" s="129"/>
      <c r="HK412" s="129"/>
      <c r="HL412" s="129"/>
      <c r="HM412" s="129"/>
      <c r="HN412" s="129"/>
      <c r="HO412" s="129"/>
      <c r="HP412" s="129"/>
      <c r="HQ412" s="129"/>
      <c r="HR412" s="129"/>
      <c r="HS412" s="129"/>
      <c r="HT412" s="129"/>
      <c r="HU412" s="129"/>
      <c r="HV412" s="129"/>
      <c r="HW412" s="129"/>
      <c r="HX412" s="129"/>
      <c r="HY412" s="129"/>
      <c r="HZ412" s="129"/>
      <c r="IA412" s="129"/>
      <c r="IB412" s="129"/>
      <c r="IC412" s="129"/>
      <c r="ID412" s="129"/>
      <c r="IE412" s="129"/>
      <c r="IF412" s="129"/>
      <c r="IG412" s="129"/>
      <c r="IH412" s="129"/>
      <c r="II412" s="129"/>
      <c r="IJ412" s="129"/>
      <c r="IK412" s="129"/>
      <c r="IL412" s="129"/>
      <c r="IM412" s="129"/>
      <c r="IN412" s="129"/>
      <c r="IO412" s="129"/>
      <c r="IP412" s="129"/>
      <c r="IQ412" s="129"/>
      <c r="IR412" s="129"/>
      <c r="IS412" s="129"/>
      <c r="IT412" s="129"/>
      <c r="IU412" s="129"/>
      <c r="IV412" s="129"/>
      <c r="IW412" s="129"/>
      <c r="IX412" s="129"/>
      <c r="IY412" s="129"/>
      <c r="IZ412" s="129"/>
      <c r="JA412" s="129"/>
      <c r="JB412" s="129"/>
      <c r="JC412" s="129"/>
      <c r="JD412" s="129"/>
      <c r="JE412" s="129"/>
      <c r="JF412" s="129"/>
      <c r="JG412" s="129"/>
      <c r="JH412" s="129"/>
      <c r="JI412" s="129"/>
      <c r="JJ412" s="129"/>
      <c r="JK412" s="129"/>
      <c r="JL412" s="129"/>
      <c r="JM412" s="129"/>
      <c r="JN412" s="129"/>
      <c r="JO412" s="129"/>
      <c r="JP412" s="129"/>
      <c r="JQ412" s="129"/>
      <c r="JR412" s="129"/>
      <c r="JS412" s="129"/>
      <c r="JT412" s="129"/>
      <c r="JU412" s="129"/>
      <c r="JV412" s="129"/>
      <c r="JW412" s="129"/>
      <c r="JX412" s="129"/>
      <c r="JY412" s="129"/>
      <c r="JZ412" s="129"/>
      <c r="KA412" s="129"/>
      <c r="KB412" s="129"/>
      <c r="KC412" s="129"/>
      <c r="KD412" s="129"/>
      <c r="KE412" s="129"/>
      <c r="KF412" s="129"/>
      <c r="KG412" s="129"/>
      <c r="KH412" s="129"/>
      <c r="KI412" s="129"/>
      <c r="KJ412" s="129"/>
      <c r="KK412" s="129"/>
      <c r="KL412" s="129"/>
      <c r="KM412" s="129"/>
      <c r="KN412" s="129"/>
      <c r="KO412" s="129"/>
      <c r="KP412" s="129"/>
      <c r="KQ412" s="129"/>
      <c r="KR412" s="129"/>
      <c r="KS412" s="129"/>
      <c r="KT412" s="129"/>
      <c r="KU412" s="129"/>
      <c r="KV412" s="129"/>
      <c r="KW412" s="129"/>
      <c r="KX412" s="129"/>
    </row>
    <row r="413" spans="1:310" s="6" customFormat="1" ht="15.75" customHeight="1" x14ac:dyDescent="0.25">
      <c r="A413" s="9" t="str">
        <f>IF('Enter Names Here'!B412="","",'Enter Names Here'!B412)</f>
        <v/>
      </c>
      <c r="B413" s="105"/>
      <c r="C413" s="106"/>
      <c r="D413" s="106"/>
      <c r="E413" s="107"/>
      <c r="F413" s="172"/>
      <c r="G413" s="183"/>
      <c r="H413" s="189"/>
      <c r="I413" s="189"/>
      <c r="J413" s="172"/>
      <c r="K413" s="176">
        <f t="shared" si="72"/>
        <v>0</v>
      </c>
      <c r="L413" s="195"/>
      <c r="M413" s="183"/>
      <c r="N413" s="189"/>
      <c r="O413" s="189"/>
      <c r="P413" s="172"/>
      <c r="Q413" s="176">
        <f t="shared" si="73"/>
        <v>0</v>
      </c>
      <c r="R413" s="108"/>
      <c r="S413" s="109"/>
      <c r="T413" s="109"/>
      <c r="U413" s="110"/>
      <c r="V413" s="111"/>
      <c r="W413" s="200"/>
      <c r="X413" s="205"/>
      <c r="Y413" s="205"/>
      <c r="Z413" s="205"/>
      <c r="AA413" s="204">
        <f t="shared" si="74"/>
        <v>0</v>
      </c>
      <c r="AB413" s="210"/>
      <c r="AC413" s="205"/>
      <c r="AD413" s="205"/>
      <c r="AE413" s="205"/>
      <c r="AF413" s="307"/>
      <c r="AG413" s="303">
        <f t="shared" si="75"/>
        <v>0</v>
      </c>
      <c r="AH413" s="114"/>
      <c r="AI413" s="112"/>
      <c r="AJ413" s="112"/>
      <c r="AK413" s="113"/>
      <c r="AL413" s="114"/>
      <c r="AM413" s="215"/>
      <c r="AN413" s="225"/>
      <c r="AO413" s="225"/>
      <c r="AP413" s="225"/>
      <c r="AQ413" s="224">
        <f t="shared" si="76"/>
        <v>0</v>
      </c>
      <c r="AR413" s="220"/>
      <c r="AS413" s="225"/>
      <c r="AT413" s="225"/>
      <c r="AU413" s="225"/>
      <c r="AV413" s="299"/>
      <c r="AW413" s="295">
        <f t="shared" si="77"/>
        <v>0</v>
      </c>
      <c r="AX413" s="117"/>
      <c r="AY413" s="115"/>
      <c r="AZ413" s="115"/>
      <c r="BA413" s="116"/>
      <c r="BB413" s="117"/>
      <c r="BC413" s="230"/>
      <c r="BD413" s="245"/>
      <c r="BE413" s="245"/>
      <c r="BF413" s="245"/>
      <c r="BG413" s="244">
        <f t="shared" si="78"/>
        <v>0</v>
      </c>
      <c r="BH413" s="240"/>
      <c r="BI413" s="245"/>
      <c r="BJ413" s="245"/>
      <c r="BK413" s="245"/>
      <c r="BL413" s="291"/>
      <c r="BM413" s="287">
        <f t="shared" si="79"/>
        <v>0</v>
      </c>
      <c r="BN413" s="120"/>
      <c r="BO413" s="118"/>
      <c r="BP413" s="118"/>
      <c r="BQ413" s="119"/>
      <c r="BR413" s="120"/>
      <c r="BS413" s="235"/>
      <c r="BT413" s="250"/>
      <c r="BU413" s="250"/>
      <c r="BV413" s="250"/>
      <c r="BW413" s="249">
        <f t="shared" si="80"/>
        <v>0</v>
      </c>
      <c r="BX413" s="255"/>
      <c r="BY413" s="250"/>
      <c r="BZ413" s="250"/>
      <c r="CA413" s="250"/>
      <c r="CB413" s="250"/>
      <c r="CC413" s="98">
        <f t="shared" si="81"/>
        <v>0</v>
      </c>
      <c r="CD413" s="121"/>
      <c r="CE413" s="122"/>
      <c r="CF413" s="122"/>
      <c r="CG413" s="123"/>
      <c r="CH413" s="124"/>
      <c r="CI413" s="260"/>
      <c r="CJ413" s="270"/>
      <c r="CK413" s="270"/>
      <c r="CL413" s="270"/>
      <c r="CM413" s="269">
        <f t="shared" si="82"/>
        <v>0</v>
      </c>
      <c r="CN413" s="265"/>
      <c r="CO413" s="270"/>
      <c r="CP413" s="270"/>
      <c r="CQ413" s="270"/>
      <c r="CR413" s="282"/>
      <c r="CS413" s="278">
        <f t="shared" si="83"/>
        <v>0</v>
      </c>
      <c r="CT413" s="130"/>
      <c r="CU413" s="129"/>
      <c r="CV413" s="129"/>
      <c r="CW413" s="129"/>
      <c r="CX413" s="129"/>
      <c r="CY413" s="129"/>
      <c r="CZ413" s="129"/>
      <c r="DA413" s="129"/>
      <c r="DB413" s="129"/>
      <c r="DC413" s="129"/>
      <c r="DD413" s="129"/>
      <c r="DE413" s="129"/>
      <c r="DF413" s="129"/>
      <c r="DG413" s="129"/>
      <c r="DH413" s="129"/>
      <c r="DI413" s="129"/>
      <c r="DJ413" s="129"/>
      <c r="DK413" s="129"/>
      <c r="DL413" s="129"/>
      <c r="DM413" s="129"/>
      <c r="DN413" s="129"/>
      <c r="DO413" s="129"/>
      <c r="DP413" s="129"/>
      <c r="DQ413" s="129"/>
      <c r="DR413" s="129"/>
      <c r="DS413" s="129"/>
      <c r="DT413" s="129"/>
      <c r="DU413" s="129"/>
      <c r="DV413" s="129"/>
      <c r="DW413" s="129"/>
      <c r="DX413" s="129"/>
      <c r="DY413" s="129"/>
      <c r="DZ413" s="129"/>
      <c r="EA413" s="129"/>
      <c r="EB413" s="129"/>
      <c r="EC413" s="129"/>
      <c r="ED413" s="129"/>
      <c r="EE413" s="129"/>
      <c r="EF413" s="129"/>
      <c r="EG413" s="129"/>
      <c r="EH413" s="129"/>
      <c r="EI413" s="129"/>
      <c r="EJ413" s="129"/>
      <c r="EK413" s="129"/>
      <c r="EL413" s="129"/>
      <c r="EM413" s="129"/>
      <c r="EN413" s="129"/>
      <c r="EO413" s="129"/>
      <c r="EP413" s="129"/>
      <c r="EQ413" s="129"/>
      <c r="ER413" s="129"/>
      <c r="ES413" s="129"/>
      <c r="ET413" s="129"/>
      <c r="EU413" s="129"/>
      <c r="EV413" s="129"/>
      <c r="EW413" s="129"/>
      <c r="EX413" s="129"/>
      <c r="EY413" s="129"/>
      <c r="EZ413" s="129"/>
      <c r="FA413" s="129"/>
      <c r="FB413" s="129"/>
      <c r="FC413" s="129"/>
      <c r="FD413" s="129"/>
      <c r="FE413" s="129"/>
      <c r="FF413" s="129"/>
      <c r="FG413" s="129"/>
      <c r="FH413" s="129"/>
      <c r="FI413" s="129"/>
      <c r="FJ413" s="129"/>
      <c r="FK413" s="129"/>
      <c r="FL413" s="129"/>
      <c r="FM413" s="129"/>
      <c r="FN413" s="129"/>
      <c r="FO413" s="129"/>
      <c r="FP413" s="129"/>
      <c r="FQ413" s="129"/>
      <c r="FR413" s="129"/>
      <c r="FS413" s="129"/>
      <c r="FT413" s="129"/>
      <c r="FU413" s="129"/>
      <c r="FV413" s="129"/>
      <c r="FW413" s="129"/>
      <c r="FX413" s="129"/>
      <c r="FY413" s="129"/>
      <c r="FZ413" s="129"/>
      <c r="GA413" s="129"/>
      <c r="GB413" s="129"/>
      <c r="GC413" s="129"/>
      <c r="GD413" s="129"/>
      <c r="GE413" s="129"/>
      <c r="GF413" s="129"/>
      <c r="GG413" s="129"/>
      <c r="GH413" s="129"/>
      <c r="GI413" s="129"/>
      <c r="GJ413" s="129"/>
      <c r="GK413" s="129"/>
      <c r="GL413" s="129"/>
      <c r="GM413" s="129"/>
      <c r="GN413" s="129"/>
      <c r="GO413" s="129"/>
      <c r="GP413" s="129"/>
      <c r="GQ413" s="129"/>
      <c r="GR413" s="129"/>
      <c r="GS413" s="129"/>
      <c r="GT413" s="129"/>
      <c r="GU413" s="129"/>
      <c r="GV413" s="129"/>
      <c r="GW413" s="129"/>
      <c r="GX413" s="129"/>
      <c r="GY413" s="129"/>
      <c r="GZ413" s="129"/>
      <c r="HA413" s="129"/>
      <c r="HB413" s="129"/>
      <c r="HC413" s="129"/>
      <c r="HD413" s="129"/>
      <c r="HE413" s="129"/>
      <c r="HF413" s="129"/>
      <c r="HG413" s="129"/>
      <c r="HH413" s="129"/>
      <c r="HI413" s="129"/>
      <c r="HJ413" s="129"/>
      <c r="HK413" s="129"/>
      <c r="HL413" s="129"/>
      <c r="HM413" s="129"/>
      <c r="HN413" s="129"/>
      <c r="HO413" s="129"/>
      <c r="HP413" s="129"/>
      <c r="HQ413" s="129"/>
      <c r="HR413" s="129"/>
      <c r="HS413" s="129"/>
      <c r="HT413" s="129"/>
      <c r="HU413" s="129"/>
      <c r="HV413" s="129"/>
      <c r="HW413" s="129"/>
      <c r="HX413" s="129"/>
      <c r="HY413" s="129"/>
      <c r="HZ413" s="129"/>
      <c r="IA413" s="129"/>
      <c r="IB413" s="129"/>
      <c r="IC413" s="129"/>
      <c r="ID413" s="129"/>
      <c r="IE413" s="129"/>
      <c r="IF413" s="129"/>
      <c r="IG413" s="129"/>
      <c r="IH413" s="129"/>
      <c r="II413" s="129"/>
      <c r="IJ413" s="129"/>
      <c r="IK413" s="129"/>
      <c r="IL413" s="129"/>
      <c r="IM413" s="129"/>
      <c r="IN413" s="129"/>
      <c r="IO413" s="129"/>
      <c r="IP413" s="129"/>
      <c r="IQ413" s="129"/>
      <c r="IR413" s="129"/>
      <c r="IS413" s="129"/>
      <c r="IT413" s="129"/>
      <c r="IU413" s="129"/>
      <c r="IV413" s="129"/>
      <c r="IW413" s="129"/>
      <c r="IX413" s="129"/>
      <c r="IY413" s="129"/>
      <c r="IZ413" s="129"/>
      <c r="JA413" s="129"/>
      <c r="JB413" s="129"/>
      <c r="JC413" s="129"/>
      <c r="JD413" s="129"/>
      <c r="JE413" s="129"/>
      <c r="JF413" s="129"/>
      <c r="JG413" s="129"/>
      <c r="JH413" s="129"/>
      <c r="JI413" s="129"/>
      <c r="JJ413" s="129"/>
      <c r="JK413" s="129"/>
      <c r="JL413" s="129"/>
      <c r="JM413" s="129"/>
      <c r="JN413" s="129"/>
      <c r="JO413" s="129"/>
      <c r="JP413" s="129"/>
      <c r="JQ413" s="129"/>
      <c r="JR413" s="129"/>
      <c r="JS413" s="129"/>
      <c r="JT413" s="129"/>
      <c r="JU413" s="129"/>
      <c r="JV413" s="129"/>
      <c r="JW413" s="129"/>
      <c r="JX413" s="129"/>
      <c r="JY413" s="129"/>
      <c r="JZ413" s="129"/>
      <c r="KA413" s="129"/>
      <c r="KB413" s="129"/>
      <c r="KC413" s="129"/>
      <c r="KD413" s="129"/>
      <c r="KE413" s="129"/>
      <c r="KF413" s="129"/>
      <c r="KG413" s="129"/>
      <c r="KH413" s="129"/>
      <c r="KI413" s="129"/>
      <c r="KJ413" s="129"/>
      <c r="KK413" s="129"/>
      <c r="KL413" s="129"/>
      <c r="KM413" s="129"/>
      <c r="KN413" s="129"/>
      <c r="KO413" s="129"/>
      <c r="KP413" s="129"/>
      <c r="KQ413" s="129"/>
      <c r="KR413" s="129"/>
      <c r="KS413" s="129"/>
      <c r="KT413" s="129"/>
      <c r="KU413" s="129"/>
      <c r="KV413" s="129"/>
      <c r="KW413" s="129"/>
      <c r="KX413" s="129"/>
    </row>
    <row r="414" spans="1:310" s="6" customFormat="1" ht="15.75" customHeight="1" x14ac:dyDescent="0.25">
      <c r="A414" s="9" t="str">
        <f>IF('Enter Names Here'!B413="","",'Enter Names Here'!B413)</f>
        <v/>
      </c>
      <c r="B414" s="105"/>
      <c r="C414" s="106"/>
      <c r="D414" s="106"/>
      <c r="E414" s="107"/>
      <c r="F414" s="172"/>
      <c r="G414" s="183"/>
      <c r="H414" s="189"/>
      <c r="I414" s="189"/>
      <c r="J414" s="172"/>
      <c r="K414" s="176">
        <f t="shared" si="72"/>
        <v>0</v>
      </c>
      <c r="L414" s="195"/>
      <c r="M414" s="183"/>
      <c r="N414" s="189"/>
      <c r="O414" s="189"/>
      <c r="P414" s="172"/>
      <c r="Q414" s="176">
        <f t="shared" si="73"/>
        <v>0</v>
      </c>
      <c r="R414" s="108"/>
      <c r="S414" s="109"/>
      <c r="T414" s="109"/>
      <c r="U414" s="110"/>
      <c r="V414" s="111"/>
      <c r="W414" s="200"/>
      <c r="X414" s="205"/>
      <c r="Y414" s="205"/>
      <c r="Z414" s="205"/>
      <c r="AA414" s="204">
        <f t="shared" si="74"/>
        <v>0</v>
      </c>
      <c r="AB414" s="210"/>
      <c r="AC414" s="205"/>
      <c r="AD414" s="205"/>
      <c r="AE414" s="205"/>
      <c r="AF414" s="307"/>
      <c r="AG414" s="303">
        <f t="shared" si="75"/>
        <v>0</v>
      </c>
      <c r="AH414" s="114"/>
      <c r="AI414" s="112"/>
      <c r="AJ414" s="112"/>
      <c r="AK414" s="113"/>
      <c r="AL414" s="114"/>
      <c r="AM414" s="215"/>
      <c r="AN414" s="225"/>
      <c r="AO414" s="225"/>
      <c r="AP414" s="225"/>
      <c r="AQ414" s="224">
        <f t="shared" si="76"/>
        <v>0</v>
      </c>
      <c r="AR414" s="220"/>
      <c r="AS414" s="225"/>
      <c r="AT414" s="225"/>
      <c r="AU414" s="225"/>
      <c r="AV414" s="299"/>
      <c r="AW414" s="295">
        <f t="shared" si="77"/>
        <v>0</v>
      </c>
      <c r="AX414" s="117"/>
      <c r="AY414" s="115"/>
      <c r="AZ414" s="115"/>
      <c r="BA414" s="116"/>
      <c r="BB414" s="117"/>
      <c r="BC414" s="230"/>
      <c r="BD414" s="245"/>
      <c r="BE414" s="245"/>
      <c r="BF414" s="245"/>
      <c r="BG414" s="244">
        <f t="shared" si="78"/>
        <v>0</v>
      </c>
      <c r="BH414" s="240"/>
      <c r="BI414" s="245"/>
      <c r="BJ414" s="245"/>
      <c r="BK414" s="245"/>
      <c r="BL414" s="291"/>
      <c r="BM414" s="287">
        <f t="shared" si="79"/>
        <v>0</v>
      </c>
      <c r="BN414" s="120"/>
      <c r="BO414" s="118"/>
      <c r="BP414" s="118"/>
      <c r="BQ414" s="119"/>
      <c r="BR414" s="120"/>
      <c r="BS414" s="235"/>
      <c r="BT414" s="250"/>
      <c r="BU414" s="250"/>
      <c r="BV414" s="250"/>
      <c r="BW414" s="249">
        <f t="shared" si="80"/>
        <v>0</v>
      </c>
      <c r="BX414" s="255"/>
      <c r="BY414" s="250"/>
      <c r="BZ414" s="250"/>
      <c r="CA414" s="250"/>
      <c r="CB414" s="250"/>
      <c r="CC414" s="98">
        <f t="shared" si="81"/>
        <v>0</v>
      </c>
      <c r="CD414" s="121"/>
      <c r="CE414" s="122"/>
      <c r="CF414" s="122"/>
      <c r="CG414" s="123"/>
      <c r="CH414" s="124"/>
      <c r="CI414" s="260"/>
      <c r="CJ414" s="270"/>
      <c r="CK414" s="270"/>
      <c r="CL414" s="270"/>
      <c r="CM414" s="269">
        <f t="shared" si="82"/>
        <v>0</v>
      </c>
      <c r="CN414" s="265"/>
      <c r="CO414" s="270"/>
      <c r="CP414" s="270"/>
      <c r="CQ414" s="270"/>
      <c r="CR414" s="282"/>
      <c r="CS414" s="278">
        <f t="shared" si="83"/>
        <v>0</v>
      </c>
      <c r="CT414" s="130"/>
      <c r="CU414" s="129"/>
      <c r="CV414" s="129"/>
      <c r="CW414" s="129"/>
      <c r="CX414" s="129"/>
      <c r="CY414" s="129"/>
      <c r="CZ414" s="129"/>
      <c r="DA414" s="129"/>
      <c r="DB414" s="129"/>
      <c r="DC414" s="129"/>
      <c r="DD414" s="129"/>
      <c r="DE414" s="129"/>
      <c r="DF414" s="129"/>
      <c r="DG414" s="129"/>
      <c r="DH414" s="129"/>
      <c r="DI414" s="129"/>
      <c r="DJ414" s="129"/>
      <c r="DK414" s="129"/>
      <c r="DL414" s="129"/>
      <c r="DM414" s="129"/>
      <c r="DN414" s="129"/>
      <c r="DO414" s="129"/>
      <c r="DP414" s="129"/>
      <c r="DQ414" s="129"/>
      <c r="DR414" s="129"/>
      <c r="DS414" s="129"/>
      <c r="DT414" s="129"/>
      <c r="DU414" s="129"/>
      <c r="DV414" s="129"/>
      <c r="DW414" s="129"/>
      <c r="DX414" s="129"/>
      <c r="DY414" s="129"/>
      <c r="DZ414" s="129"/>
      <c r="EA414" s="129"/>
      <c r="EB414" s="129"/>
      <c r="EC414" s="129"/>
      <c r="ED414" s="129"/>
      <c r="EE414" s="129"/>
      <c r="EF414" s="129"/>
      <c r="EG414" s="129"/>
      <c r="EH414" s="129"/>
      <c r="EI414" s="129"/>
      <c r="EJ414" s="129"/>
      <c r="EK414" s="129"/>
      <c r="EL414" s="129"/>
      <c r="EM414" s="129"/>
      <c r="EN414" s="129"/>
      <c r="EO414" s="129"/>
      <c r="EP414" s="129"/>
      <c r="EQ414" s="129"/>
      <c r="ER414" s="129"/>
      <c r="ES414" s="129"/>
      <c r="ET414" s="129"/>
      <c r="EU414" s="129"/>
      <c r="EV414" s="129"/>
      <c r="EW414" s="129"/>
      <c r="EX414" s="129"/>
      <c r="EY414" s="129"/>
      <c r="EZ414" s="129"/>
      <c r="FA414" s="129"/>
      <c r="FB414" s="129"/>
      <c r="FC414" s="129"/>
      <c r="FD414" s="129"/>
      <c r="FE414" s="129"/>
      <c r="FF414" s="129"/>
      <c r="FG414" s="129"/>
      <c r="FH414" s="129"/>
      <c r="FI414" s="129"/>
      <c r="FJ414" s="129"/>
      <c r="FK414" s="129"/>
      <c r="FL414" s="129"/>
      <c r="FM414" s="129"/>
      <c r="FN414" s="129"/>
      <c r="FO414" s="129"/>
      <c r="FP414" s="129"/>
      <c r="FQ414" s="129"/>
      <c r="FR414" s="129"/>
      <c r="FS414" s="129"/>
      <c r="FT414" s="129"/>
      <c r="FU414" s="129"/>
      <c r="FV414" s="129"/>
      <c r="FW414" s="129"/>
      <c r="FX414" s="129"/>
      <c r="FY414" s="129"/>
      <c r="FZ414" s="129"/>
      <c r="GA414" s="129"/>
      <c r="GB414" s="129"/>
      <c r="GC414" s="129"/>
      <c r="GD414" s="129"/>
      <c r="GE414" s="129"/>
      <c r="GF414" s="129"/>
      <c r="GG414" s="129"/>
      <c r="GH414" s="129"/>
      <c r="GI414" s="129"/>
      <c r="GJ414" s="129"/>
      <c r="GK414" s="129"/>
      <c r="GL414" s="129"/>
      <c r="GM414" s="129"/>
      <c r="GN414" s="129"/>
      <c r="GO414" s="129"/>
      <c r="GP414" s="129"/>
      <c r="GQ414" s="129"/>
      <c r="GR414" s="129"/>
      <c r="GS414" s="129"/>
      <c r="GT414" s="129"/>
      <c r="GU414" s="129"/>
      <c r="GV414" s="129"/>
      <c r="GW414" s="129"/>
      <c r="GX414" s="129"/>
      <c r="GY414" s="129"/>
      <c r="GZ414" s="129"/>
      <c r="HA414" s="129"/>
      <c r="HB414" s="129"/>
      <c r="HC414" s="129"/>
      <c r="HD414" s="129"/>
      <c r="HE414" s="129"/>
      <c r="HF414" s="129"/>
      <c r="HG414" s="129"/>
      <c r="HH414" s="129"/>
      <c r="HI414" s="129"/>
      <c r="HJ414" s="129"/>
      <c r="HK414" s="129"/>
      <c r="HL414" s="129"/>
      <c r="HM414" s="129"/>
      <c r="HN414" s="129"/>
      <c r="HO414" s="129"/>
      <c r="HP414" s="129"/>
      <c r="HQ414" s="129"/>
      <c r="HR414" s="129"/>
      <c r="HS414" s="129"/>
      <c r="HT414" s="129"/>
      <c r="HU414" s="129"/>
      <c r="HV414" s="129"/>
      <c r="HW414" s="129"/>
      <c r="HX414" s="129"/>
      <c r="HY414" s="129"/>
      <c r="HZ414" s="129"/>
      <c r="IA414" s="129"/>
      <c r="IB414" s="129"/>
      <c r="IC414" s="129"/>
      <c r="ID414" s="129"/>
      <c r="IE414" s="129"/>
      <c r="IF414" s="129"/>
      <c r="IG414" s="129"/>
      <c r="IH414" s="129"/>
      <c r="II414" s="129"/>
      <c r="IJ414" s="129"/>
      <c r="IK414" s="129"/>
      <c r="IL414" s="129"/>
      <c r="IM414" s="129"/>
      <c r="IN414" s="129"/>
      <c r="IO414" s="129"/>
      <c r="IP414" s="129"/>
      <c r="IQ414" s="129"/>
      <c r="IR414" s="129"/>
      <c r="IS414" s="129"/>
      <c r="IT414" s="129"/>
      <c r="IU414" s="129"/>
      <c r="IV414" s="129"/>
      <c r="IW414" s="129"/>
      <c r="IX414" s="129"/>
      <c r="IY414" s="129"/>
      <c r="IZ414" s="129"/>
      <c r="JA414" s="129"/>
      <c r="JB414" s="129"/>
      <c r="JC414" s="129"/>
      <c r="JD414" s="129"/>
      <c r="JE414" s="129"/>
      <c r="JF414" s="129"/>
      <c r="JG414" s="129"/>
      <c r="JH414" s="129"/>
      <c r="JI414" s="129"/>
      <c r="JJ414" s="129"/>
      <c r="JK414" s="129"/>
      <c r="JL414" s="129"/>
      <c r="JM414" s="129"/>
      <c r="JN414" s="129"/>
      <c r="JO414" s="129"/>
      <c r="JP414" s="129"/>
      <c r="JQ414" s="129"/>
      <c r="JR414" s="129"/>
      <c r="JS414" s="129"/>
      <c r="JT414" s="129"/>
      <c r="JU414" s="129"/>
      <c r="JV414" s="129"/>
      <c r="JW414" s="129"/>
      <c r="JX414" s="129"/>
      <c r="JY414" s="129"/>
      <c r="JZ414" s="129"/>
      <c r="KA414" s="129"/>
      <c r="KB414" s="129"/>
      <c r="KC414" s="129"/>
      <c r="KD414" s="129"/>
      <c r="KE414" s="129"/>
      <c r="KF414" s="129"/>
      <c r="KG414" s="129"/>
      <c r="KH414" s="129"/>
      <c r="KI414" s="129"/>
      <c r="KJ414" s="129"/>
      <c r="KK414" s="129"/>
      <c r="KL414" s="129"/>
      <c r="KM414" s="129"/>
      <c r="KN414" s="129"/>
      <c r="KO414" s="129"/>
      <c r="KP414" s="129"/>
      <c r="KQ414" s="129"/>
      <c r="KR414" s="129"/>
      <c r="KS414" s="129"/>
      <c r="KT414" s="129"/>
      <c r="KU414" s="129"/>
      <c r="KV414" s="129"/>
      <c r="KW414" s="129"/>
      <c r="KX414" s="129"/>
    </row>
    <row r="415" spans="1:310" s="6" customFormat="1" ht="15.75" customHeight="1" x14ac:dyDescent="0.25">
      <c r="A415" s="9" t="str">
        <f>IF('Enter Names Here'!B414="","",'Enter Names Here'!B414)</f>
        <v/>
      </c>
      <c r="B415" s="105"/>
      <c r="C415" s="106"/>
      <c r="D415" s="106"/>
      <c r="E415" s="107"/>
      <c r="F415" s="172"/>
      <c r="G415" s="183"/>
      <c r="H415" s="189"/>
      <c r="I415" s="189"/>
      <c r="J415" s="172"/>
      <c r="K415" s="176">
        <f t="shared" si="72"/>
        <v>0</v>
      </c>
      <c r="L415" s="195"/>
      <c r="M415" s="183"/>
      <c r="N415" s="189"/>
      <c r="O415" s="189"/>
      <c r="P415" s="172"/>
      <c r="Q415" s="176">
        <f t="shared" si="73"/>
        <v>0</v>
      </c>
      <c r="R415" s="108"/>
      <c r="S415" s="109"/>
      <c r="T415" s="109"/>
      <c r="U415" s="110"/>
      <c r="V415" s="111"/>
      <c r="W415" s="200"/>
      <c r="X415" s="205"/>
      <c r="Y415" s="205"/>
      <c r="Z415" s="205"/>
      <c r="AA415" s="204">
        <f t="shared" si="74"/>
        <v>0</v>
      </c>
      <c r="AB415" s="210"/>
      <c r="AC415" s="205"/>
      <c r="AD415" s="205"/>
      <c r="AE415" s="205"/>
      <c r="AF415" s="307"/>
      <c r="AG415" s="303">
        <f t="shared" si="75"/>
        <v>0</v>
      </c>
      <c r="AH415" s="114"/>
      <c r="AI415" s="112"/>
      <c r="AJ415" s="112"/>
      <c r="AK415" s="113"/>
      <c r="AL415" s="114"/>
      <c r="AM415" s="215"/>
      <c r="AN415" s="225"/>
      <c r="AO415" s="225"/>
      <c r="AP415" s="225"/>
      <c r="AQ415" s="224">
        <f t="shared" si="76"/>
        <v>0</v>
      </c>
      <c r="AR415" s="220"/>
      <c r="AS415" s="225"/>
      <c r="AT415" s="225"/>
      <c r="AU415" s="225"/>
      <c r="AV415" s="299"/>
      <c r="AW415" s="295">
        <f t="shared" si="77"/>
        <v>0</v>
      </c>
      <c r="AX415" s="117"/>
      <c r="AY415" s="115"/>
      <c r="AZ415" s="115"/>
      <c r="BA415" s="116"/>
      <c r="BB415" s="117"/>
      <c r="BC415" s="230"/>
      <c r="BD415" s="245"/>
      <c r="BE415" s="245"/>
      <c r="BF415" s="245"/>
      <c r="BG415" s="244">
        <f t="shared" si="78"/>
        <v>0</v>
      </c>
      <c r="BH415" s="240"/>
      <c r="BI415" s="245"/>
      <c r="BJ415" s="245"/>
      <c r="BK415" s="245"/>
      <c r="BL415" s="291"/>
      <c r="BM415" s="287">
        <f t="shared" si="79"/>
        <v>0</v>
      </c>
      <c r="BN415" s="120"/>
      <c r="BO415" s="118"/>
      <c r="BP415" s="118"/>
      <c r="BQ415" s="119"/>
      <c r="BR415" s="120"/>
      <c r="BS415" s="235"/>
      <c r="BT415" s="250"/>
      <c r="BU415" s="250"/>
      <c r="BV415" s="250"/>
      <c r="BW415" s="249">
        <f t="shared" si="80"/>
        <v>0</v>
      </c>
      <c r="BX415" s="255"/>
      <c r="BY415" s="250"/>
      <c r="BZ415" s="250"/>
      <c r="CA415" s="250"/>
      <c r="CB415" s="250"/>
      <c r="CC415" s="98">
        <f t="shared" si="81"/>
        <v>0</v>
      </c>
      <c r="CD415" s="121"/>
      <c r="CE415" s="122"/>
      <c r="CF415" s="122"/>
      <c r="CG415" s="123"/>
      <c r="CH415" s="124"/>
      <c r="CI415" s="260"/>
      <c r="CJ415" s="270"/>
      <c r="CK415" s="270"/>
      <c r="CL415" s="270"/>
      <c r="CM415" s="269">
        <f t="shared" si="82"/>
        <v>0</v>
      </c>
      <c r="CN415" s="265"/>
      <c r="CO415" s="270"/>
      <c r="CP415" s="270"/>
      <c r="CQ415" s="270"/>
      <c r="CR415" s="282"/>
      <c r="CS415" s="278">
        <f t="shared" si="83"/>
        <v>0</v>
      </c>
      <c r="CT415" s="130"/>
      <c r="CU415" s="129"/>
      <c r="CV415" s="129"/>
      <c r="CW415" s="129"/>
      <c r="CX415" s="129"/>
      <c r="CY415" s="129"/>
      <c r="CZ415" s="129"/>
      <c r="DA415" s="129"/>
      <c r="DB415" s="129"/>
      <c r="DC415" s="129"/>
      <c r="DD415" s="129"/>
      <c r="DE415" s="129"/>
      <c r="DF415" s="129"/>
      <c r="DG415" s="129"/>
      <c r="DH415" s="129"/>
      <c r="DI415" s="129"/>
      <c r="DJ415" s="129"/>
      <c r="DK415" s="129"/>
      <c r="DL415" s="129"/>
      <c r="DM415" s="129"/>
      <c r="DN415" s="129"/>
      <c r="DO415" s="129"/>
      <c r="DP415" s="129"/>
      <c r="DQ415" s="129"/>
      <c r="DR415" s="129"/>
      <c r="DS415" s="129"/>
      <c r="DT415" s="129"/>
      <c r="DU415" s="129"/>
      <c r="DV415" s="129"/>
      <c r="DW415" s="129"/>
      <c r="DX415" s="129"/>
      <c r="DY415" s="129"/>
      <c r="DZ415" s="129"/>
      <c r="EA415" s="129"/>
      <c r="EB415" s="129"/>
      <c r="EC415" s="129"/>
      <c r="ED415" s="129"/>
      <c r="EE415" s="129"/>
      <c r="EF415" s="129"/>
      <c r="EG415" s="129"/>
      <c r="EH415" s="129"/>
      <c r="EI415" s="129"/>
      <c r="EJ415" s="129"/>
      <c r="EK415" s="129"/>
      <c r="EL415" s="129"/>
      <c r="EM415" s="129"/>
      <c r="EN415" s="129"/>
      <c r="EO415" s="129"/>
      <c r="EP415" s="129"/>
      <c r="EQ415" s="129"/>
      <c r="ER415" s="129"/>
      <c r="ES415" s="129"/>
      <c r="ET415" s="129"/>
      <c r="EU415" s="129"/>
      <c r="EV415" s="129"/>
      <c r="EW415" s="129"/>
      <c r="EX415" s="129"/>
      <c r="EY415" s="129"/>
      <c r="EZ415" s="129"/>
      <c r="FA415" s="129"/>
      <c r="FB415" s="129"/>
      <c r="FC415" s="129"/>
      <c r="FD415" s="129"/>
      <c r="FE415" s="129"/>
      <c r="FF415" s="129"/>
      <c r="FG415" s="129"/>
      <c r="FH415" s="129"/>
      <c r="FI415" s="129"/>
      <c r="FJ415" s="129"/>
      <c r="FK415" s="129"/>
      <c r="FL415" s="129"/>
      <c r="FM415" s="129"/>
      <c r="FN415" s="129"/>
      <c r="FO415" s="129"/>
      <c r="FP415" s="129"/>
      <c r="FQ415" s="129"/>
      <c r="FR415" s="129"/>
      <c r="FS415" s="129"/>
      <c r="FT415" s="129"/>
      <c r="FU415" s="129"/>
      <c r="FV415" s="129"/>
      <c r="FW415" s="129"/>
      <c r="FX415" s="129"/>
      <c r="FY415" s="129"/>
      <c r="FZ415" s="129"/>
      <c r="GA415" s="129"/>
      <c r="GB415" s="129"/>
      <c r="GC415" s="129"/>
      <c r="GD415" s="129"/>
      <c r="GE415" s="129"/>
      <c r="GF415" s="129"/>
      <c r="GG415" s="129"/>
      <c r="GH415" s="129"/>
      <c r="GI415" s="129"/>
      <c r="GJ415" s="129"/>
      <c r="GK415" s="129"/>
      <c r="GL415" s="129"/>
      <c r="GM415" s="129"/>
      <c r="GN415" s="129"/>
      <c r="GO415" s="129"/>
      <c r="GP415" s="129"/>
      <c r="GQ415" s="129"/>
      <c r="GR415" s="129"/>
      <c r="GS415" s="129"/>
      <c r="GT415" s="129"/>
      <c r="GU415" s="129"/>
      <c r="GV415" s="129"/>
      <c r="GW415" s="129"/>
      <c r="GX415" s="129"/>
      <c r="GY415" s="129"/>
      <c r="GZ415" s="129"/>
      <c r="HA415" s="129"/>
      <c r="HB415" s="129"/>
      <c r="HC415" s="129"/>
      <c r="HD415" s="129"/>
      <c r="HE415" s="129"/>
      <c r="HF415" s="129"/>
      <c r="HG415" s="129"/>
      <c r="HH415" s="129"/>
      <c r="HI415" s="129"/>
      <c r="HJ415" s="129"/>
      <c r="HK415" s="129"/>
      <c r="HL415" s="129"/>
      <c r="HM415" s="129"/>
      <c r="HN415" s="129"/>
      <c r="HO415" s="129"/>
      <c r="HP415" s="129"/>
      <c r="HQ415" s="129"/>
      <c r="HR415" s="129"/>
      <c r="HS415" s="129"/>
      <c r="HT415" s="129"/>
      <c r="HU415" s="129"/>
      <c r="HV415" s="129"/>
      <c r="HW415" s="129"/>
      <c r="HX415" s="129"/>
      <c r="HY415" s="129"/>
      <c r="HZ415" s="129"/>
      <c r="IA415" s="129"/>
      <c r="IB415" s="129"/>
      <c r="IC415" s="129"/>
      <c r="ID415" s="129"/>
      <c r="IE415" s="129"/>
      <c r="IF415" s="129"/>
      <c r="IG415" s="129"/>
      <c r="IH415" s="129"/>
      <c r="II415" s="129"/>
      <c r="IJ415" s="129"/>
      <c r="IK415" s="129"/>
      <c r="IL415" s="129"/>
      <c r="IM415" s="129"/>
      <c r="IN415" s="129"/>
      <c r="IO415" s="129"/>
      <c r="IP415" s="129"/>
      <c r="IQ415" s="129"/>
      <c r="IR415" s="129"/>
      <c r="IS415" s="129"/>
      <c r="IT415" s="129"/>
      <c r="IU415" s="129"/>
      <c r="IV415" s="129"/>
      <c r="IW415" s="129"/>
      <c r="IX415" s="129"/>
      <c r="IY415" s="129"/>
      <c r="IZ415" s="129"/>
      <c r="JA415" s="129"/>
      <c r="JB415" s="129"/>
      <c r="JC415" s="129"/>
      <c r="JD415" s="129"/>
      <c r="JE415" s="129"/>
      <c r="JF415" s="129"/>
      <c r="JG415" s="129"/>
      <c r="JH415" s="129"/>
      <c r="JI415" s="129"/>
      <c r="JJ415" s="129"/>
      <c r="JK415" s="129"/>
      <c r="JL415" s="129"/>
      <c r="JM415" s="129"/>
      <c r="JN415" s="129"/>
      <c r="JO415" s="129"/>
      <c r="JP415" s="129"/>
      <c r="JQ415" s="129"/>
      <c r="JR415" s="129"/>
      <c r="JS415" s="129"/>
      <c r="JT415" s="129"/>
      <c r="JU415" s="129"/>
      <c r="JV415" s="129"/>
      <c r="JW415" s="129"/>
      <c r="JX415" s="129"/>
      <c r="JY415" s="129"/>
      <c r="JZ415" s="129"/>
      <c r="KA415" s="129"/>
      <c r="KB415" s="129"/>
      <c r="KC415" s="129"/>
      <c r="KD415" s="129"/>
      <c r="KE415" s="129"/>
      <c r="KF415" s="129"/>
      <c r="KG415" s="129"/>
      <c r="KH415" s="129"/>
      <c r="KI415" s="129"/>
      <c r="KJ415" s="129"/>
      <c r="KK415" s="129"/>
      <c r="KL415" s="129"/>
      <c r="KM415" s="129"/>
      <c r="KN415" s="129"/>
      <c r="KO415" s="129"/>
      <c r="KP415" s="129"/>
      <c r="KQ415" s="129"/>
      <c r="KR415" s="129"/>
      <c r="KS415" s="129"/>
      <c r="KT415" s="129"/>
      <c r="KU415" s="129"/>
      <c r="KV415" s="129"/>
      <c r="KW415" s="129"/>
      <c r="KX415" s="129"/>
    </row>
    <row r="416" spans="1:310" s="6" customFormat="1" ht="15.75" customHeight="1" x14ac:dyDescent="0.25">
      <c r="A416" s="9" t="str">
        <f>IF('Enter Names Here'!B415="","",'Enter Names Here'!B415)</f>
        <v/>
      </c>
      <c r="B416" s="105"/>
      <c r="C416" s="106"/>
      <c r="D416" s="106"/>
      <c r="E416" s="107"/>
      <c r="F416" s="172"/>
      <c r="G416" s="183"/>
      <c r="H416" s="189"/>
      <c r="I416" s="189"/>
      <c r="J416" s="172"/>
      <c r="K416" s="176">
        <f t="shared" si="72"/>
        <v>0</v>
      </c>
      <c r="L416" s="195"/>
      <c r="M416" s="183"/>
      <c r="N416" s="189"/>
      <c r="O416" s="189"/>
      <c r="P416" s="172"/>
      <c r="Q416" s="176">
        <f t="shared" si="73"/>
        <v>0</v>
      </c>
      <c r="R416" s="108"/>
      <c r="S416" s="109"/>
      <c r="T416" s="109"/>
      <c r="U416" s="110"/>
      <c r="V416" s="111"/>
      <c r="W416" s="200"/>
      <c r="X416" s="205"/>
      <c r="Y416" s="205"/>
      <c r="Z416" s="205"/>
      <c r="AA416" s="204">
        <f t="shared" si="74"/>
        <v>0</v>
      </c>
      <c r="AB416" s="210"/>
      <c r="AC416" s="205"/>
      <c r="AD416" s="205"/>
      <c r="AE416" s="205"/>
      <c r="AF416" s="307"/>
      <c r="AG416" s="303">
        <f t="shared" si="75"/>
        <v>0</v>
      </c>
      <c r="AH416" s="114"/>
      <c r="AI416" s="112"/>
      <c r="AJ416" s="112"/>
      <c r="AK416" s="113"/>
      <c r="AL416" s="114"/>
      <c r="AM416" s="215"/>
      <c r="AN416" s="225"/>
      <c r="AO416" s="225"/>
      <c r="AP416" s="225"/>
      <c r="AQ416" s="224">
        <f t="shared" si="76"/>
        <v>0</v>
      </c>
      <c r="AR416" s="220"/>
      <c r="AS416" s="225"/>
      <c r="AT416" s="225"/>
      <c r="AU416" s="225"/>
      <c r="AV416" s="299"/>
      <c r="AW416" s="295">
        <f t="shared" si="77"/>
        <v>0</v>
      </c>
      <c r="AX416" s="117"/>
      <c r="AY416" s="115"/>
      <c r="AZ416" s="115"/>
      <c r="BA416" s="116"/>
      <c r="BB416" s="117"/>
      <c r="BC416" s="230"/>
      <c r="BD416" s="245"/>
      <c r="BE416" s="245"/>
      <c r="BF416" s="245"/>
      <c r="BG416" s="244">
        <f t="shared" si="78"/>
        <v>0</v>
      </c>
      <c r="BH416" s="240"/>
      <c r="BI416" s="245"/>
      <c r="BJ416" s="245"/>
      <c r="BK416" s="245"/>
      <c r="BL416" s="291"/>
      <c r="BM416" s="287">
        <f t="shared" si="79"/>
        <v>0</v>
      </c>
      <c r="BN416" s="120"/>
      <c r="BO416" s="118"/>
      <c r="BP416" s="118"/>
      <c r="BQ416" s="119"/>
      <c r="BR416" s="120"/>
      <c r="BS416" s="235"/>
      <c r="BT416" s="250"/>
      <c r="BU416" s="250"/>
      <c r="BV416" s="250"/>
      <c r="BW416" s="249">
        <f t="shared" si="80"/>
        <v>0</v>
      </c>
      <c r="BX416" s="255"/>
      <c r="BY416" s="250"/>
      <c r="BZ416" s="250"/>
      <c r="CA416" s="250"/>
      <c r="CB416" s="250"/>
      <c r="CC416" s="98">
        <f t="shared" si="81"/>
        <v>0</v>
      </c>
      <c r="CD416" s="121"/>
      <c r="CE416" s="122"/>
      <c r="CF416" s="122"/>
      <c r="CG416" s="123"/>
      <c r="CH416" s="124"/>
      <c r="CI416" s="260"/>
      <c r="CJ416" s="270"/>
      <c r="CK416" s="270"/>
      <c r="CL416" s="270"/>
      <c r="CM416" s="269">
        <f t="shared" si="82"/>
        <v>0</v>
      </c>
      <c r="CN416" s="265"/>
      <c r="CO416" s="270"/>
      <c r="CP416" s="270"/>
      <c r="CQ416" s="270"/>
      <c r="CR416" s="282"/>
      <c r="CS416" s="278">
        <f t="shared" si="83"/>
        <v>0</v>
      </c>
      <c r="CT416" s="130"/>
      <c r="CU416" s="129"/>
      <c r="CV416" s="129"/>
      <c r="CW416" s="129"/>
      <c r="CX416" s="129"/>
      <c r="CY416" s="129"/>
      <c r="CZ416" s="129"/>
      <c r="DA416" s="129"/>
      <c r="DB416" s="129"/>
      <c r="DC416" s="129"/>
      <c r="DD416" s="129"/>
      <c r="DE416" s="129"/>
      <c r="DF416" s="129"/>
      <c r="DG416" s="129"/>
      <c r="DH416" s="129"/>
      <c r="DI416" s="129"/>
      <c r="DJ416" s="129"/>
      <c r="DK416" s="129"/>
      <c r="DL416" s="129"/>
      <c r="DM416" s="129"/>
      <c r="DN416" s="129"/>
      <c r="DO416" s="129"/>
      <c r="DP416" s="129"/>
      <c r="DQ416" s="129"/>
      <c r="DR416" s="129"/>
      <c r="DS416" s="129"/>
      <c r="DT416" s="129"/>
      <c r="DU416" s="129"/>
      <c r="DV416" s="129"/>
      <c r="DW416" s="129"/>
      <c r="DX416" s="129"/>
      <c r="DY416" s="129"/>
      <c r="DZ416" s="129"/>
      <c r="EA416" s="129"/>
      <c r="EB416" s="129"/>
      <c r="EC416" s="129"/>
      <c r="ED416" s="129"/>
      <c r="EE416" s="129"/>
      <c r="EF416" s="129"/>
      <c r="EG416" s="129"/>
      <c r="EH416" s="129"/>
      <c r="EI416" s="129"/>
      <c r="EJ416" s="129"/>
      <c r="EK416" s="129"/>
      <c r="EL416" s="129"/>
      <c r="EM416" s="129"/>
      <c r="EN416" s="129"/>
      <c r="EO416" s="129"/>
      <c r="EP416" s="129"/>
      <c r="EQ416" s="129"/>
      <c r="ER416" s="129"/>
      <c r="ES416" s="129"/>
      <c r="ET416" s="129"/>
      <c r="EU416" s="129"/>
      <c r="EV416" s="129"/>
      <c r="EW416" s="129"/>
      <c r="EX416" s="129"/>
      <c r="EY416" s="129"/>
      <c r="EZ416" s="129"/>
      <c r="FA416" s="129"/>
      <c r="FB416" s="129"/>
      <c r="FC416" s="129"/>
      <c r="FD416" s="129"/>
      <c r="FE416" s="129"/>
      <c r="FF416" s="129"/>
      <c r="FG416" s="129"/>
      <c r="FH416" s="129"/>
      <c r="FI416" s="129"/>
      <c r="FJ416" s="129"/>
      <c r="FK416" s="129"/>
      <c r="FL416" s="129"/>
      <c r="FM416" s="129"/>
      <c r="FN416" s="129"/>
      <c r="FO416" s="129"/>
      <c r="FP416" s="129"/>
      <c r="FQ416" s="129"/>
      <c r="FR416" s="129"/>
      <c r="FS416" s="129"/>
      <c r="FT416" s="129"/>
      <c r="FU416" s="129"/>
      <c r="FV416" s="129"/>
      <c r="FW416" s="129"/>
      <c r="FX416" s="129"/>
      <c r="FY416" s="129"/>
      <c r="FZ416" s="129"/>
      <c r="GA416" s="129"/>
      <c r="GB416" s="129"/>
      <c r="GC416" s="129"/>
      <c r="GD416" s="129"/>
      <c r="GE416" s="129"/>
      <c r="GF416" s="129"/>
      <c r="GG416" s="129"/>
      <c r="GH416" s="129"/>
      <c r="GI416" s="129"/>
      <c r="GJ416" s="129"/>
      <c r="GK416" s="129"/>
      <c r="GL416" s="129"/>
      <c r="GM416" s="129"/>
      <c r="GN416" s="129"/>
      <c r="GO416" s="129"/>
      <c r="GP416" s="129"/>
      <c r="GQ416" s="129"/>
      <c r="GR416" s="129"/>
      <c r="GS416" s="129"/>
      <c r="GT416" s="129"/>
      <c r="GU416" s="129"/>
      <c r="GV416" s="129"/>
      <c r="GW416" s="129"/>
      <c r="GX416" s="129"/>
      <c r="GY416" s="129"/>
      <c r="GZ416" s="129"/>
      <c r="HA416" s="129"/>
      <c r="HB416" s="129"/>
      <c r="HC416" s="129"/>
      <c r="HD416" s="129"/>
      <c r="HE416" s="129"/>
      <c r="HF416" s="129"/>
      <c r="HG416" s="129"/>
      <c r="HH416" s="129"/>
      <c r="HI416" s="129"/>
      <c r="HJ416" s="129"/>
      <c r="HK416" s="129"/>
      <c r="HL416" s="129"/>
      <c r="HM416" s="129"/>
      <c r="HN416" s="129"/>
      <c r="HO416" s="129"/>
      <c r="HP416" s="129"/>
      <c r="HQ416" s="129"/>
      <c r="HR416" s="129"/>
      <c r="HS416" s="129"/>
      <c r="HT416" s="129"/>
      <c r="HU416" s="129"/>
      <c r="HV416" s="129"/>
      <c r="HW416" s="129"/>
      <c r="HX416" s="129"/>
      <c r="HY416" s="129"/>
      <c r="HZ416" s="129"/>
      <c r="IA416" s="129"/>
      <c r="IB416" s="129"/>
      <c r="IC416" s="129"/>
      <c r="ID416" s="129"/>
      <c r="IE416" s="129"/>
      <c r="IF416" s="129"/>
      <c r="IG416" s="129"/>
      <c r="IH416" s="129"/>
      <c r="II416" s="129"/>
      <c r="IJ416" s="129"/>
      <c r="IK416" s="129"/>
      <c r="IL416" s="129"/>
      <c r="IM416" s="129"/>
      <c r="IN416" s="129"/>
      <c r="IO416" s="129"/>
      <c r="IP416" s="129"/>
      <c r="IQ416" s="129"/>
      <c r="IR416" s="129"/>
      <c r="IS416" s="129"/>
      <c r="IT416" s="129"/>
      <c r="IU416" s="129"/>
      <c r="IV416" s="129"/>
      <c r="IW416" s="129"/>
      <c r="IX416" s="129"/>
      <c r="IY416" s="129"/>
      <c r="IZ416" s="129"/>
      <c r="JA416" s="129"/>
      <c r="JB416" s="129"/>
      <c r="JC416" s="129"/>
      <c r="JD416" s="129"/>
      <c r="JE416" s="129"/>
      <c r="JF416" s="129"/>
      <c r="JG416" s="129"/>
      <c r="JH416" s="129"/>
      <c r="JI416" s="129"/>
      <c r="JJ416" s="129"/>
      <c r="JK416" s="129"/>
      <c r="JL416" s="129"/>
      <c r="JM416" s="129"/>
      <c r="JN416" s="129"/>
      <c r="JO416" s="129"/>
      <c r="JP416" s="129"/>
      <c r="JQ416" s="129"/>
      <c r="JR416" s="129"/>
      <c r="JS416" s="129"/>
      <c r="JT416" s="129"/>
      <c r="JU416" s="129"/>
      <c r="JV416" s="129"/>
      <c r="JW416" s="129"/>
      <c r="JX416" s="129"/>
      <c r="JY416" s="129"/>
      <c r="JZ416" s="129"/>
      <c r="KA416" s="129"/>
      <c r="KB416" s="129"/>
      <c r="KC416" s="129"/>
      <c r="KD416" s="129"/>
      <c r="KE416" s="129"/>
      <c r="KF416" s="129"/>
      <c r="KG416" s="129"/>
      <c r="KH416" s="129"/>
      <c r="KI416" s="129"/>
      <c r="KJ416" s="129"/>
      <c r="KK416" s="129"/>
      <c r="KL416" s="129"/>
      <c r="KM416" s="129"/>
      <c r="KN416" s="129"/>
      <c r="KO416" s="129"/>
      <c r="KP416" s="129"/>
      <c r="KQ416" s="129"/>
      <c r="KR416" s="129"/>
      <c r="KS416" s="129"/>
      <c r="KT416" s="129"/>
      <c r="KU416" s="129"/>
      <c r="KV416" s="129"/>
      <c r="KW416" s="129"/>
      <c r="KX416" s="129"/>
    </row>
    <row r="417" spans="1:310" s="6" customFormat="1" ht="15.75" customHeight="1" x14ac:dyDescent="0.25">
      <c r="A417" s="9" t="str">
        <f>IF('Enter Names Here'!B416="","",'Enter Names Here'!B416)</f>
        <v/>
      </c>
      <c r="B417" s="105"/>
      <c r="C417" s="106"/>
      <c r="D417" s="106"/>
      <c r="E417" s="107"/>
      <c r="F417" s="172"/>
      <c r="G417" s="183"/>
      <c r="H417" s="189"/>
      <c r="I417" s="189"/>
      <c r="J417" s="172"/>
      <c r="K417" s="176">
        <f t="shared" si="72"/>
        <v>0</v>
      </c>
      <c r="L417" s="195"/>
      <c r="M417" s="183"/>
      <c r="N417" s="189"/>
      <c r="O417" s="189"/>
      <c r="P417" s="172"/>
      <c r="Q417" s="176">
        <f t="shared" si="73"/>
        <v>0</v>
      </c>
      <c r="R417" s="108"/>
      <c r="S417" s="109"/>
      <c r="T417" s="109"/>
      <c r="U417" s="110"/>
      <c r="V417" s="111"/>
      <c r="W417" s="200"/>
      <c r="X417" s="205"/>
      <c r="Y417" s="205"/>
      <c r="Z417" s="205"/>
      <c r="AA417" s="204">
        <f t="shared" si="74"/>
        <v>0</v>
      </c>
      <c r="AB417" s="210"/>
      <c r="AC417" s="205"/>
      <c r="AD417" s="205"/>
      <c r="AE417" s="205"/>
      <c r="AF417" s="307"/>
      <c r="AG417" s="303">
        <f t="shared" si="75"/>
        <v>0</v>
      </c>
      <c r="AH417" s="114"/>
      <c r="AI417" s="112"/>
      <c r="AJ417" s="112"/>
      <c r="AK417" s="113"/>
      <c r="AL417" s="114"/>
      <c r="AM417" s="215"/>
      <c r="AN417" s="225"/>
      <c r="AO417" s="225"/>
      <c r="AP417" s="225"/>
      <c r="AQ417" s="224">
        <f t="shared" si="76"/>
        <v>0</v>
      </c>
      <c r="AR417" s="220"/>
      <c r="AS417" s="225"/>
      <c r="AT417" s="225"/>
      <c r="AU417" s="225"/>
      <c r="AV417" s="299"/>
      <c r="AW417" s="295">
        <f t="shared" si="77"/>
        <v>0</v>
      </c>
      <c r="AX417" s="117"/>
      <c r="AY417" s="115"/>
      <c r="AZ417" s="115"/>
      <c r="BA417" s="116"/>
      <c r="BB417" s="117"/>
      <c r="BC417" s="230"/>
      <c r="BD417" s="245"/>
      <c r="BE417" s="245"/>
      <c r="BF417" s="245"/>
      <c r="BG417" s="244">
        <f t="shared" si="78"/>
        <v>0</v>
      </c>
      <c r="BH417" s="240"/>
      <c r="BI417" s="245"/>
      <c r="BJ417" s="245"/>
      <c r="BK417" s="245"/>
      <c r="BL417" s="291"/>
      <c r="BM417" s="287">
        <f t="shared" si="79"/>
        <v>0</v>
      </c>
      <c r="BN417" s="120"/>
      <c r="BO417" s="118"/>
      <c r="BP417" s="118"/>
      <c r="BQ417" s="119"/>
      <c r="BR417" s="120"/>
      <c r="BS417" s="235"/>
      <c r="BT417" s="250"/>
      <c r="BU417" s="250"/>
      <c r="BV417" s="250"/>
      <c r="BW417" s="249">
        <f t="shared" si="80"/>
        <v>0</v>
      </c>
      <c r="BX417" s="255"/>
      <c r="BY417" s="250"/>
      <c r="BZ417" s="250"/>
      <c r="CA417" s="250"/>
      <c r="CB417" s="250"/>
      <c r="CC417" s="98">
        <f t="shared" si="81"/>
        <v>0</v>
      </c>
      <c r="CD417" s="121"/>
      <c r="CE417" s="122"/>
      <c r="CF417" s="122"/>
      <c r="CG417" s="123"/>
      <c r="CH417" s="124"/>
      <c r="CI417" s="260"/>
      <c r="CJ417" s="270"/>
      <c r="CK417" s="270"/>
      <c r="CL417" s="270"/>
      <c r="CM417" s="269">
        <f t="shared" si="82"/>
        <v>0</v>
      </c>
      <c r="CN417" s="265"/>
      <c r="CO417" s="270"/>
      <c r="CP417" s="270"/>
      <c r="CQ417" s="270"/>
      <c r="CR417" s="282"/>
      <c r="CS417" s="278">
        <f t="shared" si="83"/>
        <v>0</v>
      </c>
      <c r="CT417" s="130"/>
      <c r="CU417" s="129"/>
      <c r="CV417" s="129"/>
      <c r="CW417" s="129"/>
      <c r="CX417" s="129"/>
      <c r="CY417" s="129"/>
      <c r="CZ417" s="129"/>
      <c r="DA417" s="129"/>
      <c r="DB417" s="129"/>
      <c r="DC417" s="129"/>
      <c r="DD417" s="129"/>
      <c r="DE417" s="129"/>
      <c r="DF417" s="129"/>
      <c r="DG417" s="129"/>
      <c r="DH417" s="129"/>
      <c r="DI417" s="129"/>
      <c r="DJ417" s="129"/>
      <c r="DK417" s="129"/>
      <c r="DL417" s="129"/>
      <c r="DM417" s="129"/>
      <c r="DN417" s="129"/>
      <c r="DO417" s="129"/>
      <c r="DP417" s="129"/>
      <c r="DQ417" s="129"/>
      <c r="DR417" s="129"/>
      <c r="DS417" s="129"/>
      <c r="DT417" s="129"/>
      <c r="DU417" s="129"/>
      <c r="DV417" s="129"/>
      <c r="DW417" s="129"/>
      <c r="DX417" s="129"/>
      <c r="DY417" s="129"/>
      <c r="DZ417" s="129"/>
      <c r="EA417" s="129"/>
      <c r="EB417" s="129"/>
      <c r="EC417" s="129"/>
      <c r="ED417" s="129"/>
      <c r="EE417" s="129"/>
      <c r="EF417" s="129"/>
      <c r="EG417" s="129"/>
      <c r="EH417" s="129"/>
      <c r="EI417" s="129"/>
      <c r="EJ417" s="129"/>
      <c r="EK417" s="129"/>
      <c r="EL417" s="129"/>
      <c r="EM417" s="129"/>
      <c r="EN417" s="129"/>
      <c r="EO417" s="129"/>
      <c r="EP417" s="129"/>
      <c r="EQ417" s="129"/>
      <c r="ER417" s="129"/>
      <c r="ES417" s="129"/>
      <c r="ET417" s="129"/>
      <c r="EU417" s="129"/>
      <c r="EV417" s="129"/>
      <c r="EW417" s="129"/>
      <c r="EX417" s="129"/>
      <c r="EY417" s="129"/>
      <c r="EZ417" s="129"/>
      <c r="FA417" s="129"/>
      <c r="FB417" s="129"/>
      <c r="FC417" s="129"/>
      <c r="FD417" s="129"/>
      <c r="FE417" s="129"/>
      <c r="FF417" s="129"/>
      <c r="FG417" s="129"/>
      <c r="FH417" s="129"/>
      <c r="FI417" s="129"/>
      <c r="FJ417" s="129"/>
      <c r="FK417" s="129"/>
      <c r="FL417" s="129"/>
      <c r="FM417" s="129"/>
      <c r="FN417" s="129"/>
      <c r="FO417" s="129"/>
      <c r="FP417" s="129"/>
      <c r="FQ417" s="129"/>
      <c r="FR417" s="129"/>
      <c r="FS417" s="129"/>
      <c r="FT417" s="129"/>
      <c r="FU417" s="129"/>
      <c r="FV417" s="129"/>
      <c r="FW417" s="129"/>
      <c r="FX417" s="129"/>
      <c r="FY417" s="129"/>
      <c r="FZ417" s="129"/>
      <c r="GA417" s="129"/>
      <c r="GB417" s="129"/>
      <c r="GC417" s="129"/>
      <c r="GD417" s="129"/>
      <c r="GE417" s="129"/>
      <c r="GF417" s="129"/>
      <c r="GG417" s="129"/>
      <c r="GH417" s="129"/>
      <c r="GI417" s="129"/>
      <c r="GJ417" s="129"/>
      <c r="GK417" s="129"/>
      <c r="GL417" s="129"/>
      <c r="GM417" s="129"/>
      <c r="GN417" s="129"/>
      <c r="GO417" s="129"/>
      <c r="GP417" s="129"/>
      <c r="GQ417" s="129"/>
      <c r="GR417" s="129"/>
      <c r="GS417" s="129"/>
      <c r="GT417" s="129"/>
      <c r="GU417" s="129"/>
      <c r="GV417" s="129"/>
      <c r="GW417" s="129"/>
      <c r="GX417" s="129"/>
      <c r="GY417" s="129"/>
      <c r="GZ417" s="129"/>
      <c r="HA417" s="129"/>
      <c r="HB417" s="129"/>
      <c r="HC417" s="129"/>
      <c r="HD417" s="129"/>
      <c r="HE417" s="129"/>
      <c r="HF417" s="129"/>
      <c r="HG417" s="129"/>
      <c r="HH417" s="129"/>
      <c r="HI417" s="129"/>
      <c r="HJ417" s="129"/>
      <c r="HK417" s="129"/>
      <c r="HL417" s="129"/>
      <c r="HM417" s="129"/>
      <c r="HN417" s="129"/>
      <c r="HO417" s="129"/>
      <c r="HP417" s="129"/>
      <c r="HQ417" s="129"/>
      <c r="HR417" s="129"/>
      <c r="HS417" s="129"/>
      <c r="HT417" s="129"/>
      <c r="HU417" s="129"/>
      <c r="HV417" s="129"/>
      <c r="HW417" s="129"/>
      <c r="HX417" s="129"/>
      <c r="HY417" s="129"/>
      <c r="HZ417" s="129"/>
      <c r="IA417" s="129"/>
      <c r="IB417" s="129"/>
      <c r="IC417" s="129"/>
      <c r="ID417" s="129"/>
      <c r="IE417" s="129"/>
      <c r="IF417" s="129"/>
      <c r="IG417" s="129"/>
      <c r="IH417" s="129"/>
      <c r="II417" s="129"/>
      <c r="IJ417" s="129"/>
      <c r="IK417" s="129"/>
      <c r="IL417" s="129"/>
      <c r="IM417" s="129"/>
      <c r="IN417" s="129"/>
      <c r="IO417" s="129"/>
      <c r="IP417" s="129"/>
      <c r="IQ417" s="129"/>
      <c r="IR417" s="129"/>
      <c r="IS417" s="129"/>
      <c r="IT417" s="129"/>
      <c r="IU417" s="129"/>
      <c r="IV417" s="129"/>
      <c r="IW417" s="129"/>
      <c r="IX417" s="129"/>
      <c r="IY417" s="129"/>
      <c r="IZ417" s="129"/>
      <c r="JA417" s="129"/>
      <c r="JB417" s="129"/>
      <c r="JC417" s="129"/>
      <c r="JD417" s="129"/>
      <c r="JE417" s="129"/>
      <c r="JF417" s="129"/>
      <c r="JG417" s="129"/>
      <c r="JH417" s="129"/>
      <c r="JI417" s="129"/>
      <c r="JJ417" s="129"/>
      <c r="JK417" s="129"/>
      <c r="JL417" s="129"/>
      <c r="JM417" s="129"/>
      <c r="JN417" s="129"/>
      <c r="JO417" s="129"/>
      <c r="JP417" s="129"/>
      <c r="JQ417" s="129"/>
      <c r="JR417" s="129"/>
      <c r="JS417" s="129"/>
      <c r="JT417" s="129"/>
      <c r="JU417" s="129"/>
      <c r="JV417" s="129"/>
      <c r="JW417" s="129"/>
      <c r="JX417" s="129"/>
      <c r="JY417" s="129"/>
      <c r="JZ417" s="129"/>
      <c r="KA417" s="129"/>
      <c r="KB417" s="129"/>
      <c r="KC417" s="129"/>
      <c r="KD417" s="129"/>
      <c r="KE417" s="129"/>
      <c r="KF417" s="129"/>
      <c r="KG417" s="129"/>
      <c r="KH417" s="129"/>
      <c r="KI417" s="129"/>
      <c r="KJ417" s="129"/>
      <c r="KK417" s="129"/>
      <c r="KL417" s="129"/>
      <c r="KM417" s="129"/>
      <c r="KN417" s="129"/>
      <c r="KO417" s="129"/>
      <c r="KP417" s="129"/>
      <c r="KQ417" s="129"/>
      <c r="KR417" s="129"/>
      <c r="KS417" s="129"/>
      <c r="KT417" s="129"/>
      <c r="KU417" s="129"/>
      <c r="KV417" s="129"/>
      <c r="KW417" s="129"/>
      <c r="KX417" s="129"/>
    </row>
    <row r="418" spans="1:310" s="6" customFormat="1" ht="15.75" customHeight="1" x14ac:dyDescent="0.25">
      <c r="A418" s="9" t="str">
        <f>IF('Enter Names Here'!B417="","",'Enter Names Here'!B417)</f>
        <v/>
      </c>
      <c r="B418" s="105"/>
      <c r="C418" s="106"/>
      <c r="D418" s="106"/>
      <c r="E418" s="107"/>
      <c r="F418" s="172"/>
      <c r="G418" s="183"/>
      <c r="H418" s="189"/>
      <c r="I418" s="189"/>
      <c r="J418" s="172"/>
      <c r="K418" s="176">
        <f t="shared" si="72"/>
        <v>0</v>
      </c>
      <c r="L418" s="195"/>
      <c r="M418" s="183"/>
      <c r="N418" s="189"/>
      <c r="O418" s="189"/>
      <c r="P418" s="172"/>
      <c r="Q418" s="176">
        <f t="shared" si="73"/>
        <v>0</v>
      </c>
      <c r="R418" s="108"/>
      <c r="S418" s="109"/>
      <c r="T418" s="109"/>
      <c r="U418" s="110"/>
      <c r="V418" s="111"/>
      <c r="W418" s="200"/>
      <c r="X418" s="205"/>
      <c r="Y418" s="205"/>
      <c r="Z418" s="205"/>
      <c r="AA418" s="204">
        <f t="shared" si="74"/>
        <v>0</v>
      </c>
      <c r="AB418" s="210"/>
      <c r="AC418" s="205"/>
      <c r="AD418" s="205"/>
      <c r="AE418" s="205"/>
      <c r="AF418" s="307"/>
      <c r="AG418" s="303">
        <f t="shared" si="75"/>
        <v>0</v>
      </c>
      <c r="AH418" s="114"/>
      <c r="AI418" s="112"/>
      <c r="AJ418" s="112"/>
      <c r="AK418" s="113"/>
      <c r="AL418" s="114"/>
      <c r="AM418" s="215"/>
      <c r="AN418" s="225"/>
      <c r="AO418" s="225"/>
      <c r="AP418" s="225"/>
      <c r="AQ418" s="224">
        <f t="shared" si="76"/>
        <v>0</v>
      </c>
      <c r="AR418" s="220"/>
      <c r="AS418" s="225"/>
      <c r="AT418" s="225"/>
      <c r="AU418" s="225"/>
      <c r="AV418" s="299"/>
      <c r="AW418" s="295">
        <f t="shared" si="77"/>
        <v>0</v>
      </c>
      <c r="AX418" s="117"/>
      <c r="AY418" s="115"/>
      <c r="AZ418" s="115"/>
      <c r="BA418" s="116"/>
      <c r="BB418" s="117"/>
      <c r="BC418" s="230"/>
      <c r="BD418" s="245"/>
      <c r="BE418" s="245"/>
      <c r="BF418" s="245"/>
      <c r="BG418" s="244">
        <f t="shared" si="78"/>
        <v>0</v>
      </c>
      <c r="BH418" s="240"/>
      <c r="BI418" s="245"/>
      <c r="BJ418" s="245"/>
      <c r="BK418" s="245"/>
      <c r="BL418" s="291"/>
      <c r="BM418" s="287">
        <f t="shared" si="79"/>
        <v>0</v>
      </c>
      <c r="BN418" s="120"/>
      <c r="BO418" s="118"/>
      <c r="BP418" s="118"/>
      <c r="BQ418" s="119"/>
      <c r="BR418" s="120"/>
      <c r="BS418" s="235"/>
      <c r="BT418" s="250"/>
      <c r="BU418" s="250"/>
      <c r="BV418" s="250"/>
      <c r="BW418" s="249">
        <f t="shared" si="80"/>
        <v>0</v>
      </c>
      <c r="BX418" s="255"/>
      <c r="BY418" s="250"/>
      <c r="BZ418" s="250"/>
      <c r="CA418" s="250"/>
      <c r="CB418" s="250"/>
      <c r="CC418" s="98">
        <f t="shared" si="81"/>
        <v>0</v>
      </c>
      <c r="CD418" s="121"/>
      <c r="CE418" s="122"/>
      <c r="CF418" s="122"/>
      <c r="CG418" s="123"/>
      <c r="CH418" s="124"/>
      <c r="CI418" s="260"/>
      <c r="CJ418" s="270"/>
      <c r="CK418" s="270"/>
      <c r="CL418" s="270"/>
      <c r="CM418" s="269">
        <f t="shared" si="82"/>
        <v>0</v>
      </c>
      <c r="CN418" s="265"/>
      <c r="CO418" s="270"/>
      <c r="CP418" s="270"/>
      <c r="CQ418" s="270"/>
      <c r="CR418" s="282"/>
      <c r="CS418" s="278">
        <f t="shared" si="83"/>
        <v>0</v>
      </c>
      <c r="CT418" s="130"/>
      <c r="CU418" s="129"/>
      <c r="CV418" s="129"/>
      <c r="CW418" s="129"/>
      <c r="CX418" s="129"/>
      <c r="CY418" s="129"/>
      <c r="CZ418" s="129"/>
      <c r="DA418" s="129"/>
      <c r="DB418" s="129"/>
      <c r="DC418" s="129"/>
      <c r="DD418" s="129"/>
      <c r="DE418" s="129"/>
      <c r="DF418" s="129"/>
      <c r="DG418" s="129"/>
      <c r="DH418" s="129"/>
      <c r="DI418" s="129"/>
      <c r="DJ418" s="129"/>
      <c r="DK418" s="129"/>
      <c r="DL418" s="129"/>
      <c r="DM418" s="129"/>
      <c r="DN418" s="129"/>
      <c r="DO418" s="129"/>
      <c r="DP418" s="129"/>
      <c r="DQ418" s="129"/>
      <c r="DR418" s="129"/>
      <c r="DS418" s="129"/>
      <c r="DT418" s="129"/>
      <c r="DU418" s="129"/>
      <c r="DV418" s="129"/>
      <c r="DW418" s="129"/>
      <c r="DX418" s="129"/>
      <c r="DY418" s="129"/>
      <c r="DZ418" s="129"/>
      <c r="EA418" s="129"/>
      <c r="EB418" s="129"/>
      <c r="EC418" s="129"/>
      <c r="ED418" s="129"/>
      <c r="EE418" s="129"/>
      <c r="EF418" s="129"/>
      <c r="EG418" s="129"/>
      <c r="EH418" s="129"/>
      <c r="EI418" s="129"/>
      <c r="EJ418" s="129"/>
      <c r="EK418" s="129"/>
      <c r="EL418" s="129"/>
      <c r="EM418" s="129"/>
      <c r="EN418" s="129"/>
      <c r="EO418" s="129"/>
      <c r="EP418" s="129"/>
      <c r="EQ418" s="129"/>
      <c r="ER418" s="129"/>
      <c r="ES418" s="129"/>
      <c r="ET418" s="129"/>
      <c r="EU418" s="129"/>
      <c r="EV418" s="129"/>
      <c r="EW418" s="129"/>
      <c r="EX418" s="129"/>
      <c r="EY418" s="129"/>
      <c r="EZ418" s="129"/>
      <c r="FA418" s="129"/>
      <c r="FB418" s="129"/>
      <c r="FC418" s="129"/>
      <c r="FD418" s="129"/>
      <c r="FE418" s="129"/>
      <c r="FF418" s="129"/>
      <c r="FG418" s="129"/>
      <c r="FH418" s="129"/>
      <c r="FI418" s="129"/>
      <c r="FJ418" s="129"/>
      <c r="FK418" s="129"/>
      <c r="FL418" s="129"/>
      <c r="FM418" s="129"/>
      <c r="FN418" s="129"/>
      <c r="FO418" s="129"/>
      <c r="FP418" s="129"/>
      <c r="FQ418" s="129"/>
      <c r="FR418" s="129"/>
      <c r="FS418" s="129"/>
      <c r="FT418" s="129"/>
      <c r="FU418" s="129"/>
      <c r="FV418" s="129"/>
      <c r="FW418" s="129"/>
      <c r="FX418" s="129"/>
      <c r="FY418" s="129"/>
      <c r="FZ418" s="129"/>
      <c r="GA418" s="129"/>
      <c r="GB418" s="129"/>
      <c r="GC418" s="129"/>
      <c r="GD418" s="129"/>
      <c r="GE418" s="129"/>
      <c r="GF418" s="129"/>
      <c r="GG418" s="129"/>
      <c r="GH418" s="129"/>
      <c r="GI418" s="129"/>
      <c r="GJ418" s="129"/>
      <c r="GK418" s="129"/>
      <c r="GL418" s="129"/>
      <c r="GM418" s="129"/>
      <c r="GN418" s="129"/>
      <c r="GO418" s="129"/>
      <c r="GP418" s="129"/>
      <c r="GQ418" s="129"/>
      <c r="GR418" s="129"/>
      <c r="GS418" s="129"/>
      <c r="GT418" s="129"/>
      <c r="GU418" s="129"/>
      <c r="GV418" s="129"/>
      <c r="GW418" s="129"/>
      <c r="GX418" s="129"/>
      <c r="GY418" s="129"/>
      <c r="GZ418" s="129"/>
      <c r="HA418" s="129"/>
      <c r="HB418" s="129"/>
      <c r="HC418" s="129"/>
      <c r="HD418" s="129"/>
      <c r="HE418" s="129"/>
      <c r="HF418" s="129"/>
      <c r="HG418" s="129"/>
      <c r="HH418" s="129"/>
      <c r="HI418" s="129"/>
      <c r="HJ418" s="129"/>
      <c r="HK418" s="129"/>
      <c r="HL418" s="129"/>
      <c r="HM418" s="129"/>
      <c r="HN418" s="129"/>
      <c r="HO418" s="129"/>
      <c r="HP418" s="129"/>
      <c r="HQ418" s="129"/>
      <c r="HR418" s="129"/>
      <c r="HS418" s="129"/>
      <c r="HT418" s="129"/>
      <c r="HU418" s="129"/>
      <c r="HV418" s="129"/>
      <c r="HW418" s="129"/>
      <c r="HX418" s="129"/>
      <c r="HY418" s="129"/>
      <c r="HZ418" s="129"/>
      <c r="IA418" s="129"/>
      <c r="IB418" s="129"/>
      <c r="IC418" s="129"/>
      <c r="ID418" s="129"/>
      <c r="IE418" s="129"/>
      <c r="IF418" s="129"/>
      <c r="IG418" s="129"/>
      <c r="IH418" s="129"/>
      <c r="II418" s="129"/>
      <c r="IJ418" s="129"/>
      <c r="IK418" s="129"/>
      <c r="IL418" s="129"/>
      <c r="IM418" s="129"/>
      <c r="IN418" s="129"/>
      <c r="IO418" s="129"/>
      <c r="IP418" s="129"/>
      <c r="IQ418" s="129"/>
      <c r="IR418" s="129"/>
      <c r="IS418" s="129"/>
      <c r="IT418" s="129"/>
      <c r="IU418" s="129"/>
      <c r="IV418" s="129"/>
      <c r="IW418" s="129"/>
      <c r="IX418" s="129"/>
      <c r="IY418" s="129"/>
      <c r="IZ418" s="129"/>
      <c r="JA418" s="129"/>
      <c r="JB418" s="129"/>
      <c r="JC418" s="129"/>
      <c r="JD418" s="129"/>
      <c r="JE418" s="129"/>
      <c r="JF418" s="129"/>
      <c r="JG418" s="129"/>
      <c r="JH418" s="129"/>
      <c r="JI418" s="129"/>
      <c r="JJ418" s="129"/>
      <c r="JK418" s="129"/>
      <c r="JL418" s="129"/>
      <c r="JM418" s="129"/>
      <c r="JN418" s="129"/>
      <c r="JO418" s="129"/>
      <c r="JP418" s="129"/>
      <c r="JQ418" s="129"/>
      <c r="JR418" s="129"/>
      <c r="JS418" s="129"/>
      <c r="JT418" s="129"/>
      <c r="JU418" s="129"/>
      <c r="JV418" s="129"/>
      <c r="JW418" s="129"/>
      <c r="JX418" s="129"/>
      <c r="JY418" s="129"/>
      <c r="JZ418" s="129"/>
      <c r="KA418" s="129"/>
      <c r="KB418" s="129"/>
      <c r="KC418" s="129"/>
      <c r="KD418" s="129"/>
      <c r="KE418" s="129"/>
      <c r="KF418" s="129"/>
      <c r="KG418" s="129"/>
      <c r="KH418" s="129"/>
      <c r="KI418" s="129"/>
      <c r="KJ418" s="129"/>
      <c r="KK418" s="129"/>
      <c r="KL418" s="129"/>
      <c r="KM418" s="129"/>
      <c r="KN418" s="129"/>
      <c r="KO418" s="129"/>
      <c r="KP418" s="129"/>
      <c r="KQ418" s="129"/>
      <c r="KR418" s="129"/>
      <c r="KS418" s="129"/>
      <c r="KT418" s="129"/>
      <c r="KU418" s="129"/>
      <c r="KV418" s="129"/>
      <c r="KW418" s="129"/>
      <c r="KX418" s="129"/>
    </row>
    <row r="419" spans="1:310" s="6" customFormat="1" ht="15.75" customHeight="1" x14ac:dyDescent="0.25">
      <c r="A419" s="9" t="str">
        <f>IF('Enter Names Here'!B418="","",'Enter Names Here'!B418)</f>
        <v/>
      </c>
      <c r="B419" s="105"/>
      <c r="C419" s="106"/>
      <c r="D419" s="106"/>
      <c r="E419" s="107"/>
      <c r="F419" s="172"/>
      <c r="G419" s="183"/>
      <c r="H419" s="189"/>
      <c r="I419" s="189"/>
      <c r="J419" s="172"/>
      <c r="K419" s="176">
        <f t="shared" si="72"/>
        <v>0</v>
      </c>
      <c r="L419" s="195"/>
      <c r="M419" s="183"/>
      <c r="N419" s="189"/>
      <c r="O419" s="189"/>
      <c r="P419" s="172"/>
      <c r="Q419" s="176">
        <f t="shared" si="73"/>
        <v>0</v>
      </c>
      <c r="R419" s="108"/>
      <c r="S419" s="109"/>
      <c r="T419" s="109"/>
      <c r="U419" s="110"/>
      <c r="V419" s="111"/>
      <c r="W419" s="200"/>
      <c r="X419" s="205"/>
      <c r="Y419" s="205"/>
      <c r="Z419" s="205"/>
      <c r="AA419" s="204">
        <f t="shared" si="74"/>
        <v>0</v>
      </c>
      <c r="AB419" s="210"/>
      <c r="AC419" s="205"/>
      <c r="AD419" s="205"/>
      <c r="AE419" s="205"/>
      <c r="AF419" s="307"/>
      <c r="AG419" s="303">
        <f t="shared" si="75"/>
        <v>0</v>
      </c>
      <c r="AH419" s="114"/>
      <c r="AI419" s="112"/>
      <c r="AJ419" s="112"/>
      <c r="AK419" s="113"/>
      <c r="AL419" s="114"/>
      <c r="AM419" s="215"/>
      <c r="AN419" s="225"/>
      <c r="AO419" s="225"/>
      <c r="AP419" s="225"/>
      <c r="AQ419" s="224">
        <f t="shared" si="76"/>
        <v>0</v>
      </c>
      <c r="AR419" s="220"/>
      <c r="AS419" s="225"/>
      <c r="AT419" s="225"/>
      <c r="AU419" s="225"/>
      <c r="AV419" s="299"/>
      <c r="AW419" s="295">
        <f t="shared" si="77"/>
        <v>0</v>
      </c>
      <c r="AX419" s="117"/>
      <c r="AY419" s="115"/>
      <c r="AZ419" s="115"/>
      <c r="BA419" s="116"/>
      <c r="BB419" s="117"/>
      <c r="BC419" s="230"/>
      <c r="BD419" s="245"/>
      <c r="BE419" s="245"/>
      <c r="BF419" s="245"/>
      <c r="BG419" s="244">
        <f t="shared" si="78"/>
        <v>0</v>
      </c>
      <c r="BH419" s="240"/>
      <c r="BI419" s="245"/>
      <c r="BJ419" s="245"/>
      <c r="BK419" s="245"/>
      <c r="BL419" s="291"/>
      <c r="BM419" s="287">
        <f t="shared" si="79"/>
        <v>0</v>
      </c>
      <c r="BN419" s="120"/>
      <c r="BO419" s="118"/>
      <c r="BP419" s="118"/>
      <c r="BQ419" s="119"/>
      <c r="BR419" s="120"/>
      <c r="BS419" s="235"/>
      <c r="BT419" s="250"/>
      <c r="BU419" s="250"/>
      <c r="BV419" s="250"/>
      <c r="BW419" s="249">
        <f t="shared" si="80"/>
        <v>0</v>
      </c>
      <c r="BX419" s="255"/>
      <c r="BY419" s="250"/>
      <c r="BZ419" s="250"/>
      <c r="CA419" s="250"/>
      <c r="CB419" s="250"/>
      <c r="CC419" s="98">
        <f t="shared" si="81"/>
        <v>0</v>
      </c>
      <c r="CD419" s="121"/>
      <c r="CE419" s="122"/>
      <c r="CF419" s="122"/>
      <c r="CG419" s="123"/>
      <c r="CH419" s="124"/>
      <c r="CI419" s="260"/>
      <c r="CJ419" s="270"/>
      <c r="CK419" s="270"/>
      <c r="CL419" s="270"/>
      <c r="CM419" s="269">
        <f t="shared" si="82"/>
        <v>0</v>
      </c>
      <c r="CN419" s="265"/>
      <c r="CO419" s="270"/>
      <c r="CP419" s="270"/>
      <c r="CQ419" s="270"/>
      <c r="CR419" s="282"/>
      <c r="CS419" s="278">
        <f t="shared" si="83"/>
        <v>0</v>
      </c>
      <c r="CT419" s="130"/>
      <c r="CU419" s="129"/>
      <c r="CV419" s="129"/>
      <c r="CW419" s="129"/>
      <c r="CX419" s="129"/>
      <c r="CY419" s="129"/>
      <c r="CZ419" s="129"/>
      <c r="DA419" s="129"/>
      <c r="DB419" s="129"/>
      <c r="DC419" s="129"/>
      <c r="DD419" s="129"/>
      <c r="DE419" s="129"/>
      <c r="DF419" s="129"/>
      <c r="DG419" s="129"/>
      <c r="DH419" s="129"/>
      <c r="DI419" s="129"/>
      <c r="DJ419" s="129"/>
      <c r="DK419" s="129"/>
      <c r="DL419" s="129"/>
      <c r="DM419" s="129"/>
      <c r="DN419" s="129"/>
      <c r="DO419" s="129"/>
      <c r="DP419" s="129"/>
      <c r="DQ419" s="129"/>
      <c r="DR419" s="129"/>
      <c r="DS419" s="129"/>
      <c r="DT419" s="129"/>
      <c r="DU419" s="129"/>
      <c r="DV419" s="129"/>
      <c r="DW419" s="129"/>
      <c r="DX419" s="129"/>
      <c r="DY419" s="129"/>
      <c r="DZ419" s="129"/>
      <c r="EA419" s="129"/>
      <c r="EB419" s="129"/>
      <c r="EC419" s="129"/>
      <c r="ED419" s="129"/>
      <c r="EE419" s="129"/>
      <c r="EF419" s="129"/>
      <c r="EG419" s="129"/>
      <c r="EH419" s="129"/>
      <c r="EI419" s="129"/>
      <c r="EJ419" s="129"/>
      <c r="EK419" s="129"/>
      <c r="EL419" s="129"/>
      <c r="EM419" s="129"/>
      <c r="EN419" s="129"/>
      <c r="EO419" s="129"/>
      <c r="EP419" s="129"/>
      <c r="EQ419" s="129"/>
      <c r="ER419" s="129"/>
      <c r="ES419" s="129"/>
      <c r="ET419" s="129"/>
      <c r="EU419" s="129"/>
      <c r="EV419" s="129"/>
      <c r="EW419" s="129"/>
      <c r="EX419" s="129"/>
      <c r="EY419" s="129"/>
      <c r="EZ419" s="129"/>
      <c r="FA419" s="129"/>
      <c r="FB419" s="129"/>
      <c r="FC419" s="129"/>
      <c r="FD419" s="129"/>
      <c r="FE419" s="129"/>
      <c r="FF419" s="129"/>
      <c r="FG419" s="129"/>
      <c r="FH419" s="129"/>
      <c r="FI419" s="129"/>
      <c r="FJ419" s="129"/>
      <c r="FK419" s="129"/>
      <c r="FL419" s="129"/>
      <c r="FM419" s="129"/>
      <c r="FN419" s="129"/>
      <c r="FO419" s="129"/>
      <c r="FP419" s="129"/>
      <c r="FQ419" s="129"/>
      <c r="FR419" s="129"/>
      <c r="FS419" s="129"/>
      <c r="FT419" s="129"/>
      <c r="FU419" s="129"/>
      <c r="FV419" s="129"/>
      <c r="FW419" s="129"/>
      <c r="FX419" s="129"/>
      <c r="FY419" s="129"/>
      <c r="FZ419" s="129"/>
      <c r="GA419" s="129"/>
      <c r="GB419" s="129"/>
      <c r="GC419" s="129"/>
      <c r="GD419" s="129"/>
      <c r="GE419" s="129"/>
      <c r="GF419" s="129"/>
      <c r="GG419" s="129"/>
      <c r="GH419" s="129"/>
      <c r="GI419" s="129"/>
      <c r="GJ419" s="129"/>
      <c r="GK419" s="129"/>
      <c r="GL419" s="129"/>
      <c r="GM419" s="129"/>
      <c r="GN419" s="129"/>
      <c r="GO419" s="129"/>
      <c r="GP419" s="129"/>
      <c r="GQ419" s="129"/>
      <c r="GR419" s="129"/>
      <c r="GS419" s="129"/>
      <c r="GT419" s="129"/>
      <c r="GU419" s="129"/>
      <c r="GV419" s="129"/>
      <c r="GW419" s="129"/>
      <c r="GX419" s="129"/>
      <c r="GY419" s="129"/>
      <c r="GZ419" s="129"/>
      <c r="HA419" s="129"/>
      <c r="HB419" s="129"/>
      <c r="HC419" s="129"/>
      <c r="HD419" s="129"/>
      <c r="HE419" s="129"/>
      <c r="HF419" s="129"/>
      <c r="HG419" s="129"/>
      <c r="HH419" s="129"/>
      <c r="HI419" s="129"/>
      <c r="HJ419" s="129"/>
      <c r="HK419" s="129"/>
      <c r="HL419" s="129"/>
      <c r="HM419" s="129"/>
      <c r="HN419" s="129"/>
      <c r="HO419" s="129"/>
      <c r="HP419" s="129"/>
      <c r="HQ419" s="129"/>
      <c r="HR419" s="129"/>
      <c r="HS419" s="129"/>
      <c r="HT419" s="129"/>
      <c r="HU419" s="129"/>
      <c r="HV419" s="129"/>
      <c r="HW419" s="129"/>
      <c r="HX419" s="129"/>
      <c r="HY419" s="129"/>
      <c r="HZ419" s="129"/>
      <c r="IA419" s="129"/>
      <c r="IB419" s="129"/>
      <c r="IC419" s="129"/>
      <c r="ID419" s="129"/>
      <c r="IE419" s="129"/>
      <c r="IF419" s="129"/>
      <c r="IG419" s="129"/>
      <c r="IH419" s="129"/>
      <c r="II419" s="129"/>
      <c r="IJ419" s="129"/>
      <c r="IK419" s="129"/>
      <c r="IL419" s="129"/>
      <c r="IM419" s="129"/>
      <c r="IN419" s="129"/>
      <c r="IO419" s="129"/>
      <c r="IP419" s="129"/>
      <c r="IQ419" s="129"/>
      <c r="IR419" s="129"/>
      <c r="IS419" s="129"/>
      <c r="IT419" s="129"/>
      <c r="IU419" s="129"/>
      <c r="IV419" s="129"/>
      <c r="IW419" s="129"/>
      <c r="IX419" s="129"/>
      <c r="IY419" s="129"/>
      <c r="IZ419" s="129"/>
      <c r="JA419" s="129"/>
      <c r="JB419" s="129"/>
      <c r="JC419" s="129"/>
      <c r="JD419" s="129"/>
      <c r="JE419" s="129"/>
      <c r="JF419" s="129"/>
      <c r="JG419" s="129"/>
      <c r="JH419" s="129"/>
      <c r="JI419" s="129"/>
      <c r="JJ419" s="129"/>
      <c r="JK419" s="129"/>
      <c r="JL419" s="129"/>
      <c r="JM419" s="129"/>
      <c r="JN419" s="129"/>
      <c r="JO419" s="129"/>
      <c r="JP419" s="129"/>
      <c r="JQ419" s="129"/>
      <c r="JR419" s="129"/>
      <c r="JS419" s="129"/>
      <c r="JT419" s="129"/>
      <c r="JU419" s="129"/>
      <c r="JV419" s="129"/>
      <c r="JW419" s="129"/>
      <c r="JX419" s="129"/>
      <c r="JY419" s="129"/>
      <c r="JZ419" s="129"/>
      <c r="KA419" s="129"/>
      <c r="KB419" s="129"/>
      <c r="KC419" s="129"/>
      <c r="KD419" s="129"/>
      <c r="KE419" s="129"/>
      <c r="KF419" s="129"/>
      <c r="KG419" s="129"/>
      <c r="KH419" s="129"/>
      <c r="KI419" s="129"/>
      <c r="KJ419" s="129"/>
      <c r="KK419" s="129"/>
      <c r="KL419" s="129"/>
      <c r="KM419" s="129"/>
      <c r="KN419" s="129"/>
      <c r="KO419" s="129"/>
      <c r="KP419" s="129"/>
      <c r="KQ419" s="129"/>
      <c r="KR419" s="129"/>
      <c r="KS419" s="129"/>
      <c r="KT419" s="129"/>
      <c r="KU419" s="129"/>
      <c r="KV419" s="129"/>
      <c r="KW419" s="129"/>
      <c r="KX419" s="129"/>
    </row>
    <row r="420" spans="1:310" s="6" customFormat="1" ht="15.75" customHeight="1" x14ac:dyDescent="0.25">
      <c r="A420" s="9" t="str">
        <f>IF('Enter Names Here'!B419="","",'Enter Names Here'!B419)</f>
        <v/>
      </c>
      <c r="B420" s="105"/>
      <c r="C420" s="106"/>
      <c r="D420" s="106"/>
      <c r="E420" s="107"/>
      <c r="F420" s="172"/>
      <c r="G420" s="183"/>
      <c r="H420" s="189"/>
      <c r="I420" s="189"/>
      <c r="J420" s="172"/>
      <c r="K420" s="176">
        <f t="shared" si="72"/>
        <v>0</v>
      </c>
      <c r="L420" s="195"/>
      <c r="M420" s="183"/>
      <c r="N420" s="189"/>
      <c r="O420" s="189"/>
      <c r="P420" s="172"/>
      <c r="Q420" s="176">
        <f t="shared" si="73"/>
        <v>0</v>
      </c>
      <c r="R420" s="108"/>
      <c r="S420" s="109"/>
      <c r="T420" s="109"/>
      <c r="U420" s="110"/>
      <c r="V420" s="111"/>
      <c r="W420" s="200"/>
      <c r="X420" s="205"/>
      <c r="Y420" s="205"/>
      <c r="Z420" s="205"/>
      <c r="AA420" s="204">
        <f t="shared" si="74"/>
        <v>0</v>
      </c>
      <c r="AB420" s="210"/>
      <c r="AC420" s="205"/>
      <c r="AD420" s="205"/>
      <c r="AE420" s="205"/>
      <c r="AF420" s="307"/>
      <c r="AG420" s="303">
        <f t="shared" si="75"/>
        <v>0</v>
      </c>
      <c r="AH420" s="114"/>
      <c r="AI420" s="112"/>
      <c r="AJ420" s="112"/>
      <c r="AK420" s="113"/>
      <c r="AL420" s="114"/>
      <c r="AM420" s="215"/>
      <c r="AN420" s="225"/>
      <c r="AO420" s="225"/>
      <c r="AP420" s="225"/>
      <c r="AQ420" s="224">
        <f t="shared" si="76"/>
        <v>0</v>
      </c>
      <c r="AR420" s="220"/>
      <c r="AS420" s="225"/>
      <c r="AT420" s="225"/>
      <c r="AU420" s="225"/>
      <c r="AV420" s="299"/>
      <c r="AW420" s="295">
        <f t="shared" si="77"/>
        <v>0</v>
      </c>
      <c r="AX420" s="117"/>
      <c r="AY420" s="115"/>
      <c r="AZ420" s="115"/>
      <c r="BA420" s="116"/>
      <c r="BB420" s="117"/>
      <c r="BC420" s="230"/>
      <c r="BD420" s="245"/>
      <c r="BE420" s="245"/>
      <c r="BF420" s="245"/>
      <c r="BG420" s="244">
        <f t="shared" si="78"/>
        <v>0</v>
      </c>
      <c r="BH420" s="240"/>
      <c r="BI420" s="245"/>
      <c r="BJ420" s="245"/>
      <c r="BK420" s="245"/>
      <c r="BL420" s="291"/>
      <c r="BM420" s="287">
        <f t="shared" si="79"/>
        <v>0</v>
      </c>
      <c r="BN420" s="120"/>
      <c r="BO420" s="118"/>
      <c r="BP420" s="118"/>
      <c r="BQ420" s="119"/>
      <c r="BR420" s="120"/>
      <c r="BS420" s="235"/>
      <c r="BT420" s="250"/>
      <c r="BU420" s="250"/>
      <c r="BV420" s="250"/>
      <c r="BW420" s="249">
        <f t="shared" si="80"/>
        <v>0</v>
      </c>
      <c r="BX420" s="255"/>
      <c r="BY420" s="250"/>
      <c r="BZ420" s="250"/>
      <c r="CA420" s="250"/>
      <c r="CB420" s="250"/>
      <c r="CC420" s="98">
        <f t="shared" si="81"/>
        <v>0</v>
      </c>
      <c r="CD420" s="121"/>
      <c r="CE420" s="122"/>
      <c r="CF420" s="122"/>
      <c r="CG420" s="123"/>
      <c r="CH420" s="124"/>
      <c r="CI420" s="260"/>
      <c r="CJ420" s="270"/>
      <c r="CK420" s="270"/>
      <c r="CL420" s="270"/>
      <c r="CM420" s="269">
        <f t="shared" si="82"/>
        <v>0</v>
      </c>
      <c r="CN420" s="265"/>
      <c r="CO420" s="270"/>
      <c r="CP420" s="270"/>
      <c r="CQ420" s="270"/>
      <c r="CR420" s="282"/>
      <c r="CS420" s="278">
        <f t="shared" si="83"/>
        <v>0</v>
      </c>
      <c r="CT420" s="130"/>
      <c r="CU420" s="129"/>
      <c r="CV420" s="129"/>
      <c r="CW420" s="129"/>
      <c r="CX420" s="129"/>
      <c r="CY420" s="129"/>
      <c r="CZ420" s="129"/>
      <c r="DA420" s="129"/>
      <c r="DB420" s="129"/>
      <c r="DC420" s="129"/>
      <c r="DD420" s="129"/>
      <c r="DE420" s="129"/>
      <c r="DF420" s="129"/>
      <c r="DG420" s="129"/>
      <c r="DH420" s="129"/>
      <c r="DI420" s="129"/>
      <c r="DJ420" s="129"/>
      <c r="DK420" s="129"/>
      <c r="DL420" s="129"/>
      <c r="DM420" s="129"/>
      <c r="DN420" s="129"/>
      <c r="DO420" s="129"/>
      <c r="DP420" s="129"/>
      <c r="DQ420" s="129"/>
      <c r="DR420" s="129"/>
      <c r="DS420" s="129"/>
      <c r="DT420" s="129"/>
      <c r="DU420" s="129"/>
      <c r="DV420" s="129"/>
      <c r="DW420" s="129"/>
      <c r="DX420" s="129"/>
      <c r="DY420" s="129"/>
      <c r="DZ420" s="129"/>
      <c r="EA420" s="129"/>
      <c r="EB420" s="129"/>
      <c r="EC420" s="129"/>
      <c r="ED420" s="129"/>
      <c r="EE420" s="129"/>
      <c r="EF420" s="129"/>
      <c r="EG420" s="129"/>
      <c r="EH420" s="129"/>
      <c r="EI420" s="129"/>
      <c r="EJ420" s="129"/>
      <c r="EK420" s="129"/>
      <c r="EL420" s="129"/>
      <c r="EM420" s="129"/>
      <c r="EN420" s="129"/>
      <c r="EO420" s="129"/>
      <c r="EP420" s="129"/>
      <c r="EQ420" s="129"/>
      <c r="ER420" s="129"/>
      <c r="ES420" s="129"/>
      <c r="ET420" s="129"/>
      <c r="EU420" s="129"/>
      <c r="EV420" s="129"/>
      <c r="EW420" s="129"/>
      <c r="EX420" s="129"/>
      <c r="EY420" s="129"/>
      <c r="EZ420" s="129"/>
      <c r="FA420" s="129"/>
      <c r="FB420" s="129"/>
      <c r="FC420" s="129"/>
      <c r="FD420" s="129"/>
      <c r="FE420" s="129"/>
      <c r="FF420" s="129"/>
      <c r="FG420" s="129"/>
      <c r="FH420" s="129"/>
      <c r="FI420" s="129"/>
      <c r="FJ420" s="129"/>
      <c r="FK420" s="129"/>
      <c r="FL420" s="129"/>
      <c r="FM420" s="129"/>
      <c r="FN420" s="129"/>
      <c r="FO420" s="129"/>
      <c r="FP420" s="129"/>
      <c r="FQ420" s="129"/>
      <c r="FR420" s="129"/>
      <c r="FS420" s="129"/>
      <c r="FT420" s="129"/>
      <c r="FU420" s="129"/>
      <c r="FV420" s="129"/>
      <c r="FW420" s="129"/>
      <c r="FX420" s="129"/>
      <c r="FY420" s="129"/>
      <c r="FZ420" s="129"/>
      <c r="GA420" s="129"/>
      <c r="GB420" s="129"/>
      <c r="GC420" s="129"/>
      <c r="GD420" s="129"/>
      <c r="GE420" s="129"/>
      <c r="GF420" s="129"/>
      <c r="GG420" s="129"/>
      <c r="GH420" s="129"/>
      <c r="GI420" s="129"/>
      <c r="GJ420" s="129"/>
      <c r="GK420" s="129"/>
      <c r="GL420" s="129"/>
      <c r="GM420" s="129"/>
      <c r="GN420" s="129"/>
      <c r="GO420" s="129"/>
      <c r="GP420" s="129"/>
      <c r="GQ420" s="129"/>
      <c r="GR420" s="129"/>
      <c r="GS420" s="129"/>
      <c r="GT420" s="129"/>
      <c r="GU420" s="129"/>
      <c r="GV420" s="129"/>
      <c r="GW420" s="129"/>
      <c r="GX420" s="129"/>
      <c r="GY420" s="129"/>
      <c r="GZ420" s="129"/>
      <c r="HA420" s="129"/>
      <c r="HB420" s="129"/>
      <c r="HC420" s="129"/>
      <c r="HD420" s="129"/>
      <c r="HE420" s="129"/>
      <c r="HF420" s="129"/>
      <c r="HG420" s="129"/>
      <c r="HH420" s="129"/>
      <c r="HI420" s="129"/>
      <c r="HJ420" s="129"/>
      <c r="HK420" s="129"/>
      <c r="HL420" s="129"/>
      <c r="HM420" s="129"/>
      <c r="HN420" s="129"/>
      <c r="HO420" s="129"/>
      <c r="HP420" s="129"/>
      <c r="HQ420" s="129"/>
      <c r="HR420" s="129"/>
      <c r="HS420" s="129"/>
      <c r="HT420" s="129"/>
      <c r="HU420" s="129"/>
      <c r="HV420" s="129"/>
      <c r="HW420" s="129"/>
      <c r="HX420" s="129"/>
      <c r="HY420" s="129"/>
      <c r="HZ420" s="129"/>
      <c r="IA420" s="129"/>
      <c r="IB420" s="129"/>
      <c r="IC420" s="129"/>
      <c r="ID420" s="129"/>
      <c r="IE420" s="129"/>
      <c r="IF420" s="129"/>
      <c r="IG420" s="129"/>
      <c r="IH420" s="129"/>
      <c r="II420" s="129"/>
      <c r="IJ420" s="129"/>
      <c r="IK420" s="129"/>
      <c r="IL420" s="129"/>
      <c r="IM420" s="129"/>
      <c r="IN420" s="129"/>
      <c r="IO420" s="129"/>
      <c r="IP420" s="129"/>
      <c r="IQ420" s="129"/>
      <c r="IR420" s="129"/>
      <c r="IS420" s="129"/>
      <c r="IT420" s="129"/>
      <c r="IU420" s="129"/>
      <c r="IV420" s="129"/>
      <c r="IW420" s="129"/>
      <c r="IX420" s="129"/>
      <c r="IY420" s="129"/>
      <c r="IZ420" s="129"/>
      <c r="JA420" s="129"/>
      <c r="JB420" s="129"/>
      <c r="JC420" s="129"/>
      <c r="JD420" s="129"/>
      <c r="JE420" s="129"/>
      <c r="JF420" s="129"/>
      <c r="JG420" s="129"/>
      <c r="JH420" s="129"/>
      <c r="JI420" s="129"/>
      <c r="JJ420" s="129"/>
      <c r="JK420" s="129"/>
      <c r="JL420" s="129"/>
      <c r="JM420" s="129"/>
      <c r="JN420" s="129"/>
      <c r="JO420" s="129"/>
      <c r="JP420" s="129"/>
      <c r="JQ420" s="129"/>
      <c r="JR420" s="129"/>
      <c r="JS420" s="129"/>
      <c r="JT420" s="129"/>
      <c r="JU420" s="129"/>
      <c r="JV420" s="129"/>
      <c r="JW420" s="129"/>
      <c r="JX420" s="129"/>
      <c r="JY420" s="129"/>
      <c r="JZ420" s="129"/>
      <c r="KA420" s="129"/>
      <c r="KB420" s="129"/>
      <c r="KC420" s="129"/>
      <c r="KD420" s="129"/>
      <c r="KE420" s="129"/>
      <c r="KF420" s="129"/>
      <c r="KG420" s="129"/>
      <c r="KH420" s="129"/>
      <c r="KI420" s="129"/>
      <c r="KJ420" s="129"/>
      <c r="KK420" s="129"/>
      <c r="KL420" s="129"/>
      <c r="KM420" s="129"/>
      <c r="KN420" s="129"/>
      <c r="KO420" s="129"/>
      <c r="KP420" s="129"/>
      <c r="KQ420" s="129"/>
      <c r="KR420" s="129"/>
      <c r="KS420" s="129"/>
      <c r="KT420" s="129"/>
      <c r="KU420" s="129"/>
      <c r="KV420" s="129"/>
      <c r="KW420" s="129"/>
      <c r="KX420" s="129"/>
    </row>
    <row r="421" spans="1:310" s="6" customFormat="1" ht="15.75" customHeight="1" x14ac:dyDescent="0.25">
      <c r="A421" s="9" t="str">
        <f>IF('Enter Names Here'!B420="","",'Enter Names Here'!B420)</f>
        <v/>
      </c>
      <c r="B421" s="105"/>
      <c r="C421" s="106"/>
      <c r="D421" s="106"/>
      <c r="E421" s="107"/>
      <c r="F421" s="172"/>
      <c r="G421" s="183"/>
      <c r="H421" s="189"/>
      <c r="I421" s="189"/>
      <c r="J421" s="172"/>
      <c r="K421" s="176">
        <f t="shared" si="72"/>
        <v>0</v>
      </c>
      <c r="L421" s="195"/>
      <c r="M421" s="183"/>
      <c r="N421" s="189"/>
      <c r="O421" s="189"/>
      <c r="P421" s="172"/>
      <c r="Q421" s="176">
        <f t="shared" si="73"/>
        <v>0</v>
      </c>
      <c r="R421" s="108"/>
      <c r="S421" s="109"/>
      <c r="T421" s="109"/>
      <c r="U421" s="110"/>
      <c r="V421" s="111"/>
      <c r="W421" s="200"/>
      <c r="X421" s="205"/>
      <c r="Y421" s="205"/>
      <c r="Z421" s="205"/>
      <c r="AA421" s="204">
        <f t="shared" si="74"/>
        <v>0</v>
      </c>
      <c r="AB421" s="210"/>
      <c r="AC421" s="205"/>
      <c r="AD421" s="205"/>
      <c r="AE421" s="205"/>
      <c r="AF421" s="307"/>
      <c r="AG421" s="303">
        <f t="shared" si="75"/>
        <v>0</v>
      </c>
      <c r="AH421" s="114"/>
      <c r="AI421" s="112"/>
      <c r="AJ421" s="112"/>
      <c r="AK421" s="113"/>
      <c r="AL421" s="114"/>
      <c r="AM421" s="215"/>
      <c r="AN421" s="225"/>
      <c r="AO421" s="225"/>
      <c r="AP421" s="225"/>
      <c r="AQ421" s="224">
        <f t="shared" si="76"/>
        <v>0</v>
      </c>
      <c r="AR421" s="220"/>
      <c r="AS421" s="225"/>
      <c r="AT421" s="225"/>
      <c r="AU421" s="225"/>
      <c r="AV421" s="299"/>
      <c r="AW421" s="295">
        <f t="shared" si="77"/>
        <v>0</v>
      </c>
      <c r="AX421" s="117"/>
      <c r="AY421" s="115"/>
      <c r="AZ421" s="115"/>
      <c r="BA421" s="116"/>
      <c r="BB421" s="117"/>
      <c r="BC421" s="230"/>
      <c r="BD421" s="245"/>
      <c r="BE421" s="245"/>
      <c r="BF421" s="245"/>
      <c r="BG421" s="244">
        <f t="shared" si="78"/>
        <v>0</v>
      </c>
      <c r="BH421" s="240"/>
      <c r="BI421" s="245"/>
      <c r="BJ421" s="245"/>
      <c r="BK421" s="245"/>
      <c r="BL421" s="291"/>
      <c r="BM421" s="287">
        <f t="shared" si="79"/>
        <v>0</v>
      </c>
      <c r="BN421" s="120"/>
      <c r="BO421" s="118"/>
      <c r="BP421" s="118"/>
      <c r="BQ421" s="119"/>
      <c r="BR421" s="120"/>
      <c r="BS421" s="235"/>
      <c r="BT421" s="250"/>
      <c r="BU421" s="250"/>
      <c r="BV421" s="250"/>
      <c r="BW421" s="249">
        <f t="shared" si="80"/>
        <v>0</v>
      </c>
      <c r="BX421" s="255"/>
      <c r="BY421" s="250"/>
      <c r="BZ421" s="250"/>
      <c r="CA421" s="250"/>
      <c r="CB421" s="250"/>
      <c r="CC421" s="98">
        <f t="shared" si="81"/>
        <v>0</v>
      </c>
      <c r="CD421" s="121"/>
      <c r="CE421" s="122"/>
      <c r="CF421" s="122"/>
      <c r="CG421" s="123"/>
      <c r="CH421" s="124"/>
      <c r="CI421" s="260"/>
      <c r="CJ421" s="270"/>
      <c r="CK421" s="270"/>
      <c r="CL421" s="270"/>
      <c r="CM421" s="269">
        <f t="shared" si="82"/>
        <v>0</v>
      </c>
      <c r="CN421" s="265"/>
      <c r="CO421" s="270"/>
      <c r="CP421" s="270"/>
      <c r="CQ421" s="270"/>
      <c r="CR421" s="282"/>
      <c r="CS421" s="278">
        <f t="shared" si="83"/>
        <v>0</v>
      </c>
      <c r="CT421" s="130"/>
      <c r="CU421" s="129"/>
      <c r="CV421" s="129"/>
      <c r="CW421" s="129"/>
      <c r="CX421" s="129"/>
      <c r="CY421" s="129"/>
      <c r="CZ421" s="129"/>
      <c r="DA421" s="129"/>
      <c r="DB421" s="129"/>
      <c r="DC421" s="129"/>
      <c r="DD421" s="129"/>
      <c r="DE421" s="129"/>
      <c r="DF421" s="129"/>
      <c r="DG421" s="129"/>
      <c r="DH421" s="129"/>
      <c r="DI421" s="129"/>
      <c r="DJ421" s="129"/>
      <c r="DK421" s="129"/>
      <c r="DL421" s="129"/>
      <c r="DM421" s="129"/>
      <c r="DN421" s="129"/>
      <c r="DO421" s="129"/>
      <c r="DP421" s="129"/>
      <c r="DQ421" s="129"/>
      <c r="DR421" s="129"/>
      <c r="DS421" s="129"/>
      <c r="DT421" s="129"/>
      <c r="DU421" s="129"/>
      <c r="DV421" s="129"/>
      <c r="DW421" s="129"/>
      <c r="DX421" s="129"/>
      <c r="DY421" s="129"/>
      <c r="DZ421" s="129"/>
      <c r="EA421" s="129"/>
      <c r="EB421" s="129"/>
      <c r="EC421" s="129"/>
      <c r="ED421" s="129"/>
      <c r="EE421" s="129"/>
      <c r="EF421" s="129"/>
      <c r="EG421" s="129"/>
      <c r="EH421" s="129"/>
      <c r="EI421" s="129"/>
      <c r="EJ421" s="129"/>
      <c r="EK421" s="129"/>
      <c r="EL421" s="129"/>
      <c r="EM421" s="129"/>
      <c r="EN421" s="129"/>
      <c r="EO421" s="129"/>
      <c r="EP421" s="129"/>
      <c r="EQ421" s="129"/>
      <c r="ER421" s="129"/>
      <c r="ES421" s="129"/>
      <c r="ET421" s="129"/>
      <c r="EU421" s="129"/>
      <c r="EV421" s="129"/>
      <c r="EW421" s="129"/>
      <c r="EX421" s="129"/>
      <c r="EY421" s="129"/>
      <c r="EZ421" s="129"/>
      <c r="FA421" s="129"/>
      <c r="FB421" s="129"/>
      <c r="FC421" s="129"/>
      <c r="FD421" s="129"/>
      <c r="FE421" s="129"/>
      <c r="FF421" s="129"/>
      <c r="FG421" s="129"/>
      <c r="FH421" s="129"/>
      <c r="FI421" s="129"/>
      <c r="FJ421" s="129"/>
      <c r="FK421" s="129"/>
      <c r="FL421" s="129"/>
      <c r="FM421" s="129"/>
      <c r="FN421" s="129"/>
      <c r="FO421" s="129"/>
      <c r="FP421" s="129"/>
      <c r="FQ421" s="129"/>
      <c r="FR421" s="129"/>
      <c r="FS421" s="129"/>
      <c r="FT421" s="129"/>
      <c r="FU421" s="129"/>
      <c r="FV421" s="129"/>
      <c r="FW421" s="129"/>
      <c r="FX421" s="129"/>
      <c r="FY421" s="129"/>
      <c r="FZ421" s="129"/>
      <c r="GA421" s="129"/>
      <c r="GB421" s="129"/>
      <c r="GC421" s="129"/>
      <c r="GD421" s="129"/>
      <c r="GE421" s="129"/>
      <c r="GF421" s="129"/>
      <c r="GG421" s="129"/>
      <c r="GH421" s="129"/>
      <c r="GI421" s="129"/>
      <c r="GJ421" s="129"/>
      <c r="GK421" s="129"/>
      <c r="GL421" s="129"/>
      <c r="GM421" s="129"/>
      <c r="GN421" s="129"/>
      <c r="GO421" s="129"/>
      <c r="GP421" s="129"/>
      <c r="GQ421" s="129"/>
      <c r="GR421" s="129"/>
      <c r="GS421" s="129"/>
      <c r="GT421" s="129"/>
      <c r="GU421" s="129"/>
      <c r="GV421" s="129"/>
      <c r="GW421" s="129"/>
      <c r="GX421" s="129"/>
      <c r="GY421" s="129"/>
      <c r="GZ421" s="129"/>
      <c r="HA421" s="129"/>
      <c r="HB421" s="129"/>
      <c r="HC421" s="129"/>
      <c r="HD421" s="129"/>
      <c r="HE421" s="129"/>
      <c r="HF421" s="129"/>
      <c r="HG421" s="129"/>
      <c r="HH421" s="129"/>
      <c r="HI421" s="129"/>
      <c r="HJ421" s="129"/>
      <c r="HK421" s="129"/>
      <c r="HL421" s="129"/>
      <c r="HM421" s="129"/>
      <c r="HN421" s="129"/>
      <c r="HO421" s="129"/>
      <c r="HP421" s="129"/>
      <c r="HQ421" s="129"/>
      <c r="HR421" s="129"/>
      <c r="HS421" s="129"/>
      <c r="HT421" s="129"/>
      <c r="HU421" s="129"/>
      <c r="HV421" s="129"/>
      <c r="HW421" s="129"/>
      <c r="HX421" s="129"/>
      <c r="HY421" s="129"/>
      <c r="HZ421" s="129"/>
      <c r="IA421" s="129"/>
      <c r="IB421" s="129"/>
      <c r="IC421" s="129"/>
      <c r="ID421" s="129"/>
      <c r="IE421" s="129"/>
      <c r="IF421" s="129"/>
      <c r="IG421" s="129"/>
      <c r="IH421" s="129"/>
      <c r="II421" s="129"/>
      <c r="IJ421" s="129"/>
      <c r="IK421" s="129"/>
      <c r="IL421" s="129"/>
      <c r="IM421" s="129"/>
      <c r="IN421" s="129"/>
      <c r="IO421" s="129"/>
      <c r="IP421" s="129"/>
      <c r="IQ421" s="129"/>
      <c r="IR421" s="129"/>
      <c r="IS421" s="129"/>
      <c r="IT421" s="129"/>
      <c r="IU421" s="129"/>
      <c r="IV421" s="129"/>
      <c r="IW421" s="129"/>
      <c r="IX421" s="129"/>
      <c r="IY421" s="129"/>
      <c r="IZ421" s="129"/>
      <c r="JA421" s="129"/>
      <c r="JB421" s="129"/>
      <c r="JC421" s="129"/>
      <c r="JD421" s="129"/>
      <c r="JE421" s="129"/>
      <c r="JF421" s="129"/>
      <c r="JG421" s="129"/>
      <c r="JH421" s="129"/>
      <c r="JI421" s="129"/>
      <c r="JJ421" s="129"/>
      <c r="JK421" s="129"/>
      <c r="JL421" s="129"/>
      <c r="JM421" s="129"/>
      <c r="JN421" s="129"/>
      <c r="JO421" s="129"/>
      <c r="JP421" s="129"/>
      <c r="JQ421" s="129"/>
      <c r="JR421" s="129"/>
      <c r="JS421" s="129"/>
      <c r="JT421" s="129"/>
      <c r="JU421" s="129"/>
      <c r="JV421" s="129"/>
      <c r="JW421" s="129"/>
      <c r="JX421" s="129"/>
      <c r="JY421" s="129"/>
      <c r="JZ421" s="129"/>
      <c r="KA421" s="129"/>
      <c r="KB421" s="129"/>
      <c r="KC421" s="129"/>
      <c r="KD421" s="129"/>
      <c r="KE421" s="129"/>
      <c r="KF421" s="129"/>
      <c r="KG421" s="129"/>
      <c r="KH421" s="129"/>
      <c r="KI421" s="129"/>
      <c r="KJ421" s="129"/>
      <c r="KK421" s="129"/>
      <c r="KL421" s="129"/>
      <c r="KM421" s="129"/>
      <c r="KN421" s="129"/>
      <c r="KO421" s="129"/>
      <c r="KP421" s="129"/>
      <c r="KQ421" s="129"/>
      <c r="KR421" s="129"/>
      <c r="KS421" s="129"/>
      <c r="KT421" s="129"/>
      <c r="KU421" s="129"/>
      <c r="KV421" s="129"/>
      <c r="KW421" s="129"/>
      <c r="KX421" s="129"/>
    </row>
    <row r="422" spans="1:310" s="6" customFormat="1" ht="15.75" customHeight="1" x14ac:dyDescent="0.25">
      <c r="A422" s="9" t="str">
        <f>IF('Enter Names Here'!B421="","",'Enter Names Here'!B421)</f>
        <v/>
      </c>
      <c r="B422" s="105"/>
      <c r="C422" s="106"/>
      <c r="D422" s="106"/>
      <c r="E422" s="107"/>
      <c r="F422" s="172"/>
      <c r="G422" s="183"/>
      <c r="H422" s="189"/>
      <c r="I422" s="189"/>
      <c r="J422" s="172"/>
      <c r="K422" s="176">
        <f t="shared" si="72"/>
        <v>0</v>
      </c>
      <c r="L422" s="195"/>
      <c r="M422" s="183"/>
      <c r="N422" s="189"/>
      <c r="O422" s="189"/>
      <c r="P422" s="172"/>
      <c r="Q422" s="176">
        <f t="shared" si="73"/>
        <v>0</v>
      </c>
      <c r="R422" s="108"/>
      <c r="S422" s="109"/>
      <c r="T422" s="109"/>
      <c r="U422" s="110"/>
      <c r="V422" s="111"/>
      <c r="W422" s="200"/>
      <c r="X422" s="205"/>
      <c r="Y422" s="205"/>
      <c r="Z422" s="205"/>
      <c r="AA422" s="204">
        <f t="shared" si="74"/>
        <v>0</v>
      </c>
      <c r="AB422" s="210"/>
      <c r="AC422" s="205"/>
      <c r="AD422" s="205"/>
      <c r="AE422" s="205"/>
      <c r="AF422" s="307"/>
      <c r="AG422" s="303">
        <f t="shared" si="75"/>
        <v>0</v>
      </c>
      <c r="AH422" s="114"/>
      <c r="AI422" s="112"/>
      <c r="AJ422" s="112"/>
      <c r="AK422" s="113"/>
      <c r="AL422" s="114"/>
      <c r="AM422" s="215"/>
      <c r="AN422" s="225"/>
      <c r="AO422" s="225"/>
      <c r="AP422" s="225"/>
      <c r="AQ422" s="224">
        <f t="shared" si="76"/>
        <v>0</v>
      </c>
      <c r="AR422" s="220"/>
      <c r="AS422" s="225"/>
      <c r="AT422" s="225"/>
      <c r="AU422" s="225"/>
      <c r="AV422" s="299"/>
      <c r="AW422" s="295">
        <f t="shared" si="77"/>
        <v>0</v>
      </c>
      <c r="AX422" s="117"/>
      <c r="AY422" s="115"/>
      <c r="AZ422" s="115"/>
      <c r="BA422" s="116"/>
      <c r="BB422" s="117"/>
      <c r="BC422" s="230"/>
      <c r="BD422" s="245"/>
      <c r="BE422" s="245"/>
      <c r="BF422" s="245"/>
      <c r="BG422" s="244">
        <f t="shared" si="78"/>
        <v>0</v>
      </c>
      <c r="BH422" s="240"/>
      <c r="BI422" s="245"/>
      <c r="BJ422" s="245"/>
      <c r="BK422" s="245"/>
      <c r="BL422" s="291"/>
      <c r="BM422" s="287">
        <f t="shared" si="79"/>
        <v>0</v>
      </c>
      <c r="BN422" s="120"/>
      <c r="BO422" s="118"/>
      <c r="BP422" s="118"/>
      <c r="BQ422" s="119"/>
      <c r="BR422" s="120"/>
      <c r="BS422" s="235"/>
      <c r="BT422" s="250"/>
      <c r="BU422" s="250"/>
      <c r="BV422" s="250"/>
      <c r="BW422" s="249">
        <f t="shared" si="80"/>
        <v>0</v>
      </c>
      <c r="BX422" s="255"/>
      <c r="BY422" s="250"/>
      <c r="BZ422" s="250"/>
      <c r="CA422" s="250"/>
      <c r="CB422" s="250"/>
      <c r="CC422" s="98">
        <f t="shared" si="81"/>
        <v>0</v>
      </c>
      <c r="CD422" s="121"/>
      <c r="CE422" s="122"/>
      <c r="CF422" s="122"/>
      <c r="CG422" s="123"/>
      <c r="CH422" s="124"/>
      <c r="CI422" s="260"/>
      <c r="CJ422" s="270"/>
      <c r="CK422" s="270"/>
      <c r="CL422" s="270"/>
      <c r="CM422" s="269">
        <f t="shared" si="82"/>
        <v>0</v>
      </c>
      <c r="CN422" s="265"/>
      <c r="CO422" s="270"/>
      <c r="CP422" s="270"/>
      <c r="CQ422" s="270"/>
      <c r="CR422" s="282"/>
      <c r="CS422" s="278">
        <f t="shared" si="83"/>
        <v>0</v>
      </c>
      <c r="CT422" s="130"/>
      <c r="CU422" s="129"/>
      <c r="CV422" s="129"/>
      <c r="CW422" s="129"/>
      <c r="CX422" s="129"/>
      <c r="CY422" s="129"/>
      <c r="CZ422" s="129"/>
      <c r="DA422" s="129"/>
      <c r="DB422" s="129"/>
      <c r="DC422" s="129"/>
      <c r="DD422" s="129"/>
      <c r="DE422" s="129"/>
      <c r="DF422" s="129"/>
      <c r="DG422" s="129"/>
      <c r="DH422" s="129"/>
      <c r="DI422" s="129"/>
      <c r="DJ422" s="129"/>
      <c r="DK422" s="129"/>
      <c r="DL422" s="129"/>
      <c r="DM422" s="129"/>
      <c r="DN422" s="129"/>
      <c r="DO422" s="129"/>
      <c r="DP422" s="129"/>
      <c r="DQ422" s="129"/>
      <c r="DR422" s="129"/>
      <c r="DS422" s="129"/>
      <c r="DT422" s="129"/>
      <c r="DU422" s="129"/>
      <c r="DV422" s="129"/>
      <c r="DW422" s="129"/>
      <c r="DX422" s="129"/>
      <c r="DY422" s="129"/>
      <c r="DZ422" s="129"/>
      <c r="EA422" s="129"/>
      <c r="EB422" s="129"/>
      <c r="EC422" s="129"/>
      <c r="ED422" s="129"/>
      <c r="EE422" s="129"/>
      <c r="EF422" s="129"/>
      <c r="EG422" s="129"/>
      <c r="EH422" s="129"/>
      <c r="EI422" s="129"/>
      <c r="EJ422" s="129"/>
      <c r="EK422" s="129"/>
      <c r="EL422" s="129"/>
      <c r="EM422" s="129"/>
      <c r="EN422" s="129"/>
      <c r="EO422" s="129"/>
      <c r="EP422" s="129"/>
      <c r="EQ422" s="129"/>
      <c r="ER422" s="129"/>
      <c r="ES422" s="129"/>
      <c r="ET422" s="129"/>
      <c r="EU422" s="129"/>
      <c r="EV422" s="129"/>
      <c r="EW422" s="129"/>
      <c r="EX422" s="129"/>
      <c r="EY422" s="129"/>
      <c r="EZ422" s="129"/>
      <c r="FA422" s="129"/>
      <c r="FB422" s="129"/>
      <c r="FC422" s="129"/>
      <c r="FD422" s="129"/>
      <c r="FE422" s="129"/>
      <c r="FF422" s="129"/>
      <c r="FG422" s="129"/>
      <c r="FH422" s="129"/>
      <c r="FI422" s="129"/>
      <c r="FJ422" s="129"/>
      <c r="FK422" s="129"/>
      <c r="FL422" s="129"/>
      <c r="FM422" s="129"/>
      <c r="FN422" s="129"/>
      <c r="FO422" s="129"/>
      <c r="FP422" s="129"/>
      <c r="FQ422" s="129"/>
      <c r="FR422" s="129"/>
      <c r="FS422" s="129"/>
      <c r="FT422" s="129"/>
      <c r="FU422" s="129"/>
      <c r="FV422" s="129"/>
      <c r="FW422" s="129"/>
      <c r="FX422" s="129"/>
      <c r="FY422" s="129"/>
      <c r="FZ422" s="129"/>
      <c r="GA422" s="129"/>
      <c r="GB422" s="129"/>
      <c r="GC422" s="129"/>
      <c r="GD422" s="129"/>
      <c r="GE422" s="129"/>
      <c r="GF422" s="129"/>
      <c r="GG422" s="129"/>
      <c r="GH422" s="129"/>
      <c r="GI422" s="129"/>
      <c r="GJ422" s="129"/>
      <c r="GK422" s="129"/>
      <c r="GL422" s="129"/>
      <c r="GM422" s="129"/>
      <c r="GN422" s="129"/>
      <c r="GO422" s="129"/>
      <c r="GP422" s="129"/>
      <c r="GQ422" s="129"/>
      <c r="GR422" s="129"/>
      <c r="GS422" s="129"/>
      <c r="GT422" s="129"/>
      <c r="GU422" s="129"/>
      <c r="GV422" s="129"/>
      <c r="GW422" s="129"/>
      <c r="GX422" s="129"/>
      <c r="GY422" s="129"/>
      <c r="GZ422" s="129"/>
      <c r="HA422" s="129"/>
      <c r="HB422" s="129"/>
      <c r="HC422" s="129"/>
      <c r="HD422" s="129"/>
      <c r="HE422" s="129"/>
      <c r="HF422" s="129"/>
      <c r="HG422" s="129"/>
      <c r="HH422" s="129"/>
      <c r="HI422" s="129"/>
      <c r="HJ422" s="129"/>
      <c r="HK422" s="129"/>
      <c r="HL422" s="129"/>
      <c r="HM422" s="129"/>
      <c r="HN422" s="129"/>
      <c r="HO422" s="129"/>
      <c r="HP422" s="129"/>
      <c r="HQ422" s="129"/>
      <c r="HR422" s="129"/>
      <c r="HS422" s="129"/>
      <c r="HT422" s="129"/>
      <c r="HU422" s="129"/>
      <c r="HV422" s="129"/>
      <c r="HW422" s="129"/>
      <c r="HX422" s="129"/>
      <c r="HY422" s="129"/>
      <c r="HZ422" s="129"/>
      <c r="IA422" s="129"/>
      <c r="IB422" s="129"/>
      <c r="IC422" s="129"/>
      <c r="ID422" s="129"/>
      <c r="IE422" s="129"/>
      <c r="IF422" s="129"/>
      <c r="IG422" s="129"/>
      <c r="IH422" s="129"/>
      <c r="II422" s="129"/>
      <c r="IJ422" s="129"/>
      <c r="IK422" s="129"/>
      <c r="IL422" s="129"/>
      <c r="IM422" s="129"/>
      <c r="IN422" s="129"/>
      <c r="IO422" s="129"/>
      <c r="IP422" s="129"/>
      <c r="IQ422" s="129"/>
      <c r="IR422" s="129"/>
      <c r="IS422" s="129"/>
      <c r="IT422" s="129"/>
      <c r="IU422" s="129"/>
      <c r="IV422" s="129"/>
      <c r="IW422" s="129"/>
      <c r="IX422" s="129"/>
      <c r="IY422" s="129"/>
      <c r="IZ422" s="129"/>
      <c r="JA422" s="129"/>
      <c r="JB422" s="129"/>
      <c r="JC422" s="129"/>
      <c r="JD422" s="129"/>
      <c r="JE422" s="129"/>
      <c r="JF422" s="129"/>
      <c r="JG422" s="129"/>
      <c r="JH422" s="129"/>
      <c r="JI422" s="129"/>
      <c r="JJ422" s="129"/>
      <c r="JK422" s="129"/>
      <c r="JL422" s="129"/>
      <c r="JM422" s="129"/>
      <c r="JN422" s="129"/>
      <c r="JO422" s="129"/>
      <c r="JP422" s="129"/>
      <c r="JQ422" s="129"/>
      <c r="JR422" s="129"/>
      <c r="JS422" s="129"/>
      <c r="JT422" s="129"/>
      <c r="JU422" s="129"/>
      <c r="JV422" s="129"/>
      <c r="JW422" s="129"/>
      <c r="JX422" s="129"/>
      <c r="JY422" s="129"/>
      <c r="JZ422" s="129"/>
      <c r="KA422" s="129"/>
      <c r="KB422" s="129"/>
      <c r="KC422" s="129"/>
      <c r="KD422" s="129"/>
      <c r="KE422" s="129"/>
      <c r="KF422" s="129"/>
      <c r="KG422" s="129"/>
      <c r="KH422" s="129"/>
      <c r="KI422" s="129"/>
      <c r="KJ422" s="129"/>
      <c r="KK422" s="129"/>
      <c r="KL422" s="129"/>
      <c r="KM422" s="129"/>
      <c r="KN422" s="129"/>
      <c r="KO422" s="129"/>
      <c r="KP422" s="129"/>
      <c r="KQ422" s="129"/>
      <c r="KR422" s="129"/>
      <c r="KS422" s="129"/>
      <c r="KT422" s="129"/>
      <c r="KU422" s="129"/>
      <c r="KV422" s="129"/>
      <c r="KW422" s="129"/>
      <c r="KX422" s="129"/>
    </row>
    <row r="423" spans="1:310" s="6" customFormat="1" ht="15.75" customHeight="1" x14ac:dyDescent="0.25">
      <c r="A423" s="9" t="str">
        <f>IF('Enter Names Here'!B422="","",'Enter Names Here'!B422)</f>
        <v/>
      </c>
      <c r="B423" s="105"/>
      <c r="C423" s="106"/>
      <c r="D423" s="106"/>
      <c r="E423" s="107"/>
      <c r="F423" s="172"/>
      <c r="G423" s="183"/>
      <c r="H423" s="189"/>
      <c r="I423" s="189"/>
      <c r="J423" s="172"/>
      <c r="K423" s="176">
        <f t="shared" si="72"/>
        <v>0</v>
      </c>
      <c r="L423" s="195"/>
      <c r="M423" s="183"/>
      <c r="N423" s="189"/>
      <c r="O423" s="189"/>
      <c r="P423" s="172"/>
      <c r="Q423" s="176">
        <f t="shared" si="73"/>
        <v>0</v>
      </c>
      <c r="R423" s="108"/>
      <c r="S423" s="109"/>
      <c r="T423" s="109"/>
      <c r="U423" s="110"/>
      <c r="V423" s="111"/>
      <c r="W423" s="200"/>
      <c r="X423" s="205"/>
      <c r="Y423" s="205"/>
      <c r="Z423" s="205"/>
      <c r="AA423" s="204">
        <f t="shared" si="74"/>
        <v>0</v>
      </c>
      <c r="AB423" s="210"/>
      <c r="AC423" s="205"/>
      <c r="AD423" s="205"/>
      <c r="AE423" s="205"/>
      <c r="AF423" s="307"/>
      <c r="AG423" s="303">
        <f t="shared" si="75"/>
        <v>0</v>
      </c>
      <c r="AH423" s="114"/>
      <c r="AI423" s="112"/>
      <c r="AJ423" s="112"/>
      <c r="AK423" s="113"/>
      <c r="AL423" s="114"/>
      <c r="AM423" s="215"/>
      <c r="AN423" s="225"/>
      <c r="AO423" s="225"/>
      <c r="AP423" s="225"/>
      <c r="AQ423" s="224">
        <f t="shared" si="76"/>
        <v>0</v>
      </c>
      <c r="AR423" s="220"/>
      <c r="AS423" s="225"/>
      <c r="AT423" s="225"/>
      <c r="AU423" s="225"/>
      <c r="AV423" s="299"/>
      <c r="AW423" s="295">
        <f t="shared" si="77"/>
        <v>0</v>
      </c>
      <c r="AX423" s="117"/>
      <c r="AY423" s="115"/>
      <c r="AZ423" s="115"/>
      <c r="BA423" s="116"/>
      <c r="BB423" s="117"/>
      <c r="BC423" s="230"/>
      <c r="BD423" s="245"/>
      <c r="BE423" s="245"/>
      <c r="BF423" s="245"/>
      <c r="BG423" s="244">
        <f t="shared" si="78"/>
        <v>0</v>
      </c>
      <c r="BH423" s="240"/>
      <c r="BI423" s="245"/>
      <c r="BJ423" s="245"/>
      <c r="BK423" s="245"/>
      <c r="BL423" s="291"/>
      <c r="BM423" s="287">
        <f t="shared" si="79"/>
        <v>0</v>
      </c>
      <c r="BN423" s="120"/>
      <c r="BO423" s="118"/>
      <c r="BP423" s="118"/>
      <c r="BQ423" s="119"/>
      <c r="BR423" s="120"/>
      <c r="BS423" s="235"/>
      <c r="BT423" s="250"/>
      <c r="BU423" s="250"/>
      <c r="BV423" s="250"/>
      <c r="BW423" s="249">
        <f t="shared" si="80"/>
        <v>0</v>
      </c>
      <c r="BX423" s="255"/>
      <c r="BY423" s="250"/>
      <c r="BZ423" s="250"/>
      <c r="CA423" s="250"/>
      <c r="CB423" s="250"/>
      <c r="CC423" s="98">
        <f t="shared" si="81"/>
        <v>0</v>
      </c>
      <c r="CD423" s="121"/>
      <c r="CE423" s="122"/>
      <c r="CF423" s="122"/>
      <c r="CG423" s="123"/>
      <c r="CH423" s="124"/>
      <c r="CI423" s="260"/>
      <c r="CJ423" s="270"/>
      <c r="CK423" s="270"/>
      <c r="CL423" s="270"/>
      <c r="CM423" s="269">
        <f t="shared" si="82"/>
        <v>0</v>
      </c>
      <c r="CN423" s="265"/>
      <c r="CO423" s="270"/>
      <c r="CP423" s="270"/>
      <c r="CQ423" s="270"/>
      <c r="CR423" s="282"/>
      <c r="CS423" s="278">
        <f t="shared" si="83"/>
        <v>0</v>
      </c>
      <c r="CT423" s="130"/>
      <c r="CU423" s="129"/>
      <c r="CV423" s="129"/>
      <c r="CW423" s="129"/>
      <c r="CX423" s="129"/>
      <c r="CY423" s="129"/>
      <c r="CZ423" s="129"/>
      <c r="DA423" s="129"/>
      <c r="DB423" s="129"/>
      <c r="DC423" s="129"/>
      <c r="DD423" s="129"/>
      <c r="DE423" s="129"/>
      <c r="DF423" s="129"/>
      <c r="DG423" s="129"/>
      <c r="DH423" s="129"/>
      <c r="DI423" s="129"/>
      <c r="DJ423" s="129"/>
      <c r="DK423" s="129"/>
      <c r="DL423" s="129"/>
      <c r="DM423" s="129"/>
      <c r="DN423" s="129"/>
      <c r="DO423" s="129"/>
      <c r="DP423" s="129"/>
      <c r="DQ423" s="129"/>
      <c r="DR423" s="129"/>
      <c r="DS423" s="129"/>
      <c r="DT423" s="129"/>
      <c r="DU423" s="129"/>
      <c r="DV423" s="129"/>
      <c r="DW423" s="129"/>
      <c r="DX423" s="129"/>
      <c r="DY423" s="129"/>
      <c r="DZ423" s="129"/>
      <c r="EA423" s="129"/>
      <c r="EB423" s="129"/>
      <c r="EC423" s="129"/>
      <c r="ED423" s="129"/>
      <c r="EE423" s="129"/>
      <c r="EF423" s="129"/>
      <c r="EG423" s="129"/>
      <c r="EH423" s="129"/>
      <c r="EI423" s="129"/>
      <c r="EJ423" s="129"/>
      <c r="EK423" s="129"/>
      <c r="EL423" s="129"/>
      <c r="EM423" s="129"/>
      <c r="EN423" s="129"/>
      <c r="EO423" s="129"/>
      <c r="EP423" s="129"/>
      <c r="EQ423" s="129"/>
      <c r="ER423" s="129"/>
      <c r="ES423" s="129"/>
      <c r="ET423" s="129"/>
      <c r="EU423" s="129"/>
      <c r="EV423" s="129"/>
      <c r="EW423" s="129"/>
      <c r="EX423" s="129"/>
      <c r="EY423" s="129"/>
      <c r="EZ423" s="129"/>
      <c r="FA423" s="129"/>
      <c r="FB423" s="129"/>
      <c r="FC423" s="129"/>
      <c r="FD423" s="129"/>
      <c r="FE423" s="129"/>
      <c r="FF423" s="129"/>
      <c r="FG423" s="129"/>
      <c r="FH423" s="129"/>
      <c r="FI423" s="129"/>
      <c r="FJ423" s="129"/>
      <c r="FK423" s="129"/>
      <c r="FL423" s="129"/>
      <c r="FM423" s="129"/>
      <c r="FN423" s="129"/>
      <c r="FO423" s="129"/>
      <c r="FP423" s="129"/>
      <c r="FQ423" s="129"/>
      <c r="FR423" s="129"/>
      <c r="FS423" s="129"/>
      <c r="FT423" s="129"/>
      <c r="FU423" s="129"/>
      <c r="FV423" s="129"/>
      <c r="FW423" s="129"/>
      <c r="FX423" s="129"/>
      <c r="FY423" s="129"/>
      <c r="FZ423" s="129"/>
      <c r="GA423" s="129"/>
      <c r="GB423" s="129"/>
      <c r="GC423" s="129"/>
      <c r="GD423" s="129"/>
      <c r="GE423" s="129"/>
      <c r="GF423" s="129"/>
      <c r="GG423" s="129"/>
      <c r="GH423" s="129"/>
      <c r="GI423" s="129"/>
      <c r="GJ423" s="129"/>
      <c r="GK423" s="129"/>
      <c r="GL423" s="129"/>
      <c r="GM423" s="129"/>
      <c r="GN423" s="129"/>
      <c r="GO423" s="129"/>
      <c r="GP423" s="129"/>
      <c r="GQ423" s="129"/>
      <c r="GR423" s="129"/>
      <c r="GS423" s="129"/>
      <c r="GT423" s="129"/>
      <c r="GU423" s="129"/>
      <c r="GV423" s="129"/>
      <c r="GW423" s="129"/>
      <c r="GX423" s="129"/>
      <c r="GY423" s="129"/>
      <c r="GZ423" s="129"/>
      <c r="HA423" s="129"/>
      <c r="HB423" s="129"/>
      <c r="HC423" s="129"/>
      <c r="HD423" s="129"/>
      <c r="HE423" s="129"/>
      <c r="HF423" s="129"/>
      <c r="HG423" s="129"/>
      <c r="HH423" s="129"/>
      <c r="HI423" s="129"/>
      <c r="HJ423" s="129"/>
      <c r="HK423" s="129"/>
      <c r="HL423" s="129"/>
      <c r="HM423" s="129"/>
      <c r="HN423" s="129"/>
      <c r="HO423" s="129"/>
      <c r="HP423" s="129"/>
      <c r="HQ423" s="129"/>
      <c r="HR423" s="129"/>
      <c r="HS423" s="129"/>
      <c r="HT423" s="129"/>
      <c r="HU423" s="129"/>
      <c r="HV423" s="129"/>
      <c r="HW423" s="129"/>
      <c r="HX423" s="129"/>
      <c r="HY423" s="129"/>
      <c r="HZ423" s="129"/>
      <c r="IA423" s="129"/>
      <c r="IB423" s="129"/>
      <c r="IC423" s="129"/>
      <c r="ID423" s="129"/>
      <c r="IE423" s="129"/>
      <c r="IF423" s="129"/>
      <c r="IG423" s="129"/>
      <c r="IH423" s="129"/>
      <c r="II423" s="129"/>
      <c r="IJ423" s="129"/>
      <c r="IK423" s="129"/>
      <c r="IL423" s="129"/>
      <c r="IM423" s="129"/>
      <c r="IN423" s="129"/>
      <c r="IO423" s="129"/>
      <c r="IP423" s="129"/>
      <c r="IQ423" s="129"/>
      <c r="IR423" s="129"/>
      <c r="IS423" s="129"/>
      <c r="IT423" s="129"/>
      <c r="IU423" s="129"/>
      <c r="IV423" s="129"/>
      <c r="IW423" s="129"/>
      <c r="IX423" s="129"/>
      <c r="IY423" s="129"/>
      <c r="IZ423" s="129"/>
      <c r="JA423" s="129"/>
      <c r="JB423" s="129"/>
      <c r="JC423" s="129"/>
      <c r="JD423" s="129"/>
      <c r="JE423" s="129"/>
      <c r="JF423" s="129"/>
      <c r="JG423" s="129"/>
      <c r="JH423" s="129"/>
      <c r="JI423" s="129"/>
      <c r="JJ423" s="129"/>
      <c r="JK423" s="129"/>
      <c r="JL423" s="129"/>
      <c r="JM423" s="129"/>
      <c r="JN423" s="129"/>
      <c r="JO423" s="129"/>
      <c r="JP423" s="129"/>
      <c r="JQ423" s="129"/>
      <c r="JR423" s="129"/>
      <c r="JS423" s="129"/>
      <c r="JT423" s="129"/>
      <c r="JU423" s="129"/>
      <c r="JV423" s="129"/>
      <c r="JW423" s="129"/>
      <c r="JX423" s="129"/>
      <c r="JY423" s="129"/>
      <c r="JZ423" s="129"/>
      <c r="KA423" s="129"/>
      <c r="KB423" s="129"/>
      <c r="KC423" s="129"/>
      <c r="KD423" s="129"/>
      <c r="KE423" s="129"/>
      <c r="KF423" s="129"/>
      <c r="KG423" s="129"/>
      <c r="KH423" s="129"/>
      <c r="KI423" s="129"/>
      <c r="KJ423" s="129"/>
      <c r="KK423" s="129"/>
      <c r="KL423" s="129"/>
      <c r="KM423" s="129"/>
      <c r="KN423" s="129"/>
      <c r="KO423" s="129"/>
      <c r="KP423" s="129"/>
      <c r="KQ423" s="129"/>
      <c r="KR423" s="129"/>
      <c r="KS423" s="129"/>
      <c r="KT423" s="129"/>
      <c r="KU423" s="129"/>
      <c r="KV423" s="129"/>
      <c r="KW423" s="129"/>
      <c r="KX423" s="129"/>
    </row>
    <row r="424" spans="1:310" s="6" customFormat="1" ht="15.75" customHeight="1" x14ac:dyDescent="0.25">
      <c r="A424" s="9" t="str">
        <f>IF('Enter Names Here'!B423="","",'Enter Names Here'!B423)</f>
        <v/>
      </c>
      <c r="B424" s="105"/>
      <c r="C424" s="106"/>
      <c r="D424" s="106"/>
      <c r="E424" s="107"/>
      <c r="F424" s="172"/>
      <c r="G424" s="183"/>
      <c r="H424" s="189"/>
      <c r="I424" s="189"/>
      <c r="J424" s="172"/>
      <c r="K424" s="176">
        <f t="shared" si="72"/>
        <v>0</v>
      </c>
      <c r="L424" s="195"/>
      <c r="M424" s="183"/>
      <c r="N424" s="189"/>
      <c r="O424" s="189"/>
      <c r="P424" s="172"/>
      <c r="Q424" s="176">
        <f t="shared" si="73"/>
        <v>0</v>
      </c>
      <c r="R424" s="108"/>
      <c r="S424" s="109"/>
      <c r="T424" s="109"/>
      <c r="U424" s="110"/>
      <c r="V424" s="111"/>
      <c r="W424" s="200"/>
      <c r="X424" s="205"/>
      <c r="Y424" s="205"/>
      <c r="Z424" s="205"/>
      <c r="AA424" s="204">
        <f t="shared" si="74"/>
        <v>0</v>
      </c>
      <c r="AB424" s="210"/>
      <c r="AC424" s="205"/>
      <c r="AD424" s="205"/>
      <c r="AE424" s="205"/>
      <c r="AF424" s="307"/>
      <c r="AG424" s="303">
        <f t="shared" si="75"/>
        <v>0</v>
      </c>
      <c r="AH424" s="114"/>
      <c r="AI424" s="112"/>
      <c r="AJ424" s="112"/>
      <c r="AK424" s="113"/>
      <c r="AL424" s="114"/>
      <c r="AM424" s="215"/>
      <c r="AN424" s="225"/>
      <c r="AO424" s="225"/>
      <c r="AP424" s="225"/>
      <c r="AQ424" s="224">
        <f t="shared" si="76"/>
        <v>0</v>
      </c>
      <c r="AR424" s="220"/>
      <c r="AS424" s="225"/>
      <c r="AT424" s="225"/>
      <c r="AU424" s="225"/>
      <c r="AV424" s="299"/>
      <c r="AW424" s="295">
        <f t="shared" si="77"/>
        <v>0</v>
      </c>
      <c r="AX424" s="117"/>
      <c r="AY424" s="115"/>
      <c r="AZ424" s="115"/>
      <c r="BA424" s="116"/>
      <c r="BB424" s="117"/>
      <c r="BC424" s="230"/>
      <c r="BD424" s="245"/>
      <c r="BE424" s="245"/>
      <c r="BF424" s="245"/>
      <c r="BG424" s="244">
        <f t="shared" si="78"/>
        <v>0</v>
      </c>
      <c r="BH424" s="240"/>
      <c r="BI424" s="245"/>
      <c r="BJ424" s="245"/>
      <c r="BK424" s="245"/>
      <c r="BL424" s="291"/>
      <c r="BM424" s="287">
        <f t="shared" si="79"/>
        <v>0</v>
      </c>
      <c r="BN424" s="120"/>
      <c r="BO424" s="118"/>
      <c r="BP424" s="118"/>
      <c r="BQ424" s="119"/>
      <c r="BR424" s="120"/>
      <c r="BS424" s="235"/>
      <c r="BT424" s="250"/>
      <c r="BU424" s="250"/>
      <c r="BV424" s="250"/>
      <c r="BW424" s="249">
        <f t="shared" si="80"/>
        <v>0</v>
      </c>
      <c r="BX424" s="255"/>
      <c r="BY424" s="250"/>
      <c r="BZ424" s="250"/>
      <c r="CA424" s="250"/>
      <c r="CB424" s="250"/>
      <c r="CC424" s="98">
        <f t="shared" si="81"/>
        <v>0</v>
      </c>
      <c r="CD424" s="121"/>
      <c r="CE424" s="122"/>
      <c r="CF424" s="122"/>
      <c r="CG424" s="123"/>
      <c r="CH424" s="124"/>
      <c r="CI424" s="260"/>
      <c r="CJ424" s="270"/>
      <c r="CK424" s="270"/>
      <c r="CL424" s="270"/>
      <c r="CM424" s="269">
        <f t="shared" si="82"/>
        <v>0</v>
      </c>
      <c r="CN424" s="265"/>
      <c r="CO424" s="270"/>
      <c r="CP424" s="270"/>
      <c r="CQ424" s="270"/>
      <c r="CR424" s="282"/>
      <c r="CS424" s="278">
        <f t="shared" si="83"/>
        <v>0</v>
      </c>
      <c r="CT424" s="130"/>
      <c r="CU424" s="129"/>
      <c r="CV424" s="129"/>
      <c r="CW424" s="129"/>
      <c r="CX424" s="129"/>
      <c r="CY424" s="129"/>
      <c r="CZ424" s="129"/>
      <c r="DA424" s="129"/>
      <c r="DB424" s="129"/>
      <c r="DC424" s="129"/>
      <c r="DD424" s="129"/>
      <c r="DE424" s="129"/>
      <c r="DF424" s="129"/>
      <c r="DG424" s="129"/>
      <c r="DH424" s="129"/>
      <c r="DI424" s="129"/>
      <c r="DJ424" s="129"/>
      <c r="DK424" s="129"/>
      <c r="DL424" s="129"/>
      <c r="DM424" s="129"/>
      <c r="DN424" s="129"/>
      <c r="DO424" s="129"/>
      <c r="DP424" s="129"/>
      <c r="DQ424" s="129"/>
      <c r="DR424" s="129"/>
      <c r="DS424" s="129"/>
      <c r="DT424" s="129"/>
      <c r="DU424" s="129"/>
      <c r="DV424" s="129"/>
      <c r="DW424" s="129"/>
      <c r="DX424" s="129"/>
      <c r="DY424" s="129"/>
      <c r="DZ424" s="129"/>
      <c r="EA424" s="129"/>
      <c r="EB424" s="129"/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29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129"/>
      <c r="FR424" s="1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29"/>
      <c r="GE424" s="129"/>
      <c r="GF424" s="129"/>
      <c r="GG424" s="129"/>
      <c r="GH424" s="129"/>
      <c r="GI424" s="129"/>
      <c r="GJ424" s="129"/>
      <c r="GK424" s="129"/>
      <c r="GL424" s="129"/>
      <c r="GM424" s="129"/>
      <c r="GN424" s="129"/>
      <c r="GO424" s="129"/>
      <c r="GP424" s="129"/>
      <c r="GQ424" s="129"/>
      <c r="GR424" s="129"/>
      <c r="GS424" s="129"/>
      <c r="GT424" s="129"/>
      <c r="GU424" s="129"/>
      <c r="GV424" s="129"/>
      <c r="GW424" s="129"/>
      <c r="GX424" s="129"/>
      <c r="GY424" s="129"/>
      <c r="GZ424" s="129"/>
      <c r="HA424" s="129"/>
      <c r="HB424" s="129"/>
      <c r="HC424" s="129"/>
      <c r="HD424" s="129"/>
      <c r="HE424" s="129"/>
      <c r="HF424" s="129"/>
      <c r="HG424" s="129"/>
      <c r="HH424" s="129"/>
      <c r="HI424" s="129"/>
      <c r="HJ424" s="129"/>
      <c r="HK424" s="129"/>
      <c r="HL424" s="129"/>
      <c r="HM424" s="129"/>
      <c r="HN424" s="129"/>
      <c r="HO424" s="129"/>
      <c r="HP424" s="129"/>
      <c r="HQ424" s="129"/>
      <c r="HR424" s="129"/>
      <c r="HS424" s="129"/>
      <c r="HT424" s="129"/>
      <c r="HU424" s="129"/>
      <c r="HV424" s="129"/>
      <c r="HW424" s="129"/>
      <c r="HX424" s="129"/>
      <c r="HY424" s="129"/>
      <c r="HZ424" s="129"/>
      <c r="IA424" s="129"/>
      <c r="IB424" s="129"/>
      <c r="IC424" s="129"/>
      <c r="ID424" s="129"/>
      <c r="IE424" s="129"/>
      <c r="IF424" s="129"/>
      <c r="IG424" s="129"/>
      <c r="IH424" s="129"/>
      <c r="II424" s="129"/>
      <c r="IJ424" s="129"/>
      <c r="IK424" s="129"/>
      <c r="IL424" s="129"/>
      <c r="IM424" s="129"/>
      <c r="IN424" s="129"/>
      <c r="IO424" s="129"/>
      <c r="IP424" s="129"/>
      <c r="IQ424" s="129"/>
      <c r="IR424" s="129"/>
      <c r="IS424" s="129"/>
      <c r="IT424" s="129"/>
      <c r="IU424" s="129"/>
      <c r="IV424" s="129"/>
      <c r="IW424" s="129"/>
      <c r="IX424" s="129"/>
      <c r="IY424" s="129"/>
      <c r="IZ424" s="129"/>
      <c r="JA424" s="129"/>
      <c r="JB424" s="129"/>
      <c r="JC424" s="129"/>
      <c r="JD424" s="129"/>
      <c r="JE424" s="129"/>
      <c r="JF424" s="129"/>
      <c r="JG424" s="129"/>
      <c r="JH424" s="129"/>
      <c r="JI424" s="129"/>
      <c r="JJ424" s="129"/>
      <c r="JK424" s="129"/>
      <c r="JL424" s="129"/>
      <c r="JM424" s="129"/>
      <c r="JN424" s="129"/>
      <c r="JO424" s="129"/>
      <c r="JP424" s="129"/>
      <c r="JQ424" s="129"/>
      <c r="JR424" s="129"/>
      <c r="JS424" s="129"/>
      <c r="JT424" s="129"/>
      <c r="JU424" s="129"/>
      <c r="JV424" s="129"/>
      <c r="JW424" s="129"/>
      <c r="JX424" s="129"/>
      <c r="JY424" s="129"/>
      <c r="JZ424" s="129"/>
      <c r="KA424" s="129"/>
      <c r="KB424" s="129"/>
      <c r="KC424" s="129"/>
      <c r="KD424" s="129"/>
      <c r="KE424" s="129"/>
      <c r="KF424" s="129"/>
      <c r="KG424" s="129"/>
      <c r="KH424" s="129"/>
      <c r="KI424" s="129"/>
      <c r="KJ424" s="129"/>
      <c r="KK424" s="129"/>
      <c r="KL424" s="129"/>
      <c r="KM424" s="129"/>
      <c r="KN424" s="129"/>
      <c r="KO424" s="129"/>
      <c r="KP424" s="129"/>
      <c r="KQ424" s="129"/>
      <c r="KR424" s="129"/>
      <c r="KS424" s="129"/>
      <c r="KT424" s="129"/>
      <c r="KU424" s="129"/>
      <c r="KV424" s="129"/>
      <c r="KW424" s="129"/>
      <c r="KX424" s="129"/>
    </row>
    <row r="425" spans="1:310" s="6" customFormat="1" ht="15.75" customHeight="1" x14ac:dyDescent="0.25">
      <c r="A425" s="9" t="str">
        <f>IF('Enter Names Here'!B424="","",'Enter Names Here'!B424)</f>
        <v/>
      </c>
      <c r="B425" s="105"/>
      <c r="C425" s="106"/>
      <c r="D425" s="106"/>
      <c r="E425" s="107"/>
      <c r="F425" s="172"/>
      <c r="G425" s="183"/>
      <c r="H425" s="189"/>
      <c r="I425" s="189"/>
      <c r="J425" s="172"/>
      <c r="K425" s="176">
        <f t="shared" si="72"/>
        <v>0</v>
      </c>
      <c r="L425" s="195"/>
      <c r="M425" s="183"/>
      <c r="N425" s="189"/>
      <c r="O425" s="189"/>
      <c r="P425" s="172"/>
      <c r="Q425" s="176">
        <f t="shared" si="73"/>
        <v>0</v>
      </c>
      <c r="R425" s="108"/>
      <c r="S425" s="109"/>
      <c r="T425" s="109"/>
      <c r="U425" s="110"/>
      <c r="V425" s="111"/>
      <c r="W425" s="200"/>
      <c r="X425" s="205"/>
      <c r="Y425" s="205"/>
      <c r="Z425" s="205"/>
      <c r="AA425" s="204">
        <f t="shared" si="74"/>
        <v>0</v>
      </c>
      <c r="AB425" s="210"/>
      <c r="AC425" s="205"/>
      <c r="AD425" s="205"/>
      <c r="AE425" s="205"/>
      <c r="AF425" s="307"/>
      <c r="AG425" s="303">
        <f t="shared" si="75"/>
        <v>0</v>
      </c>
      <c r="AH425" s="114"/>
      <c r="AI425" s="112"/>
      <c r="AJ425" s="112"/>
      <c r="AK425" s="113"/>
      <c r="AL425" s="114"/>
      <c r="AM425" s="215"/>
      <c r="AN425" s="225"/>
      <c r="AO425" s="225"/>
      <c r="AP425" s="225"/>
      <c r="AQ425" s="224">
        <f t="shared" si="76"/>
        <v>0</v>
      </c>
      <c r="AR425" s="220"/>
      <c r="AS425" s="225"/>
      <c r="AT425" s="225"/>
      <c r="AU425" s="225"/>
      <c r="AV425" s="299"/>
      <c r="AW425" s="295">
        <f t="shared" si="77"/>
        <v>0</v>
      </c>
      <c r="AX425" s="117"/>
      <c r="AY425" s="115"/>
      <c r="AZ425" s="115"/>
      <c r="BA425" s="116"/>
      <c r="BB425" s="117"/>
      <c r="BC425" s="230"/>
      <c r="BD425" s="245"/>
      <c r="BE425" s="245"/>
      <c r="BF425" s="245"/>
      <c r="BG425" s="244">
        <f t="shared" si="78"/>
        <v>0</v>
      </c>
      <c r="BH425" s="240"/>
      <c r="BI425" s="245"/>
      <c r="BJ425" s="245"/>
      <c r="BK425" s="245"/>
      <c r="BL425" s="291"/>
      <c r="BM425" s="287">
        <f t="shared" si="79"/>
        <v>0</v>
      </c>
      <c r="BN425" s="120"/>
      <c r="BO425" s="118"/>
      <c r="BP425" s="118"/>
      <c r="BQ425" s="119"/>
      <c r="BR425" s="120"/>
      <c r="BS425" s="235"/>
      <c r="BT425" s="250"/>
      <c r="BU425" s="250"/>
      <c r="BV425" s="250"/>
      <c r="BW425" s="249">
        <f t="shared" si="80"/>
        <v>0</v>
      </c>
      <c r="BX425" s="255"/>
      <c r="BY425" s="250"/>
      <c r="BZ425" s="250"/>
      <c r="CA425" s="250"/>
      <c r="CB425" s="250"/>
      <c r="CC425" s="98">
        <f t="shared" si="81"/>
        <v>0</v>
      </c>
      <c r="CD425" s="121"/>
      <c r="CE425" s="122"/>
      <c r="CF425" s="122"/>
      <c r="CG425" s="123"/>
      <c r="CH425" s="124"/>
      <c r="CI425" s="260"/>
      <c r="CJ425" s="270"/>
      <c r="CK425" s="270"/>
      <c r="CL425" s="270"/>
      <c r="CM425" s="269">
        <f t="shared" si="82"/>
        <v>0</v>
      </c>
      <c r="CN425" s="265"/>
      <c r="CO425" s="270"/>
      <c r="CP425" s="270"/>
      <c r="CQ425" s="270"/>
      <c r="CR425" s="282"/>
      <c r="CS425" s="278">
        <f t="shared" si="83"/>
        <v>0</v>
      </c>
      <c r="CT425" s="130"/>
      <c r="CU425" s="129"/>
      <c r="CV425" s="129"/>
      <c r="CW425" s="129"/>
      <c r="CX425" s="129"/>
      <c r="CY425" s="129"/>
      <c r="CZ425" s="129"/>
      <c r="DA425" s="129"/>
      <c r="DB425" s="129"/>
      <c r="DC425" s="129"/>
      <c r="DD425" s="129"/>
      <c r="DE425" s="129"/>
      <c r="DF425" s="129"/>
      <c r="DG425" s="129"/>
      <c r="DH425" s="129"/>
      <c r="DI425" s="129"/>
      <c r="DJ425" s="129"/>
      <c r="DK425" s="129"/>
      <c r="DL425" s="129"/>
      <c r="DM425" s="129"/>
      <c r="DN425" s="129"/>
      <c r="DO425" s="129"/>
      <c r="DP425" s="129"/>
      <c r="DQ425" s="129"/>
      <c r="DR425" s="129"/>
      <c r="DS425" s="129"/>
      <c r="DT425" s="129"/>
      <c r="DU425" s="129"/>
      <c r="DV425" s="129"/>
      <c r="DW425" s="129"/>
      <c r="DX425" s="129"/>
      <c r="DY425" s="129"/>
      <c r="DZ425" s="129"/>
      <c r="EA425" s="129"/>
      <c r="EB425" s="129"/>
      <c r="EC425" s="129"/>
      <c r="ED425" s="129"/>
      <c r="EE425" s="129"/>
      <c r="EF425" s="129"/>
      <c r="EG425" s="129"/>
      <c r="EH425" s="129"/>
      <c r="EI425" s="129"/>
      <c r="EJ425" s="129"/>
      <c r="EK425" s="129"/>
      <c r="EL425" s="129"/>
      <c r="EM425" s="129"/>
      <c r="EN425" s="129"/>
      <c r="EO425" s="129"/>
      <c r="EP425" s="129"/>
      <c r="EQ425" s="129"/>
      <c r="ER425" s="129"/>
      <c r="ES425" s="129"/>
      <c r="ET425" s="129"/>
      <c r="EU425" s="129"/>
      <c r="EV425" s="129"/>
      <c r="EW425" s="129"/>
      <c r="EX425" s="129"/>
      <c r="EY425" s="129"/>
      <c r="EZ425" s="129"/>
      <c r="FA425" s="129"/>
      <c r="FB425" s="129"/>
      <c r="FC425" s="129"/>
      <c r="FD425" s="129"/>
      <c r="FE425" s="129"/>
      <c r="FF425" s="129"/>
      <c r="FG425" s="129"/>
      <c r="FH425" s="129"/>
      <c r="FI425" s="129"/>
      <c r="FJ425" s="129"/>
      <c r="FK425" s="129"/>
      <c r="FL425" s="129"/>
      <c r="FM425" s="129"/>
      <c r="FN425" s="129"/>
      <c r="FO425" s="129"/>
      <c r="FP425" s="129"/>
      <c r="FQ425" s="129"/>
      <c r="FR425" s="129"/>
      <c r="FS425" s="129"/>
      <c r="FT425" s="129"/>
      <c r="FU425" s="129"/>
      <c r="FV425" s="129"/>
      <c r="FW425" s="129"/>
      <c r="FX425" s="129"/>
      <c r="FY425" s="129"/>
      <c r="FZ425" s="129"/>
      <c r="GA425" s="129"/>
      <c r="GB425" s="129"/>
      <c r="GC425" s="129"/>
      <c r="GD425" s="129"/>
      <c r="GE425" s="129"/>
      <c r="GF425" s="129"/>
      <c r="GG425" s="129"/>
      <c r="GH425" s="129"/>
      <c r="GI425" s="129"/>
      <c r="GJ425" s="129"/>
      <c r="GK425" s="129"/>
      <c r="GL425" s="129"/>
      <c r="GM425" s="129"/>
      <c r="GN425" s="129"/>
      <c r="GO425" s="129"/>
      <c r="GP425" s="129"/>
      <c r="GQ425" s="129"/>
      <c r="GR425" s="129"/>
      <c r="GS425" s="129"/>
      <c r="GT425" s="129"/>
      <c r="GU425" s="129"/>
      <c r="GV425" s="129"/>
      <c r="GW425" s="129"/>
      <c r="GX425" s="129"/>
      <c r="GY425" s="129"/>
      <c r="GZ425" s="129"/>
      <c r="HA425" s="129"/>
      <c r="HB425" s="129"/>
      <c r="HC425" s="129"/>
      <c r="HD425" s="129"/>
      <c r="HE425" s="129"/>
      <c r="HF425" s="129"/>
      <c r="HG425" s="129"/>
      <c r="HH425" s="129"/>
      <c r="HI425" s="129"/>
      <c r="HJ425" s="129"/>
      <c r="HK425" s="129"/>
      <c r="HL425" s="129"/>
      <c r="HM425" s="129"/>
      <c r="HN425" s="129"/>
      <c r="HO425" s="129"/>
      <c r="HP425" s="129"/>
      <c r="HQ425" s="129"/>
      <c r="HR425" s="129"/>
      <c r="HS425" s="129"/>
      <c r="HT425" s="129"/>
      <c r="HU425" s="129"/>
      <c r="HV425" s="129"/>
      <c r="HW425" s="129"/>
      <c r="HX425" s="129"/>
      <c r="HY425" s="129"/>
      <c r="HZ425" s="129"/>
      <c r="IA425" s="129"/>
      <c r="IB425" s="129"/>
      <c r="IC425" s="129"/>
      <c r="ID425" s="129"/>
      <c r="IE425" s="129"/>
      <c r="IF425" s="129"/>
      <c r="IG425" s="129"/>
      <c r="IH425" s="129"/>
      <c r="II425" s="129"/>
      <c r="IJ425" s="129"/>
      <c r="IK425" s="129"/>
      <c r="IL425" s="129"/>
      <c r="IM425" s="129"/>
      <c r="IN425" s="129"/>
      <c r="IO425" s="129"/>
      <c r="IP425" s="129"/>
      <c r="IQ425" s="129"/>
      <c r="IR425" s="129"/>
      <c r="IS425" s="129"/>
      <c r="IT425" s="129"/>
      <c r="IU425" s="129"/>
      <c r="IV425" s="129"/>
      <c r="IW425" s="129"/>
      <c r="IX425" s="129"/>
      <c r="IY425" s="129"/>
      <c r="IZ425" s="129"/>
      <c r="JA425" s="129"/>
      <c r="JB425" s="129"/>
      <c r="JC425" s="129"/>
      <c r="JD425" s="129"/>
      <c r="JE425" s="129"/>
      <c r="JF425" s="129"/>
      <c r="JG425" s="129"/>
      <c r="JH425" s="129"/>
      <c r="JI425" s="129"/>
      <c r="JJ425" s="129"/>
      <c r="JK425" s="129"/>
      <c r="JL425" s="129"/>
      <c r="JM425" s="129"/>
      <c r="JN425" s="129"/>
      <c r="JO425" s="129"/>
      <c r="JP425" s="129"/>
      <c r="JQ425" s="129"/>
      <c r="JR425" s="129"/>
      <c r="JS425" s="129"/>
      <c r="JT425" s="129"/>
      <c r="JU425" s="129"/>
      <c r="JV425" s="129"/>
      <c r="JW425" s="129"/>
      <c r="JX425" s="129"/>
      <c r="JY425" s="129"/>
      <c r="JZ425" s="129"/>
      <c r="KA425" s="129"/>
      <c r="KB425" s="129"/>
      <c r="KC425" s="129"/>
      <c r="KD425" s="129"/>
      <c r="KE425" s="129"/>
      <c r="KF425" s="129"/>
      <c r="KG425" s="129"/>
      <c r="KH425" s="129"/>
      <c r="KI425" s="129"/>
      <c r="KJ425" s="129"/>
      <c r="KK425" s="129"/>
      <c r="KL425" s="129"/>
      <c r="KM425" s="129"/>
      <c r="KN425" s="129"/>
      <c r="KO425" s="129"/>
      <c r="KP425" s="129"/>
      <c r="KQ425" s="129"/>
      <c r="KR425" s="129"/>
      <c r="KS425" s="129"/>
      <c r="KT425" s="129"/>
      <c r="KU425" s="129"/>
      <c r="KV425" s="129"/>
      <c r="KW425" s="129"/>
      <c r="KX425" s="129"/>
    </row>
    <row r="426" spans="1:310" s="6" customFormat="1" ht="15.75" customHeight="1" x14ac:dyDescent="0.25">
      <c r="A426" s="9" t="str">
        <f>IF('Enter Names Here'!B425="","",'Enter Names Here'!B425)</f>
        <v/>
      </c>
      <c r="B426" s="105"/>
      <c r="C426" s="106"/>
      <c r="D426" s="106"/>
      <c r="E426" s="107"/>
      <c r="F426" s="172"/>
      <c r="G426" s="183"/>
      <c r="H426" s="189"/>
      <c r="I426" s="189"/>
      <c r="J426" s="172"/>
      <c r="K426" s="176">
        <f t="shared" si="72"/>
        <v>0</v>
      </c>
      <c r="L426" s="195"/>
      <c r="M426" s="183"/>
      <c r="N426" s="189"/>
      <c r="O426" s="189"/>
      <c r="P426" s="172"/>
      <c r="Q426" s="176">
        <f t="shared" si="73"/>
        <v>0</v>
      </c>
      <c r="R426" s="108"/>
      <c r="S426" s="109"/>
      <c r="T426" s="109"/>
      <c r="U426" s="110"/>
      <c r="V426" s="111"/>
      <c r="W426" s="200"/>
      <c r="X426" s="205"/>
      <c r="Y426" s="205"/>
      <c r="Z426" s="205"/>
      <c r="AA426" s="204">
        <f t="shared" si="74"/>
        <v>0</v>
      </c>
      <c r="AB426" s="210"/>
      <c r="AC426" s="205"/>
      <c r="AD426" s="205"/>
      <c r="AE426" s="205"/>
      <c r="AF426" s="307"/>
      <c r="AG426" s="303">
        <f t="shared" si="75"/>
        <v>0</v>
      </c>
      <c r="AH426" s="114"/>
      <c r="AI426" s="112"/>
      <c r="AJ426" s="112"/>
      <c r="AK426" s="113"/>
      <c r="AL426" s="114"/>
      <c r="AM426" s="215"/>
      <c r="AN426" s="225"/>
      <c r="AO426" s="225"/>
      <c r="AP426" s="225"/>
      <c r="AQ426" s="224">
        <f t="shared" si="76"/>
        <v>0</v>
      </c>
      <c r="AR426" s="220"/>
      <c r="AS426" s="225"/>
      <c r="AT426" s="225"/>
      <c r="AU426" s="225"/>
      <c r="AV426" s="299"/>
      <c r="AW426" s="295">
        <f t="shared" si="77"/>
        <v>0</v>
      </c>
      <c r="AX426" s="117"/>
      <c r="AY426" s="115"/>
      <c r="AZ426" s="115"/>
      <c r="BA426" s="116"/>
      <c r="BB426" s="117"/>
      <c r="BC426" s="230"/>
      <c r="BD426" s="245"/>
      <c r="BE426" s="245"/>
      <c r="BF426" s="245"/>
      <c r="BG426" s="244">
        <f t="shared" si="78"/>
        <v>0</v>
      </c>
      <c r="BH426" s="240"/>
      <c r="BI426" s="245"/>
      <c r="BJ426" s="245"/>
      <c r="BK426" s="245"/>
      <c r="BL426" s="291"/>
      <c r="BM426" s="287">
        <f t="shared" si="79"/>
        <v>0</v>
      </c>
      <c r="BN426" s="120"/>
      <c r="BO426" s="118"/>
      <c r="BP426" s="118"/>
      <c r="BQ426" s="119"/>
      <c r="BR426" s="120"/>
      <c r="BS426" s="235"/>
      <c r="BT426" s="250"/>
      <c r="BU426" s="250"/>
      <c r="BV426" s="250"/>
      <c r="BW426" s="249">
        <f t="shared" si="80"/>
        <v>0</v>
      </c>
      <c r="BX426" s="255"/>
      <c r="BY426" s="250"/>
      <c r="BZ426" s="250"/>
      <c r="CA426" s="250"/>
      <c r="CB426" s="250"/>
      <c r="CC426" s="98">
        <f t="shared" si="81"/>
        <v>0</v>
      </c>
      <c r="CD426" s="121"/>
      <c r="CE426" s="122"/>
      <c r="CF426" s="122"/>
      <c r="CG426" s="123"/>
      <c r="CH426" s="124"/>
      <c r="CI426" s="260"/>
      <c r="CJ426" s="270"/>
      <c r="CK426" s="270"/>
      <c r="CL426" s="270"/>
      <c r="CM426" s="269">
        <f t="shared" si="82"/>
        <v>0</v>
      </c>
      <c r="CN426" s="265"/>
      <c r="CO426" s="270"/>
      <c r="CP426" s="270"/>
      <c r="CQ426" s="270"/>
      <c r="CR426" s="282"/>
      <c r="CS426" s="278">
        <f t="shared" si="83"/>
        <v>0</v>
      </c>
      <c r="CT426" s="130"/>
      <c r="CU426" s="129"/>
      <c r="CV426" s="129"/>
      <c r="CW426" s="129"/>
      <c r="CX426" s="129"/>
      <c r="CY426" s="129"/>
      <c r="CZ426" s="129"/>
      <c r="DA426" s="129"/>
      <c r="DB426" s="129"/>
      <c r="DC426" s="129"/>
      <c r="DD426" s="129"/>
      <c r="DE426" s="129"/>
      <c r="DF426" s="129"/>
      <c r="DG426" s="129"/>
      <c r="DH426" s="129"/>
      <c r="DI426" s="129"/>
      <c r="DJ426" s="129"/>
      <c r="DK426" s="129"/>
      <c r="DL426" s="129"/>
      <c r="DM426" s="129"/>
      <c r="DN426" s="129"/>
      <c r="DO426" s="129"/>
      <c r="DP426" s="129"/>
      <c r="DQ426" s="129"/>
      <c r="DR426" s="129"/>
      <c r="DS426" s="129"/>
      <c r="DT426" s="129"/>
      <c r="DU426" s="129"/>
      <c r="DV426" s="129"/>
      <c r="DW426" s="129"/>
      <c r="DX426" s="129"/>
      <c r="DY426" s="129"/>
      <c r="DZ426" s="129"/>
      <c r="EA426" s="129"/>
      <c r="EB426" s="129"/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  <c r="FQ426" s="129"/>
      <c r="FR426" s="129"/>
      <c r="FS426" s="129"/>
      <c r="FT426" s="129"/>
      <c r="FU426" s="129"/>
      <c r="FV426" s="129"/>
      <c r="FW426" s="129"/>
      <c r="FX426" s="129"/>
      <c r="FY426" s="129"/>
      <c r="FZ426" s="129"/>
      <c r="GA426" s="129"/>
      <c r="GB426" s="129"/>
      <c r="GC426" s="129"/>
      <c r="GD426" s="129"/>
      <c r="GE426" s="129"/>
      <c r="GF426" s="129"/>
      <c r="GG426" s="129"/>
      <c r="GH426" s="129"/>
      <c r="GI426" s="129"/>
      <c r="GJ426" s="129"/>
      <c r="GK426" s="129"/>
      <c r="GL426" s="129"/>
      <c r="GM426" s="129"/>
      <c r="GN426" s="129"/>
      <c r="GO426" s="129"/>
      <c r="GP426" s="129"/>
      <c r="GQ426" s="129"/>
      <c r="GR426" s="129"/>
      <c r="GS426" s="129"/>
      <c r="GT426" s="129"/>
      <c r="GU426" s="129"/>
      <c r="GV426" s="129"/>
      <c r="GW426" s="129"/>
      <c r="GX426" s="129"/>
      <c r="GY426" s="129"/>
      <c r="GZ426" s="129"/>
      <c r="HA426" s="129"/>
      <c r="HB426" s="129"/>
      <c r="HC426" s="129"/>
      <c r="HD426" s="129"/>
      <c r="HE426" s="129"/>
      <c r="HF426" s="129"/>
      <c r="HG426" s="129"/>
      <c r="HH426" s="129"/>
      <c r="HI426" s="129"/>
      <c r="HJ426" s="129"/>
      <c r="HK426" s="129"/>
      <c r="HL426" s="129"/>
      <c r="HM426" s="129"/>
      <c r="HN426" s="129"/>
      <c r="HO426" s="129"/>
      <c r="HP426" s="129"/>
      <c r="HQ426" s="129"/>
      <c r="HR426" s="129"/>
      <c r="HS426" s="129"/>
      <c r="HT426" s="129"/>
      <c r="HU426" s="129"/>
      <c r="HV426" s="129"/>
      <c r="HW426" s="129"/>
      <c r="HX426" s="129"/>
      <c r="HY426" s="129"/>
      <c r="HZ426" s="129"/>
      <c r="IA426" s="129"/>
      <c r="IB426" s="129"/>
      <c r="IC426" s="129"/>
      <c r="ID426" s="129"/>
      <c r="IE426" s="129"/>
      <c r="IF426" s="129"/>
      <c r="IG426" s="129"/>
      <c r="IH426" s="129"/>
      <c r="II426" s="129"/>
      <c r="IJ426" s="129"/>
      <c r="IK426" s="129"/>
      <c r="IL426" s="129"/>
      <c r="IM426" s="129"/>
      <c r="IN426" s="129"/>
      <c r="IO426" s="129"/>
      <c r="IP426" s="129"/>
      <c r="IQ426" s="129"/>
      <c r="IR426" s="129"/>
      <c r="IS426" s="129"/>
      <c r="IT426" s="129"/>
      <c r="IU426" s="129"/>
      <c r="IV426" s="129"/>
      <c r="IW426" s="129"/>
      <c r="IX426" s="129"/>
      <c r="IY426" s="129"/>
      <c r="IZ426" s="129"/>
      <c r="JA426" s="129"/>
      <c r="JB426" s="129"/>
      <c r="JC426" s="129"/>
      <c r="JD426" s="129"/>
      <c r="JE426" s="129"/>
      <c r="JF426" s="129"/>
      <c r="JG426" s="129"/>
      <c r="JH426" s="129"/>
      <c r="JI426" s="129"/>
      <c r="JJ426" s="129"/>
      <c r="JK426" s="129"/>
      <c r="JL426" s="129"/>
      <c r="JM426" s="129"/>
      <c r="JN426" s="129"/>
      <c r="JO426" s="129"/>
      <c r="JP426" s="129"/>
      <c r="JQ426" s="129"/>
      <c r="JR426" s="129"/>
      <c r="JS426" s="129"/>
      <c r="JT426" s="129"/>
      <c r="JU426" s="129"/>
      <c r="JV426" s="129"/>
      <c r="JW426" s="129"/>
      <c r="JX426" s="129"/>
      <c r="JY426" s="129"/>
      <c r="JZ426" s="129"/>
      <c r="KA426" s="129"/>
      <c r="KB426" s="129"/>
      <c r="KC426" s="129"/>
      <c r="KD426" s="129"/>
      <c r="KE426" s="129"/>
      <c r="KF426" s="129"/>
      <c r="KG426" s="129"/>
      <c r="KH426" s="129"/>
      <c r="KI426" s="129"/>
      <c r="KJ426" s="129"/>
      <c r="KK426" s="129"/>
      <c r="KL426" s="129"/>
      <c r="KM426" s="129"/>
      <c r="KN426" s="129"/>
      <c r="KO426" s="129"/>
      <c r="KP426" s="129"/>
      <c r="KQ426" s="129"/>
      <c r="KR426" s="129"/>
      <c r="KS426" s="129"/>
      <c r="KT426" s="129"/>
      <c r="KU426" s="129"/>
      <c r="KV426" s="129"/>
      <c r="KW426" s="129"/>
      <c r="KX426" s="129"/>
    </row>
    <row r="427" spans="1:310" s="6" customFormat="1" ht="15.75" customHeight="1" x14ac:dyDescent="0.25">
      <c r="A427" s="9" t="str">
        <f>IF('Enter Names Here'!B426="","",'Enter Names Here'!B426)</f>
        <v/>
      </c>
      <c r="B427" s="105"/>
      <c r="C427" s="106"/>
      <c r="D427" s="106"/>
      <c r="E427" s="107"/>
      <c r="F427" s="172"/>
      <c r="G427" s="183"/>
      <c r="H427" s="189"/>
      <c r="I427" s="189"/>
      <c r="J427" s="172"/>
      <c r="K427" s="176">
        <f t="shared" si="72"/>
        <v>0</v>
      </c>
      <c r="L427" s="195"/>
      <c r="M427" s="183"/>
      <c r="N427" s="189"/>
      <c r="O427" s="189"/>
      <c r="P427" s="172"/>
      <c r="Q427" s="176">
        <f t="shared" si="73"/>
        <v>0</v>
      </c>
      <c r="R427" s="108"/>
      <c r="S427" s="109"/>
      <c r="T427" s="109"/>
      <c r="U427" s="110"/>
      <c r="V427" s="111"/>
      <c r="W427" s="200"/>
      <c r="X427" s="205"/>
      <c r="Y427" s="205"/>
      <c r="Z427" s="205"/>
      <c r="AA427" s="204">
        <f t="shared" si="74"/>
        <v>0</v>
      </c>
      <c r="AB427" s="210"/>
      <c r="AC427" s="205"/>
      <c r="AD427" s="205"/>
      <c r="AE427" s="205"/>
      <c r="AF427" s="307"/>
      <c r="AG427" s="303">
        <f t="shared" si="75"/>
        <v>0</v>
      </c>
      <c r="AH427" s="114"/>
      <c r="AI427" s="112"/>
      <c r="AJ427" s="112"/>
      <c r="AK427" s="113"/>
      <c r="AL427" s="114"/>
      <c r="AM427" s="215"/>
      <c r="AN427" s="225"/>
      <c r="AO427" s="225"/>
      <c r="AP427" s="225"/>
      <c r="AQ427" s="224">
        <f t="shared" si="76"/>
        <v>0</v>
      </c>
      <c r="AR427" s="220"/>
      <c r="AS427" s="225"/>
      <c r="AT427" s="225"/>
      <c r="AU427" s="225"/>
      <c r="AV427" s="299"/>
      <c r="AW427" s="295">
        <f t="shared" si="77"/>
        <v>0</v>
      </c>
      <c r="AX427" s="117"/>
      <c r="AY427" s="115"/>
      <c r="AZ427" s="115"/>
      <c r="BA427" s="116"/>
      <c r="BB427" s="117"/>
      <c r="BC427" s="230"/>
      <c r="BD427" s="245"/>
      <c r="BE427" s="245"/>
      <c r="BF427" s="245"/>
      <c r="BG427" s="244">
        <f t="shared" si="78"/>
        <v>0</v>
      </c>
      <c r="BH427" s="240"/>
      <c r="BI427" s="245"/>
      <c r="BJ427" s="245"/>
      <c r="BK427" s="245"/>
      <c r="BL427" s="291"/>
      <c r="BM427" s="287">
        <f t="shared" si="79"/>
        <v>0</v>
      </c>
      <c r="BN427" s="120"/>
      <c r="BO427" s="118"/>
      <c r="BP427" s="118"/>
      <c r="BQ427" s="119"/>
      <c r="BR427" s="120"/>
      <c r="BS427" s="235"/>
      <c r="BT427" s="250"/>
      <c r="BU427" s="250"/>
      <c r="BV427" s="250"/>
      <c r="BW427" s="249">
        <f t="shared" si="80"/>
        <v>0</v>
      </c>
      <c r="BX427" s="255"/>
      <c r="BY427" s="250"/>
      <c r="BZ427" s="250"/>
      <c r="CA427" s="250"/>
      <c r="CB427" s="250"/>
      <c r="CC427" s="98">
        <f t="shared" si="81"/>
        <v>0</v>
      </c>
      <c r="CD427" s="121"/>
      <c r="CE427" s="122"/>
      <c r="CF427" s="122"/>
      <c r="CG427" s="123"/>
      <c r="CH427" s="124"/>
      <c r="CI427" s="260"/>
      <c r="CJ427" s="270"/>
      <c r="CK427" s="270"/>
      <c r="CL427" s="270"/>
      <c r="CM427" s="269">
        <f t="shared" si="82"/>
        <v>0</v>
      </c>
      <c r="CN427" s="265"/>
      <c r="CO427" s="270"/>
      <c r="CP427" s="270"/>
      <c r="CQ427" s="270"/>
      <c r="CR427" s="282"/>
      <c r="CS427" s="278">
        <f t="shared" si="83"/>
        <v>0</v>
      </c>
      <c r="CT427" s="130"/>
      <c r="CU427" s="129"/>
      <c r="CV427" s="129"/>
      <c r="CW427" s="129"/>
      <c r="CX427" s="129"/>
      <c r="CY427" s="129"/>
      <c r="CZ427" s="129"/>
      <c r="DA427" s="129"/>
      <c r="DB427" s="129"/>
      <c r="DC427" s="129"/>
      <c r="DD427" s="129"/>
      <c r="DE427" s="129"/>
      <c r="DF427" s="129"/>
      <c r="DG427" s="129"/>
      <c r="DH427" s="129"/>
      <c r="DI427" s="129"/>
      <c r="DJ427" s="129"/>
      <c r="DK427" s="129"/>
      <c r="DL427" s="129"/>
      <c r="DM427" s="129"/>
      <c r="DN427" s="129"/>
      <c r="DO427" s="129"/>
      <c r="DP427" s="129"/>
      <c r="DQ427" s="129"/>
      <c r="DR427" s="129"/>
      <c r="DS427" s="129"/>
      <c r="DT427" s="129"/>
      <c r="DU427" s="129"/>
      <c r="DV427" s="129"/>
      <c r="DW427" s="129"/>
      <c r="DX427" s="129"/>
      <c r="DY427" s="129"/>
      <c r="DZ427" s="129"/>
      <c r="EA427" s="129"/>
      <c r="EB427" s="129"/>
      <c r="EC427" s="129"/>
      <c r="ED427" s="129"/>
      <c r="EE427" s="129"/>
      <c r="EF427" s="129"/>
      <c r="EG427" s="129"/>
      <c r="EH427" s="129"/>
      <c r="EI427" s="129"/>
      <c r="EJ427" s="129"/>
      <c r="EK427" s="129"/>
      <c r="EL427" s="129"/>
      <c r="EM427" s="129"/>
      <c r="EN427" s="129"/>
      <c r="EO427" s="129"/>
      <c r="EP427" s="129"/>
      <c r="EQ427" s="129"/>
      <c r="ER427" s="129"/>
      <c r="ES427" s="129"/>
      <c r="ET427" s="129"/>
      <c r="EU427" s="129"/>
      <c r="EV427" s="129"/>
      <c r="EW427" s="129"/>
      <c r="EX427" s="129"/>
      <c r="EY427" s="129"/>
      <c r="EZ427" s="129"/>
      <c r="FA427" s="129"/>
      <c r="FB427" s="129"/>
      <c r="FC427" s="129"/>
      <c r="FD427" s="129"/>
      <c r="FE427" s="129"/>
      <c r="FF427" s="129"/>
      <c r="FG427" s="129"/>
      <c r="FH427" s="129"/>
      <c r="FI427" s="129"/>
      <c r="FJ427" s="129"/>
      <c r="FK427" s="129"/>
      <c r="FL427" s="129"/>
      <c r="FM427" s="129"/>
      <c r="FN427" s="129"/>
      <c r="FO427" s="129"/>
      <c r="FP427" s="129"/>
      <c r="FQ427" s="129"/>
      <c r="FR427" s="129"/>
      <c r="FS427" s="129"/>
      <c r="FT427" s="129"/>
      <c r="FU427" s="129"/>
      <c r="FV427" s="129"/>
      <c r="FW427" s="129"/>
      <c r="FX427" s="129"/>
      <c r="FY427" s="129"/>
      <c r="FZ427" s="129"/>
      <c r="GA427" s="129"/>
      <c r="GB427" s="129"/>
      <c r="GC427" s="129"/>
      <c r="GD427" s="129"/>
      <c r="GE427" s="129"/>
      <c r="GF427" s="129"/>
      <c r="GG427" s="129"/>
      <c r="GH427" s="129"/>
      <c r="GI427" s="129"/>
      <c r="GJ427" s="129"/>
      <c r="GK427" s="129"/>
      <c r="GL427" s="129"/>
      <c r="GM427" s="129"/>
      <c r="GN427" s="129"/>
      <c r="GO427" s="129"/>
      <c r="GP427" s="129"/>
      <c r="GQ427" s="129"/>
      <c r="GR427" s="129"/>
      <c r="GS427" s="129"/>
      <c r="GT427" s="129"/>
      <c r="GU427" s="129"/>
      <c r="GV427" s="129"/>
      <c r="GW427" s="129"/>
      <c r="GX427" s="129"/>
      <c r="GY427" s="129"/>
      <c r="GZ427" s="129"/>
      <c r="HA427" s="129"/>
      <c r="HB427" s="129"/>
      <c r="HC427" s="129"/>
      <c r="HD427" s="129"/>
      <c r="HE427" s="129"/>
      <c r="HF427" s="129"/>
      <c r="HG427" s="129"/>
      <c r="HH427" s="129"/>
      <c r="HI427" s="129"/>
      <c r="HJ427" s="129"/>
      <c r="HK427" s="129"/>
      <c r="HL427" s="129"/>
      <c r="HM427" s="129"/>
      <c r="HN427" s="129"/>
      <c r="HO427" s="129"/>
      <c r="HP427" s="129"/>
      <c r="HQ427" s="129"/>
      <c r="HR427" s="129"/>
      <c r="HS427" s="129"/>
      <c r="HT427" s="129"/>
      <c r="HU427" s="129"/>
      <c r="HV427" s="129"/>
      <c r="HW427" s="129"/>
      <c r="HX427" s="129"/>
      <c r="HY427" s="129"/>
      <c r="HZ427" s="129"/>
      <c r="IA427" s="129"/>
      <c r="IB427" s="129"/>
      <c r="IC427" s="129"/>
      <c r="ID427" s="129"/>
      <c r="IE427" s="129"/>
      <c r="IF427" s="129"/>
      <c r="IG427" s="129"/>
      <c r="IH427" s="129"/>
      <c r="II427" s="129"/>
      <c r="IJ427" s="129"/>
      <c r="IK427" s="129"/>
      <c r="IL427" s="129"/>
      <c r="IM427" s="129"/>
      <c r="IN427" s="129"/>
      <c r="IO427" s="129"/>
      <c r="IP427" s="129"/>
      <c r="IQ427" s="129"/>
      <c r="IR427" s="129"/>
      <c r="IS427" s="129"/>
      <c r="IT427" s="129"/>
      <c r="IU427" s="129"/>
      <c r="IV427" s="129"/>
      <c r="IW427" s="129"/>
      <c r="IX427" s="129"/>
      <c r="IY427" s="129"/>
      <c r="IZ427" s="129"/>
      <c r="JA427" s="129"/>
      <c r="JB427" s="129"/>
      <c r="JC427" s="129"/>
      <c r="JD427" s="129"/>
      <c r="JE427" s="129"/>
      <c r="JF427" s="129"/>
      <c r="JG427" s="129"/>
      <c r="JH427" s="129"/>
      <c r="JI427" s="129"/>
      <c r="JJ427" s="129"/>
      <c r="JK427" s="129"/>
      <c r="JL427" s="129"/>
      <c r="JM427" s="129"/>
      <c r="JN427" s="129"/>
      <c r="JO427" s="129"/>
      <c r="JP427" s="129"/>
      <c r="JQ427" s="129"/>
      <c r="JR427" s="129"/>
      <c r="JS427" s="129"/>
      <c r="JT427" s="129"/>
      <c r="JU427" s="129"/>
      <c r="JV427" s="129"/>
      <c r="JW427" s="129"/>
      <c r="JX427" s="129"/>
      <c r="JY427" s="129"/>
      <c r="JZ427" s="129"/>
      <c r="KA427" s="129"/>
      <c r="KB427" s="129"/>
      <c r="KC427" s="129"/>
      <c r="KD427" s="129"/>
      <c r="KE427" s="129"/>
      <c r="KF427" s="129"/>
      <c r="KG427" s="129"/>
      <c r="KH427" s="129"/>
      <c r="KI427" s="129"/>
      <c r="KJ427" s="129"/>
      <c r="KK427" s="129"/>
      <c r="KL427" s="129"/>
      <c r="KM427" s="129"/>
      <c r="KN427" s="129"/>
      <c r="KO427" s="129"/>
      <c r="KP427" s="129"/>
      <c r="KQ427" s="129"/>
      <c r="KR427" s="129"/>
      <c r="KS427" s="129"/>
      <c r="KT427" s="129"/>
      <c r="KU427" s="129"/>
      <c r="KV427" s="129"/>
      <c r="KW427" s="129"/>
      <c r="KX427" s="129"/>
    </row>
    <row r="428" spans="1:310" s="6" customFormat="1" ht="15.75" customHeight="1" x14ac:dyDescent="0.25">
      <c r="A428" s="9" t="str">
        <f>IF('Enter Names Here'!B427="","",'Enter Names Here'!B427)</f>
        <v/>
      </c>
      <c r="B428" s="105"/>
      <c r="C428" s="106"/>
      <c r="D428" s="106"/>
      <c r="E428" s="107"/>
      <c r="F428" s="172"/>
      <c r="G428" s="183"/>
      <c r="H428" s="189"/>
      <c r="I428" s="189"/>
      <c r="J428" s="172"/>
      <c r="K428" s="176">
        <f t="shared" si="72"/>
        <v>0</v>
      </c>
      <c r="L428" s="195"/>
      <c r="M428" s="183"/>
      <c r="N428" s="189"/>
      <c r="O428" s="189"/>
      <c r="P428" s="172"/>
      <c r="Q428" s="176">
        <f t="shared" si="73"/>
        <v>0</v>
      </c>
      <c r="R428" s="108"/>
      <c r="S428" s="109"/>
      <c r="T428" s="109"/>
      <c r="U428" s="110"/>
      <c r="V428" s="111"/>
      <c r="W428" s="200"/>
      <c r="X428" s="205"/>
      <c r="Y428" s="205"/>
      <c r="Z428" s="205"/>
      <c r="AA428" s="204">
        <f t="shared" si="74"/>
        <v>0</v>
      </c>
      <c r="AB428" s="210"/>
      <c r="AC428" s="205"/>
      <c r="AD428" s="205"/>
      <c r="AE428" s="205"/>
      <c r="AF428" s="307"/>
      <c r="AG428" s="303">
        <f t="shared" si="75"/>
        <v>0</v>
      </c>
      <c r="AH428" s="114"/>
      <c r="AI428" s="112"/>
      <c r="AJ428" s="112"/>
      <c r="AK428" s="113"/>
      <c r="AL428" s="114"/>
      <c r="AM428" s="215"/>
      <c r="AN428" s="225"/>
      <c r="AO428" s="225"/>
      <c r="AP428" s="225"/>
      <c r="AQ428" s="224">
        <f t="shared" si="76"/>
        <v>0</v>
      </c>
      <c r="AR428" s="220"/>
      <c r="AS428" s="225"/>
      <c r="AT428" s="225"/>
      <c r="AU428" s="225"/>
      <c r="AV428" s="299"/>
      <c r="AW428" s="295">
        <f t="shared" si="77"/>
        <v>0</v>
      </c>
      <c r="AX428" s="117"/>
      <c r="AY428" s="115"/>
      <c r="AZ428" s="115"/>
      <c r="BA428" s="116"/>
      <c r="BB428" s="117"/>
      <c r="BC428" s="230"/>
      <c r="BD428" s="245"/>
      <c r="BE428" s="245"/>
      <c r="BF428" s="245"/>
      <c r="BG428" s="244">
        <f t="shared" si="78"/>
        <v>0</v>
      </c>
      <c r="BH428" s="240"/>
      <c r="BI428" s="245"/>
      <c r="BJ428" s="245"/>
      <c r="BK428" s="245"/>
      <c r="BL428" s="291"/>
      <c r="BM428" s="287">
        <f t="shared" si="79"/>
        <v>0</v>
      </c>
      <c r="BN428" s="120"/>
      <c r="BO428" s="118"/>
      <c r="BP428" s="118"/>
      <c r="BQ428" s="119"/>
      <c r="BR428" s="120"/>
      <c r="BS428" s="235"/>
      <c r="BT428" s="250"/>
      <c r="BU428" s="250"/>
      <c r="BV428" s="250"/>
      <c r="BW428" s="249">
        <f t="shared" si="80"/>
        <v>0</v>
      </c>
      <c r="BX428" s="255"/>
      <c r="BY428" s="250"/>
      <c r="BZ428" s="250"/>
      <c r="CA428" s="250"/>
      <c r="CB428" s="250"/>
      <c r="CC428" s="98">
        <f t="shared" si="81"/>
        <v>0</v>
      </c>
      <c r="CD428" s="121"/>
      <c r="CE428" s="122"/>
      <c r="CF428" s="122"/>
      <c r="CG428" s="123"/>
      <c r="CH428" s="124"/>
      <c r="CI428" s="260"/>
      <c r="CJ428" s="270"/>
      <c r="CK428" s="270"/>
      <c r="CL428" s="270"/>
      <c r="CM428" s="269">
        <f t="shared" si="82"/>
        <v>0</v>
      </c>
      <c r="CN428" s="265"/>
      <c r="CO428" s="270"/>
      <c r="CP428" s="270"/>
      <c r="CQ428" s="270"/>
      <c r="CR428" s="282"/>
      <c r="CS428" s="278">
        <f t="shared" si="83"/>
        <v>0</v>
      </c>
      <c r="CT428" s="130"/>
      <c r="CU428" s="129"/>
      <c r="CV428" s="129"/>
      <c r="CW428" s="129"/>
      <c r="CX428" s="129"/>
      <c r="CY428" s="129"/>
      <c r="CZ428" s="129"/>
      <c r="DA428" s="129"/>
      <c r="DB428" s="129"/>
      <c r="DC428" s="129"/>
      <c r="DD428" s="129"/>
      <c r="DE428" s="129"/>
      <c r="DF428" s="129"/>
      <c r="DG428" s="129"/>
      <c r="DH428" s="129"/>
      <c r="DI428" s="129"/>
      <c r="DJ428" s="129"/>
      <c r="DK428" s="129"/>
      <c r="DL428" s="129"/>
      <c r="DM428" s="129"/>
      <c r="DN428" s="129"/>
      <c r="DO428" s="129"/>
      <c r="DP428" s="129"/>
      <c r="DQ428" s="129"/>
      <c r="DR428" s="129"/>
      <c r="DS428" s="129"/>
      <c r="DT428" s="129"/>
      <c r="DU428" s="129"/>
      <c r="DV428" s="129"/>
      <c r="DW428" s="129"/>
      <c r="DX428" s="129"/>
      <c r="DY428" s="129"/>
      <c r="DZ428" s="129"/>
      <c r="EA428" s="129"/>
      <c r="EB428" s="129"/>
      <c r="EC428" s="129"/>
      <c r="ED428" s="129"/>
      <c r="EE428" s="129"/>
      <c r="EF428" s="129"/>
      <c r="EG428" s="129"/>
      <c r="EH428" s="129"/>
      <c r="EI428" s="129"/>
      <c r="EJ428" s="129"/>
      <c r="EK428" s="129"/>
      <c r="EL428" s="129"/>
      <c r="EM428" s="129"/>
      <c r="EN428" s="129"/>
      <c r="EO428" s="129"/>
      <c r="EP428" s="129"/>
      <c r="EQ428" s="129"/>
      <c r="ER428" s="129"/>
      <c r="ES428" s="129"/>
      <c r="ET428" s="129"/>
      <c r="EU428" s="129"/>
      <c r="EV428" s="129"/>
      <c r="EW428" s="129"/>
      <c r="EX428" s="129"/>
      <c r="EY428" s="129"/>
      <c r="EZ428" s="129"/>
      <c r="FA428" s="129"/>
      <c r="FB428" s="129"/>
      <c r="FC428" s="129"/>
      <c r="FD428" s="129"/>
      <c r="FE428" s="129"/>
      <c r="FF428" s="129"/>
      <c r="FG428" s="129"/>
      <c r="FH428" s="129"/>
      <c r="FI428" s="129"/>
      <c r="FJ428" s="129"/>
      <c r="FK428" s="129"/>
      <c r="FL428" s="129"/>
      <c r="FM428" s="129"/>
      <c r="FN428" s="129"/>
      <c r="FO428" s="129"/>
      <c r="FP428" s="129"/>
      <c r="FQ428" s="129"/>
      <c r="FR428" s="129"/>
      <c r="FS428" s="129"/>
      <c r="FT428" s="129"/>
      <c r="FU428" s="129"/>
      <c r="FV428" s="129"/>
      <c r="FW428" s="129"/>
      <c r="FX428" s="129"/>
      <c r="FY428" s="129"/>
      <c r="FZ428" s="129"/>
      <c r="GA428" s="129"/>
      <c r="GB428" s="129"/>
      <c r="GC428" s="129"/>
      <c r="GD428" s="129"/>
      <c r="GE428" s="129"/>
      <c r="GF428" s="129"/>
      <c r="GG428" s="129"/>
      <c r="GH428" s="129"/>
      <c r="GI428" s="129"/>
      <c r="GJ428" s="129"/>
      <c r="GK428" s="129"/>
      <c r="GL428" s="129"/>
      <c r="GM428" s="129"/>
      <c r="GN428" s="129"/>
      <c r="GO428" s="129"/>
      <c r="GP428" s="129"/>
      <c r="GQ428" s="129"/>
      <c r="GR428" s="129"/>
      <c r="GS428" s="129"/>
      <c r="GT428" s="129"/>
      <c r="GU428" s="129"/>
      <c r="GV428" s="129"/>
      <c r="GW428" s="129"/>
      <c r="GX428" s="129"/>
      <c r="GY428" s="129"/>
      <c r="GZ428" s="129"/>
      <c r="HA428" s="129"/>
      <c r="HB428" s="129"/>
      <c r="HC428" s="129"/>
      <c r="HD428" s="129"/>
      <c r="HE428" s="129"/>
      <c r="HF428" s="129"/>
      <c r="HG428" s="129"/>
      <c r="HH428" s="129"/>
      <c r="HI428" s="129"/>
      <c r="HJ428" s="129"/>
      <c r="HK428" s="129"/>
      <c r="HL428" s="129"/>
      <c r="HM428" s="129"/>
      <c r="HN428" s="129"/>
      <c r="HO428" s="129"/>
      <c r="HP428" s="129"/>
      <c r="HQ428" s="129"/>
      <c r="HR428" s="129"/>
      <c r="HS428" s="129"/>
      <c r="HT428" s="129"/>
      <c r="HU428" s="129"/>
      <c r="HV428" s="129"/>
      <c r="HW428" s="129"/>
      <c r="HX428" s="129"/>
      <c r="HY428" s="129"/>
      <c r="HZ428" s="129"/>
      <c r="IA428" s="129"/>
      <c r="IB428" s="129"/>
      <c r="IC428" s="129"/>
      <c r="ID428" s="129"/>
      <c r="IE428" s="129"/>
      <c r="IF428" s="129"/>
      <c r="IG428" s="129"/>
      <c r="IH428" s="129"/>
      <c r="II428" s="129"/>
      <c r="IJ428" s="129"/>
      <c r="IK428" s="129"/>
      <c r="IL428" s="129"/>
      <c r="IM428" s="129"/>
      <c r="IN428" s="129"/>
      <c r="IO428" s="129"/>
      <c r="IP428" s="129"/>
      <c r="IQ428" s="129"/>
      <c r="IR428" s="129"/>
      <c r="IS428" s="129"/>
      <c r="IT428" s="129"/>
      <c r="IU428" s="129"/>
      <c r="IV428" s="129"/>
      <c r="IW428" s="129"/>
      <c r="IX428" s="129"/>
      <c r="IY428" s="129"/>
      <c r="IZ428" s="129"/>
      <c r="JA428" s="129"/>
      <c r="JB428" s="129"/>
      <c r="JC428" s="129"/>
      <c r="JD428" s="129"/>
      <c r="JE428" s="129"/>
      <c r="JF428" s="129"/>
      <c r="JG428" s="129"/>
      <c r="JH428" s="129"/>
      <c r="JI428" s="129"/>
      <c r="JJ428" s="129"/>
      <c r="JK428" s="129"/>
      <c r="JL428" s="129"/>
      <c r="JM428" s="129"/>
      <c r="JN428" s="129"/>
      <c r="JO428" s="129"/>
      <c r="JP428" s="129"/>
      <c r="JQ428" s="129"/>
      <c r="JR428" s="129"/>
      <c r="JS428" s="129"/>
      <c r="JT428" s="129"/>
      <c r="JU428" s="129"/>
      <c r="JV428" s="129"/>
      <c r="JW428" s="129"/>
      <c r="JX428" s="129"/>
      <c r="JY428" s="129"/>
      <c r="JZ428" s="129"/>
      <c r="KA428" s="129"/>
      <c r="KB428" s="129"/>
      <c r="KC428" s="129"/>
      <c r="KD428" s="129"/>
      <c r="KE428" s="129"/>
      <c r="KF428" s="129"/>
      <c r="KG428" s="129"/>
      <c r="KH428" s="129"/>
      <c r="KI428" s="129"/>
      <c r="KJ428" s="129"/>
      <c r="KK428" s="129"/>
      <c r="KL428" s="129"/>
      <c r="KM428" s="129"/>
      <c r="KN428" s="129"/>
      <c r="KO428" s="129"/>
      <c r="KP428" s="129"/>
      <c r="KQ428" s="129"/>
      <c r="KR428" s="129"/>
      <c r="KS428" s="129"/>
      <c r="KT428" s="129"/>
      <c r="KU428" s="129"/>
      <c r="KV428" s="129"/>
      <c r="KW428" s="129"/>
      <c r="KX428" s="129"/>
    </row>
    <row r="429" spans="1:310" s="6" customFormat="1" ht="15.75" customHeight="1" x14ac:dyDescent="0.25">
      <c r="A429" s="9" t="str">
        <f>IF('Enter Names Here'!B428="","",'Enter Names Here'!B428)</f>
        <v/>
      </c>
      <c r="B429" s="105"/>
      <c r="C429" s="106"/>
      <c r="D429" s="106"/>
      <c r="E429" s="107"/>
      <c r="F429" s="172"/>
      <c r="G429" s="183"/>
      <c r="H429" s="189"/>
      <c r="I429" s="189"/>
      <c r="J429" s="172"/>
      <c r="K429" s="176">
        <f t="shared" si="72"/>
        <v>0</v>
      </c>
      <c r="L429" s="195"/>
      <c r="M429" s="183"/>
      <c r="N429" s="189"/>
      <c r="O429" s="189"/>
      <c r="P429" s="172"/>
      <c r="Q429" s="176">
        <f t="shared" si="73"/>
        <v>0</v>
      </c>
      <c r="R429" s="108"/>
      <c r="S429" s="109"/>
      <c r="T429" s="109"/>
      <c r="U429" s="110"/>
      <c r="V429" s="111"/>
      <c r="W429" s="200"/>
      <c r="X429" s="205"/>
      <c r="Y429" s="205"/>
      <c r="Z429" s="205"/>
      <c r="AA429" s="204">
        <f t="shared" si="74"/>
        <v>0</v>
      </c>
      <c r="AB429" s="210"/>
      <c r="AC429" s="205"/>
      <c r="AD429" s="205"/>
      <c r="AE429" s="205"/>
      <c r="AF429" s="307"/>
      <c r="AG429" s="303">
        <f t="shared" si="75"/>
        <v>0</v>
      </c>
      <c r="AH429" s="114"/>
      <c r="AI429" s="112"/>
      <c r="AJ429" s="112"/>
      <c r="AK429" s="113"/>
      <c r="AL429" s="114"/>
      <c r="AM429" s="215"/>
      <c r="AN429" s="225"/>
      <c r="AO429" s="225"/>
      <c r="AP429" s="225"/>
      <c r="AQ429" s="224">
        <f t="shared" si="76"/>
        <v>0</v>
      </c>
      <c r="AR429" s="220"/>
      <c r="AS429" s="225"/>
      <c r="AT429" s="225"/>
      <c r="AU429" s="225"/>
      <c r="AV429" s="299"/>
      <c r="AW429" s="295">
        <f t="shared" si="77"/>
        <v>0</v>
      </c>
      <c r="AX429" s="117"/>
      <c r="AY429" s="115"/>
      <c r="AZ429" s="115"/>
      <c r="BA429" s="116"/>
      <c r="BB429" s="117"/>
      <c r="BC429" s="230"/>
      <c r="BD429" s="245"/>
      <c r="BE429" s="245"/>
      <c r="BF429" s="245"/>
      <c r="BG429" s="244">
        <f t="shared" si="78"/>
        <v>0</v>
      </c>
      <c r="BH429" s="240"/>
      <c r="BI429" s="245"/>
      <c r="BJ429" s="245"/>
      <c r="BK429" s="245"/>
      <c r="BL429" s="291"/>
      <c r="BM429" s="287">
        <f t="shared" si="79"/>
        <v>0</v>
      </c>
      <c r="BN429" s="120"/>
      <c r="BO429" s="118"/>
      <c r="BP429" s="118"/>
      <c r="BQ429" s="119"/>
      <c r="BR429" s="120"/>
      <c r="BS429" s="235"/>
      <c r="BT429" s="250"/>
      <c r="BU429" s="250"/>
      <c r="BV429" s="250"/>
      <c r="BW429" s="249">
        <f t="shared" si="80"/>
        <v>0</v>
      </c>
      <c r="BX429" s="255"/>
      <c r="BY429" s="250"/>
      <c r="BZ429" s="250"/>
      <c r="CA429" s="250"/>
      <c r="CB429" s="250"/>
      <c r="CC429" s="98">
        <f t="shared" si="81"/>
        <v>0</v>
      </c>
      <c r="CD429" s="121"/>
      <c r="CE429" s="122"/>
      <c r="CF429" s="122"/>
      <c r="CG429" s="123"/>
      <c r="CH429" s="124"/>
      <c r="CI429" s="260"/>
      <c r="CJ429" s="270"/>
      <c r="CK429" s="270"/>
      <c r="CL429" s="270"/>
      <c r="CM429" s="269">
        <f t="shared" si="82"/>
        <v>0</v>
      </c>
      <c r="CN429" s="265"/>
      <c r="CO429" s="270"/>
      <c r="CP429" s="270"/>
      <c r="CQ429" s="270"/>
      <c r="CR429" s="282"/>
      <c r="CS429" s="278">
        <f t="shared" si="83"/>
        <v>0</v>
      </c>
      <c r="CT429" s="130"/>
      <c r="CU429" s="129"/>
      <c r="CV429" s="129"/>
      <c r="CW429" s="129"/>
      <c r="CX429" s="129"/>
      <c r="CY429" s="129"/>
      <c r="CZ429" s="129"/>
      <c r="DA429" s="129"/>
      <c r="DB429" s="129"/>
      <c r="DC429" s="129"/>
      <c r="DD429" s="129"/>
      <c r="DE429" s="129"/>
      <c r="DF429" s="129"/>
      <c r="DG429" s="129"/>
      <c r="DH429" s="129"/>
      <c r="DI429" s="129"/>
      <c r="DJ429" s="129"/>
      <c r="DK429" s="129"/>
      <c r="DL429" s="129"/>
      <c r="DM429" s="129"/>
      <c r="DN429" s="129"/>
      <c r="DO429" s="129"/>
      <c r="DP429" s="129"/>
      <c r="DQ429" s="129"/>
      <c r="DR429" s="129"/>
      <c r="DS429" s="129"/>
      <c r="DT429" s="129"/>
      <c r="DU429" s="129"/>
      <c r="DV429" s="129"/>
      <c r="DW429" s="129"/>
      <c r="DX429" s="129"/>
      <c r="DY429" s="129"/>
      <c r="DZ429" s="129"/>
      <c r="EA429" s="129"/>
      <c r="EB429" s="129"/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  <c r="FQ429" s="129"/>
      <c r="FR429" s="129"/>
      <c r="FS429" s="129"/>
      <c r="FT429" s="129"/>
      <c r="FU429" s="129"/>
      <c r="FV429" s="129"/>
      <c r="FW429" s="129"/>
      <c r="FX429" s="129"/>
      <c r="FY429" s="129"/>
      <c r="FZ429" s="129"/>
      <c r="GA429" s="129"/>
      <c r="GB429" s="129"/>
      <c r="GC429" s="129"/>
      <c r="GD429" s="129"/>
      <c r="GE429" s="129"/>
      <c r="GF429" s="129"/>
      <c r="GG429" s="129"/>
      <c r="GH429" s="129"/>
      <c r="GI429" s="129"/>
      <c r="GJ429" s="129"/>
      <c r="GK429" s="129"/>
      <c r="GL429" s="129"/>
      <c r="GM429" s="129"/>
      <c r="GN429" s="129"/>
      <c r="GO429" s="129"/>
      <c r="GP429" s="129"/>
      <c r="GQ429" s="129"/>
      <c r="GR429" s="129"/>
      <c r="GS429" s="129"/>
      <c r="GT429" s="129"/>
      <c r="GU429" s="129"/>
      <c r="GV429" s="129"/>
      <c r="GW429" s="129"/>
      <c r="GX429" s="129"/>
      <c r="GY429" s="129"/>
      <c r="GZ429" s="129"/>
      <c r="HA429" s="129"/>
      <c r="HB429" s="129"/>
      <c r="HC429" s="129"/>
      <c r="HD429" s="129"/>
      <c r="HE429" s="129"/>
      <c r="HF429" s="129"/>
      <c r="HG429" s="129"/>
      <c r="HH429" s="129"/>
      <c r="HI429" s="129"/>
      <c r="HJ429" s="129"/>
      <c r="HK429" s="129"/>
      <c r="HL429" s="129"/>
      <c r="HM429" s="129"/>
      <c r="HN429" s="129"/>
      <c r="HO429" s="129"/>
      <c r="HP429" s="129"/>
      <c r="HQ429" s="129"/>
      <c r="HR429" s="129"/>
      <c r="HS429" s="129"/>
      <c r="HT429" s="129"/>
      <c r="HU429" s="129"/>
      <c r="HV429" s="129"/>
      <c r="HW429" s="129"/>
      <c r="HX429" s="129"/>
      <c r="HY429" s="129"/>
      <c r="HZ429" s="129"/>
      <c r="IA429" s="129"/>
      <c r="IB429" s="129"/>
      <c r="IC429" s="129"/>
      <c r="ID429" s="129"/>
      <c r="IE429" s="129"/>
      <c r="IF429" s="129"/>
      <c r="IG429" s="129"/>
      <c r="IH429" s="129"/>
      <c r="II429" s="129"/>
      <c r="IJ429" s="129"/>
      <c r="IK429" s="129"/>
      <c r="IL429" s="129"/>
      <c r="IM429" s="129"/>
      <c r="IN429" s="129"/>
      <c r="IO429" s="129"/>
      <c r="IP429" s="129"/>
      <c r="IQ429" s="129"/>
      <c r="IR429" s="129"/>
      <c r="IS429" s="129"/>
      <c r="IT429" s="129"/>
      <c r="IU429" s="129"/>
      <c r="IV429" s="129"/>
      <c r="IW429" s="129"/>
      <c r="IX429" s="129"/>
      <c r="IY429" s="129"/>
      <c r="IZ429" s="129"/>
      <c r="JA429" s="129"/>
      <c r="JB429" s="129"/>
      <c r="JC429" s="129"/>
      <c r="JD429" s="129"/>
      <c r="JE429" s="129"/>
      <c r="JF429" s="129"/>
      <c r="JG429" s="129"/>
      <c r="JH429" s="129"/>
      <c r="JI429" s="129"/>
      <c r="JJ429" s="129"/>
      <c r="JK429" s="129"/>
      <c r="JL429" s="129"/>
      <c r="JM429" s="129"/>
      <c r="JN429" s="129"/>
      <c r="JO429" s="129"/>
      <c r="JP429" s="129"/>
      <c r="JQ429" s="129"/>
      <c r="JR429" s="129"/>
      <c r="JS429" s="129"/>
      <c r="JT429" s="129"/>
      <c r="JU429" s="129"/>
      <c r="JV429" s="129"/>
      <c r="JW429" s="129"/>
      <c r="JX429" s="129"/>
      <c r="JY429" s="129"/>
      <c r="JZ429" s="129"/>
      <c r="KA429" s="129"/>
      <c r="KB429" s="129"/>
      <c r="KC429" s="129"/>
      <c r="KD429" s="129"/>
      <c r="KE429" s="129"/>
      <c r="KF429" s="129"/>
      <c r="KG429" s="129"/>
      <c r="KH429" s="129"/>
      <c r="KI429" s="129"/>
      <c r="KJ429" s="129"/>
      <c r="KK429" s="129"/>
      <c r="KL429" s="129"/>
      <c r="KM429" s="129"/>
      <c r="KN429" s="129"/>
      <c r="KO429" s="129"/>
      <c r="KP429" s="129"/>
      <c r="KQ429" s="129"/>
      <c r="KR429" s="129"/>
      <c r="KS429" s="129"/>
      <c r="KT429" s="129"/>
      <c r="KU429" s="129"/>
      <c r="KV429" s="129"/>
      <c r="KW429" s="129"/>
      <c r="KX429" s="129"/>
    </row>
    <row r="430" spans="1:310" s="6" customFormat="1" ht="15.75" customHeight="1" x14ac:dyDescent="0.25">
      <c r="A430" s="9" t="str">
        <f>IF('Enter Names Here'!B429="","",'Enter Names Here'!B429)</f>
        <v/>
      </c>
      <c r="B430" s="105"/>
      <c r="C430" s="106"/>
      <c r="D430" s="106"/>
      <c r="E430" s="107"/>
      <c r="F430" s="172"/>
      <c r="G430" s="183"/>
      <c r="H430" s="189"/>
      <c r="I430" s="189"/>
      <c r="J430" s="172"/>
      <c r="K430" s="176">
        <f t="shared" si="72"/>
        <v>0</v>
      </c>
      <c r="L430" s="195"/>
      <c r="M430" s="183"/>
      <c r="N430" s="189"/>
      <c r="O430" s="189"/>
      <c r="P430" s="172"/>
      <c r="Q430" s="176">
        <f t="shared" si="73"/>
        <v>0</v>
      </c>
      <c r="R430" s="108"/>
      <c r="S430" s="109"/>
      <c r="T430" s="109"/>
      <c r="U430" s="110"/>
      <c r="V430" s="111"/>
      <c r="W430" s="200"/>
      <c r="X430" s="205"/>
      <c r="Y430" s="205"/>
      <c r="Z430" s="205"/>
      <c r="AA430" s="204">
        <f t="shared" si="74"/>
        <v>0</v>
      </c>
      <c r="AB430" s="210"/>
      <c r="AC430" s="205"/>
      <c r="AD430" s="205"/>
      <c r="AE430" s="205"/>
      <c r="AF430" s="307"/>
      <c r="AG430" s="303">
        <f t="shared" si="75"/>
        <v>0</v>
      </c>
      <c r="AH430" s="114"/>
      <c r="AI430" s="112"/>
      <c r="AJ430" s="112"/>
      <c r="AK430" s="113"/>
      <c r="AL430" s="114"/>
      <c r="AM430" s="215"/>
      <c r="AN430" s="225"/>
      <c r="AO430" s="225"/>
      <c r="AP430" s="225"/>
      <c r="AQ430" s="224">
        <f t="shared" si="76"/>
        <v>0</v>
      </c>
      <c r="AR430" s="220"/>
      <c r="AS430" s="225"/>
      <c r="AT430" s="225"/>
      <c r="AU430" s="225"/>
      <c r="AV430" s="299"/>
      <c r="AW430" s="295">
        <f t="shared" si="77"/>
        <v>0</v>
      </c>
      <c r="AX430" s="117"/>
      <c r="AY430" s="115"/>
      <c r="AZ430" s="115"/>
      <c r="BA430" s="116"/>
      <c r="BB430" s="117"/>
      <c r="BC430" s="230"/>
      <c r="BD430" s="245"/>
      <c r="BE430" s="245"/>
      <c r="BF430" s="245"/>
      <c r="BG430" s="244">
        <f t="shared" si="78"/>
        <v>0</v>
      </c>
      <c r="BH430" s="240"/>
      <c r="BI430" s="245"/>
      <c r="BJ430" s="245"/>
      <c r="BK430" s="245"/>
      <c r="BL430" s="291"/>
      <c r="BM430" s="287">
        <f t="shared" si="79"/>
        <v>0</v>
      </c>
      <c r="BN430" s="120"/>
      <c r="BO430" s="118"/>
      <c r="BP430" s="118"/>
      <c r="BQ430" s="119"/>
      <c r="BR430" s="120"/>
      <c r="BS430" s="235"/>
      <c r="BT430" s="250"/>
      <c r="BU430" s="250"/>
      <c r="BV430" s="250"/>
      <c r="BW430" s="249">
        <f t="shared" si="80"/>
        <v>0</v>
      </c>
      <c r="BX430" s="255"/>
      <c r="BY430" s="250"/>
      <c r="BZ430" s="250"/>
      <c r="CA430" s="250"/>
      <c r="CB430" s="250"/>
      <c r="CC430" s="98">
        <f t="shared" si="81"/>
        <v>0</v>
      </c>
      <c r="CD430" s="121"/>
      <c r="CE430" s="122"/>
      <c r="CF430" s="122"/>
      <c r="CG430" s="123"/>
      <c r="CH430" s="124"/>
      <c r="CI430" s="260"/>
      <c r="CJ430" s="270"/>
      <c r="CK430" s="270"/>
      <c r="CL430" s="270"/>
      <c r="CM430" s="269">
        <f t="shared" si="82"/>
        <v>0</v>
      </c>
      <c r="CN430" s="265"/>
      <c r="CO430" s="270"/>
      <c r="CP430" s="270"/>
      <c r="CQ430" s="270"/>
      <c r="CR430" s="282"/>
      <c r="CS430" s="278">
        <f t="shared" si="83"/>
        <v>0</v>
      </c>
      <c r="CT430" s="130"/>
      <c r="CU430" s="129"/>
      <c r="CV430" s="129"/>
      <c r="CW430" s="129"/>
      <c r="CX430" s="129"/>
      <c r="CY430" s="129"/>
      <c r="CZ430" s="129"/>
      <c r="DA430" s="129"/>
      <c r="DB430" s="129"/>
      <c r="DC430" s="129"/>
      <c r="DD430" s="129"/>
      <c r="DE430" s="129"/>
      <c r="DF430" s="129"/>
      <c r="DG430" s="129"/>
      <c r="DH430" s="129"/>
      <c r="DI430" s="129"/>
      <c r="DJ430" s="129"/>
      <c r="DK430" s="129"/>
      <c r="DL430" s="129"/>
      <c r="DM430" s="129"/>
      <c r="DN430" s="129"/>
      <c r="DO430" s="129"/>
      <c r="DP430" s="129"/>
      <c r="DQ430" s="129"/>
      <c r="DR430" s="129"/>
      <c r="DS430" s="129"/>
      <c r="DT430" s="129"/>
      <c r="DU430" s="129"/>
      <c r="DV430" s="129"/>
      <c r="DW430" s="129"/>
      <c r="DX430" s="129"/>
      <c r="DY430" s="129"/>
      <c r="DZ430" s="129"/>
      <c r="EA430" s="129"/>
      <c r="EB430" s="129"/>
      <c r="EC430" s="129"/>
      <c r="ED430" s="129"/>
      <c r="EE430" s="129"/>
      <c r="EF430" s="129"/>
      <c r="EG430" s="129"/>
      <c r="EH430" s="129"/>
      <c r="EI430" s="129"/>
      <c r="EJ430" s="129"/>
      <c r="EK430" s="129"/>
      <c r="EL430" s="129"/>
      <c r="EM430" s="129"/>
      <c r="EN430" s="129"/>
      <c r="EO430" s="129"/>
      <c r="EP430" s="129"/>
      <c r="EQ430" s="129"/>
      <c r="ER430" s="129"/>
      <c r="ES430" s="129"/>
      <c r="ET430" s="129"/>
      <c r="EU430" s="129"/>
      <c r="EV430" s="129"/>
      <c r="EW430" s="129"/>
      <c r="EX430" s="129"/>
      <c r="EY430" s="129"/>
      <c r="EZ430" s="129"/>
      <c r="FA430" s="129"/>
      <c r="FB430" s="129"/>
      <c r="FC430" s="129"/>
      <c r="FD430" s="129"/>
      <c r="FE430" s="129"/>
      <c r="FF430" s="129"/>
      <c r="FG430" s="129"/>
      <c r="FH430" s="129"/>
      <c r="FI430" s="129"/>
      <c r="FJ430" s="129"/>
      <c r="FK430" s="129"/>
      <c r="FL430" s="129"/>
      <c r="FM430" s="129"/>
      <c r="FN430" s="129"/>
      <c r="FO430" s="129"/>
      <c r="FP430" s="129"/>
      <c r="FQ430" s="129"/>
      <c r="FR430" s="129"/>
      <c r="FS430" s="129"/>
      <c r="FT430" s="129"/>
      <c r="FU430" s="129"/>
      <c r="FV430" s="129"/>
      <c r="FW430" s="129"/>
      <c r="FX430" s="129"/>
      <c r="FY430" s="129"/>
      <c r="FZ430" s="129"/>
      <c r="GA430" s="129"/>
      <c r="GB430" s="129"/>
      <c r="GC430" s="129"/>
      <c r="GD430" s="129"/>
      <c r="GE430" s="129"/>
      <c r="GF430" s="129"/>
      <c r="GG430" s="129"/>
      <c r="GH430" s="129"/>
      <c r="GI430" s="129"/>
      <c r="GJ430" s="129"/>
      <c r="GK430" s="129"/>
      <c r="GL430" s="129"/>
      <c r="GM430" s="129"/>
      <c r="GN430" s="129"/>
      <c r="GO430" s="129"/>
      <c r="GP430" s="129"/>
      <c r="GQ430" s="129"/>
      <c r="GR430" s="129"/>
      <c r="GS430" s="129"/>
      <c r="GT430" s="129"/>
      <c r="GU430" s="129"/>
      <c r="GV430" s="129"/>
      <c r="GW430" s="129"/>
      <c r="GX430" s="129"/>
      <c r="GY430" s="129"/>
      <c r="GZ430" s="129"/>
      <c r="HA430" s="129"/>
      <c r="HB430" s="129"/>
      <c r="HC430" s="129"/>
      <c r="HD430" s="129"/>
      <c r="HE430" s="129"/>
      <c r="HF430" s="129"/>
      <c r="HG430" s="129"/>
      <c r="HH430" s="129"/>
      <c r="HI430" s="129"/>
      <c r="HJ430" s="129"/>
      <c r="HK430" s="129"/>
      <c r="HL430" s="129"/>
      <c r="HM430" s="129"/>
      <c r="HN430" s="129"/>
      <c r="HO430" s="129"/>
      <c r="HP430" s="129"/>
      <c r="HQ430" s="129"/>
      <c r="HR430" s="129"/>
      <c r="HS430" s="129"/>
      <c r="HT430" s="129"/>
      <c r="HU430" s="129"/>
      <c r="HV430" s="129"/>
      <c r="HW430" s="129"/>
      <c r="HX430" s="129"/>
      <c r="HY430" s="129"/>
      <c r="HZ430" s="129"/>
      <c r="IA430" s="129"/>
      <c r="IB430" s="129"/>
      <c r="IC430" s="129"/>
      <c r="ID430" s="129"/>
      <c r="IE430" s="129"/>
      <c r="IF430" s="129"/>
      <c r="IG430" s="129"/>
      <c r="IH430" s="129"/>
      <c r="II430" s="129"/>
      <c r="IJ430" s="129"/>
      <c r="IK430" s="129"/>
      <c r="IL430" s="129"/>
      <c r="IM430" s="129"/>
      <c r="IN430" s="129"/>
      <c r="IO430" s="129"/>
      <c r="IP430" s="129"/>
      <c r="IQ430" s="129"/>
      <c r="IR430" s="129"/>
      <c r="IS430" s="129"/>
      <c r="IT430" s="129"/>
      <c r="IU430" s="129"/>
      <c r="IV430" s="129"/>
      <c r="IW430" s="129"/>
      <c r="IX430" s="129"/>
      <c r="IY430" s="129"/>
      <c r="IZ430" s="129"/>
      <c r="JA430" s="129"/>
      <c r="JB430" s="129"/>
      <c r="JC430" s="129"/>
      <c r="JD430" s="129"/>
      <c r="JE430" s="129"/>
      <c r="JF430" s="129"/>
      <c r="JG430" s="129"/>
      <c r="JH430" s="129"/>
      <c r="JI430" s="129"/>
      <c r="JJ430" s="129"/>
      <c r="JK430" s="129"/>
      <c r="JL430" s="129"/>
      <c r="JM430" s="129"/>
      <c r="JN430" s="129"/>
      <c r="JO430" s="129"/>
      <c r="JP430" s="129"/>
      <c r="JQ430" s="129"/>
      <c r="JR430" s="129"/>
      <c r="JS430" s="129"/>
      <c r="JT430" s="129"/>
      <c r="JU430" s="129"/>
      <c r="JV430" s="129"/>
      <c r="JW430" s="129"/>
      <c r="JX430" s="129"/>
      <c r="JY430" s="129"/>
      <c r="JZ430" s="129"/>
      <c r="KA430" s="129"/>
      <c r="KB430" s="129"/>
      <c r="KC430" s="129"/>
      <c r="KD430" s="129"/>
      <c r="KE430" s="129"/>
      <c r="KF430" s="129"/>
      <c r="KG430" s="129"/>
      <c r="KH430" s="129"/>
      <c r="KI430" s="129"/>
      <c r="KJ430" s="129"/>
      <c r="KK430" s="129"/>
      <c r="KL430" s="129"/>
      <c r="KM430" s="129"/>
      <c r="KN430" s="129"/>
      <c r="KO430" s="129"/>
      <c r="KP430" s="129"/>
      <c r="KQ430" s="129"/>
      <c r="KR430" s="129"/>
      <c r="KS430" s="129"/>
      <c r="KT430" s="129"/>
      <c r="KU430" s="129"/>
      <c r="KV430" s="129"/>
      <c r="KW430" s="129"/>
      <c r="KX430" s="129"/>
    </row>
    <row r="431" spans="1:310" s="6" customFormat="1" ht="15.75" customHeight="1" x14ac:dyDescent="0.25">
      <c r="A431" s="9" t="str">
        <f>IF('Enter Names Here'!B430="","",'Enter Names Here'!B430)</f>
        <v/>
      </c>
      <c r="B431" s="105"/>
      <c r="C431" s="106"/>
      <c r="D431" s="106"/>
      <c r="E431" s="107"/>
      <c r="F431" s="172"/>
      <c r="G431" s="183"/>
      <c r="H431" s="189"/>
      <c r="I431" s="189"/>
      <c r="J431" s="172"/>
      <c r="K431" s="176">
        <f t="shared" si="72"/>
        <v>0</v>
      </c>
      <c r="L431" s="195"/>
      <c r="M431" s="183"/>
      <c r="N431" s="189"/>
      <c r="O431" s="189"/>
      <c r="P431" s="172"/>
      <c r="Q431" s="176">
        <f t="shared" si="73"/>
        <v>0</v>
      </c>
      <c r="R431" s="108"/>
      <c r="S431" s="109"/>
      <c r="T431" s="109"/>
      <c r="U431" s="110"/>
      <c r="V431" s="111"/>
      <c r="W431" s="200"/>
      <c r="X431" s="205"/>
      <c r="Y431" s="205"/>
      <c r="Z431" s="205"/>
      <c r="AA431" s="204">
        <f t="shared" si="74"/>
        <v>0</v>
      </c>
      <c r="AB431" s="210"/>
      <c r="AC431" s="205"/>
      <c r="AD431" s="205"/>
      <c r="AE431" s="205"/>
      <c r="AF431" s="307"/>
      <c r="AG431" s="303">
        <f t="shared" si="75"/>
        <v>0</v>
      </c>
      <c r="AH431" s="114"/>
      <c r="AI431" s="112"/>
      <c r="AJ431" s="112"/>
      <c r="AK431" s="113"/>
      <c r="AL431" s="114"/>
      <c r="AM431" s="215"/>
      <c r="AN431" s="225"/>
      <c r="AO431" s="225"/>
      <c r="AP431" s="225"/>
      <c r="AQ431" s="224">
        <f t="shared" si="76"/>
        <v>0</v>
      </c>
      <c r="AR431" s="220"/>
      <c r="AS431" s="225"/>
      <c r="AT431" s="225"/>
      <c r="AU431" s="225"/>
      <c r="AV431" s="299"/>
      <c r="AW431" s="295">
        <f t="shared" si="77"/>
        <v>0</v>
      </c>
      <c r="AX431" s="117"/>
      <c r="AY431" s="115"/>
      <c r="AZ431" s="115"/>
      <c r="BA431" s="116"/>
      <c r="BB431" s="117"/>
      <c r="BC431" s="230"/>
      <c r="BD431" s="245"/>
      <c r="BE431" s="245"/>
      <c r="BF431" s="245"/>
      <c r="BG431" s="244">
        <f t="shared" si="78"/>
        <v>0</v>
      </c>
      <c r="BH431" s="240"/>
      <c r="BI431" s="245"/>
      <c r="BJ431" s="245"/>
      <c r="BK431" s="245"/>
      <c r="BL431" s="291"/>
      <c r="BM431" s="287">
        <f t="shared" si="79"/>
        <v>0</v>
      </c>
      <c r="BN431" s="120"/>
      <c r="BO431" s="118"/>
      <c r="BP431" s="118"/>
      <c r="BQ431" s="119"/>
      <c r="BR431" s="120"/>
      <c r="BS431" s="235"/>
      <c r="BT431" s="250"/>
      <c r="BU431" s="250"/>
      <c r="BV431" s="250"/>
      <c r="BW431" s="249">
        <f t="shared" si="80"/>
        <v>0</v>
      </c>
      <c r="BX431" s="255"/>
      <c r="BY431" s="250"/>
      <c r="BZ431" s="250"/>
      <c r="CA431" s="250"/>
      <c r="CB431" s="250"/>
      <c r="CC431" s="98">
        <f t="shared" si="81"/>
        <v>0</v>
      </c>
      <c r="CD431" s="121"/>
      <c r="CE431" s="122"/>
      <c r="CF431" s="122"/>
      <c r="CG431" s="123"/>
      <c r="CH431" s="124"/>
      <c r="CI431" s="260"/>
      <c r="CJ431" s="270"/>
      <c r="CK431" s="270"/>
      <c r="CL431" s="270"/>
      <c r="CM431" s="269">
        <f t="shared" si="82"/>
        <v>0</v>
      </c>
      <c r="CN431" s="265"/>
      <c r="CO431" s="270"/>
      <c r="CP431" s="270"/>
      <c r="CQ431" s="270"/>
      <c r="CR431" s="282"/>
      <c r="CS431" s="278">
        <f t="shared" si="83"/>
        <v>0</v>
      </c>
      <c r="CT431" s="130"/>
      <c r="CU431" s="129"/>
      <c r="CV431" s="129"/>
      <c r="CW431" s="129"/>
      <c r="CX431" s="129"/>
      <c r="CY431" s="129"/>
      <c r="CZ431" s="129"/>
      <c r="DA431" s="129"/>
      <c r="DB431" s="129"/>
      <c r="DC431" s="129"/>
      <c r="DD431" s="129"/>
      <c r="DE431" s="129"/>
      <c r="DF431" s="129"/>
      <c r="DG431" s="129"/>
      <c r="DH431" s="129"/>
      <c r="DI431" s="129"/>
      <c r="DJ431" s="129"/>
      <c r="DK431" s="129"/>
      <c r="DL431" s="129"/>
      <c r="DM431" s="129"/>
      <c r="DN431" s="129"/>
      <c r="DO431" s="129"/>
      <c r="DP431" s="129"/>
      <c r="DQ431" s="129"/>
      <c r="DR431" s="129"/>
      <c r="DS431" s="129"/>
      <c r="DT431" s="129"/>
      <c r="DU431" s="129"/>
      <c r="DV431" s="129"/>
      <c r="DW431" s="129"/>
      <c r="DX431" s="129"/>
      <c r="DY431" s="129"/>
      <c r="DZ431" s="129"/>
      <c r="EA431" s="129"/>
      <c r="EB431" s="129"/>
      <c r="EC431" s="129"/>
      <c r="ED431" s="129"/>
      <c r="EE431" s="129"/>
      <c r="EF431" s="129"/>
      <c r="EG431" s="129"/>
      <c r="EH431" s="129"/>
      <c r="EI431" s="129"/>
      <c r="EJ431" s="129"/>
      <c r="EK431" s="129"/>
      <c r="EL431" s="129"/>
      <c r="EM431" s="129"/>
      <c r="EN431" s="129"/>
      <c r="EO431" s="129"/>
      <c r="EP431" s="129"/>
      <c r="EQ431" s="129"/>
      <c r="ER431" s="129"/>
      <c r="ES431" s="129"/>
      <c r="ET431" s="129"/>
      <c r="EU431" s="129"/>
      <c r="EV431" s="129"/>
      <c r="EW431" s="129"/>
      <c r="EX431" s="129"/>
      <c r="EY431" s="129"/>
      <c r="EZ431" s="129"/>
      <c r="FA431" s="129"/>
      <c r="FB431" s="129"/>
      <c r="FC431" s="129"/>
      <c r="FD431" s="129"/>
      <c r="FE431" s="129"/>
      <c r="FF431" s="129"/>
      <c r="FG431" s="129"/>
      <c r="FH431" s="129"/>
      <c r="FI431" s="129"/>
      <c r="FJ431" s="129"/>
      <c r="FK431" s="129"/>
      <c r="FL431" s="129"/>
      <c r="FM431" s="129"/>
      <c r="FN431" s="129"/>
      <c r="FO431" s="129"/>
      <c r="FP431" s="129"/>
      <c r="FQ431" s="129"/>
      <c r="FR431" s="129"/>
      <c r="FS431" s="129"/>
      <c r="FT431" s="129"/>
      <c r="FU431" s="129"/>
      <c r="FV431" s="129"/>
      <c r="FW431" s="129"/>
      <c r="FX431" s="129"/>
      <c r="FY431" s="129"/>
      <c r="FZ431" s="129"/>
      <c r="GA431" s="129"/>
      <c r="GB431" s="129"/>
      <c r="GC431" s="129"/>
      <c r="GD431" s="129"/>
      <c r="GE431" s="129"/>
      <c r="GF431" s="129"/>
      <c r="GG431" s="129"/>
      <c r="GH431" s="129"/>
      <c r="GI431" s="129"/>
      <c r="GJ431" s="129"/>
      <c r="GK431" s="129"/>
      <c r="GL431" s="129"/>
      <c r="GM431" s="129"/>
      <c r="GN431" s="129"/>
      <c r="GO431" s="129"/>
      <c r="GP431" s="129"/>
      <c r="GQ431" s="129"/>
      <c r="GR431" s="129"/>
      <c r="GS431" s="129"/>
      <c r="GT431" s="129"/>
      <c r="GU431" s="129"/>
      <c r="GV431" s="129"/>
      <c r="GW431" s="129"/>
      <c r="GX431" s="129"/>
      <c r="GY431" s="129"/>
      <c r="GZ431" s="129"/>
      <c r="HA431" s="129"/>
      <c r="HB431" s="129"/>
      <c r="HC431" s="129"/>
      <c r="HD431" s="129"/>
      <c r="HE431" s="129"/>
      <c r="HF431" s="129"/>
      <c r="HG431" s="129"/>
      <c r="HH431" s="129"/>
      <c r="HI431" s="129"/>
      <c r="HJ431" s="129"/>
      <c r="HK431" s="129"/>
      <c r="HL431" s="129"/>
      <c r="HM431" s="129"/>
      <c r="HN431" s="129"/>
      <c r="HO431" s="129"/>
      <c r="HP431" s="129"/>
      <c r="HQ431" s="129"/>
      <c r="HR431" s="129"/>
      <c r="HS431" s="129"/>
      <c r="HT431" s="129"/>
      <c r="HU431" s="129"/>
      <c r="HV431" s="129"/>
      <c r="HW431" s="129"/>
      <c r="HX431" s="129"/>
      <c r="HY431" s="129"/>
      <c r="HZ431" s="129"/>
      <c r="IA431" s="129"/>
      <c r="IB431" s="129"/>
      <c r="IC431" s="129"/>
      <c r="ID431" s="129"/>
      <c r="IE431" s="129"/>
      <c r="IF431" s="129"/>
      <c r="IG431" s="129"/>
      <c r="IH431" s="129"/>
      <c r="II431" s="129"/>
      <c r="IJ431" s="129"/>
      <c r="IK431" s="129"/>
      <c r="IL431" s="129"/>
      <c r="IM431" s="129"/>
      <c r="IN431" s="129"/>
      <c r="IO431" s="129"/>
      <c r="IP431" s="129"/>
      <c r="IQ431" s="129"/>
      <c r="IR431" s="129"/>
      <c r="IS431" s="129"/>
      <c r="IT431" s="129"/>
      <c r="IU431" s="129"/>
      <c r="IV431" s="129"/>
      <c r="IW431" s="129"/>
      <c r="IX431" s="129"/>
      <c r="IY431" s="129"/>
      <c r="IZ431" s="129"/>
      <c r="JA431" s="129"/>
      <c r="JB431" s="129"/>
      <c r="JC431" s="129"/>
      <c r="JD431" s="129"/>
      <c r="JE431" s="129"/>
      <c r="JF431" s="129"/>
      <c r="JG431" s="129"/>
      <c r="JH431" s="129"/>
      <c r="JI431" s="129"/>
      <c r="JJ431" s="129"/>
      <c r="JK431" s="129"/>
      <c r="JL431" s="129"/>
      <c r="JM431" s="129"/>
      <c r="JN431" s="129"/>
      <c r="JO431" s="129"/>
      <c r="JP431" s="129"/>
      <c r="JQ431" s="129"/>
      <c r="JR431" s="129"/>
      <c r="JS431" s="129"/>
      <c r="JT431" s="129"/>
      <c r="JU431" s="129"/>
      <c r="JV431" s="129"/>
      <c r="JW431" s="129"/>
      <c r="JX431" s="129"/>
      <c r="JY431" s="129"/>
      <c r="JZ431" s="129"/>
      <c r="KA431" s="129"/>
      <c r="KB431" s="129"/>
      <c r="KC431" s="129"/>
      <c r="KD431" s="129"/>
      <c r="KE431" s="129"/>
      <c r="KF431" s="129"/>
      <c r="KG431" s="129"/>
      <c r="KH431" s="129"/>
      <c r="KI431" s="129"/>
      <c r="KJ431" s="129"/>
      <c r="KK431" s="129"/>
      <c r="KL431" s="129"/>
      <c r="KM431" s="129"/>
      <c r="KN431" s="129"/>
      <c r="KO431" s="129"/>
      <c r="KP431" s="129"/>
      <c r="KQ431" s="129"/>
      <c r="KR431" s="129"/>
      <c r="KS431" s="129"/>
      <c r="KT431" s="129"/>
      <c r="KU431" s="129"/>
      <c r="KV431" s="129"/>
      <c r="KW431" s="129"/>
      <c r="KX431" s="129"/>
    </row>
    <row r="432" spans="1:310" s="6" customFormat="1" ht="15.75" customHeight="1" x14ac:dyDescent="0.25">
      <c r="A432" s="9" t="str">
        <f>IF('Enter Names Here'!B431="","",'Enter Names Here'!B431)</f>
        <v/>
      </c>
      <c r="B432" s="105"/>
      <c r="C432" s="106"/>
      <c r="D432" s="106"/>
      <c r="E432" s="107"/>
      <c r="F432" s="172"/>
      <c r="G432" s="183"/>
      <c r="H432" s="189"/>
      <c r="I432" s="189"/>
      <c r="J432" s="172"/>
      <c r="K432" s="176">
        <f t="shared" si="72"/>
        <v>0</v>
      </c>
      <c r="L432" s="195"/>
      <c r="M432" s="183"/>
      <c r="N432" s="189"/>
      <c r="O432" s="189"/>
      <c r="P432" s="172"/>
      <c r="Q432" s="176">
        <f t="shared" si="73"/>
        <v>0</v>
      </c>
      <c r="R432" s="108"/>
      <c r="S432" s="109"/>
      <c r="T432" s="109"/>
      <c r="U432" s="110"/>
      <c r="V432" s="111"/>
      <c r="W432" s="200"/>
      <c r="X432" s="205"/>
      <c r="Y432" s="205"/>
      <c r="Z432" s="205"/>
      <c r="AA432" s="204">
        <f t="shared" si="74"/>
        <v>0</v>
      </c>
      <c r="AB432" s="210"/>
      <c r="AC432" s="205"/>
      <c r="AD432" s="205"/>
      <c r="AE432" s="205"/>
      <c r="AF432" s="307"/>
      <c r="AG432" s="303">
        <f t="shared" si="75"/>
        <v>0</v>
      </c>
      <c r="AH432" s="114"/>
      <c r="AI432" s="112"/>
      <c r="AJ432" s="112"/>
      <c r="AK432" s="113"/>
      <c r="AL432" s="114"/>
      <c r="AM432" s="215"/>
      <c r="AN432" s="225"/>
      <c r="AO432" s="225"/>
      <c r="AP432" s="225"/>
      <c r="AQ432" s="224">
        <f t="shared" si="76"/>
        <v>0</v>
      </c>
      <c r="AR432" s="220"/>
      <c r="AS432" s="225"/>
      <c r="AT432" s="225"/>
      <c r="AU432" s="225"/>
      <c r="AV432" s="299"/>
      <c r="AW432" s="295">
        <f t="shared" si="77"/>
        <v>0</v>
      </c>
      <c r="AX432" s="117"/>
      <c r="AY432" s="115"/>
      <c r="AZ432" s="115"/>
      <c r="BA432" s="116"/>
      <c r="BB432" s="117"/>
      <c r="BC432" s="230"/>
      <c r="BD432" s="245"/>
      <c r="BE432" s="245"/>
      <c r="BF432" s="245"/>
      <c r="BG432" s="244">
        <f t="shared" si="78"/>
        <v>0</v>
      </c>
      <c r="BH432" s="240"/>
      <c r="BI432" s="245"/>
      <c r="BJ432" s="245"/>
      <c r="BK432" s="245"/>
      <c r="BL432" s="291"/>
      <c r="BM432" s="287">
        <f t="shared" si="79"/>
        <v>0</v>
      </c>
      <c r="BN432" s="120"/>
      <c r="BO432" s="118"/>
      <c r="BP432" s="118"/>
      <c r="BQ432" s="119"/>
      <c r="BR432" s="120"/>
      <c r="BS432" s="235"/>
      <c r="BT432" s="250"/>
      <c r="BU432" s="250"/>
      <c r="BV432" s="250"/>
      <c r="BW432" s="249">
        <f t="shared" si="80"/>
        <v>0</v>
      </c>
      <c r="BX432" s="255"/>
      <c r="BY432" s="250"/>
      <c r="BZ432" s="250"/>
      <c r="CA432" s="250"/>
      <c r="CB432" s="250"/>
      <c r="CC432" s="98">
        <f t="shared" si="81"/>
        <v>0</v>
      </c>
      <c r="CD432" s="121"/>
      <c r="CE432" s="122"/>
      <c r="CF432" s="122"/>
      <c r="CG432" s="123"/>
      <c r="CH432" s="124"/>
      <c r="CI432" s="260"/>
      <c r="CJ432" s="270"/>
      <c r="CK432" s="270"/>
      <c r="CL432" s="270"/>
      <c r="CM432" s="269">
        <f t="shared" si="82"/>
        <v>0</v>
      </c>
      <c r="CN432" s="265"/>
      <c r="CO432" s="270"/>
      <c r="CP432" s="270"/>
      <c r="CQ432" s="270"/>
      <c r="CR432" s="282"/>
      <c r="CS432" s="278">
        <f t="shared" si="83"/>
        <v>0</v>
      </c>
      <c r="CT432" s="130"/>
      <c r="CU432" s="129"/>
      <c r="CV432" s="129"/>
      <c r="CW432" s="129"/>
      <c r="CX432" s="129"/>
      <c r="CY432" s="129"/>
      <c r="CZ432" s="129"/>
      <c r="DA432" s="129"/>
      <c r="DB432" s="129"/>
      <c r="DC432" s="129"/>
      <c r="DD432" s="129"/>
      <c r="DE432" s="129"/>
      <c r="DF432" s="129"/>
      <c r="DG432" s="129"/>
      <c r="DH432" s="129"/>
      <c r="DI432" s="129"/>
      <c r="DJ432" s="129"/>
      <c r="DK432" s="129"/>
      <c r="DL432" s="129"/>
      <c r="DM432" s="129"/>
      <c r="DN432" s="129"/>
      <c r="DO432" s="129"/>
      <c r="DP432" s="129"/>
      <c r="DQ432" s="129"/>
      <c r="DR432" s="129"/>
      <c r="DS432" s="129"/>
      <c r="DT432" s="129"/>
      <c r="DU432" s="129"/>
      <c r="DV432" s="129"/>
      <c r="DW432" s="129"/>
      <c r="DX432" s="129"/>
      <c r="DY432" s="129"/>
      <c r="DZ432" s="129"/>
      <c r="EA432" s="129"/>
      <c r="EB432" s="129"/>
      <c r="EC432" s="129"/>
      <c r="ED432" s="129"/>
      <c r="EE432" s="129"/>
      <c r="EF432" s="129"/>
      <c r="EG432" s="129"/>
      <c r="EH432" s="129"/>
      <c r="EI432" s="129"/>
      <c r="EJ432" s="129"/>
      <c r="EK432" s="129"/>
      <c r="EL432" s="129"/>
      <c r="EM432" s="129"/>
      <c r="EN432" s="129"/>
      <c r="EO432" s="129"/>
      <c r="EP432" s="129"/>
      <c r="EQ432" s="129"/>
      <c r="ER432" s="129"/>
      <c r="ES432" s="129"/>
      <c r="ET432" s="129"/>
      <c r="EU432" s="129"/>
      <c r="EV432" s="129"/>
      <c r="EW432" s="129"/>
      <c r="EX432" s="129"/>
      <c r="EY432" s="129"/>
      <c r="EZ432" s="129"/>
      <c r="FA432" s="129"/>
      <c r="FB432" s="129"/>
      <c r="FC432" s="129"/>
      <c r="FD432" s="129"/>
      <c r="FE432" s="129"/>
      <c r="FF432" s="129"/>
      <c r="FG432" s="129"/>
      <c r="FH432" s="129"/>
      <c r="FI432" s="129"/>
      <c r="FJ432" s="129"/>
      <c r="FK432" s="129"/>
      <c r="FL432" s="129"/>
      <c r="FM432" s="129"/>
      <c r="FN432" s="129"/>
      <c r="FO432" s="129"/>
      <c r="FP432" s="129"/>
      <c r="FQ432" s="129"/>
      <c r="FR432" s="129"/>
      <c r="FS432" s="129"/>
      <c r="FT432" s="129"/>
      <c r="FU432" s="129"/>
      <c r="FV432" s="129"/>
      <c r="FW432" s="129"/>
      <c r="FX432" s="129"/>
      <c r="FY432" s="129"/>
      <c r="FZ432" s="129"/>
      <c r="GA432" s="129"/>
      <c r="GB432" s="129"/>
      <c r="GC432" s="129"/>
      <c r="GD432" s="129"/>
      <c r="GE432" s="129"/>
      <c r="GF432" s="129"/>
      <c r="GG432" s="129"/>
      <c r="GH432" s="129"/>
      <c r="GI432" s="129"/>
      <c r="GJ432" s="129"/>
      <c r="GK432" s="129"/>
      <c r="GL432" s="129"/>
      <c r="GM432" s="129"/>
      <c r="GN432" s="129"/>
      <c r="GO432" s="129"/>
      <c r="GP432" s="129"/>
      <c r="GQ432" s="129"/>
      <c r="GR432" s="129"/>
      <c r="GS432" s="129"/>
      <c r="GT432" s="129"/>
      <c r="GU432" s="129"/>
      <c r="GV432" s="129"/>
      <c r="GW432" s="129"/>
      <c r="GX432" s="129"/>
      <c r="GY432" s="129"/>
      <c r="GZ432" s="129"/>
      <c r="HA432" s="129"/>
      <c r="HB432" s="129"/>
      <c r="HC432" s="129"/>
      <c r="HD432" s="129"/>
      <c r="HE432" s="129"/>
      <c r="HF432" s="129"/>
      <c r="HG432" s="129"/>
      <c r="HH432" s="129"/>
      <c r="HI432" s="129"/>
      <c r="HJ432" s="129"/>
      <c r="HK432" s="129"/>
      <c r="HL432" s="129"/>
      <c r="HM432" s="129"/>
      <c r="HN432" s="129"/>
      <c r="HO432" s="129"/>
      <c r="HP432" s="129"/>
      <c r="HQ432" s="129"/>
      <c r="HR432" s="129"/>
      <c r="HS432" s="129"/>
      <c r="HT432" s="129"/>
      <c r="HU432" s="129"/>
      <c r="HV432" s="129"/>
      <c r="HW432" s="129"/>
      <c r="HX432" s="129"/>
      <c r="HY432" s="129"/>
      <c r="HZ432" s="129"/>
      <c r="IA432" s="129"/>
      <c r="IB432" s="129"/>
      <c r="IC432" s="129"/>
      <c r="ID432" s="129"/>
      <c r="IE432" s="129"/>
      <c r="IF432" s="129"/>
      <c r="IG432" s="129"/>
      <c r="IH432" s="129"/>
      <c r="II432" s="129"/>
      <c r="IJ432" s="129"/>
      <c r="IK432" s="129"/>
      <c r="IL432" s="129"/>
      <c r="IM432" s="129"/>
      <c r="IN432" s="129"/>
      <c r="IO432" s="129"/>
      <c r="IP432" s="129"/>
      <c r="IQ432" s="129"/>
      <c r="IR432" s="129"/>
      <c r="IS432" s="129"/>
      <c r="IT432" s="129"/>
      <c r="IU432" s="129"/>
      <c r="IV432" s="129"/>
      <c r="IW432" s="129"/>
      <c r="IX432" s="129"/>
      <c r="IY432" s="129"/>
      <c r="IZ432" s="129"/>
      <c r="JA432" s="129"/>
      <c r="JB432" s="129"/>
      <c r="JC432" s="129"/>
      <c r="JD432" s="129"/>
      <c r="JE432" s="129"/>
      <c r="JF432" s="129"/>
      <c r="JG432" s="129"/>
      <c r="JH432" s="129"/>
      <c r="JI432" s="129"/>
      <c r="JJ432" s="129"/>
      <c r="JK432" s="129"/>
      <c r="JL432" s="129"/>
      <c r="JM432" s="129"/>
      <c r="JN432" s="129"/>
      <c r="JO432" s="129"/>
      <c r="JP432" s="129"/>
      <c r="JQ432" s="129"/>
      <c r="JR432" s="129"/>
      <c r="JS432" s="129"/>
      <c r="JT432" s="129"/>
      <c r="JU432" s="129"/>
      <c r="JV432" s="129"/>
      <c r="JW432" s="129"/>
      <c r="JX432" s="129"/>
      <c r="JY432" s="129"/>
      <c r="JZ432" s="129"/>
      <c r="KA432" s="129"/>
      <c r="KB432" s="129"/>
      <c r="KC432" s="129"/>
      <c r="KD432" s="129"/>
      <c r="KE432" s="129"/>
      <c r="KF432" s="129"/>
      <c r="KG432" s="129"/>
      <c r="KH432" s="129"/>
      <c r="KI432" s="129"/>
      <c r="KJ432" s="129"/>
      <c r="KK432" s="129"/>
      <c r="KL432" s="129"/>
      <c r="KM432" s="129"/>
      <c r="KN432" s="129"/>
      <c r="KO432" s="129"/>
      <c r="KP432" s="129"/>
      <c r="KQ432" s="129"/>
      <c r="KR432" s="129"/>
      <c r="KS432" s="129"/>
      <c r="KT432" s="129"/>
      <c r="KU432" s="129"/>
      <c r="KV432" s="129"/>
      <c r="KW432" s="129"/>
      <c r="KX432" s="129"/>
    </row>
    <row r="433" spans="1:310" s="6" customFormat="1" ht="15.75" customHeight="1" x14ac:dyDescent="0.25">
      <c r="A433" s="9" t="str">
        <f>IF('Enter Names Here'!B432="","",'Enter Names Here'!B432)</f>
        <v/>
      </c>
      <c r="B433" s="105"/>
      <c r="C433" s="106"/>
      <c r="D433" s="106"/>
      <c r="E433" s="107"/>
      <c r="F433" s="172"/>
      <c r="G433" s="183"/>
      <c r="H433" s="189"/>
      <c r="I433" s="189"/>
      <c r="J433" s="172"/>
      <c r="K433" s="176">
        <f t="shared" si="72"/>
        <v>0</v>
      </c>
      <c r="L433" s="195"/>
      <c r="M433" s="183"/>
      <c r="N433" s="189"/>
      <c r="O433" s="189"/>
      <c r="P433" s="172"/>
      <c r="Q433" s="176">
        <f t="shared" si="73"/>
        <v>0</v>
      </c>
      <c r="R433" s="108"/>
      <c r="S433" s="109"/>
      <c r="T433" s="109"/>
      <c r="U433" s="110"/>
      <c r="V433" s="111"/>
      <c r="W433" s="200"/>
      <c r="X433" s="205"/>
      <c r="Y433" s="205"/>
      <c r="Z433" s="205"/>
      <c r="AA433" s="204">
        <f t="shared" si="74"/>
        <v>0</v>
      </c>
      <c r="AB433" s="210"/>
      <c r="AC433" s="205"/>
      <c r="AD433" s="205"/>
      <c r="AE433" s="205"/>
      <c r="AF433" s="307"/>
      <c r="AG433" s="303">
        <f t="shared" si="75"/>
        <v>0</v>
      </c>
      <c r="AH433" s="114"/>
      <c r="AI433" s="112"/>
      <c r="AJ433" s="112"/>
      <c r="AK433" s="113"/>
      <c r="AL433" s="114"/>
      <c r="AM433" s="215"/>
      <c r="AN433" s="225"/>
      <c r="AO433" s="225"/>
      <c r="AP433" s="225"/>
      <c r="AQ433" s="224">
        <f t="shared" si="76"/>
        <v>0</v>
      </c>
      <c r="AR433" s="220"/>
      <c r="AS433" s="225"/>
      <c r="AT433" s="225"/>
      <c r="AU433" s="225"/>
      <c r="AV433" s="299"/>
      <c r="AW433" s="295">
        <f t="shared" si="77"/>
        <v>0</v>
      </c>
      <c r="AX433" s="117"/>
      <c r="AY433" s="115"/>
      <c r="AZ433" s="115"/>
      <c r="BA433" s="116"/>
      <c r="BB433" s="117"/>
      <c r="BC433" s="230"/>
      <c r="BD433" s="245"/>
      <c r="BE433" s="245"/>
      <c r="BF433" s="245"/>
      <c r="BG433" s="244">
        <f t="shared" si="78"/>
        <v>0</v>
      </c>
      <c r="BH433" s="240"/>
      <c r="BI433" s="245"/>
      <c r="BJ433" s="245"/>
      <c r="BK433" s="245"/>
      <c r="BL433" s="291"/>
      <c r="BM433" s="287">
        <f t="shared" si="79"/>
        <v>0</v>
      </c>
      <c r="BN433" s="120"/>
      <c r="BO433" s="118"/>
      <c r="BP433" s="118"/>
      <c r="BQ433" s="119"/>
      <c r="BR433" s="120"/>
      <c r="BS433" s="235"/>
      <c r="BT433" s="250"/>
      <c r="BU433" s="250"/>
      <c r="BV433" s="250"/>
      <c r="BW433" s="249">
        <f t="shared" si="80"/>
        <v>0</v>
      </c>
      <c r="BX433" s="255"/>
      <c r="BY433" s="250"/>
      <c r="BZ433" s="250"/>
      <c r="CA433" s="250"/>
      <c r="CB433" s="250"/>
      <c r="CC433" s="98">
        <f t="shared" si="81"/>
        <v>0</v>
      </c>
      <c r="CD433" s="121"/>
      <c r="CE433" s="122"/>
      <c r="CF433" s="122"/>
      <c r="CG433" s="123"/>
      <c r="CH433" s="124"/>
      <c r="CI433" s="260"/>
      <c r="CJ433" s="270"/>
      <c r="CK433" s="270"/>
      <c r="CL433" s="270"/>
      <c r="CM433" s="269">
        <f t="shared" si="82"/>
        <v>0</v>
      </c>
      <c r="CN433" s="265"/>
      <c r="CO433" s="270"/>
      <c r="CP433" s="270"/>
      <c r="CQ433" s="270"/>
      <c r="CR433" s="282"/>
      <c r="CS433" s="278">
        <f t="shared" si="83"/>
        <v>0</v>
      </c>
      <c r="CT433" s="130"/>
      <c r="CU433" s="129"/>
      <c r="CV433" s="129"/>
      <c r="CW433" s="129"/>
      <c r="CX433" s="129"/>
      <c r="CY433" s="129"/>
      <c r="CZ433" s="129"/>
      <c r="DA433" s="129"/>
      <c r="DB433" s="129"/>
      <c r="DC433" s="129"/>
      <c r="DD433" s="129"/>
      <c r="DE433" s="129"/>
      <c r="DF433" s="129"/>
      <c r="DG433" s="129"/>
      <c r="DH433" s="129"/>
      <c r="DI433" s="129"/>
      <c r="DJ433" s="129"/>
      <c r="DK433" s="129"/>
      <c r="DL433" s="129"/>
      <c r="DM433" s="129"/>
      <c r="DN433" s="129"/>
      <c r="DO433" s="129"/>
      <c r="DP433" s="129"/>
      <c r="DQ433" s="129"/>
      <c r="DR433" s="129"/>
      <c r="DS433" s="129"/>
      <c r="DT433" s="129"/>
      <c r="DU433" s="129"/>
      <c r="DV433" s="129"/>
      <c r="DW433" s="129"/>
      <c r="DX433" s="129"/>
      <c r="DY433" s="129"/>
      <c r="DZ433" s="129"/>
      <c r="EA433" s="129"/>
      <c r="EB433" s="129"/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  <c r="FQ433" s="129"/>
      <c r="FR433" s="129"/>
      <c r="FS433" s="129"/>
      <c r="FT433" s="129"/>
      <c r="FU433" s="129"/>
      <c r="FV433" s="129"/>
      <c r="FW433" s="129"/>
      <c r="FX433" s="129"/>
      <c r="FY433" s="129"/>
      <c r="FZ433" s="129"/>
      <c r="GA433" s="129"/>
      <c r="GB433" s="129"/>
      <c r="GC433" s="129"/>
      <c r="GD433" s="129"/>
      <c r="GE433" s="129"/>
      <c r="GF433" s="129"/>
      <c r="GG433" s="129"/>
      <c r="GH433" s="129"/>
      <c r="GI433" s="129"/>
      <c r="GJ433" s="129"/>
      <c r="GK433" s="129"/>
      <c r="GL433" s="129"/>
      <c r="GM433" s="129"/>
      <c r="GN433" s="129"/>
      <c r="GO433" s="129"/>
      <c r="GP433" s="129"/>
      <c r="GQ433" s="129"/>
      <c r="GR433" s="129"/>
      <c r="GS433" s="129"/>
      <c r="GT433" s="129"/>
      <c r="GU433" s="129"/>
      <c r="GV433" s="129"/>
      <c r="GW433" s="129"/>
      <c r="GX433" s="129"/>
      <c r="GY433" s="129"/>
      <c r="GZ433" s="129"/>
      <c r="HA433" s="129"/>
      <c r="HB433" s="129"/>
      <c r="HC433" s="129"/>
      <c r="HD433" s="129"/>
      <c r="HE433" s="129"/>
      <c r="HF433" s="129"/>
      <c r="HG433" s="129"/>
      <c r="HH433" s="129"/>
      <c r="HI433" s="129"/>
      <c r="HJ433" s="129"/>
      <c r="HK433" s="129"/>
      <c r="HL433" s="129"/>
      <c r="HM433" s="129"/>
      <c r="HN433" s="129"/>
      <c r="HO433" s="129"/>
      <c r="HP433" s="129"/>
      <c r="HQ433" s="129"/>
      <c r="HR433" s="129"/>
      <c r="HS433" s="129"/>
      <c r="HT433" s="129"/>
      <c r="HU433" s="129"/>
      <c r="HV433" s="129"/>
      <c r="HW433" s="129"/>
      <c r="HX433" s="129"/>
      <c r="HY433" s="129"/>
      <c r="HZ433" s="129"/>
      <c r="IA433" s="129"/>
      <c r="IB433" s="129"/>
      <c r="IC433" s="129"/>
      <c r="ID433" s="129"/>
      <c r="IE433" s="129"/>
      <c r="IF433" s="129"/>
      <c r="IG433" s="129"/>
      <c r="IH433" s="129"/>
      <c r="II433" s="129"/>
      <c r="IJ433" s="129"/>
      <c r="IK433" s="129"/>
      <c r="IL433" s="129"/>
      <c r="IM433" s="129"/>
      <c r="IN433" s="129"/>
      <c r="IO433" s="129"/>
      <c r="IP433" s="129"/>
      <c r="IQ433" s="129"/>
      <c r="IR433" s="129"/>
      <c r="IS433" s="129"/>
      <c r="IT433" s="129"/>
      <c r="IU433" s="129"/>
      <c r="IV433" s="129"/>
      <c r="IW433" s="129"/>
      <c r="IX433" s="129"/>
      <c r="IY433" s="129"/>
      <c r="IZ433" s="129"/>
      <c r="JA433" s="129"/>
      <c r="JB433" s="129"/>
      <c r="JC433" s="129"/>
      <c r="JD433" s="129"/>
      <c r="JE433" s="129"/>
      <c r="JF433" s="129"/>
      <c r="JG433" s="129"/>
      <c r="JH433" s="129"/>
      <c r="JI433" s="129"/>
      <c r="JJ433" s="129"/>
      <c r="JK433" s="129"/>
      <c r="JL433" s="129"/>
      <c r="JM433" s="129"/>
      <c r="JN433" s="129"/>
      <c r="JO433" s="129"/>
      <c r="JP433" s="129"/>
      <c r="JQ433" s="129"/>
      <c r="JR433" s="129"/>
      <c r="JS433" s="129"/>
      <c r="JT433" s="129"/>
      <c r="JU433" s="129"/>
      <c r="JV433" s="129"/>
      <c r="JW433" s="129"/>
      <c r="JX433" s="129"/>
      <c r="JY433" s="129"/>
      <c r="JZ433" s="129"/>
      <c r="KA433" s="129"/>
      <c r="KB433" s="129"/>
      <c r="KC433" s="129"/>
      <c r="KD433" s="129"/>
      <c r="KE433" s="129"/>
      <c r="KF433" s="129"/>
      <c r="KG433" s="129"/>
      <c r="KH433" s="129"/>
      <c r="KI433" s="129"/>
      <c r="KJ433" s="129"/>
      <c r="KK433" s="129"/>
      <c r="KL433" s="129"/>
      <c r="KM433" s="129"/>
      <c r="KN433" s="129"/>
      <c r="KO433" s="129"/>
      <c r="KP433" s="129"/>
      <c r="KQ433" s="129"/>
      <c r="KR433" s="129"/>
      <c r="KS433" s="129"/>
      <c r="KT433" s="129"/>
      <c r="KU433" s="129"/>
      <c r="KV433" s="129"/>
      <c r="KW433" s="129"/>
      <c r="KX433" s="129"/>
    </row>
    <row r="434" spans="1:310" s="6" customFormat="1" ht="15.75" customHeight="1" x14ac:dyDescent="0.25">
      <c r="A434" s="9" t="str">
        <f>IF('Enter Names Here'!B433="","",'Enter Names Here'!B433)</f>
        <v/>
      </c>
      <c r="B434" s="105"/>
      <c r="C434" s="106"/>
      <c r="D434" s="106"/>
      <c r="E434" s="107"/>
      <c r="F434" s="172"/>
      <c r="G434" s="183"/>
      <c r="H434" s="189"/>
      <c r="I434" s="189"/>
      <c r="J434" s="172"/>
      <c r="K434" s="176">
        <f t="shared" si="72"/>
        <v>0</v>
      </c>
      <c r="L434" s="195"/>
      <c r="M434" s="183"/>
      <c r="N434" s="189"/>
      <c r="O434" s="189"/>
      <c r="P434" s="172"/>
      <c r="Q434" s="176">
        <f t="shared" si="73"/>
        <v>0</v>
      </c>
      <c r="R434" s="108"/>
      <c r="S434" s="109"/>
      <c r="T434" s="109"/>
      <c r="U434" s="110"/>
      <c r="V434" s="111"/>
      <c r="W434" s="200"/>
      <c r="X434" s="205"/>
      <c r="Y434" s="205"/>
      <c r="Z434" s="205"/>
      <c r="AA434" s="204">
        <f t="shared" si="74"/>
        <v>0</v>
      </c>
      <c r="AB434" s="210"/>
      <c r="AC434" s="205"/>
      <c r="AD434" s="205"/>
      <c r="AE434" s="205"/>
      <c r="AF434" s="307"/>
      <c r="AG434" s="303">
        <f t="shared" si="75"/>
        <v>0</v>
      </c>
      <c r="AH434" s="114"/>
      <c r="AI434" s="112"/>
      <c r="AJ434" s="112"/>
      <c r="AK434" s="113"/>
      <c r="AL434" s="114"/>
      <c r="AM434" s="215"/>
      <c r="AN434" s="225"/>
      <c r="AO434" s="225"/>
      <c r="AP434" s="225"/>
      <c r="AQ434" s="224">
        <f t="shared" si="76"/>
        <v>0</v>
      </c>
      <c r="AR434" s="220"/>
      <c r="AS434" s="225"/>
      <c r="AT434" s="225"/>
      <c r="AU434" s="225"/>
      <c r="AV434" s="299"/>
      <c r="AW434" s="295">
        <f t="shared" si="77"/>
        <v>0</v>
      </c>
      <c r="AX434" s="117"/>
      <c r="AY434" s="115"/>
      <c r="AZ434" s="115"/>
      <c r="BA434" s="116"/>
      <c r="BB434" s="117"/>
      <c r="BC434" s="230"/>
      <c r="BD434" s="245"/>
      <c r="BE434" s="245"/>
      <c r="BF434" s="245"/>
      <c r="BG434" s="244">
        <f t="shared" si="78"/>
        <v>0</v>
      </c>
      <c r="BH434" s="240"/>
      <c r="BI434" s="245"/>
      <c r="BJ434" s="245"/>
      <c r="BK434" s="245"/>
      <c r="BL434" s="291"/>
      <c r="BM434" s="287">
        <f t="shared" si="79"/>
        <v>0</v>
      </c>
      <c r="BN434" s="120"/>
      <c r="BO434" s="118"/>
      <c r="BP434" s="118"/>
      <c r="BQ434" s="119"/>
      <c r="BR434" s="120"/>
      <c r="BS434" s="235"/>
      <c r="BT434" s="250"/>
      <c r="BU434" s="250"/>
      <c r="BV434" s="250"/>
      <c r="BW434" s="249">
        <f t="shared" si="80"/>
        <v>0</v>
      </c>
      <c r="BX434" s="255"/>
      <c r="BY434" s="250"/>
      <c r="BZ434" s="250"/>
      <c r="CA434" s="250"/>
      <c r="CB434" s="250"/>
      <c r="CC434" s="98">
        <f t="shared" si="81"/>
        <v>0</v>
      </c>
      <c r="CD434" s="121"/>
      <c r="CE434" s="122"/>
      <c r="CF434" s="122"/>
      <c r="CG434" s="123"/>
      <c r="CH434" s="124"/>
      <c r="CI434" s="260"/>
      <c r="CJ434" s="270"/>
      <c r="CK434" s="270"/>
      <c r="CL434" s="270"/>
      <c r="CM434" s="269">
        <f t="shared" si="82"/>
        <v>0</v>
      </c>
      <c r="CN434" s="265"/>
      <c r="CO434" s="270"/>
      <c r="CP434" s="270"/>
      <c r="CQ434" s="270"/>
      <c r="CR434" s="282"/>
      <c r="CS434" s="278">
        <f t="shared" si="83"/>
        <v>0</v>
      </c>
      <c r="CT434" s="130"/>
      <c r="CU434" s="129"/>
      <c r="CV434" s="129"/>
      <c r="CW434" s="129"/>
      <c r="CX434" s="129"/>
      <c r="CY434" s="129"/>
      <c r="CZ434" s="129"/>
      <c r="DA434" s="129"/>
      <c r="DB434" s="129"/>
      <c r="DC434" s="129"/>
      <c r="DD434" s="129"/>
      <c r="DE434" s="129"/>
      <c r="DF434" s="129"/>
      <c r="DG434" s="129"/>
      <c r="DH434" s="129"/>
      <c r="DI434" s="129"/>
      <c r="DJ434" s="129"/>
      <c r="DK434" s="129"/>
      <c r="DL434" s="129"/>
      <c r="DM434" s="129"/>
      <c r="DN434" s="129"/>
      <c r="DO434" s="129"/>
      <c r="DP434" s="129"/>
      <c r="DQ434" s="129"/>
      <c r="DR434" s="129"/>
      <c r="DS434" s="129"/>
      <c r="DT434" s="129"/>
      <c r="DU434" s="129"/>
      <c r="DV434" s="129"/>
      <c r="DW434" s="129"/>
      <c r="DX434" s="129"/>
      <c r="DY434" s="129"/>
      <c r="DZ434" s="129"/>
      <c r="EA434" s="129"/>
      <c r="EB434" s="129"/>
      <c r="EC434" s="129"/>
      <c r="ED434" s="129"/>
      <c r="EE434" s="129"/>
      <c r="EF434" s="129"/>
      <c r="EG434" s="129"/>
      <c r="EH434" s="129"/>
      <c r="EI434" s="129"/>
      <c r="EJ434" s="129"/>
      <c r="EK434" s="129"/>
      <c r="EL434" s="129"/>
      <c r="EM434" s="129"/>
      <c r="EN434" s="129"/>
      <c r="EO434" s="129"/>
      <c r="EP434" s="129"/>
      <c r="EQ434" s="129"/>
      <c r="ER434" s="129"/>
      <c r="ES434" s="129"/>
      <c r="ET434" s="129"/>
      <c r="EU434" s="129"/>
      <c r="EV434" s="129"/>
      <c r="EW434" s="129"/>
      <c r="EX434" s="129"/>
      <c r="EY434" s="129"/>
      <c r="EZ434" s="129"/>
      <c r="FA434" s="129"/>
      <c r="FB434" s="129"/>
      <c r="FC434" s="129"/>
      <c r="FD434" s="129"/>
      <c r="FE434" s="129"/>
      <c r="FF434" s="129"/>
      <c r="FG434" s="129"/>
      <c r="FH434" s="129"/>
      <c r="FI434" s="129"/>
      <c r="FJ434" s="129"/>
      <c r="FK434" s="129"/>
      <c r="FL434" s="129"/>
      <c r="FM434" s="129"/>
      <c r="FN434" s="129"/>
      <c r="FO434" s="129"/>
      <c r="FP434" s="129"/>
      <c r="FQ434" s="129"/>
      <c r="FR434" s="129"/>
      <c r="FS434" s="129"/>
      <c r="FT434" s="129"/>
      <c r="FU434" s="129"/>
      <c r="FV434" s="129"/>
      <c r="FW434" s="129"/>
      <c r="FX434" s="129"/>
      <c r="FY434" s="129"/>
      <c r="FZ434" s="129"/>
      <c r="GA434" s="129"/>
      <c r="GB434" s="129"/>
      <c r="GC434" s="129"/>
      <c r="GD434" s="129"/>
      <c r="GE434" s="129"/>
      <c r="GF434" s="129"/>
      <c r="GG434" s="129"/>
      <c r="GH434" s="129"/>
      <c r="GI434" s="129"/>
      <c r="GJ434" s="129"/>
      <c r="GK434" s="129"/>
      <c r="GL434" s="129"/>
      <c r="GM434" s="129"/>
      <c r="GN434" s="129"/>
      <c r="GO434" s="129"/>
      <c r="GP434" s="129"/>
      <c r="GQ434" s="129"/>
      <c r="GR434" s="129"/>
      <c r="GS434" s="129"/>
      <c r="GT434" s="129"/>
      <c r="GU434" s="129"/>
      <c r="GV434" s="129"/>
      <c r="GW434" s="129"/>
      <c r="GX434" s="129"/>
      <c r="GY434" s="129"/>
      <c r="GZ434" s="129"/>
      <c r="HA434" s="129"/>
      <c r="HB434" s="129"/>
      <c r="HC434" s="129"/>
      <c r="HD434" s="129"/>
      <c r="HE434" s="129"/>
      <c r="HF434" s="129"/>
      <c r="HG434" s="129"/>
      <c r="HH434" s="129"/>
      <c r="HI434" s="129"/>
      <c r="HJ434" s="129"/>
      <c r="HK434" s="129"/>
      <c r="HL434" s="129"/>
      <c r="HM434" s="129"/>
      <c r="HN434" s="129"/>
      <c r="HO434" s="129"/>
      <c r="HP434" s="129"/>
      <c r="HQ434" s="129"/>
      <c r="HR434" s="129"/>
      <c r="HS434" s="129"/>
      <c r="HT434" s="129"/>
      <c r="HU434" s="129"/>
      <c r="HV434" s="129"/>
      <c r="HW434" s="129"/>
      <c r="HX434" s="129"/>
      <c r="HY434" s="129"/>
      <c r="HZ434" s="129"/>
      <c r="IA434" s="129"/>
      <c r="IB434" s="129"/>
      <c r="IC434" s="129"/>
      <c r="ID434" s="129"/>
      <c r="IE434" s="129"/>
      <c r="IF434" s="129"/>
      <c r="IG434" s="129"/>
      <c r="IH434" s="129"/>
      <c r="II434" s="129"/>
      <c r="IJ434" s="129"/>
      <c r="IK434" s="129"/>
      <c r="IL434" s="129"/>
      <c r="IM434" s="129"/>
      <c r="IN434" s="129"/>
      <c r="IO434" s="129"/>
      <c r="IP434" s="129"/>
      <c r="IQ434" s="129"/>
      <c r="IR434" s="129"/>
      <c r="IS434" s="129"/>
      <c r="IT434" s="129"/>
      <c r="IU434" s="129"/>
      <c r="IV434" s="129"/>
      <c r="IW434" s="129"/>
      <c r="IX434" s="129"/>
      <c r="IY434" s="129"/>
      <c r="IZ434" s="129"/>
      <c r="JA434" s="129"/>
      <c r="JB434" s="129"/>
      <c r="JC434" s="129"/>
      <c r="JD434" s="129"/>
      <c r="JE434" s="129"/>
      <c r="JF434" s="129"/>
      <c r="JG434" s="129"/>
      <c r="JH434" s="129"/>
      <c r="JI434" s="129"/>
      <c r="JJ434" s="129"/>
      <c r="JK434" s="129"/>
      <c r="JL434" s="129"/>
      <c r="JM434" s="129"/>
      <c r="JN434" s="129"/>
      <c r="JO434" s="129"/>
      <c r="JP434" s="129"/>
      <c r="JQ434" s="129"/>
      <c r="JR434" s="129"/>
      <c r="JS434" s="129"/>
      <c r="JT434" s="129"/>
      <c r="JU434" s="129"/>
      <c r="JV434" s="129"/>
      <c r="JW434" s="129"/>
      <c r="JX434" s="129"/>
      <c r="JY434" s="129"/>
      <c r="JZ434" s="129"/>
      <c r="KA434" s="129"/>
      <c r="KB434" s="129"/>
      <c r="KC434" s="129"/>
      <c r="KD434" s="129"/>
      <c r="KE434" s="129"/>
      <c r="KF434" s="129"/>
      <c r="KG434" s="129"/>
      <c r="KH434" s="129"/>
      <c r="KI434" s="129"/>
      <c r="KJ434" s="129"/>
      <c r="KK434" s="129"/>
      <c r="KL434" s="129"/>
      <c r="KM434" s="129"/>
      <c r="KN434" s="129"/>
      <c r="KO434" s="129"/>
      <c r="KP434" s="129"/>
      <c r="KQ434" s="129"/>
      <c r="KR434" s="129"/>
      <c r="KS434" s="129"/>
      <c r="KT434" s="129"/>
      <c r="KU434" s="129"/>
      <c r="KV434" s="129"/>
      <c r="KW434" s="129"/>
      <c r="KX434" s="129"/>
    </row>
    <row r="435" spans="1:310" s="6" customFormat="1" ht="15.75" customHeight="1" x14ac:dyDescent="0.25">
      <c r="A435" s="9" t="str">
        <f>IF('Enter Names Here'!B434="","",'Enter Names Here'!B434)</f>
        <v/>
      </c>
      <c r="B435" s="105"/>
      <c r="C435" s="106"/>
      <c r="D435" s="106"/>
      <c r="E435" s="107"/>
      <c r="F435" s="172"/>
      <c r="G435" s="183"/>
      <c r="H435" s="189"/>
      <c r="I435" s="189"/>
      <c r="J435" s="172"/>
      <c r="K435" s="176">
        <f t="shared" si="72"/>
        <v>0</v>
      </c>
      <c r="L435" s="195"/>
      <c r="M435" s="183"/>
      <c r="N435" s="189"/>
      <c r="O435" s="189"/>
      <c r="P435" s="172"/>
      <c r="Q435" s="176">
        <f t="shared" si="73"/>
        <v>0</v>
      </c>
      <c r="R435" s="108"/>
      <c r="S435" s="109"/>
      <c r="T435" s="109"/>
      <c r="U435" s="110"/>
      <c r="V435" s="111"/>
      <c r="W435" s="200"/>
      <c r="X435" s="205"/>
      <c r="Y435" s="205"/>
      <c r="Z435" s="205"/>
      <c r="AA435" s="204">
        <f t="shared" si="74"/>
        <v>0</v>
      </c>
      <c r="AB435" s="210"/>
      <c r="AC435" s="205"/>
      <c r="AD435" s="205"/>
      <c r="AE435" s="205"/>
      <c r="AF435" s="307"/>
      <c r="AG435" s="303">
        <f t="shared" si="75"/>
        <v>0</v>
      </c>
      <c r="AH435" s="114"/>
      <c r="AI435" s="112"/>
      <c r="AJ435" s="112"/>
      <c r="AK435" s="113"/>
      <c r="AL435" s="114"/>
      <c r="AM435" s="215"/>
      <c r="AN435" s="225"/>
      <c r="AO435" s="225"/>
      <c r="AP435" s="225"/>
      <c r="AQ435" s="224">
        <f t="shared" si="76"/>
        <v>0</v>
      </c>
      <c r="AR435" s="220"/>
      <c r="AS435" s="225"/>
      <c r="AT435" s="225"/>
      <c r="AU435" s="225"/>
      <c r="AV435" s="299"/>
      <c r="AW435" s="295">
        <f t="shared" si="77"/>
        <v>0</v>
      </c>
      <c r="AX435" s="117"/>
      <c r="AY435" s="115"/>
      <c r="AZ435" s="115"/>
      <c r="BA435" s="116"/>
      <c r="BB435" s="117"/>
      <c r="BC435" s="230"/>
      <c r="BD435" s="245"/>
      <c r="BE435" s="245"/>
      <c r="BF435" s="245"/>
      <c r="BG435" s="244">
        <f t="shared" si="78"/>
        <v>0</v>
      </c>
      <c r="BH435" s="240"/>
      <c r="BI435" s="245"/>
      <c r="BJ435" s="245"/>
      <c r="BK435" s="245"/>
      <c r="BL435" s="291"/>
      <c r="BM435" s="287">
        <f t="shared" si="79"/>
        <v>0</v>
      </c>
      <c r="BN435" s="120"/>
      <c r="BO435" s="118"/>
      <c r="BP435" s="118"/>
      <c r="BQ435" s="119"/>
      <c r="BR435" s="120"/>
      <c r="BS435" s="235"/>
      <c r="BT435" s="250"/>
      <c r="BU435" s="250"/>
      <c r="BV435" s="250"/>
      <c r="BW435" s="249">
        <f t="shared" si="80"/>
        <v>0</v>
      </c>
      <c r="BX435" s="255"/>
      <c r="BY435" s="250"/>
      <c r="BZ435" s="250"/>
      <c r="CA435" s="250"/>
      <c r="CB435" s="250"/>
      <c r="CC435" s="98">
        <f t="shared" si="81"/>
        <v>0</v>
      </c>
      <c r="CD435" s="121"/>
      <c r="CE435" s="122"/>
      <c r="CF435" s="122"/>
      <c r="CG435" s="123"/>
      <c r="CH435" s="124"/>
      <c r="CI435" s="260"/>
      <c r="CJ435" s="270"/>
      <c r="CK435" s="270"/>
      <c r="CL435" s="270"/>
      <c r="CM435" s="269">
        <f t="shared" si="82"/>
        <v>0</v>
      </c>
      <c r="CN435" s="265"/>
      <c r="CO435" s="270"/>
      <c r="CP435" s="270"/>
      <c r="CQ435" s="270"/>
      <c r="CR435" s="282"/>
      <c r="CS435" s="278">
        <f t="shared" si="83"/>
        <v>0</v>
      </c>
      <c r="CT435" s="130"/>
      <c r="CU435" s="129"/>
      <c r="CV435" s="129"/>
      <c r="CW435" s="129"/>
      <c r="CX435" s="129"/>
      <c r="CY435" s="129"/>
      <c r="CZ435" s="129"/>
      <c r="DA435" s="129"/>
      <c r="DB435" s="129"/>
      <c r="DC435" s="129"/>
      <c r="DD435" s="129"/>
      <c r="DE435" s="129"/>
      <c r="DF435" s="129"/>
      <c r="DG435" s="129"/>
      <c r="DH435" s="129"/>
      <c r="DI435" s="129"/>
      <c r="DJ435" s="129"/>
      <c r="DK435" s="129"/>
      <c r="DL435" s="129"/>
      <c r="DM435" s="129"/>
      <c r="DN435" s="129"/>
      <c r="DO435" s="129"/>
      <c r="DP435" s="129"/>
      <c r="DQ435" s="129"/>
      <c r="DR435" s="129"/>
      <c r="DS435" s="129"/>
      <c r="DT435" s="129"/>
      <c r="DU435" s="129"/>
      <c r="DV435" s="129"/>
      <c r="DW435" s="129"/>
      <c r="DX435" s="129"/>
      <c r="DY435" s="129"/>
      <c r="DZ435" s="129"/>
      <c r="EA435" s="129"/>
      <c r="EB435" s="129"/>
      <c r="EC435" s="129"/>
      <c r="ED435" s="129"/>
      <c r="EE435" s="129"/>
      <c r="EF435" s="129"/>
      <c r="EG435" s="129"/>
      <c r="EH435" s="129"/>
      <c r="EI435" s="129"/>
      <c r="EJ435" s="129"/>
      <c r="EK435" s="129"/>
      <c r="EL435" s="129"/>
      <c r="EM435" s="129"/>
      <c r="EN435" s="129"/>
      <c r="EO435" s="129"/>
      <c r="EP435" s="129"/>
      <c r="EQ435" s="129"/>
      <c r="ER435" s="129"/>
      <c r="ES435" s="129"/>
      <c r="ET435" s="129"/>
      <c r="EU435" s="129"/>
      <c r="EV435" s="129"/>
      <c r="EW435" s="129"/>
      <c r="EX435" s="129"/>
      <c r="EY435" s="129"/>
      <c r="EZ435" s="129"/>
      <c r="FA435" s="129"/>
      <c r="FB435" s="129"/>
      <c r="FC435" s="129"/>
      <c r="FD435" s="129"/>
      <c r="FE435" s="129"/>
      <c r="FF435" s="129"/>
      <c r="FG435" s="129"/>
      <c r="FH435" s="129"/>
      <c r="FI435" s="129"/>
      <c r="FJ435" s="129"/>
      <c r="FK435" s="129"/>
      <c r="FL435" s="129"/>
      <c r="FM435" s="129"/>
      <c r="FN435" s="129"/>
      <c r="FO435" s="129"/>
      <c r="FP435" s="129"/>
      <c r="FQ435" s="129"/>
      <c r="FR435" s="129"/>
      <c r="FS435" s="129"/>
      <c r="FT435" s="129"/>
      <c r="FU435" s="129"/>
      <c r="FV435" s="129"/>
      <c r="FW435" s="129"/>
      <c r="FX435" s="129"/>
      <c r="FY435" s="129"/>
      <c r="FZ435" s="129"/>
      <c r="GA435" s="129"/>
      <c r="GB435" s="129"/>
      <c r="GC435" s="129"/>
      <c r="GD435" s="129"/>
      <c r="GE435" s="129"/>
      <c r="GF435" s="129"/>
      <c r="GG435" s="129"/>
      <c r="GH435" s="129"/>
      <c r="GI435" s="129"/>
      <c r="GJ435" s="129"/>
      <c r="GK435" s="129"/>
      <c r="GL435" s="129"/>
      <c r="GM435" s="129"/>
      <c r="GN435" s="129"/>
      <c r="GO435" s="129"/>
      <c r="GP435" s="129"/>
      <c r="GQ435" s="129"/>
      <c r="GR435" s="129"/>
      <c r="GS435" s="129"/>
      <c r="GT435" s="129"/>
      <c r="GU435" s="129"/>
      <c r="GV435" s="129"/>
      <c r="GW435" s="129"/>
      <c r="GX435" s="129"/>
      <c r="GY435" s="129"/>
      <c r="GZ435" s="129"/>
      <c r="HA435" s="129"/>
      <c r="HB435" s="129"/>
      <c r="HC435" s="129"/>
      <c r="HD435" s="129"/>
      <c r="HE435" s="129"/>
      <c r="HF435" s="129"/>
      <c r="HG435" s="129"/>
      <c r="HH435" s="129"/>
      <c r="HI435" s="129"/>
      <c r="HJ435" s="129"/>
      <c r="HK435" s="129"/>
      <c r="HL435" s="129"/>
      <c r="HM435" s="129"/>
      <c r="HN435" s="129"/>
      <c r="HO435" s="129"/>
      <c r="HP435" s="129"/>
      <c r="HQ435" s="129"/>
      <c r="HR435" s="129"/>
      <c r="HS435" s="129"/>
      <c r="HT435" s="129"/>
      <c r="HU435" s="129"/>
      <c r="HV435" s="129"/>
      <c r="HW435" s="129"/>
      <c r="HX435" s="129"/>
      <c r="HY435" s="129"/>
      <c r="HZ435" s="129"/>
      <c r="IA435" s="129"/>
      <c r="IB435" s="129"/>
      <c r="IC435" s="129"/>
      <c r="ID435" s="129"/>
      <c r="IE435" s="129"/>
      <c r="IF435" s="129"/>
      <c r="IG435" s="129"/>
      <c r="IH435" s="129"/>
      <c r="II435" s="129"/>
      <c r="IJ435" s="129"/>
      <c r="IK435" s="129"/>
      <c r="IL435" s="129"/>
      <c r="IM435" s="129"/>
      <c r="IN435" s="129"/>
      <c r="IO435" s="129"/>
      <c r="IP435" s="129"/>
      <c r="IQ435" s="129"/>
      <c r="IR435" s="129"/>
      <c r="IS435" s="129"/>
      <c r="IT435" s="129"/>
      <c r="IU435" s="129"/>
      <c r="IV435" s="129"/>
      <c r="IW435" s="129"/>
      <c r="IX435" s="129"/>
      <c r="IY435" s="129"/>
      <c r="IZ435" s="129"/>
      <c r="JA435" s="129"/>
      <c r="JB435" s="129"/>
      <c r="JC435" s="129"/>
      <c r="JD435" s="129"/>
      <c r="JE435" s="129"/>
      <c r="JF435" s="129"/>
      <c r="JG435" s="129"/>
      <c r="JH435" s="129"/>
      <c r="JI435" s="129"/>
      <c r="JJ435" s="129"/>
      <c r="JK435" s="129"/>
      <c r="JL435" s="129"/>
      <c r="JM435" s="129"/>
      <c r="JN435" s="129"/>
      <c r="JO435" s="129"/>
      <c r="JP435" s="129"/>
      <c r="JQ435" s="129"/>
      <c r="JR435" s="129"/>
      <c r="JS435" s="129"/>
      <c r="JT435" s="129"/>
      <c r="JU435" s="129"/>
      <c r="JV435" s="129"/>
      <c r="JW435" s="129"/>
      <c r="JX435" s="129"/>
      <c r="JY435" s="129"/>
      <c r="JZ435" s="129"/>
      <c r="KA435" s="129"/>
      <c r="KB435" s="129"/>
      <c r="KC435" s="129"/>
      <c r="KD435" s="129"/>
      <c r="KE435" s="129"/>
      <c r="KF435" s="129"/>
      <c r="KG435" s="129"/>
      <c r="KH435" s="129"/>
      <c r="KI435" s="129"/>
      <c r="KJ435" s="129"/>
      <c r="KK435" s="129"/>
      <c r="KL435" s="129"/>
      <c r="KM435" s="129"/>
      <c r="KN435" s="129"/>
      <c r="KO435" s="129"/>
      <c r="KP435" s="129"/>
      <c r="KQ435" s="129"/>
      <c r="KR435" s="129"/>
      <c r="KS435" s="129"/>
      <c r="KT435" s="129"/>
      <c r="KU435" s="129"/>
      <c r="KV435" s="129"/>
      <c r="KW435" s="129"/>
      <c r="KX435" s="129"/>
    </row>
    <row r="436" spans="1:310" s="6" customFormat="1" ht="15.75" customHeight="1" x14ac:dyDescent="0.25">
      <c r="A436" s="9" t="str">
        <f>IF('Enter Names Here'!B435="","",'Enter Names Here'!B435)</f>
        <v/>
      </c>
      <c r="B436" s="105"/>
      <c r="C436" s="106"/>
      <c r="D436" s="106"/>
      <c r="E436" s="107"/>
      <c r="F436" s="172"/>
      <c r="G436" s="183"/>
      <c r="H436" s="189"/>
      <c r="I436" s="189"/>
      <c r="J436" s="172"/>
      <c r="K436" s="176">
        <f t="shared" si="72"/>
        <v>0</v>
      </c>
      <c r="L436" s="195"/>
      <c r="M436" s="183"/>
      <c r="N436" s="189"/>
      <c r="O436" s="189"/>
      <c r="P436" s="172"/>
      <c r="Q436" s="176">
        <f t="shared" si="73"/>
        <v>0</v>
      </c>
      <c r="R436" s="108"/>
      <c r="S436" s="109"/>
      <c r="T436" s="109"/>
      <c r="U436" s="110"/>
      <c r="V436" s="111"/>
      <c r="W436" s="200"/>
      <c r="X436" s="205"/>
      <c r="Y436" s="205"/>
      <c r="Z436" s="205"/>
      <c r="AA436" s="204">
        <f t="shared" si="74"/>
        <v>0</v>
      </c>
      <c r="AB436" s="210"/>
      <c r="AC436" s="205"/>
      <c r="AD436" s="205"/>
      <c r="AE436" s="205"/>
      <c r="AF436" s="307"/>
      <c r="AG436" s="303">
        <f t="shared" si="75"/>
        <v>0</v>
      </c>
      <c r="AH436" s="114"/>
      <c r="AI436" s="112"/>
      <c r="AJ436" s="112"/>
      <c r="AK436" s="113"/>
      <c r="AL436" s="114"/>
      <c r="AM436" s="215"/>
      <c r="AN436" s="225"/>
      <c r="AO436" s="225"/>
      <c r="AP436" s="225"/>
      <c r="AQ436" s="224">
        <f t="shared" si="76"/>
        <v>0</v>
      </c>
      <c r="AR436" s="220"/>
      <c r="AS436" s="225"/>
      <c r="AT436" s="225"/>
      <c r="AU436" s="225"/>
      <c r="AV436" s="299"/>
      <c r="AW436" s="295">
        <f t="shared" si="77"/>
        <v>0</v>
      </c>
      <c r="AX436" s="117"/>
      <c r="AY436" s="115"/>
      <c r="AZ436" s="115"/>
      <c r="BA436" s="116"/>
      <c r="BB436" s="117"/>
      <c r="BC436" s="230"/>
      <c r="BD436" s="245"/>
      <c r="BE436" s="245"/>
      <c r="BF436" s="245"/>
      <c r="BG436" s="244">
        <f t="shared" si="78"/>
        <v>0</v>
      </c>
      <c r="BH436" s="240"/>
      <c r="BI436" s="245"/>
      <c r="BJ436" s="245"/>
      <c r="BK436" s="245"/>
      <c r="BL436" s="291"/>
      <c r="BM436" s="287">
        <f t="shared" si="79"/>
        <v>0</v>
      </c>
      <c r="BN436" s="120"/>
      <c r="BO436" s="118"/>
      <c r="BP436" s="118"/>
      <c r="BQ436" s="119"/>
      <c r="BR436" s="120"/>
      <c r="BS436" s="235"/>
      <c r="BT436" s="250"/>
      <c r="BU436" s="250"/>
      <c r="BV436" s="250"/>
      <c r="BW436" s="249">
        <f t="shared" si="80"/>
        <v>0</v>
      </c>
      <c r="BX436" s="255"/>
      <c r="BY436" s="250"/>
      <c r="BZ436" s="250"/>
      <c r="CA436" s="250"/>
      <c r="CB436" s="250"/>
      <c r="CC436" s="98">
        <f t="shared" si="81"/>
        <v>0</v>
      </c>
      <c r="CD436" s="121"/>
      <c r="CE436" s="122"/>
      <c r="CF436" s="122"/>
      <c r="CG436" s="123"/>
      <c r="CH436" s="124"/>
      <c r="CI436" s="260"/>
      <c r="CJ436" s="270"/>
      <c r="CK436" s="270"/>
      <c r="CL436" s="270"/>
      <c r="CM436" s="269">
        <f t="shared" si="82"/>
        <v>0</v>
      </c>
      <c r="CN436" s="265"/>
      <c r="CO436" s="270"/>
      <c r="CP436" s="270"/>
      <c r="CQ436" s="270"/>
      <c r="CR436" s="282"/>
      <c r="CS436" s="278">
        <f t="shared" si="83"/>
        <v>0</v>
      </c>
      <c r="CT436" s="130"/>
      <c r="CU436" s="129"/>
      <c r="CV436" s="129"/>
      <c r="CW436" s="129"/>
      <c r="CX436" s="129"/>
      <c r="CY436" s="129"/>
      <c r="CZ436" s="129"/>
      <c r="DA436" s="129"/>
      <c r="DB436" s="129"/>
      <c r="DC436" s="129"/>
      <c r="DD436" s="129"/>
      <c r="DE436" s="129"/>
      <c r="DF436" s="129"/>
      <c r="DG436" s="129"/>
      <c r="DH436" s="129"/>
      <c r="DI436" s="129"/>
      <c r="DJ436" s="129"/>
      <c r="DK436" s="129"/>
      <c r="DL436" s="129"/>
      <c r="DM436" s="129"/>
      <c r="DN436" s="129"/>
      <c r="DO436" s="129"/>
      <c r="DP436" s="129"/>
      <c r="DQ436" s="129"/>
      <c r="DR436" s="129"/>
      <c r="DS436" s="129"/>
      <c r="DT436" s="129"/>
      <c r="DU436" s="129"/>
      <c r="DV436" s="129"/>
      <c r="DW436" s="129"/>
      <c r="DX436" s="129"/>
      <c r="DY436" s="129"/>
      <c r="DZ436" s="129"/>
      <c r="EA436" s="129"/>
      <c r="EB436" s="129"/>
      <c r="EC436" s="129"/>
      <c r="ED436" s="129"/>
      <c r="EE436" s="129"/>
      <c r="EF436" s="129"/>
      <c r="EG436" s="129"/>
      <c r="EH436" s="129"/>
      <c r="EI436" s="129"/>
      <c r="EJ436" s="129"/>
      <c r="EK436" s="129"/>
      <c r="EL436" s="129"/>
      <c r="EM436" s="129"/>
      <c r="EN436" s="129"/>
      <c r="EO436" s="129"/>
      <c r="EP436" s="129"/>
      <c r="EQ436" s="129"/>
      <c r="ER436" s="129"/>
      <c r="ES436" s="129"/>
      <c r="ET436" s="129"/>
      <c r="EU436" s="129"/>
      <c r="EV436" s="129"/>
      <c r="EW436" s="129"/>
      <c r="EX436" s="129"/>
      <c r="EY436" s="129"/>
      <c r="EZ436" s="129"/>
      <c r="FA436" s="129"/>
      <c r="FB436" s="129"/>
      <c r="FC436" s="129"/>
      <c r="FD436" s="129"/>
      <c r="FE436" s="129"/>
      <c r="FF436" s="129"/>
      <c r="FG436" s="129"/>
      <c r="FH436" s="129"/>
      <c r="FI436" s="129"/>
      <c r="FJ436" s="129"/>
      <c r="FK436" s="129"/>
      <c r="FL436" s="129"/>
      <c r="FM436" s="129"/>
      <c r="FN436" s="129"/>
      <c r="FO436" s="129"/>
      <c r="FP436" s="129"/>
      <c r="FQ436" s="129"/>
      <c r="FR436" s="129"/>
      <c r="FS436" s="129"/>
      <c r="FT436" s="129"/>
      <c r="FU436" s="129"/>
      <c r="FV436" s="129"/>
      <c r="FW436" s="129"/>
      <c r="FX436" s="129"/>
      <c r="FY436" s="129"/>
      <c r="FZ436" s="129"/>
      <c r="GA436" s="129"/>
      <c r="GB436" s="129"/>
      <c r="GC436" s="129"/>
      <c r="GD436" s="129"/>
      <c r="GE436" s="129"/>
      <c r="GF436" s="129"/>
      <c r="GG436" s="129"/>
      <c r="GH436" s="129"/>
      <c r="GI436" s="129"/>
      <c r="GJ436" s="129"/>
      <c r="GK436" s="129"/>
      <c r="GL436" s="129"/>
      <c r="GM436" s="129"/>
      <c r="GN436" s="129"/>
      <c r="GO436" s="129"/>
      <c r="GP436" s="129"/>
      <c r="GQ436" s="129"/>
      <c r="GR436" s="129"/>
      <c r="GS436" s="129"/>
      <c r="GT436" s="129"/>
      <c r="GU436" s="129"/>
      <c r="GV436" s="129"/>
      <c r="GW436" s="129"/>
      <c r="GX436" s="129"/>
      <c r="GY436" s="129"/>
      <c r="GZ436" s="129"/>
      <c r="HA436" s="129"/>
      <c r="HB436" s="129"/>
      <c r="HC436" s="129"/>
      <c r="HD436" s="129"/>
      <c r="HE436" s="129"/>
      <c r="HF436" s="129"/>
      <c r="HG436" s="129"/>
      <c r="HH436" s="129"/>
      <c r="HI436" s="129"/>
      <c r="HJ436" s="129"/>
      <c r="HK436" s="129"/>
      <c r="HL436" s="129"/>
      <c r="HM436" s="129"/>
      <c r="HN436" s="129"/>
      <c r="HO436" s="129"/>
      <c r="HP436" s="129"/>
      <c r="HQ436" s="129"/>
      <c r="HR436" s="129"/>
      <c r="HS436" s="129"/>
      <c r="HT436" s="129"/>
      <c r="HU436" s="129"/>
      <c r="HV436" s="129"/>
      <c r="HW436" s="129"/>
      <c r="HX436" s="129"/>
      <c r="HY436" s="129"/>
      <c r="HZ436" s="129"/>
      <c r="IA436" s="129"/>
      <c r="IB436" s="129"/>
      <c r="IC436" s="129"/>
      <c r="ID436" s="129"/>
      <c r="IE436" s="129"/>
      <c r="IF436" s="129"/>
      <c r="IG436" s="129"/>
      <c r="IH436" s="129"/>
      <c r="II436" s="129"/>
      <c r="IJ436" s="129"/>
      <c r="IK436" s="129"/>
      <c r="IL436" s="129"/>
      <c r="IM436" s="129"/>
      <c r="IN436" s="129"/>
      <c r="IO436" s="129"/>
      <c r="IP436" s="129"/>
      <c r="IQ436" s="129"/>
      <c r="IR436" s="129"/>
      <c r="IS436" s="129"/>
      <c r="IT436" s="129"/>
      <c r="IU436" s="129"/>
      <c r="IV436" s="129"/>
      <c r="IW436" s="129"/>
      <c r="IX436" s="129"/>
      <c r="IY436" s="129"/>
      <c r="IZ436" s="129"/>
      <c r="JA436" s="129"/>
      <c r="JB436" s="129"/>
      <c r="JC436" s="129"/>
      <c r="JD436" s="129"/>
      <c r="JE436" s="129"/>
      <c r="JF436" s="129"/>
      <c r="JG436" s="129"/>
      <c r="JH436" s="129"/>
      <c r="JI436" s="129"/>
      <c r="JJ436" s="129"/>
      <c r="JK436" s="129"/>
      <c r="JL436" s="129"/>
      <c r="JM436" s="129"/>
      <c r="JN436" s="129"/>
      <c r="JO436" s="129"/>
      <c r="JP436" s="129"/>
      <c r="JQ436" s="129"/>
      <c r="JR436" s="129"/>
      <c r="JS436" s="129"/>
      <c r="JT436" s="129"/>
      <c r="JU436" s="129"/>
      <c r="JV436" s="129"/>
      <c r="JW436" s="129"/>
      <c r="JX436" s="129"/>
      <c r="JY436" s="129"/>
      <c r="JZ436" s="129"/>
      <c r="KA436" s="129"/>
      <c r="KB436" s="129"/>
      <c r="KC436" s="129"/>
      <c r="KD436" s="129"/>
      <c r="KE436" s="129"/>
      <c r="KF436" s="129"/>
      <c r="KG436" s="129"/>
      <c r="KH436" s="129"/>
      <c r="KI436" s="129"/>
      <c r="KJ436" s="129"/>
      <c r="KK436" s="129"/>
      <c r="KL436" s="129"/>
      <c r="KM436" s="129"/>
      <c r="KN436" s="129"/>
      <c r="KO436" s="129"/>
      <c r="KP436" s="129"/>
      <c r="KQ436" s="129"/>
      <c r="KR436" s="129"/>
      <c r="KS436" s="129"/>
      <c r="KT436" s="129"/>
      <c r="KU436" s="129"/>
      <c r="KV436" s="129"/>
      <c r="KW436" s="129"/>
      <c r="KX436" s="129"/>
    </row>
    <row r="437" spans="1:310" s="6" customFormat="1" ht="15.75" customHeight="1" x14ac:dyDescent="0.25">
      <c r="A437" s="9" t="str">
        <f>IF('Enter Names Here'!B436="","",'Enter Names Here'!B436)</f>
        <v/>
      </c>
      <c r="B437" s="11"/>
      <c r="C437" s="12"/>
      <c r="D437" s="12"/>
      <c r="E437" s="13"/>
      <c r="F437" s="173"/>
      <c r="G437" s="184"/>
      <c r="H437" s="190"/>
      <c r="I437" s="190"/>
      <c r="J437" s="173"/>
      <c r="K437" s="176">
        <f t="shared" si="72"/>
        <v>0</v>
      </c>
      <c r="L437" s="196"/>
      <c r="M437" s="184"/>
      <c r="N437" s="190"/>
      <c r="O437" s="190"/>
      <c r="P437" s="173"/>
      <c r="Q437" s="176">
        <f t="shared" si="73"/>
        <v>0</v>
      </c>
      <c r="R437" s="14"/>
      <c r="S437" s="15"/>
      <c r="T437" s="15"/>
      <c r="U437" s="16"/>
      <c r="V437" s="17"/>
      <c r="W437" s="201"/>
      <c r="X437" s="206"/>
      <c r="Y437" s="206"/>
      <c r="Z437" s="206"/>
      <c r="AA437" s="204">
        <f t="shared" si="74"/>
        <v>0</v>
      </c>
      <c r="AB437" s="211"/>
      <c r="AC437" s="206"/>
      <c r="AD437" s="206"/>
      <c r="AE437" s="206"/>
      <c r="AF437" s="308"/>
      <c r="AG437" s="303">
        <f t="shared" si="75"/>
        <v>0</v>
      </c>
      <c r="AH437" s="20"/>
      <c r="AI437" s="18"/>
      <c r="AJ437" s="18"/>
      <c r="AK437" s="19"/>
      <c r="AL437" s="20"/>
      <c r="AM437" s="216"/>
      <c r="AN437" s="226"/>
      <c r="AO437" s="226"/>
      <c r="AP437" s="226"/>
      <c r="AQ437" s="224">
        <f t="shared" si="76"/>
        <v>0</v>
      </c>
      <c r="AR437" s="221"/>
      <c r="AS437" s="226"/>
      <c r="AT437" s="226"/>
      <c r="AU437" s="226"/>
      <c r="AV437" s="300"/>
      <c r="AW437" s="295">
        <f t="shared" si="77"/>
        <v>0</v>
      </c>
      <c r="AX437" s="23"/>
      <c r="AY437" s="21"/>
      <c r="AZ437" s="21"/>
      <c r="BA437" s="22"/>
      <c r="BB437" s="23"/>
      <c r="BC437" s="231"/>
      <c r="BD437" s="246"/>
      <c r="BE437" s="246"/>
      <c r="BF437" s="246"/>
      <c r="BG437" s="244">
        <f t="shared" si="78"/>
        <v>0</v>
      </c>
      <c r="BH437" s="241"/>
      <c r="BI437" s="246"/>
      <c r="BJ437" s="246"/>
      <c r="BK437" s="246"/>
      <c r="BL437" s="292"/>
      <c r="BM437" s="287">
        <f t="shared" si="79"/>
        <v>0</v>
      </c>
      <c r="BN437" s="26"/>
      <c r="BO437" s="24"/>
      <c r="BP437" s="24"/>
      <c r="BQ437" s="25"/>
      <c r="BR437" s="26"/>
      <c r="BS437" s="236"/>
      <c r="BT437" s="251"/>
      <c r="BU437" s="251"/>
      <c r="BV437" s="251"/>
      <c r="BW437" s="249">
        <f t="shared" si="80"/>
        <v>0</v>
      </c>
      <c r="BX437" s="256"/>
      <c r="BY437" s="251"/>
      <c r="BZ437" s="251"/>
      <c r="CA437" s="251"/>
      <c r="CB437" s="251"/>
      <c r="CC437" s="98">
        <f t="shared" si="81"/>
        <v>0</v>
      </c>
      <c r="CD437" s="28"/>
      <c r="CE437" s="29"/>
      <c r="CF437" s="29"/>
      <c r="CG437" s="30"/>
      <c r="CH437" s="31"/>
      <c r="CI437" s="261"/>
      <c r="CJ437" s="271"/>
      <c r="CK437" s="271"/>
      <c r="CL437" s="271"/>
      <c r="CM437" s="269">
        <f t="shared" si="82"/>
        <v>0</v>
      </c>
      <c r="CN437" s="266"/>
      <c r="CO437" s="271"/>
      <c r="CP437" s="271"/>
      <c r="CQ437" s="271"/>
      <c r="CR437" s="283"/>
      <c r="CS437" s="278">
        <f t="shared" si="83"/>
        <v>0</v>
      </c>
      <c r="CT437" s="130"/>
      <c r="CU437" s="129"/>
      <c r="CV437" s="129"/>
      <c r="CW437" s="129"/>
      <c r="CX437" s="129"/>
      <c r="CY437" s="129"/>
      <c r="CZ437" s="129"/>
      <c r="DA437" s="129"/>
      <c r="DB437" s="129"/>
      <c r="DC437" s="129"/>
      <c r="DD437" s="129"/>
      <c r="DE437" s="129"/>
      <c r="DF437" s="129"/>
      <c r="DG437" s="129"/>
      <c r="DH437" s="129"/>
      <c r="DI437" s="129"/>
      <c r="DJ437" s="129"/>
      <c r="DK437" s="129"/>
      <c r="DL437" s="129"/>
      <c r="DM437" s="129"/>
      <c r="DN437" s="129"/>
      <c r="DO437" s="129"/>
      <c r="DP437" s="129"/>
      <c r="DQ437" s="129"/>
      <c r="DR437" s="129"/>
      <c r="DS437" s="129"/>
      <c r="DT437" s="129"/>
      <c r="DU437" s="129"/>
      <c r="DV437" s="129"/>
      <c r="DW437" s="129"/>
      <c r="DX437" s="129"/>
      <c r="DY437" s="129"/>
      <c r="DZ437" s="129"/>
      <c r="EA437" s="129"/>
      <c r="EB437" s="129"/>
      <c r="EC437" s="129"/>
      <c r="ED437" s="129"/>
      <c r="EE437" s="129"/>
      <c r="EF437" s="129"/>
      <c r="EG437" s="129"/>
      <c r="EH437" s="129"/>
      <c r="EI437" s="129"/>
      <c r="EJ437" s="129"/>
      <c r="EK437" s="129"/>
      <c r="EL437" s="129"/>
      <c r="EM437" s="129"/>
      <c r="EN437" s="129"/>
      <c r="EO437" s="129"/>
      <c r="EP437" s="129"/>
      <c r="EQ437" s="129"/>
      <c r="ER437" s="129"/>
      <c r="ES437" s="129"/>
      <c r="ET437" s="129"/>
      <c r="EU437" s="129"/>
      <c r="EV437" s="129"/>
      <c r="EW437" s="129"/>
      <c r="EX437" s="129"/>
      <c r="EY437" s="129"/>
      <c r="EZ437" s="129"/>
      <c r="FA437" s="129"/>
      <c r="FB437" s="129"/>
      <c r="FC437" s="129"/>
      <c r="FD437" s="129"/>
      <c r="FE437" s="129"/>
      <c r="FF437" s="129"/>
      <c r="FG437" s="129"/>
      <c r="FH437" s="129"/>
      <c r="FI437" s="129"/>
      <c r="FJ437" s="129"/>
      <c r="FK437" s="129"/>
      <c r="FL437" s="129"/>
      <c r="FM437" s="129"/>
      <c r="FN437" s="129"/>
      <c r="FO437" s="129"/>
      <c r="FP437" s="129"/>
      <c r="FQ437" s="129"/>
      <c r="FR437" s="129"/>
      <c r="FS437" s="129"/>
      <c r="FT437" s="129"/>
      <c r="FU437" s="129"/>
      <c r="FV437" s="129"/>
      <c r="FW437" s="129"/>
      <c r="FX437" s="129"/>
      <c r="FY437" s="129"/>
      <c r="FZ437" s="129"/>
      <c r="GA437" s="129"/>
      <c r="GB437" s="129"/>
      <c r="GC437" s="129"/>
      <c r="GD437" s="129"/>
      <c r="GE437" s="129"/>
      <c r="GF437" s="129"/>
      <c r="GG437" s="129"/>
      <c r="GH437" s="129"/>
      <c r="GI437" s="129"/>
      <c r="GJ437" s="129"/>
      <c r="GK437" s="129"/>
      <c r="GL437" s="129"/>
      <c r="GM437" s="129"/>
      <c r="GN437" s="129"/>
      <c r="GO437" s="129"/>
      <c r="GP437" s="129"/>
      <c r="GQ437" s="129"/>
      <c r="GR437" s="129"/>
      <c r="GS437" s="129"/>
      <c r="GT437" s="129"/>
      <c r="GU437" s="129"/>
      <c r="GV437" s="129"/>
      <c r="GW437" s="129"/>
      <c r="GX437" s="129"/>
      <c r="GY437" s="129"/>
      <c r="GZ437" s="129"/>
      <c r="HA437" s="129"/>
      <c r="HB437" s="129"/>
      <c r="HC437" s="129"/>
      <c r="HD437" s="129"/>
      <c r="HE437" s="129"/>
      <c r="HF437" s="129"/>
      <c r="HG437" s="129"/>
      <c r="HH437" s="129"/>
      <c r="HI437" s="129"/>
      <c r="HJ437" s="129"/>
      <c r="HK437" s="129"/>
      <c r="HL437" s="129"/>
      <c r="HM437" s="129"/>
      <c r="HN437" s="129"/>
      <c r="HO437" s="129"/>
      <c r="HP437" s="129"/>
      <c r="HQ437" s="129"/>
      <c r="HR437" s="129"/>
      <c r="HS437" s="129"/>
      <c r="HT437" s="129"/>
      <c r="HU437" s="129"/>
      <c r="HV437" s="129"/>
      <c r="HW437" s="129"/>
      <c r="HX437" s="129"/>
      <c r="HY437" s="129"/>
      <c r="HZ437" s="129"/>
      <c r="IA437" s="129"/>
      <c r="IB437" s="129"/>
      <c r="IC437" s="129"/>
      <c r="ID437" s="129"/>
      <c r="IE437" s="129"/>
      <c r="IF437" s="129"/>
      <c r="IG437" s="129"/>
      <c r="IH437" s="129"/>
      <c r="II437" s="129"/>
      <c r="IJ437" s="129"/>
      <c r="IK437" s="129"/>
      <c r="IL437" s="129"/>
      <c r="IM437" s="129"/>
      <c r="IN437" s="129"/>
      <c r="IO437" s="129"/>
      <c r="IP437" s="129"/>
      <c r="IQ437" s="129"/>
      <c r="IR437" s="129"/>
      <c r="IS437" s="129"/>
      <c r="IT437" s="129"/>
      <c r="IU437" s="129"/>
      <c r="IV437" s="129"/>
      <c r="IW437" s="129"/>
      <c r="IX437" s="129"/>
      <c r="IY437" s="129"/>
      <c r="IZ437" s="129"/>
      <c r="JA437" s="129"/>
      <c r="JB437" s="129"/>
      <c r="JC437" s="129"/>
      <c r="JD437" s="129"/>
      <c r="JE437" s="129"/>
      <c r="JF437" s="129"/>
      <c r="JG437" s="129"/>
      <c r="JH437" s="129"/>
      <c r="JI437" s="129"/>
      <c r="JJ437" s="129"/>
      <c r="JK437" s="129"/>
      <c r="JL437" s="129"/>
      <c r="JM437" s="129"/>
      <c r="JN437" s="129"/>
      <c r="JO437" s="129"/>
      <c r="JP437" s="129"/>
      <c r="JQ437" s="129"/>
      <c r="JR437" s="129"/>
      <c r="JS437" s="129"/>
      <c r="JT437" s="129"/>
      <c r="JU437" s="129"/>
      <c r="JV437" s="129"/>
      <c r="JW437" s="129"/>
      <c r="JX437" s="129"/>
      <c r="JY437" s="129"/>
      <c r="JZ437" s="129"/>
      <c r="KA437" s="129"/>
      <c r="KB437" s="129"/>
      <c r="KC437" s="129"/>
      <c r="KD437" s="129"/>
      <c r="KE437" s="129"/>
      <c r="KF437" s="129"/>
      <c r="KG437" s="129"/>
      <c r="KH437" s="129"/>
      <c r="KI437" s="129"/>
      <c r="KJ437" s="129"/>
      <c r="KK437" s="129"/>
      <c r="KL437" s="129"/>
      <c r="KM437" s="129"/>
      <c r="KN437" s="129"/>
      <c r="KO437" s="129"/>
      <c r="KP437" s="129"/>
      <c r="KQ437" s="129"/>
      <c r="KR437" s="129"/>
      <c r="KS437" s="129"/>
      <c r="KT437" s="129"/>
      <c r="KU437" s="129"/>
      <c r="KV437" s="129"/>
      <c r="KW437" s="129"/>
      <c r="KX437" s="129"/>
    </row>
    <row r="438" spans="1:310" s="6" customFormat="1" ht="15.75" customHeight="1" x14ac:dyDescent="0.25">
      <c r="A438" s="9" t="str">
        <f>IF('Enter Names Here'!B437="","",'Enter Names Here'!B437)</f>
        <v/>
      </c>
      <c r="B438" s="11"/>
      <c r="C438" s="12"/>
      <c r="D438" s="12"/>
      <c r="E438" s="13"/>
      <c r="F438" s="173"/>
      <c r="G438" s="184"/>
      <c r="H438" s="190"/>
      <c r="I438" s="190"/>
      <c r="J438" s="173"/>
      <c r="K438" s="176">
        <f t="shared" si="72"/>
        <v>0</v>
      </c>
      <c r="L438" s="196"/>
      <c r="M438" s="184"/>
      <c r="N438" s="190"/>
      <c r="O438" s="190"/>
      <c r="P438" s="173"/>
      <c r="Q438" s="176">
        <f t="shared" si="73"/>
        <v>0</v>
      </c>
      <c r="R438" s="14"/>
      <c r="S438" s="15"/>
      <c r="T438" s="15"/>
      <c r="U438" s="16"/>
      <c r="V438" s="17"/>
      <c r="W438" s="201"/>
      <c r="X438" s="206"/>
      <c r="Y438" s="206"/>
      <c r="Z438" s="206"/>
      <c r="AA438" s="204">
        <f t="shared" si="74"/>
        <v>0</v>
      </c>
      <c r="AB438" s="211"/>
      <c r="AC438" s="206"/>
      <c r="AD438" s="206"/>
      <c r="AE438" s="206"/>
      <c r="AF438" s="308"/>
      <c r="AG438" s="303">
        <f t="shared" si="75"/>
        <v>0</v>
      </c>
      <c r="AH438" s="20"/>
      <c r="AI438" s="18"/>
      <c r="AJ438" s="18"/>
      <c r="AK438" s="19"/>
      <c r="AL438" s="20"/>
      <c r="AM438" s="216"/>
      <c r="AN438" s="226"/>
      <c r="AO438" s="226"/>
      <c r="AP438" s="226"/>
      <c r="AQ438" s="224">
        <f t="shared" si="76"/>
        <v>0</v>
      </c>
      <c r="AR438" s="221"/>
      <c r="AS438" s="226"/>
      <c r="AT438" s="226"/>
      <c r="AU438" s="226"/>
      <c r="AV438" s="300"/>
      <c r="AW438" s="295">
        <f t="shared" si="77"/>
        <v>0</v>
      </c>
      <c r="AX438" s="23"/>
      <c r="AY438" s="21"/>
      <c r="AZ438" s="21"/>
      <c r="BA438" s="22"/>
      <c r="BB438" s="23"/>
      <c r="BC438" s="231"/>
      <c r="BD438" s="246"/>
      <c r="BE438" s="246"/>
      <c r="BF438" s="246"/>
      <c r="BG438" s="244">
        <f t="shared" si="78"/>
        <v>0</v>
      </c>
      <c r="BH438" s="241"/>
      <c r="BI438" s="246"/>
      <c r="BJ438" s="246"/>
      <c r="BK438" s="246"/>
      <c r="BL438" s="292"/>
      <c r="BM438" s="287">
        <f t="shared" si="79"/>
        <v>0</v>
      </c>
      <c r="BN438" s="26"/>
      <c r="BO438" s="24"/>
      <c r="BP438" s="24"/>
      <c r="BQ438" s="25"/>
      <c r="BR438" s="26"/>
      <c r="BS438" s="236"/>
      <c r="BT438" s="251"/>
      <c r="BU438" s="251"/>
      <c r="BV438" s="251"/>
      <c r="BW438" s="249">
        <f t="shared" si="80"/>
        <v>0</v>
      </c>
      <c r="BX438" s="256"/>
      <c r="BY438" s="251"/>
      <c r="BZ438" s="251"/>
      <c r="CA438" s="251"/>
      <c r="CB438" s="251"/>
      <c r="CC438" s="98">
        <f t="shared" si="81"/>
        <v>0</v>
      </c>
      <c r="CD438" s="28"/>
      <c r="CE438" s="29"/>
      <c r="CF438" s="29"/>
      <c r="CG438" s="30"/>
      <c r="CH438" s="31"/>
      <c r="CI438" s="261"/>
      <c r="CJ438" s="271"/>
      <c r="CK438" s="271"/>
      <c r="CL438" s="271"/>
      <c r="CM438" s="269">
        <f t="shared" si="82"/>
        <v>0</v>
      </c>
      <c r="CN438" s="266"/>
      <c r="CO438" s="271"/>
      <c r="CP438" s="271"/>
      <c r="CQ438" s="271"/>
      <c r="CR438" s="283"/>
      <c r="CS438" s="278">
        <f t="shared" si="83"/>
        <v>0</v>
      </c>
      <c r="CT438" s="130"/>
      <c r="CU438" s="129"/>
      <c r="CV438" s="129"/>
      <c r="CW438" s="129"/>
      <c r="CX438" s="129"/>
      <c r="CY438" s="129"/>
      <c r="CZ438" s="129"/>
      <c r="DA438" s="129"/>
      <c r="DB438" s="129"/>
      <c r="DC438" s="129"/>
      <c r="DD438" s="129"/>
      <c r="DE438" s="129"/>
      <c r="DF438" s="129"/>
      <c r="DG438" s="129"/>
      <c r="DH438" s="129"/>
      <c r="DI438" s="129"/>
      <c r="DJ438" s="129"/>
      <c r="DK438" s="129"/>
      <c r="DL438" s="129"/>
      <c r="DM438" s="129"/>
      <c r="DN438" s="129"/>
      <c r="DO438" s="129"/>
      <c r="DP438" s="129"/>
      <c r="DQ438" s="129"/>
      <c r="DR438" s="129"/>
      <c r="DS438" s="129"/>
      <c r="DT438" s="129"/>
      <c r="DU438" s="129"/>
      <c r="DV438" s="129"/>
      <c r="DW438" s="129"/>
      <c r="DX438" s="129"/>
      <c r="DY438" s="129"/>
      <c r="DZ438" s="129"/>
      <c r="EA438" s="129"/>
      <c r="EB438" s="129"/>
      <c r="EC438" s="129"/>
      <c r="ED438" s="129"/>
      <c r="EE438" s="129"/>
      <c r="EF438" s="129"/>
      <c r="EG438" s="129"/>
      <c r="EH438" s="129"/>
      <c r="EI438" s="129"/>
      <c r="EJ438" s="129"/>
      <c r="EK438" s="129"/>
      <c r="EL438" s="129"/>
      <c r="EM438" s="129"/>
      <c r="EN438" s="129"/>
      <c r="EO438" s="129"/>
      <c r="EP438" s="129"/>
      <c r="EQ438" s="129"/>
      <c r="ER438" s="129"/>
      <c r="ES438" s="129"/>
      <c r="ET438" s="129"/>
      <c r="EU438" s="129"/>
      <c r="EV438" s="129"/>
      <c r="EW438" s="129"/>
      <c r="EX438" s="129"/>
      <c r="EY438" s="129"/>
      <c r="EZ438" s="129"/>
      <c r="FA438" s="129"/>
      <c r="FB438" s="129"/>
      <c r="FC438" s="129"/>
      <c r="FD438" s="129"/>
      <c r="FE438" s="129"/>
      <c r="FF438" s="129"/>
      <c r="FG438" s="129"/>
      <c r="FH438" s="129"/>
      <c r="FI438" s="129"/>
      <c r="FJ438" s="129"/>
      <c r="FK438" s="129"/>
      <c r="FL438" s="129"/>
      <c r="FM438" s="129"/>
      <c r="FN438" s="129"/>
      <c r="FO438" s="129"/>
      <c r="FP438" s="129"/>
      <c r="FQ438" s="129"/>
      <c r="FR438" s="129"/>
      <c r="FS438" s="129"/>
      <c r="FT438" s="129"/>
      <c r="FU438" s="129"/>
      <c r="FV438" s="129"/>
      <c r="FW438" s="129"/>
      <c r="FX438" s="129"/>
      <c r="FY438" s="129"/>
      <c r="FZ438" s="129"/>
      <c r="GA438" s="129"/>
      <c r="GB438" s="129"/>
      <c r="GC438" s="129"/>
      <c r="GD438" s="129"/>
      <c r="GE438" s="129"/>
      <c r="GF438" s="129"/>
      <c r="GG438" s="129"/>
      <c r="GH438" s="129"/>
      <c r="GI438" s="129"/>
      <c r="GJ438" s="129"/>
      <c r="GK438" s="129"/>
      <c r="GL438" s="129"/>
      <c r="GM438" s="129"/>
      <c r="GN438" s="129"/>
      <c r="GO438" s="129"/>
      <c r="GP438" s="129"/>
      <c r="GQ438" s="129"/>
      <c r="GR438" s="129"/>
      <c r="GS438" s="129"/>
      <c r="GT438" s="129"/>
      <c r="GU438" s="129"/>
      <c r="GV438" s="129"/>
      <c r="GW438" s="129"/>
      <c r="GX438" s="129"/>
      <c r="GY438" s="129"/>
      <c r="GZ438" s="129"/>
      <c r="HA438" s="129"/>
      <c r="HB438" s="129"/>
      <c r="HC438" s="129"/>
      <c r="HD438" s="129"/>
      <c r="HE438" s="129"/>
      <c r="HF438" s="129"/>
      <c r="HG438" s="129"/>
      <c r="HH438" s="129"/>
      <c r="HI438" s="129"/>
      <c r="HJ438" s="129"/>
      <c r="HK438" s="129"/>
      <c r="HL438" s="129"/>
      <c r="HM438" s="129"/>
      <c r="HN438" s="129"/>
      <c r="HO438" s="129"/>
      <c r="HP438" s="129"/>
      <c r="HQ438" s="129"/>
      <c r="HR438" s="129"/>
      <c r="HS438" s="129"/>
      <c r="HT438" s="129"/>
      <c r="HU438" s="129"/>
      <c r="HV438" s="129"/>
      <c r="HW438" s="129"/>
      <c r="HX438" s="129"/>
      <c r="HY438" s="129"/>
      <c r="HZ438" s="129"/>
      <c r="IA438" s="129"/>
      <c r="IB438" s="129"/>
      <c r="IC438" s="129"/>
      <c r="ID438" s="129"/>
      <c r="IE438" s="129"/>
      <c r="IF438" s="129"/>
      <c r="IG438" s="129"/>
      <c r="IH438" s="129"/>
      <c r="II438" s="129"/>
      <c r="IJ438" s="129"/>
      <c r="IK438" s="129"/>
      <c r="IL438" s="129"/>
      <c r="IM438" s="129"/>
      <c r="IN438" s="129"/>
      <c r="IO438" s="129"/>
      <c r="IP438" s="129"/>
      <c r="IQ438" s="129"/>
      <c r="IR438" s="129"/>
      <c r="IS438" s="129"/>
      <c r="IT438" s="129"/>
      <c r="IU438" s="129"/>
      <c r="IV438" s="129"/>
      <c r="IW438" s="129"/>
      <c r="IX438" s="129"/>
      <c r="IY438" s="129"/>
      <c r="IZ438" s="129"/>
      <c r="JA438" s="129"/>
      <c r="JB438" s="129"/>
      <c r="JC438" s="129"/>
      <c r="JD438" s="129"/>
      <c r="JE438" s="129"/>
      <c r="JF438" s="129"/>
      <c r="JG438" s="129"/>
      <c r="JH438" s="129"/>
      <c r="JI438" s="129"/>
      <c r="JJ438" s="129"/>
      <c r="JK438" s="129"/>
      <c r="JL438" s="129"/>
      <c r="JM438" s="129"/>
      <c r="JN438" s="129"/>
      <c r="JO438" s="129"/>
      <c r="JP438" s="129"/>
      <c r="JQ438" s="129"/>
      <c r="JR438" s="129"/>
      <c r="JS438" s="129"/>
      <c r="JT438" s="129"/>
      <c r="JU438" s="129"/>
      <c r="JV438" s="129"/>
      <c r="JW438" s="129"/>
      <c r="JX438" s="129"/>
      <c r="JY438" s="129"/>
      <c r="JZ438" s="129"/>
      <c r="KA438" s="129"/>
      <c r="KB438" s="129"/>
      <c r="KC438" s="129"/>
      <c r="KD438" s="129"/>
      <c r="KE438" s="129"/>
      <c r="KF438" s="129"/>
      <c r="KG438" s="129"/>
      <c r="KH438" s="129"/>
      <c r="KI438" s="129"/>
      <c r="KJ438" s="129"/>
      <c r="KK438" s="129"/>
      <c r="KL438" s="129"/>
      <c r="KM438" s="129"/>
      <c r="KN438" s="129"/>
      <c r="KO438" s="129"/>
      <c r="KP438" s="129"/>
      <c r="KQ438" s="129"/>
      <c r="KR438" s="129"/>
      <c r="KS438" s="129"/>
      <c r="KT438" s="129"/>
      <c r="KU438" s="129"/>
      <c r="KV438" s="129"/>
      <c r="KW438" s="129"/>
      <c r="KX438" s="129"/>
    </row>
    <row r="439" spans="1:310" s="6" customFormat="1" ht="15.75" customHeight="1" x14ac:dyDescent="0.25">
      <c r="A439" s="9" t="str">
        <f>IF('Enter Names Here'!B438="","",'Enter Names Here'!B438)</f>
        <v/>
      </c>
      <c r="B439" s="11"/>
      <c r="C439" s="12"/>
      <c r="D439" s="12"/>
      <c r="E439" s="13"/>
      <c r="F439" s="173"/>
      <c r="G439" s="184"/>
      <c r="H439" s="190"/>
      <c r="I439" s="190"/>
      <c r="J439" s="173"/>
      <c r="K439" s="176">
        <f t="shared" si="72"/>
        <v>0</v>
      </c>
      <c r="L439" s="196"/>
      <c r="M439" s="184"/>
      <c r="N439" s="190"/>
      <c r="O439" s="190"/>
      <c r="P439" s="173"/>
      <c r="Q439" s="176">
        <f t="shared" si="73"/>
        <v>0</v>
      </c>
      <c r="R439" s="14"/>
      <c r="S439" s="15"/>
      <c r="T439" s="15"/>
      <c r="U439" s="16"/>
      <c r="V439" s="17"/>
      <c r="W439" s="201"/>
      <c r="X439" s="206"/>
      <c r="Y439" s="206"/>
      <c r="Z439" s="206"/>
      <c r="AA439" s="204">
        <f t="shared" si="74"/>
        <v>0</v>
      </c>
      <c r="AB439" s="211"/>
      <c r="AC439" s="206"/>
      <c r="AD439" s="206"/>
      <c r="AE439" s="206"/>
      <c r="AF439" s="308"/>
      <c r="AG439" s="303">
        <f t="shared" si="75"/>
        <v>0</v>
      </c>
      <c r="AH439" s="20"/>
      <c r="AI439" s="18"/>
      <c r="AJ439" s="18"/>
      <c r="AK439" s="19"/>
      <c r="AL439" s="20"/>
      <c r="AM439" s="216"/>
      <c r="AN439" s="226"/>
      <c r="AO439" s="226"/>
      <c r="AP439" s="226"/>
      <c r="AQ439" s="224">
        <f t="shared" si="76"/>
        <v>0</v>
      </c>
      <c r="AR439" s="221"/>
      <c r="AS439" s="226"/>
      <c r="AT439" s="226"/>
      <c r="AU439" s="226"/>
      <c r="AV439" s="300"/>
      <c r="AW439" s="295">
        <f t="shared" si="77"/>
        <v>0</v>
      </c>
      <c r="AX439" s="23"/>
      <c r="AY439" s="21"/>
      <c r="AZ439" s="21"/>
      <c r="BA439" s="22"/>
      <c r="BB439" s="23"/>
      <c r="BC439" s="231"/>
      <c r="BD439" s="246"/>
      <c r="BE439" s="246"/>
      <c r="BF439" s="246"/>
      <c r="BG439" s="244">
        <f t="shared" si="78"/>
        <v>0</v>
      </c>
      <c r="BH439" s="241"/>
      <c r="BI439" s="246"/>
      <c r="BJ439" s="246"/>
      <c r="BK439" s="246"/>
      <c r="BL439" s="292"/>
      <c r="BM439" s="287">
        <f t="shared" si="79"/>
        <v>0</v>
      </c>
      <c r="BN439" s="26"/>
      <c r="BO439" s="24"/>
      <c r="BP439" s="24"/>
      <c r="BQ439" s="25"/>
      <c r="BR439" s="26"/>
      <c r="BS439" s="236"/>
      <c r="BT439" s="251"/>
      <c r="BU439" s="251"/>
      <c r="BV439" s="251"/>
      <c r="BW439" s="249">
        <f t="shared" si="80"/>
        <v>0</v>
      </c>
      <c r="BX439" s="256"/>
      <c r="BY439" s="251"/>
      <c r="BZ439" s="251"/>
      <c r="CA439" s="251"/>
      <c r="CB439" s="251"/>
      <c r="CC439" s="98">
        <f t="shared" si="81"/>
        <v>0</v>
      </c>
      <c r="CD439" s="28"/>
      <c r="CE439" s="29"/>
      <c r="CF439" s="29"/>
      <c r="CG439" s="30"/>
      <c r="CH439" s="31"/>
      <c r="CI439" s="261"/>
      <c r="CJ439" s="271"/>
      <c r="CK439" s="271"/>
      <c r="CL439" s="271"/>
      <c r="CM439" s="269">
        <f t="shared" si="82"/>
        <v>0</v>
      </c>
      <c r="CN439" s="266"/>
      <c r="CO439" s="271"/>
      <c r="CP439" s="271"/>
      <c r="CQ439" s="271"/>
      <c r="CR439" s="283"/>
      <c r="CS439" s="278">
        <f t="shared" si="83"/>
        <v>0</v>
      </c>
      <c r="CT439" s="130"/>
      <c r="CU439" s="129"/>
      <c r="CV439" s="129"/>
      <c r="CW439" s="129"/>
      <c r="CX439" s="129"/>
      <c r="CY439" s="129"/>
      <c r="CZ439" s="129"/>
      <c r="DA439" s="129"/>
      <c r="DB439" s="129"/>
      <c r="DC439" s="129"/>
      <c r="DD439" s="129"/>
      <c r="DE439" s="129"/>
      <c r="DF439" s="129"/>
      <c r="DG439" s="129"/>
      <c r="DH439" s="129"/>
      <c r="DI439" s="129"/>
      <c r="DJ439" s="129"/>
      <c r="DK439" s="129"/>
      <c r="DL439" s="129"/>
      <c r="DM439" s="129"/>
      <c r="DN439" s="129"/>
      <c r="DO439" s="129"/>
      <c r="DP439" s="129"/>
      <c r="DQ439" s="129"/>
      <c r="DR439" s="129"/>
      <c r="DS439" s="129"/>
      <c r="DT439" s="129"/>
      <c r="DU439" s="129"/>
      <c r="DV439" s="129"/>
      <c r="DW439" s="129"/>
      <c r="DX439" s="129"/>
      <c r="DY439" s="129"/>
      <c r="DZ439" s="129"/>
      <c r="EA439" s="129"/>
      <c r="EB439" s="129"/>
      <c r="EC439" s="129"/>
      <c r="ED439" s="129"/>
      <c r="EE439" s="129"/>
      <c r="EF439" s="129"/>
      <c r="EG439" s="129"/>
      <c r="EH439" s="129"/>
      <c r="EI439" s="129"/>
      <c r="EJ439" s="129"/>
      <c r="EK439" s="129"/>
      <c r="EL439" s="129"/>
      <c r="EM439" s="129"/>
      <c r="EN439" s="129"/>
      <c r="EO439" s="129"/>
      <c r="EP439" s="129"/>
      <c r="EQ439" s="129"/>
      <c r="ER439" s="129"/>
      <c r="ES439" s="129"/>
      <c r="ET439" s="129"/>
      <c r="EU439" s="129"/>
      <c r="EV439" s="129"/>
      <c r="EW439" s="129"/>
      <c r="EX439" s="129"/>
      <c r="EY439" s="129"/>
      <c r="EZ439" s="129"/>
      <c r="FA439" s="129"/>
      <c r="FB439" s="129"/>
      <c r="FC439" s="129"/>
      <c r="FD439" s="129"/>
      <c r="FE439" s="129"/>
      <c r="FF439" s="129"/>
      <c r="FG439" s="129"/>
      <c r="FH439" s="129"/>
      <c r="FI439" s="129"/>
      <c r="FJ439" s="129"/>
      <c r="FK439" s="129"/>
      <c r="FL439" s="129"/>
      <c r="FM439" s="129"/>
      <c r="FN439" s="129"/>
      <c r="FO439" s="129"/>
      <c r="FP439" s="129"/>
      <c r="FQ439" s="129"/>
      <c r="FR439" s="129"/>
      <c r="FS439" s="129"/>
      <c r="FT439" s="129"/>
      <c r="FU439" s="129"/>
      <c r="FV439" s="129"/>
      <c r="FW439" s="129"/>
      <c r="FX439" s="129"/>
      <c r="FY439" s="129"/>
      <c r="FZ439" s="129"/>
      <c r="GA439" s="129"/>
      <c r="GB439" s="129"/>
      <c r="GC439" s="129"/>
      <c r="GD439" s="129"/>
      <c r="GE439" s="129"/>
      <c r="GF439" s="129"/>
      <c r="GG439" s="129"/>
      <c r="GH439" s="129"/>
      <c r="GI439" s="129"/>
      <c r="GJ439" s="129"/>
      <c r="GK439" s="129"/>
      <c r="GL439" s="129"/>
      <c r="GM439" s="129"/>
      <c r="GN439" s="129"/>
      <c r="GO439" s="129"/>
      <c r="GP439" s="129"/>
      <c r="GQ439" s="129"/>
      <c r="GR439" s="129"/>
      <c r="GS439" s="129"/>
      <c r="GT439" s="129"/>
      <c r="GU439" s="129"/>
      <c r="GV439" s="129"/>
      <c r="GW439" s="129"/>
      <c r="GX439" s="129"/>
      <c r="GY439" s="129"/>
      <c r="GZ439" s="129"/>
      <c r="HA439" s="129"/>
      <c r="HB439" s="129"/>
      <c r="HC439" s="129"/>
      <c r="HD439" s="129"/>
      <c r="HE439" s="129"/>
      <c r="HF439" s="129"/>
      <c r="HG439" s="129"/>
      <c r="HH439" s="129"/>
      <c r="HI439" s="129"/>
      <c r="HJ439" s="129"/>
      <c r="HK439" s="129"/>
      <c r="HL439" s="129"/>
      <c r="HM439" s="129"/>
      <c r="HN439" s="129"/>
      <c r="HO439" s="129"/>
      <c r="HP439" s="129"/>
      <c r="HQ439" s="129"/>
      <c r="HR439" s="129"/>
      <c r="HS439" s="129"/>
      <c r="HT439" s="129"/>
      <c r="HU439" s="129"/>
      <c r="HV439" s="129"/>
      <c r="HW439" s="129"/>
      <c r="HX439" s="129"/>
      <c r="HY439" s="129"/>
      <c r="HZ439" s="129"/>
      <c r="IA439" s="129"/>
      <c r="IB439" s="129"/>
      <c r="IC439" s="129"/>
      <c r="ID439" s="129"/>
      <c r="IE439" s="129"/>
      <c r="IF439" s="129"/>
      <c r="IG439" s="129"/>
      <c r="IH439" s="129"/>
      <c r="II439" s="129"/>
      <c r="IJ439" s="129"/>
      <c r="IK439" s="129"/>
      <c r="IL439" s="129"/>
      <c r="IM439" s="129"/>
      <c r="IN439" s="129"/>
      <c r="IO439" s="129"/>
      <c r="IP439" s="129"/>
      <c r="IQ439" s="129"/>
      <c r="IR439" s="129"/>
      <c r="IS439" s="129"/>
      <c r="IT439" s="129"/>
      <c r="IU439" s="129"/>
      <c r="IV439" s="129"/>
      <c r="IW439" s="129"/>
      <c r="IX439" s="129"/>
      <c r="IY439" s="129"/>
      <c r="IZ439" s="129"/>
      <c r="JA439" s="129"/>
      <c r="JB439" s="129"/>
      <c r="JC439" s="129"/>
      <c r="JD439" s="129"/>
      <c r="JE439" s="129"/>
      <c r="JF439" s="129"/>
      <c r="JG439" s="129"/>
      <c r="JH439" s="129"/>
      <c r="JI439" s="129"/>
      <c r="JJ439" s="129"/>
      <c r="JK439" s="129"/>
      <c r="JL439" s="129"/>
      <c r="JM439" s="129"/>
      <c r="JN439" s="129"/>
      <c r="JO439" s="129"/>
      <c r="JP439" s="129"/>
      <c r="JQ439" s="129"/>
      <c r="JR439" s="129"/>
      <c r="JS439" s="129"/>
      <c r="JT439" s="129"/>
      <c r="JU439" s="129"/>
      <c r="JV439" s="129"/>
      <c r="JW439" s="129"/>
      <c r="JX439" s="129"/>
      <c r="JY439" s="129"/>
      <c r="JZ439" s="129"/>
      <c r="KA439" s="129"/>
      <c r="KB439" s="129"/>
      <c r="KC439" s="129"/>
      <c r="KD439" s="129"/>
      <c r="KE439" s="129"/>
      <c r="KF439" s="129"/>
      <c r="KG439" s="129"/>
      <c r="KH439" s="129"/>
      <c r="KI439" s="129"/>
      <c r="KJ439" s="129"/>
      <c r="KK439" s="129"/>
      <c r="KL439" s="129"/>
      <c r="KM439" s="129"/>
      <c r="KN439" s="129"/>
      <c r="KO439" s="129"/>
      <c r="KP439" s="129"/>
      <c r="KQ439" s="129"/>
      <c r="KR439" s="129"/>
      <c r="KS439" s="129"/>
      <c r="KT439" s="129"/>
      <c r="KU439" s="129"/>
      <c r="KV439" s="129"/>
      <c r="KW439" s="129"/>
      <c r="KX439" s="129"/>
    </row>
    <row r="440" spans="1:310" s="6" customFormat="1" ht="15.75" customHeight="1" x14ac:dyDescent="0.25">
      <c r="A440" s="9" t="str">
        <f>IF('Enter Names Here'!B439="","",'Enter Names Here'!B439)</f>
        <v/>
      </c>
      <c r="B440" s="11"/>
      <c r="C440" s="12"/>
      <c r="D440" s="12"/>
      <c r="E440" s="13"/>
      <c r="F440" s="173"/>
      <c r="G440" s="184"/>
      <c r="H440" s="190"/>
      <c r="I440" s="190"/>
      <c r="J440" s="173"/>
      <c r="K440" s="176">
        <f t="shared" si="72"/>
        <v>0</v>
      </c>
      <c r="L440" s="196"/>
      <c r="M440" s="184"/>
      <c r="N440" s="190"/>
      <c r="O440" s="190"/>
      <c r="P440" s="173"/>
      <c r="Q440" s="176">
        <f t="shared" si="73"/>
        <v>0</v>
      </c>
      <c r="R440" s="14"/>
      <c r="S440" s="15"/>
      <c r="T440" s="15"/>
      <c r="U440" s="16"/>
      <c r="V440" s="17"/>
      <c r="W440" s="201"/>
      <c r="X440" s="206"/>
      <c r="Y440" s="206"/>
      <c r="Z440" s="206"/>
      <c r="AA440" s="204">
        <f t="shared" si="74"/>
        <v>0</v>
      </c>
      <c r="AB440" s="211"/>
      <c r="AC440" s="206"/>
      <c r="AD440" s="206"/>
      <c r="AE440" s="206"/>
      <c r="AF440" s="308"/>
      <c r="AG440" s="303">
        <f t="shared" si="75"/>
        <v>0</v>
      </c>
      <c r="AH440" s="20"/>
      <c r="AI440" s="18"/>
      <c r="AJ440" s="18"/>
      <c r="AK440" s="19"/>
      <c r="AL440" s="20"/>
      <c r="AM440" s="216"/>
      <c r="AN440" s="226"/>
      <c r="AO440" s="226"/>
      <c r="AP440" s="226"/>
      <c r="AQ440" s="224">
        <f t="shared" si="76"/>
        <v>0</v>
      </c>
      <c r="AR440" s="221"/>
      <c r="AS440" s="226"/>
      <c r="AT440" s="226"/>
      <c r="AU440" s="226"/>
      <c r="AV440" s="300"/>
      <c r="AW440" s="295">
        <f t="shared" si="77"/>
        <v>0</v>
      </c>
      <c r="AX440" s="23"/>
      <c r="AY440" s="21"/>
      <c r="AZ440" s="21"/>
      <c r="BA440" s="22"/>
      <c r="BB440" s="23"/>
      <c r="BC440" s="231"/>
      <c r="BD440" s="246"/>
      <c r="BE440" s="246"/>
      <c r="BF440" s="246"/>
      <c r="BG440" s="244">
        <f t="shared" si="78"/>
        <v>0</v>
      </c>
      <c r="BH440" s="241"/>
      <c r="BI440" s="246"/>
      <c r="BJ440" s="246"/>
      <c r="BK440" s="246"/>
      <c r="BL440" s="292"/>
      <c r="BM440" s="287">
        <f t="shared" si="79"/>
        <v>0</v>
      </c>
      <c r="BN440" s="26"/>
      <c r="BO440" s="24"/>
      <c r="BP440" s="24"/>
      <c r="BQ440" s="25"/>
      <c r="BR440" s="26"/>
      <c r="BS440" s="236"/>
      <c r="BT440" s="251"/>
      <c r="BU440" s="251"/>
      <c r="BV440" s="251"/>
      <c r="BW440" s="249">
        <f t="shared" si="80"/>
        <v>0</v>
      </c>
      <c r="BX440" s="256"/>
      <c r="BY440" s="251"/>
      <c r="BZ440" s="251"/>
      <c r="CA440" s="251"/>
      <c r="CB440" s="251"/>
      <c r="CC440" s="98">
        <f t="shared" si="81"/>
        <v>0</v>
      </c>
      <c r="CD440" s="28"/>
      <c r="CE440" s="29"/>
      <c r="CF440" s="29"/>
      <c r="CG440" s="30"/>
      <c r="CH440" s="31"/>
      <c r="CI440" s="261"/>
      <c r="CJ440" s="271"/>
      <c r="CK440" s="271"/>
      <c r="CL440" s="271"/>
      <c r="CM440" s="269">
        <f t="shared" si="82"/>
        <v>0</v>
      </c>
      <c r="CN440" s="266"/>
      <c r="CO440" s="271"/>
      <c r="CP440" s="271"/>
      <c r="CQ440" s="271"/>
      <c r="CR440" s="283"/>
      <c r="CS440" s="278">
        <f t="shared" si="83"/>
        <v>0</v>
      </c>
      <c r="CT440" s="130"/>
      <c r="CU440" s="129"/>
      <c r="CV440" s="129"/>
      <c r="CW440" s="129"/>
      <c r="CX440" s="129"/>
      <c r="CY440" s="129"/>
      <c r="CZ440" s="129"/>
      <c r="DA440" s="129"/>
      <c r="DB440" s="129"/>
      <c r="DC440" s="129"/>
      <c r="DD440" s="129"/>
      <c r="DE440" s="129"/>
      <c r="DF440" s="129"/>
      <c r="DG440" s="129"/>
      <c r="DH440" s="129"/>
      <c r="DI440" s="129"/>
      <c r="DJ440" s="129"/>
      <c r="DK440" s="129"/>
      <c r="DL440" s="129"/>
      <c r="DM440" s="129"/>
      <c r="DN440" s="129"/>
      <c r="DO440" s="129"/>
      <c r="DP440" s="129"/>
      <c r="DQ440" s="129"/>
      <c r="DR440" s="129"/>
      <c r="DS440" s="129"/>
      <c r="DT440" s="129"/>
      <c r="DU440" s="129"/>
      <c r="DV440" s="129"/>
      <c r="DW440" s="129"/>
      <c r="DX440" s="129"/>
      <c r="DY440" s="129"/>
      <c r="DZ440" s="129"/>
      <c r="EA440" s="129"/>
      <c r="EB440" s="129"/>
      <c r="EC440" s="129"/>
      <c r="ED440" s="129"/>
      <c r="EE440" s="129"/>
      <c r="EF440" s="129"/>
      <c r="EG440" s="129"/>
      <c r="EH440" s="129"/>
      <c r="EI440" s="129"/>
      <c r="EJ440" s="129"/>
      <c r="EK440" s="129"/>
      <c r="EL440" s="129"/>
      <c r="EM440" s="129"/>
      <c r="EN440" s="129"/>
      <c r="EO440" s="129"/>
      <c r="EP440" s="129"/>
      <c r="EQ440" s="129"/>
      <c r="ER440" s="129"/>
      <c r="ES440" s="129"/>
      <c r="ET440" s="129"/>
      <c r="EU440" s="129"/>
      <c r="EV440" s="129"/>
      <c r="EW440" s="129"/>
      <c r="EX440" s="129"/>
      <c r="EY440" s="129"/>
      <c r="EZ440" s="129"/>
      <c r="FA440" s="129"/>
      <c r="FB440" s="129"/>
      <c r="FC440" s="129"/>
      <c r="FD440" s="129"/>
      <c r="FE440" s="129"/>
      <c r="FF440" s="129"/>
      <c r="FG440" s="129"/>
      <c r="FH440" s="129"/>
      <c r="FI440" s="129"/>
      <c r="FJ440" s="129"/>
      <c r="FK440" s="129"/>
      <c r="FL440" s="129"/>
      <c r="FM440" s="129"/>
      <c r="FN440" s="129"/>
      <c r="FO440" s="129"/>
      <c r="FP440" s="129"/>
      <c r="FQ440" s="129"/>
      <c r="FR440" s="129"/>
      <c r="FS440" s="129"/>
      <c r="FT440" s="129"/>
      <c r="FU440" s="129"/>
      <c r="FV440" s="129"/>
      <c r="FW440" s="129"/>
      <c r="FX440" s="129"/>
      <c r="FY440" s="129"/>
      <c r="FZ440" s="129"/>
      <c r="GA440" s="129"/>
      <c r="GB440" s="129"/>
      <c r="GC440" s="129"/>
      <c r="GD440" s="129"/>
      <c r="GE440" s="129"/>
      <c r="GF440" s="129"/>
      <c r="GG440" s="129"/>
      <c r="GH440" s="129"/>
      <c r="GI440" s="129"/>
      <c r="GJ440" s="129"/>
      <c r="GK440" s="129"/>
      <c r="GL440" s="129"/>
      <c r="GM440" s="129"/>
      <c r="GN440" s="129"/>
      <c r="GO440" s="129"/>
      <c r="GP440" s="129"/>
      <c r="GQ440" s="129"/>
      <c r="GR440" s="129"/>
      <c r="GS440" s="129"/>
      <c r="GT440" s="129"/>
      <c r="GU440" s="129"/>
      <c r="GV440" s="129"/>
      <c r="GW440" s="129"/>
      <c r="GX440" s="129"/>
      <c r="GY440" s="129"/>
      <c r="GZ440" s="129"/>
      <c r="HA440" s="129"/>
      <c r="HB440" s="129"/>
      <c r="HC440" s="129"/>
      <c r="HD440" s="129"/>
      <c r="HE440" s="129"/>
      <c r="HF440" s="129"/>
      <c r="HG440" s="129"/>
      <c r="HH440" s="129"/>
      <c r="HI440" s="129"/>
      <c r="HJ440" s="129"/>
      <c r="HK440" s="129"/>
      <c r="HL440" s="129"/>
      <c r="HM440" s="129"/>
      <c r="HN440" s="129"/>
      <c r="HO440" s="129"/>
      <c r="HP440" s="129"/>
      <c r="HQ440" s="129"/>
      <c r="HR440" s="129"/>
      <c r="HS440" s="129"/>
      <c r="HT440" s="129"/>
      <c r="HU440" s="129"/>
      <c r="HV440" s="129"/>
      <c r="HW440" s="129"/>
      <c r="HX440" s="129"/>
      <c r="HY440" s="129"/>
      <c r="HZ440" s="129"/>
      <c r="IA440" s="129"/>
      <c r="IB440" s="129"/>
      <c r="IC440" s="129"/>
      <c r="ID440" s="129"/>
      <c r="IE440" s="129"/>
      <c r="IF440" s="129"/>
      <c r="IG440" s="129"/>
      <c r="IH440" s="129"/>
      <c r="II440" s="129"/>
      <c r="IJ440" s="129"/>
      <c r="IK440" s="129"/>
      <c r="IL440" s="129"/>
      <c r="IM440" s="129"/>
      <c r="IN440" s="129"/>
      <c r="IO440" s="129"/>
      <c r="IP440" s="129"/>
      <c r="IQ440" s="129"/>
      <c r="IR440" s="129"/>
      <c r="IS440" s="129"/>
      <c r="IT440" s="129"/>
      <c r="IU440" s="129"/>
      <c r="IV440" s="129"/>
      <c r="IW440" s="129"/>
      <c r="IX440" s="129"/>
      <c r="IY440" s="129"/>
      <c r="IZ440" s="129"/>
      <c r="JA440" s="129"/>
      <c r="JB440" s="129"/>
      <c r="JC440" s="129"/>
      <c r="JD440" s="129"/>
      <c r="JE440" s="129"/>
      <c r="JF440" s="129"/>
      <c r="JG440" s="129"/>
      <c r="JH440" s="129"/>
      <c r="JI440" s="129"/>
      <c r="JJ440" s="129"/>
      <c r="JK440" s="129"/>
      <c r="JL440" s="129"/>
      <c r="JM440" s="129"/>
      <c r="JN440" s="129"/>
      <c r="JO440" s="129"/>
      <c r="JP440" s="129"/>
      <c r="JQ440" s="129"/>
      <c r="JR440" s="129"/>
      <c r="JS440" s="129"/>
      <c r="JT440" s="129"/>
      <c r="JU440" s="129"/>
      <c r="JV440" s="129"/>
      <c r="JW440" s="129"/>
      <c r="JX440" s="129"/>
      <c r="JY440" s="129"/>
      <c r="JZ440" s="129"/>
      <c r="KA440" s="129"/>
      <c r="KB440" s="129"/>
      <c r="KC440" s="129"/>
      <c r="KD440" s="129"/>
      <c r="KE440" s="129"/>
      <c r="KF440" s="129"/>
      <c r="KG440" s="129"/>
      <c r="KH440" s="129"/>
      <c r="KI440" s="129"/>
      <c r="KJ440" s="129"/>
      <c r="KK440" s="129"/>
      <c r="KL440" s="129"/>
      <c r="KM440" s="129"/>
      <c r="KN440" s="129"/>
      <c r="KO440" s="129"/>
      <c r="KP440" s="129"/>
      <c r="KQ440" s="129"/>
      <c r="KR440" s="129"/>
      <c r="KS440" s="129"/>
      <c r="KT440" s="129"/>
      <c r="KU440" s="129"/>
      <c r="KV440" s="129"/>
      <c r="KW440" s="129"/>
      <c r="KX440" s="129"/>
    </row>
    <row r="441" spans="1:310" s="6" customFormat="1" ht="15.75" customHeight="1" x14ac:dyDescent="0.25">
      <c r="A441" s="9" t="str">
        <f>IF('Enter Names Here'!B440="","",'Enter Names Here'!B440)</f>
        <v/>
      </c>
      <c r="B441" s="11"/>
      <c r="C441" s="12"/>
      <c r="D441" s="12"/>
      <c r="E441" s="13"/>
      <c r="F441" s="173"/>
      <c r="G441" s="184"/>
      <c r="H441" s="190"/>
      <c r="I441" s="190"/>
      <c r="J441" s="173"/>
      <c r="K441" s="176">
        <f t="shared" si="72"/>
        <v>0</v>
      </c>
      <c r="L441" s="196"/>
      <c r="M441" s="184"/>
      <c r="N441" s="190"/>
      <c r="O441" s="190"/>
      <c r="P441" s="173"/>
      <c r="Q441" s="176">
        <f t="shared" si="73"/>
        <v>0</v>
      </c>
      <c r="R441" s="14"/>
      <c r="S441" s="15"/>
      <c r="T441" s="15"/>
      <c r="U441" s="16"/>
      <c r="V441" s="17"/>
      <c r="W441" s="201"/>
      <c r="X441" s="206"/>
      <c r="Y441" s="206"/>
      <c r="Z441" s="206"/>
      <c r="AA441" s="204">
        <f t="shared" si="74"/>
        <v>0</v>
      </c>
      <c r="AB441" s="211"/>
      <c r="AC441" s="206"/>
      <c r="AD441" s="206"/>
      <c r="AE441" s="206"/>
      <c r="AF441" s="308"/>
      <c r="AG441" s="303">
        <f t="shared" si="75"/>
        <v>0</v>
      </c>
      <c r="AH441" s="20"/>
      <c r="AI441" s="18"/>
      <c r="AJ441" s="18"/>
      <c r="AK441" s="19"/>
      <c r="AL441" s="20"/>
      <c r="AM441" s="216"/>
      <c r="AN441" s="226"/>
      <c r="AO441" s="226"/>
      <c r="AP441" s="226"/>
      <c r="AQ441" s="224">
        <f t="shared" si="76"/>
        <v>0</v>
      </c>
      <c r="AR441" s="221"/>
      <c r="AS441" s="226"/>
      <c r="AT441" s="226"/>
      <c r="AU441" s="226"/>
      <c r="AV441" s="300"/>
      <c r="AW441" s="295">
        <f t="shared" si="77"/>
        <v>0</v>
      </c>
      <c r="AX441" s="23"/>
      <c r="AY441" s="21"/>
      <c r="AZ441" s="21"/>
      <c r="BA441" s="22"/>
      <c r="BB441" s="23"/>
      <c r="BC441" s="231"/>
      <c r="BD441" s="246"/>
      <c r="BE441" s="246"/>
      <c r="BF441" s="246"/>
      <c r="BG441" s="244">
        <f t="shared" si="78"/>
        <v>0</v>
      </c>
      <c r="BH441" s="241"/>
      <c r="BI441" s="246"/>
      <c r="BJ441" s="246"/>
      <c r="BK441" s="246"/>
      <c r="BL441" s="292"/>
      <c r="BM441" s="287">
        <f t="shared" si="79"/>
        <v>0</v>
      </c>
      <c r="BN441" s="26"/>
      <c r="BO441" s="24"/>
      <c r="BP441" s="24"/>
      <c r="BQ441" s="25"/>
      <c r="BR441" s="26"/>
      <c r="BS441" s="236"/>
      <c r="BT441" s="251"/>
      <c r="BU441" s="251"/>
      <c r="BV441" s="251"/>
      <c r="BW441" s="249">
        <f t="shared" si="80"/>
        <v>0</v>
      </c>
      <c r="BX441" s="256"/>
      <c r="BY441" s="251"/>
      <c r="BZ441" s="251"/>
      <c r="CA441" s="251"/>
      <c r="CB441" s="251"/>
      <c r="CC441" s="98">
        <f t="shared" si="81"/>
        <v>0</v>
      </c>
      <c r="CD441" s="28"/>
      <c r="CE441" s="29"/>
      <c r="CF441" s="29"/>
      <c r="CG441" s="30"/>
      <c r="CH441" s="31"/>
      <c r="CI441" s="261"/>
      <c r="CJ441" s="271"/>
      <c r="CK441" s="271"/>
      <c r="CL441" s="271"/>
      <c r="CM441" s="269">
        <f t="shared" si="82"/>
        <v>0</v>
      </c>
      <c r="CN441" s="266"/>
      <c r="CO441" s="271"/>
      <c r="CP441" s="271"/>
      <c r="CQ441" s="271"/>
      <c r="CR441" s="283"/>
      <c r="CS441" s="278">
        <f t="shared" si="83"/>
        <v>0</v>
      </c>
      <c r="CT441" s="130"/>
      <c r="CU441" s="129"/>
      <c r="CV441" s="129"/>
      <c r="CW441" s="129"/>
      <c r="CX441" s="129"/>
      <c r="CY441" s="129"/>
      <c r="CZ441" s="129"/>
      <c r="DA441" s="129"/>
      <c r="DB441" s="129"/>
      <c r="DC441" s="129"/>
      <c r="DD441" s="129"/>
      <c r="DE441" s="129"/>
      <c r="DF441" s="129"/>
      <c r="DG441" s="129"/>
      <c r="DH441" s="129"/>
      <c r="DI441" s="129"/>
      <c r="DJ441" s="129"/>
      <c r="DK441" s="129"/>
      <c r="DL441" s="129"/>
      <c r="DM441" s="129"/>
      <c r="DN441" s="129"/>
      <c r="DO441" s="129"/>
      <c r="DP441" s="129"/>
      <c r="DQ441" s="129"/>
      <c r="DR441" s="129"/>
      <c r="DS441" s="129"/>
      <c r="DT441" s="129"/>
      <c r="DU441" s="129"/>
      <c r="DV441" s="129"/>
      <c r="DW441" s="129"/>
      <c r="DX441" s="129"/>
      <c r="DY441" s="129"/>
      <c r="DZ441" s="129"/>
      <c r="EA441" s="129"/>
      <c r="EB441" s="129"/>
      <c r="EC441" s="129"/>
      <c r="ED441" s="129"/>
      <c r="EE441" s="129"/>
      <c r="EF441" s="129"/>
      <c r="EG441" s="129"/>
      <c r="EH441" s="129"/>
      <c r="EI441" s="129"/>
      <c r="EJ441" s="129"/>
      <c r="EK441" s="129"/>
      <c r="EL441" s="129"/>
      <c r="EM441" s="129"/>
      <c r="EN441" s="129"/>
      <c r="EO441" s="129"/>
      <c r="EP441" s="129"/>
      <c r="EQ441" s="129"/>
      <c r="ER441" s="129"/>
      <c r="ES441" s="129"/>
      <c r="ET441" s="129"/>
      <c r="EU441" s="129"/>
      <c r="EV441" s="129"/>
      <c r="EW441" s="129"/>
      <c r="EX441" s="129"/>
      <c r="EY441" s="129"/>
      <c r="EZ441" s="129"/>
      <c r="FA441" s="129"/>
      <c r="FB441" s="129"/>
      <c r="FC441" s="129"/>
      <c r="FD441" s="129"/>
      <c r="FE441" s="129"/>
      <c r="FF441" s="129"/>
      <c r="FG441" s="129"/>
      <c r="FH441" s="129"/>
      <c r="FI441" s="129"/>
      <c r="FJ441" s="129"/>
      <c r="FK441" s="129"/>
      <c r="FL441" s="129"/>
      <c r="FM441" s="129"/>
      <c r="FN441" s="129"/>
      <c r="FO441" s="129"/>
      <c r="FP441" s="129"/>
      <c r="FQ441" s="129"/>
      <c r="FR441" s="129"/>
      <c r="FS441" s="129"/>
      <c r="FT441" s="129"/>
      <c r="FU441" s="129"/>
      <c r="FV441" s="129"/>
      <c r="FW441" s="129"/>
      <c r="FX441" s="129"/>
      <c r="FY441" s="129"/>
      <c r="FZ441" s="129"/>
      <c r="GA441" s="129"/>
      <c r="GB441" s="129"/>
      <c r="GC441" s="129"/>
      <c r="GD441" s="129"/>
      <c r="GE441" s="129"/>
      <c r="GF441" s="129"/>
      <c r="GG441" s="129"/>
      <c r="GH441" s="129"/>
      <c r="GI441" s="129"/>
      <c r="GJ441" s="129"/>
      <c r="GK441" s="129"/>
      <c r="GL441" s="129"/>
      <c r="GM441" s="129"/>
      <c r="GN441" s="129"/>
      <c r="GO441" s="129"/>
      <c r="GP441" s="129"/>
      <c r="GQ441" s="129"/>
      <c r="GR441" s="129"/>
      <c r="GS441" s="129"/>
      <c r="GT441" s="129"/>
      <c r="GU441" s="129"/>
      <c r="GV441" s="129"/>
      <c r="GW441" s="129"/>
      <c r="GX441" s="129"/>
      <c r="GY441" s="129"/>
      <c r="GZ441" s="129"/>
      <c r="HA441" s="129"/>
      <c r="HB441" s="129"/>
      <c r="HC441" s="129"/>
      <c r="HD441" s="129"/>
      <c r="HE441" s="129"/>
      <c r="HF441" s="129"/>
      <c r="HG441" s="129"/>
      <c r="HH441" s="129"/>
      <c r="HI441" s="129"/>
      <c r="HJ441" s="129"/>
      <c r="HK441" s="129"/>
      <c r="HL441" s="129"/>
      <c r="HM441" s="129"/>
      <c r="HN441" s="129"/>
      <c r="HO441" s="129"/>
      <c r="HP441" s="129"/>
      <c r="HQ441" s="129"/>
      <c r="HR441" s="129"/>
      <c r="HS441" s="129"/>
      <c r="HT441" s="129"/>
      <c r="HU441" s="129"/>
      <c r="HV441" s="129"/>
      <c r="HW441" s="129"/>
      <c r="HX441" s="129"/>
      <c r="HY441" s="129"/>
      <c r="HZ441" s="129"/>
      <c r="IA441" s="129"/>
      <c r="IB441" s="129"/>
      <c r="IC441" s="129"/>
      <c r="ID441" s="129"/>
      <c r="IE441" s="129"/>
      <c r="IF441" s="129"/>
      <c r="IG441" s="129"/>
      <c r="IH441" s="129"/>
      <c r="II441" s="129"/>
      <c r="IJ441" s="129"/>
      <c r="IK441" s="129"/>
      <c r="IL441" s="129"/>
      <c r="IM441" s="129"/>
      <c r="IN441" s="129"/>
      <c r="IO441" s="129"/>
      <c r="IP441" s="129"/>
      <c r="IQ441" s="129"/>
      <c r="IR441" s="129"/>
      <c r="IS441" s="129"/>
      <c r="IT441" s="129"/>
      <c r="IU441" s="129"/>
      <c r="IV441" s="129"/>
      <c r="IW441" s="129"/>
      <c r="IX441" s="129"/>
      <c r="IY441" s="129"/>
      <c r="IZ441" s="129"/>
      <c r="JA441" s="129"/>
      <c r="JB441" s="129"/>
      <c r="JC441" s="129"/>
      <c r="JD441" s="129"/>
      <c r="JE441" s="129"/>
      <c r="JF441" s="129"/>
      <c r="JG441" s="129"/>
      <c r="JH441" s="129"/>
      <c r="JI441" s="129"/>
      <c r="JJ441" s="129"/>
      <c r="JK441" s="129"/>
      <c r="JL441" s="129"/>
      <c r="JM441" s="129"/>
      <c r="JN441" s="129"/>
      <c r="JO441" s="129"/>
      <c r="JP441" s="129"/>
      <c r="JQ441" s="129"/>
      <c r="JR441" s="129"/>
      <c r="JS441" s="129"/>
      <c r="JT441" s="129"/>
      <c r="JU441" s="129"/>
      <c r="JV441" s="129"/>
      <c r="JW441" s="129"/>
      <c r="JX441" s="129"/>
      <c r="JY441" s="129"/>
      <c r="JZ441" s="129"/>
      <c r="KA441" s="129"/>
      <c r="KB441" s="129"/>
      <c r="KC441" s="129"/>
      <c r="KD441" s="129"/>
      <c r="KE441" s="129"/>
      <c r="KF441" s="129"/>
      <c r="KG441" s="129"/>
      <c r="KH441" s="129"/>
      <c r="KI441" s="129"/>
      <c r="KJ441" s="129"/>
      <c r="KK441" s="129"/>
      <c r="KL441" s="129"/>
      <c r="KM441" s="129"/>
      <c r="KN441" s="129"/>
      <c r="KO441" s="129"/>
      <c r="KP441" s="129"/>
      <c r="KQ441" s="129"/>
      <c r="KR441" s="129"/>
      <c r="KS441" s="129"/>
      <c r="KT441" s="129"/>
      <c r="KU441" s="129"/>
      <c r="KV441" s="129"/>
      <c r="KW441" s="129"/>
      <c r="KX441" s="129"/>
    </row>
    <row r="442" spans="1:310" s="6" customFormat="1" ht="15.75" customHeight="1" x14ac:dyDescent="0.25">
      <c r="A442" s="9" t="str">
        <f>IF('Enter Names Here'!B441="","",'Enter Names Here'!B441)</f>
        <v/>
      </c>
      <c r="B442" s="11"/>
      <c r="C442" s="12"/>
      <c r="D442" s="12"/>
      <c r="E442" s="13"/>
      <c r="F442" s="173"/>
      <c r="G442" s="184"/>
      <c r="H442" s="190"/>
      <c r="I442" s="190"/>
      <c r="J442" s="173"/>
      <c r="K442" s="176">
        <f t="shared" si="72"/>
        <v>0</v>
      </c>
      <c r="L442" s="196"/>
      <c r="M442" s="184"/>
      <c r="N442" s="190"/>
      <c r="O442" s="190"/>
      <c r="P442" s="173"/>
      <c r="Q442" s="176">
        <f t="shared" si="73"/>
        <v>0</v>
      </c>
      <c r="R442" s="14"/>
      <c r="S442" s="15"/>
      <c r="T442" s="15"/>
      <c r="U442" s="16"/>
      <c r="V442" s="17"/>
      <c r="W442" s="201"/>
      <c r="X442" s="206"/>
      <c r="Y442" s="206"/>
      <c r="Z442" s="206"/>
      <c r="AA442" s="204">
        <f t="shared" si="74"/>
        <v>0</v>
      </c>
      <c r="AB442" s="211"/>
      <c r="AC442" s="206"/>
      <c r="AD442" s="206"/>
      <c r="AE442" s="206"/>
      <c r="AF442" s="308"/>
      <c r="AG442" s="303">
        <f t="shared" si="75"/>
        <v>0</v>
      </c>
      <c r="AH442" s="20"/>
      <c r="AI442" s="18"/>
      <c r="AJ442" s="18"/>
      <c r="AK442" s="19"/>
      <c r="AL442" s="20"/>
      <c r="AM442" s="216"/>
      <c r="AN442" s="226"/>
      <c r="AO442" s="226"/>
      <c r="AP442" s="226"/>
      <c r="AQ442" s="224">
        <f t="shared" si="76"/>
        <v>0</v>
      </c>
      <c r="AR442" s="221"/>
      <c r="AS442" s="226"/>
      <c r="AT442" s="226"/>
      <c r="AU442" s="226"/>
      <c r="AV442" s="300"/>
      <c r="AW442" s="295">
        <f t="shared" si="77"/>
        <v>0</v>
      </c>
      <c r="AX442" s="23"/>
      <c r="AY442" s="21"/>
      <c r="AZ442" s="21"/>
      <c r="BA442" s="22"/>
      <c r="BB442" s="23"/>
      <c r="BC442" s="231"/>
      <c r="BD442" s="246"/>
      <c r="BE442" s="246"/>
      <c r="BF442" s="246"/>
      <c r="BG442" s="244">
        <f t="shared" si="78"/>
        <v>0</v>
      </c>
      <c r="BH442" s="241"/>
      <c r="BI442" s="246"/>
      <c r="BJ442" s="246"/>
      <c r="BK442" s="246"/>
      <c r="BL442" s="292"/>
      <c r="BM442" s="287">
        <f t="shared" si="79"/>
        <v>0</v>
      </c>
      <c r="BN442" s="26"/>
      <c r="BO442" s="24"/>
      <c r="BP442" s="24"/>
      <c r="BQ442" s="25"/>
      <c r="BR442" s="26"/>
      <c r="BS442" s="236"/>
      <c r="BT442" s="251"/>
      <c r="BU442" s="251"/>
      <c r="BV442" s="251"/>
      <c r="BW442" s="249">
        <f t="shared" si="80"/>
        <v>0</v>
      </c>
      <c r="BX442" s="256"/>
      <c r="BY442" s="251"/>
      <c r="BZ442" s="251"/>
      <c r="CA442" s="251"/>
      <c r="CB442" s="251"/>
      <c r="CC442" s="98">
        <f t="shared" si="81"/>
        <v>0</v>
      </c>
      <c r="CD442" s="28"/>
      <c r="CE442" s="29"/>
      <c r="CF442" s="29"/>
      <c r="CG442" s="30"/>
      <c r="CH442" s="31"/>
      <c r="CI442" s="261"/>
      <c r="CJ442" s="271"/>
      <c r="CK442" s="271"/>
      <c r="CL442" s="271"/>
      <c r="CM442" s="269">
        <f t="shared" si="82"/>
        <v>0</v>
      </c>
      <c r="CN442" s="266"/>
      <c r="CO442" s="271"/>
      <c r="CP442" s="271"/>
      <c r="CQ442" s="271"/>
      <c r="CR442" s="283"/>
      <c r="CS442" s="278">
        <f t="shared" si="83"/>
        <v>0</v>
      </c>
      <c r="CT442" s="130"/>
      <c r="CU442" s="129"/>
      <c r="CV442" s="129"/>
      <c r="CW442" s="129"/>
      <c r="CX442" s="129"/>
      <c r="CY442" s="129"/>
      <c r="CZ442" s="129"/>
      <c r="DA442" s="129"/>
      <c r="DB442" s="129"/>
      <c r="DC442" s="129"/>
      <c r="DD442" s="129"/>
      <c r="DE442" s="129"/>
      <c r="DF442" s="129"/>
      <c r="DG442" s="129"/>
      <c r="DH442" s="129"/>
      <c r="DI442" s="129"/>
      <c r="DJ442" s="129"/>
      <c r="DK442" s="129"/>
      <c r="DL442" s="129"/>
      <c r="DM442" s="129"/>
      <c r="DN442" s="129"/>
      <c r="DO442" s="129"/>
      <c r="DP442" s="129"/>
      <c r="DQ442" s="129"/>
      <c r="DR442" s="129"/>
      <c r="DS442" s="129"/>
      <c r="DT442" s="129"/>
      <c r="DU442" s="129"/>
      <c r="DV442" s="129"/>
      <c r="DW442" s="129"/>
      <c r="DX442" s="129"/>
      <c r="DY442" s="129"/>
      <c r="DZ442" s="129"/>
      <c r="EA442" s="129"/>
      <c r="EB442" s="129"/>
      <c r="EC442" s="129"/>
      <c r="ED442" s="129"/>
      <c r="EE442" s="129"/>
      <c r="EF442" s="129"/>
      <c r="EG442" s="129"/>
      <c r="EH442" s="129"/>
      <c r="EI442" s="129"/>
      <c r="EJ442" s="129"/>
      <c r="EK442" s="129"/>
      <c r="EL442" s="129"/>
      <c r="EM442" s="129"/>
      <c r="EN442" s="129"/>
      <c r="EO442" s="129"/>
      <c r="EP442" s="129"/>
      <c r="EQ442" s="129"/>
      <c r="ER442" s="129"/>
      <c r="ES442" s="129"/>
      <c r="ET442" s="129"/>
      <c r="EU442" s="129"/>
      <c r="EV442" s="129"/>
      <c r="EW442" s="129"/>
      <c r="EX442" s="129"/>
      <c r="EY442" s="129"/>
      <c r="EZ442" s="129"/>
      <c r="FA442" s="129"/>
      <c r="FB442" s="129"/>
      <c r="FC442" s="129"/>
      <c r="FD442" s="129"/>
      <c r="FE442" s="129"/>
      <c r="FF442" s="129"/>
      <c r="FG442" s="129"/>
      <c r="FH442" s="129"/>
      <c r="FI442" s="129"/>
      <c r="FJ442" s="129"/>
      <c r="FK442" s="129"/>
      <c r="FL442" s="129"/>
      <c r="FM442" s="129"/>
      <c r="FN442" s="129"/>
      <c r="FO442" s="129"/>
      <c r="FP442" s="129"/>
      <c r="FQ442" s="129"/>
      <c r="FR442" s="129"/>
      <c r="FS442" s="129"/>
      <c r="FT442" s="129"/>
      <c r="FU442" s="129"/>
      <c r="FV442" s="129"/>
      <c r="FW442" s="129"/>
      <c r="FX442" s="129"/>
      <c r="FY442" s="129"/>
      <c r="FZ442" s="129"/>
      <c r="GA442" s="129"/>
      <c r="GB442" s="129"/>
      <c r="GC442" s="129"/>
      <c r="GD442" s="129"/>
      <c r="GE442" s="129"/>
      <c r="GF442" s="129"/>
      <c r="GG442" s="129"/>
      <c r="GH442" s="129"/>
      <c r="GI442" s="129"/>
      <c r="GJ442" s="129"/>
      <c r="GK442" s="129"/>
      <c r="GL442" s="129"/>
      <c r="GM442" s="129"/>
      <c r="GN442" s="129"/>
      <c r="GO442" s="129"/>
      <c r="GP442" s="129"/>
      <c r="GQ442" s="129"/>
      <c r="GR442" s="129"/>
      <c r="GS442" s="129"/>
      <c r="GT442" s="129"/>
      <c r="GU442" s="129"/>
      <c r="GV442" s="129"/>
      <c r="GW442" s="129"/>
      <c r="GX442" s="129"/>
      <c r="GY442" s="129"/>
      <c r="GZ442" s="129"/>
      <c r="HA442" s="129"/>
      <c r="HB442" s="129"/>
      <c r="HC442" s="129"/>
      <c r="HD442" s="129"/>
      <c r="HE442" s="129"/>
      <c r="HF442" s="129"/>
      <c r="HG442" s="129"/>
      <c r="HH442" s="129"/>
      <c r="HI442" s="129"/>
      <c r="HJ442" s="129"/>
      <c r="HK442" s="129"/>
      <c r="HL442" s="129"/>
      <c r="HM442" s="129"/>
      <c r="HN442" s="129"/>
      <c r="HO442" s="129"/>
      <c r="HP442" s="129"/>
      <c r="HQ442" s="129"/>
      <c r="HR442" s="129"/>
      <c r="HS442" s="129"/>
      <c r="HT442" s="129"/>
      <c r="HU442" s="129"/>
      <c r="HV442" s="129"/>
      <c r="HW442" s="129"/>
      <c r="HX442" s="129"/>
      <c r="HY442" s="129"/>
      <c r="HZ442" s="129"/>
      <c r="IA442" s="129"/>
      <c r="IB442" s="129"/>
      <c r="IC442" s="129"/>
      <c r="ID442" s="129"/>
      <c r="IE442" s="129"/>
      <c r="IF442" s="129"/>
      <c r="IG442" s="129"/>
      <c r="IH442" s="129"/>
      <c r="II442" s="129"/>
      <c r="IJ442" s="129"/>
      <c r="IK442" s="129"/>
      <c r="IL442" s="129"/>
      <c r="IM442" s="129"/>
      <c r="IN442" s="129"/>
      <c r="IO442" s="129"/>
      <c r="IP442" s="129"/>
      <c r="IQ442" s="129"/>
      <c r="IR442" s="129"/>
      <c r="IS442" s="129"/>
      <c r="IT442" s="129"/>
      <c r="IU442" s="129"/>
      <c r="IV442" s="129"/>
      <c r="IW442" s="129"/>
      <c r="IX442" s="129"/>
      <c r="IY442" s="129"/>
      <c r="IZ442" s="129"/>
      <c r="JA442" s="129"/>
      <c r="JB442" s="129"/>
      <c r="JC442" s="129"/>
      <c r="JD442" s="129"/>
      <c r="JE442" s="129"/>
      <c r="JF442" s="129"/>
      <c r="JG442" s="129"/>
      <c r="JH442" s="129"/>
      <c r="JI442" s="129"/>
      <c r="JJ442" s="129"/>
      <c r="JK442" s="129"/>
      <c r="JL442" s="129"/>
      <c r="JM442" s="129"/>
      <c r="JN442" s="129"/>
      <c r="JO442" s="129"/>
      <c r="JP442" s="129"/>
      <c r="JQ442" s="129"/>
      <c r="JR442" s="129"/>
      <c r="JS442" s="129"/>
      <c r="JT442" s="129"/>
      <c r="JU442" s="129"/>
      <c r="JV442" s="129"/>
      <c r="JW442" s="129"/>
      <c r="JX442" s="129"/>
      <c r="JY442" s="129"/>
      <c r="JZ442" s="129"/>
      <c r="KA442" s="129"/>
      <c r="KB442" s="129"/>
      <c r="KC442" s="129"/>
      <c r="KD442" s="129"/>
      <c r="KE442" s="129"/>
      <c r="KF442" s="129"/>
      <c r="KG442" s="129"/>
      <c r="KH442" s="129"/>
      <c r="KI442" s="129"/>
      <c r="KJ442" s="129"/>
      <c r="KK442" s="129"/>
      <c r="KL442" s="129"/>
      <c r="KM442" s="129"/>
      <c r="KN442" s="129"/>
      <c r="KO442" s="129"/>
      <c r="KP442" s="129"/>
      <c r="KQ442" s="129"/>
      <c r="KR442" s="129"/>
      <c r="KS442" s="129"/>
      <c r="KT442" s="129"/>
      <c r="KU442" s="129"/>
      <c r="KV442" s="129"/>
      <c r="KW442" s="129"/>
      <c r="KX442" s="129"/>
    </row>
    <row r="443" spans="1:310" s="6" customFormat="1" ht="15.75" customHeight="1" x14ac:dyDescent="0.25">
      <c r="A443" s="9" t="str">
        <f>IF('Enter Names Here'!B442="","",'Enter Names Here'!B442)</f>
        <v/>
      </c>
      <c r="B443" s="11"/>
      <c r="C443" s="12"/>
      <c r="D443" s="12"/>
      <c r="E443" s="13"/>
      <c r="F443" s="173"/>
      <c r="G443" s="184"/>
      <c r="H443" s="190"/>
      <c r="I443" s="190"/>
      <c r="J443" s="173"/>
      <c r="K443" s="176">
        <f t="shared" si="72"/>
        <v>0</v>
      </c>
      <c r="L443" s="196"/>
      <c r="M443" s="184"/>
      <c r="N443" s="190"/>
      <c r="O443" s="190"/>
      <c r="P443" s="173"/>
      <c r="Q443" s="176">
        <f t="shared" si="73"/>
        <v>0</v>
      </c>
      <c r="R443" s="14"/>
      <c r="S443" s="15"/>
      <c r="T443" s="15"/>
      <c r="U443" s="16"/>
      <c r="V443" s="17"/>
      <c r="W443" s="201"/>
      <c r="X443" s="206"/>
      <c r="Y443" s="206"/>
      <c r="Z443" s="206"/>
      <c r="AA443" s="204">
        <f t="shared" si="74"/>
        <v>0</v>
      </c>
      <c r="AB443" s="211"/>
      <c r="AC443" s="206"/>
      <c r="AD443" s="206"/>
      <c r="AE443" s="206"/>
      <c r="AF443" s="308"/>
      <c r="AG443" s="303">
        <f t="shared" si="75"/>
        <v>0</v>
      </c>
      <c r="AH443" s="20"/>
      <c r="AI443" s="18"/>
      <c r="AJ443" s="18"/>
      <c r="AK443" s="19"/>
      <c r="AL443" s="20"/>
      <c r="AM443" s="216"/>
      <c r="AN443" s="226"/>
      <c r="AO443" s="226"/>
      <c r="AP443" s="226"/>
      <c r="AQ443" s="224">
        <f t="shared" si="76"/>
        <v>0</v>
      </c>
      <c r="AR443" s="221"/>
      <c r="AS443" s="226"/>
      <c r="AT443" s="226"/>
      <c r="AU443" s="226"/>
      <c r="AV443" s="300"/>
      <c r="AW443" s="295">
        <f t="shared" si="77"/>
        <v>0</v>
      </c>
      <c r="AX443" s="23"/>
      <c r="AY443" s="21"/>
      <c r="AZ443" s="21"/>
      <c r="BA443" s="22"/>
      <c r="BB443" s="23"/>
      <c r="BC443" s="231"/>
      <c r="BD443" s="246"/>
      <c r="BE443" s="246"/>
      <c r="BF443" s="246"/>
      <c r="BG443" s="244">
        <f t="shared" si="78"/>
        <v>0</v>
      </c>
      <c r="BH443" s="241"/>
      <c r="BI443" s="246"/>
      <c r="BJ443" s="246"/>
      <c r="BK443" s="246"/>
      <c r="BL443" s="292"/>
      <c r="BM443" s="287">
        <f t="shared" si="79"/>
        <v>0</v>
      </c>
      <c r="BN443" s="26"/>
      <c r="BO443" s="24"/>
      <c r="BP443" s="24"/>
      <c r="BQ443" s="25"/>
      <c r="BR443" s="26"/>
      <c r="BS443" s="236"/>
      <c r="BT443" s="251"/>
      <c r="BU443" s="251"/>
      <c r="BV443" s="251"/>
      <c r="BW443" s="249">
        <f t="shared" si="80"/>
        <v>0</v>
      </c>
      <c r="BX443" s="256"/>
      <c r="BY443" s="251"/>
      <c r="BZ443" s="251"/>
      <c r="CA443" s="251"/>
      <c r="CB443" s="251"/>
      <c r="CC443" s="98">
        <f t="shared" si="81"/>
        <v>0</v>
      </c>
      <c r="CD443" s="28"/>
      <c r="CE443" s="29"/>
      <c r="CF443" s="29"/>
      <c r="CG443" s="30"/>
      <c r="CH443" s="31"/>
      <c r="CI443" s="261"/>
      <c r="CJ443" s="271"/>
      <c r="CK443" s="271"/>
      <c r="CL443" s="271"/>
      <c r="CM443" s="269">
        <f t="shared" si="82"/>
        <v>0</v>
      </c>
      <c r="CN443" s="266"/>
      <c r="CO443" s="271"/>
      <c r="CP443" s="271"/>
      <c r="CQ443" s="271"/>
      <c r="CR443" s="283"/>
      <c r="CS443" s="278">
        <f t="shared" si="83"/>
        <v>0</v>
      </c>
      <c r="CT443" s="130"/>
      <c r="CU443" s="129"/>
      <c r="CV443" s="129"/>
      <c r="CW443" s="129"/>
      <c r="CX443" s="129"/>
      <c r="CY443" s="129"/>
      <c r="CZ443" s="129"/>
      <c r="DA443" s="129"/>
      <c r="DB443" s="129"/>
      <c r="DC443" s="129"/>
      <c r="DD443" s="129"/>
      <c r="DE443" s="129"/>
      <c r="DF443" s="129"/>
      <c r="DG443" s="129"/>
      <c r="DH443" s="129"/>
      <c r="DI443" s="129"/>
      <c r="DJ443" s="129"/>
      <c r="DK443" s="129"/>
      <c r="DL443" s="129"/>
      <c r="DM443" s="129"/>
      <c r="DN443" s="129"/>
      <c r="DO443" s="129"/>
      <c r="DP443" s="129"/>
      <c r="DQ443" s="129"/>
      <c r="DR443" s="129"/>
      <c r="DS443" s="129"/>
      <c r="DT443" s="129"/>
      <c r="DU443" s="129"/>
      <c r="DV443" s="129"/>
      <c r="DW443" s="129"/>
      <c r="DX443" s="129"/>
      <c r="DY443" s="129"/>
      <c r="DZ443" s="129"/>
      <c r="EA443" s="129"/>
      <c r="EB443" s="129"/>
      <c r="EC443" s="129"/>
      <c r="ED443" s="129"/>
      <c r="EE443" s="129"/>
      <c r="EF443" s="129"/>
      <c r="EG443" s="129"/>
      <c r="EH443" s="129"/>
      <c r="EI443" s="129"/>
      <c r="EJ443" s="129"/>
      <c r="EK443" s="129"/>
      <c r="EL443" s="129"/>
      <c r="EM443" s="129"/>
      <c r="EN443" s="129"/>
      <c r="EO443" s="129"/>
      <c r="EP443" s="129"/>
      <c r="EQ443" s="129"/>
      <c r="ER443" s="129"/>
      <c r="ES443" s="129"/>
      <c r="ET443" s="129"/>
      <c r="EU443" s="129"/>
      <c r="EV443" s="129"/>
      <c r="EW443" s="129"/>
      <c r="EX443" s="129"/>
      <c r="EY443" s="129"/>
      <c r="EZ443" s="129"/>
      <c r="FA443" s="129"/>
      <c r="FB443" s="129"/>
      <c r="FC443" s="129"/>
      <c r="FD443" s="129"/>
      <c r="FE443" s="129"/>
      <c r="FF443" s="129"/>
      <c r="FG443" s="129"/>
      <c r="FH443" s="129"/>
      <c r="FI443" s="129"/>
      <c r="FJ443" s="129"/>
      <c r="FK443" s="129"/>
      <c r="FL443" s="129"/>
      <c r="FM443" s="129"/>
      <c r="FN443" s="129"/>
      <c r="FO443" s="129"/>
      <c r="FP443" s="129"/>
      <c r="FQ443" s="129"/>
      <c r="FR443" s="129"/>
      <c r="FS443" s="129"/>
      <c r="FT443" s="129"/>
      <c r="FU443" s="129"/>
      <c r="FV443" s="129"/>
      <c r="FW443" s="129"/>
      <c r="FX443" s="129"/>
      <c r="FY443" s="129"/>
      <c r="FZ443" s="129"/>
      <c r="GA443" s="129"/>
      <c r="GB443" s="129"/>
      <c r="GC443" s="129"/>
      <c r="GD443" s="129"/>
      <c r="GE443" s="129"/>
      <c r="GF443" s="129"/>
      <c r="GG443" s="129"/>
      <c r="GH443" s="129"/>
      <c r="GI443" s="129"/>
      <c r="GJ443" s="129"/>
      <c r="GK443" s="129"/>
      <c r="GL443" s="129"/>
      <c r="GM443" s="129"/>
      <c r="GN443" s="129"/>
      <c r="GO443" s="129"/>
      <c r="GP443" s="129"/>
      <c r="GQ443" s="129"/>
      <c r="GR443" s="129"/>
      <c r="GS443" s="129"/>
      <c r="GT443" s="129"/>
      <c r="GU443" s="129"/>
      <c r="GV443" s="129"/>
      <c r="GW443" s="129"/>
      <c r="GX443" s="129"/>
      <c r="GY443" s="129"/>
      <c r="GZ443" s="129"/>
      <c r="HA443" s="129"/>
      <c r="HB443" s="129"/>
      <c r="HC443" s="129"/>
      <c r="HD443" s="129"/>
      <c r="HE443" s="129"/>
      <c r="HF443" s="129"/>
      <c r="HG443" s="129"/>
      <c r="HH443" s="129"/>
      <c r="HI443" s="129"/>
      <c r="HJ443" s="129"/>
      <c r="HK443" s="129"/>
      <c r="HL443" s="129"/>
      <c r="HM443" s="129"/>
      <c r="HN443" s="129"/>
      <c r="HO443" s="129"/>
      <c r="HP443" s="129"/>
      <c r="HQ443" s="129"/>
      <c r="HR443" s="129"/>
      <c r="HS443" s="129"/>
      <c r="HT443" s="129"/>
      <c r="HU443" s="129"/>
      <c r="HV443" s="129"/>
      <c r="HW443" s="129"/>
      <c r="HX443" s="129"/>
      <c r="HY443" s="129"/>
      <c r="HZ443" s="129"/>
      <c r="IA443" s="129"/>
      <c r="IB443" s="129"/>
      <c r="IC443" s="129"/>
      <c r="ID443" s="129"/>
      <c r="IE443" s="129"/>
      <c r="IF443" s="129"/>
      <c r="IG443" s="129"/>
      <c r="IH443" s="129"/>
      <c r="II443" s="129"/>
      <c r="IJ443" s="129"/>
      <c r="IK443" s="129"/>
      <c r="IL443" s="129"/>
      <c r="IM443" s="129"/>
      <c r="IN443" s="129"/>
      <c r="IO443" s="129"/>
      <c r="IP443" s="129"/>
      <c r="IQ443" s="129"/>
      <c r="IR443" s="129"/>
      <c r="IS443" s="129"/>
      <c r="IT443" s="129"/>
      <c r="IU443" s="129"/>
      <c r="IV443" s="129"/>
      <c r="IW443" s="129"/>
      <c r="IX443" s="129"/>
      <c r="IY443" s="129"/>
      <c r="IZ443" s="129"/>
      <c r="JA443" s="129"/>
      <c r="JB443" s="129"/>
      <c r="JC443" s="129"/>
      <c r="JD443" s="129"/>
      <c r="JE443" s="129"/>
      <c r="JF443" s="129"/>
      <c r="JG443" s="129"/>
      <c r="JH443" s="129"/>
      <c r="JI443" s="129"/>
      <c r="JJ443" s="129"/>
      <c r="JK443" s="129"/>
      <c r="JL443" s="129"/>
      <c r="JM443" s="129"/>
      <c r="JN443" s="129"/>
      <c r="JO443" s="129"/>
      <c r="JP443" s="129"/>
      <c r="JQ443" s="129"/>
      <c r="JR443" s="129"/>
      <c r="JS443" s="129"/>
      <c r="JT443" s="129"/>
      <c r="JU443" s="129"/>
      <c r="JV443" s="129"/>
      <c r="JW443" s="129"/>
      <c r="JX443" s="129"/>
      <c r="JY443" s="129"/>
      <c r="JZ443" s="129"/>
      <c r="KA443" s="129"/>
      <c r="KB443" s="129"/>
      <c r="KC443" s="129"/>
      <c r="KD443" s="129"/>
      <c r="KE443" s="129"/>
      <c r="KF443" s="129"/>
      <c r="KG443" s="129"/>
      <c r="KH443" s="129"/>
      <c r="KI443" s="129"/>
      <c r="KJ443" s="129"/>
      <c r="KK443" s="129"/>
      <c r="KL443" s="129"/>
      <c r="KM443" s="129"/>
      <c r="KN443" s="129"/>
      <c r="KO443" s="129"/>
      <c r="KP443" s="129"/>
      <c r="KQ443" s="129"/>
      <c r="KR443" s="129"/>
      <c r="KS443" s="129"/>
      <c r="KT443" s="129"/>
      <c r="KU443" s="129"/>
      <c r="KV443" s="129"/>
      <c r="KW443" s="129"/>
      <c r="KX443" s="129"/>
    </row>
    <row r="444" spans="1:310" s="6" customFormat="1" ht="15.75" customHeight="1" x14ac:dyDescent="0.25">
      <c r="A444" s="9" t="str">
        <f>IF('Enter Names Here'!B443="","",'Enter Names Here'!B443)</f>
        <v/>
      </c>
      <c r="B444" s="11"/>
      <c r="C444" s="12"/>
      <c r="D444" s="12"/>
      <c r="E444" s="13"/>
      <c r="F444" s="173"/>
      <c r="G444" s="184"/>
      <c r="H444" s="190"/>
      <c r="I444" s="190"/>
      <c r="J444" s="173"/>
      <c r="K444" s="176">
        <f t="shared" si="72"/>
        <v>0</v>
      </c>
      <c r="L444" s="196"/>
      <c r="M444" s="184"/>
      <c r="N444" s="190"/>
      <c r="O444" s="190"/>
      <c r="P444" s="173"/>
      <c r="Q444" s="176">
        <f t="shared" si="73"/>
        <v>0</v>
      </c>
      <c r="R444" s="14"/>
      <c r="S444" s="15"/>
      <c r="T444" s="15"/>
      <c r="U444" s="16"/>
      <c r="V444" s="17"/>
      <c r="W444" s="201"/>
      <c r="X444" s="206"/>
      <c r="Y444" s="206"/>
      <c r="Z444" s="206"/>
      <c r="AA444" s="204">
        <f t="shared" si="74"/>
        <v>0</v>
      </c>
      <c r="AB444" s="211"/>
      <c r="AC444" s="206"/>
      <c r="AD444" s="206"/>
      <c r="AE444" s="206"/>
      <c r="AF444" s="308"/>
      <c r="AG444" s="303">
        <f t="shared" si="75"/>
        <v>0</v>
      </c>
      <c r="AH444" s="20"/>
      <c r="AI444" s="18"/>
      <c r="AJ444" s="18"/>
      <c r="AK444" s="19"/>
      <c r="AL444" s="20"/>
      <c r="AM444" s="216"/>
      <c r="AN444" s="226"/>
      <c r="AO444" s="226"/>
      <c r="AP444" s="226"/>
      <c r="AQ444" s="224">
        <f t="shared" si="76"/>
        <v>0</v>
      </c>
      <c r="AR444" s="221"/>
      <c r="AS444" s="226"/>
      <c r="AT444" s="226"/>
      <c r="AU444" s="226"/>
      <c r="AV444" s="300"/>
      <c r="AW444" s="295">
        <f t="shared" si="77"/>
        <v>0</v>
      </c>
      <c r="AX444" s="23"/>
      <c r="AY444" s="21"/>
      <c r="AZ444" s="21"/>
      <c r="BA444" s="22"/>
      <c r="BB444" s="23"/>
      <c r="BC444" s="231"/>
      <c r="BD444" s="246"/>
      <c r="BE444" s="246"/>
      <c r="BF444" s="246"/>
      <c r="BG444" s="244">
        <f t="shared" si="78"/>
        <v>0</v>
      </c>
      <c r="BH444" s="241"/>
      <c r="BI444" s="246"/>
      <c r="BJ444" s="246"/>
      <c r="BK444" s="246"/>
      <c r="BL444" s="292"/>
      <c r="BM444" s="287">
        <f t="shared" si="79"/>
        <v>0</v>
      </c>
      <c r="BN444" s="26"/>
      <c r="BO444" s="24"/>
      <c r="BP444" s="24"/>
      <c r="BQ444" s="25"/>
      <c r="BR444" s="26"/>
      <c r="BS444" s="236"/>
      <c r="BT444" s="251"/>
      <c r="BU444" s="251"/>
      <c r="BV444" s="251"/>
      <c r="BW444" s="249">
        <f t="shared" si="80"/>
        <v>0</v>
      </c>
      <c r="BX444" s="256"/>
      <c r="BY444" s="251"/>
      <c r="BZ444" s="251"/>
      <c r="CA444" s="251"/>
      <c r="CB444" s="251"/>
      <c r="CC444" s="98">
        <f t="shared" si="81"/>
        <v>0</v>
      </c>
      <c r="CD444" s="28"/>
      <c r="CE444" s="29"/>
      <c r="CF444" s="29"/>
      <c r="CG444" s="30"/>
      <c r="CH444" s="31"/>
      <c r="CI444" s="261"/>
      <c r="CJ444" s="271"/>
      <c r="CK444" s="271"/>
      <c r="CL444" s="271"/>
      <c r="CM444" s="269">
        <f t="shared" si="82"/>
        <v>0</v>
      </c>
      <c r="CN444" s="266"/>
      <c r="CO444" s="271"/>
      <c r="CP444" s="271"/>
      <c r="CQ444" s="271"/>
      <c r="CR444" s="283"/>
      <c r="CS444" s="278">
        <f t="shared" si="83"/>
        <v>0</v>
      </c>
      <c r="CT444" s="130"/>
      <c r="CU444" s="129"/>
      <c r="CV444" s="129"/>
      <c r="CW444" s="129"/>
      <c r="CX444" s="129"/>
      <c r="CY444" s="129"/>
      <c r="CZ444" s="129"/>
      <c r="DA444" s="129"/>
      <c r="DB444" s="129"/>
      <c r="DC444" s="129"/>
      <c r="DD444" s="129"/>
      <c r="DE444" s="129"/>
      <c r="DF444" s="129"/>
      <c r="DG444" s="129"/>
      <c r="DH444" s="129"/>
      <c r="DI444" s="129"/>
      <c r="DJ444" s="129"/>
      <c r="DK444" s="129"/>
      <c r="DL444" s="129"/>
      <c r="DM444" s="129"/>
      <c r="DN444" s="129"/>
      <c r="DO444" s="129"/>
      <c r="DP444" s="129"/>
      <c r="DQ444" s="129"/>
      <c r="DR444" s="129"/>
      <c r="DS444" s="129"/>
      <c r="DT444" s="129"/>
      <c r="DU444" s="129"/>
      <c r="DV444" s="129"/>
      <c r="DW444" s="129"/>
      <c r="DX444" s="129"/>
      <c r="DY444" s="129"/>
      <c r="DZ444" s="129"/>
      <c r="EA444" s="129"/>
      <c r="EB444" s="129"/>
      <c r="EC444" s="129"/>
      <c r="ED444" s="129"/>
      <c r="EE444" s="129"/>
      <c r="EF444" s="129"/>
      <c r="EG444" s="129"/>
      <c r="EH444" s="129"/>
      <c r="EI444" s="129"/>
      <c r="EJ444" s="129"/>
      <c r="EK444" s="129"/>
      <c r="EL444" s="129"/>
      <c r="EM444" s="129"/>
      <c r="EN444" s="129"/>
      <c r="EO444" s="129"/>
      <c r="EP444" s="129"/>
      <c r="EQ444" s="129"/>
      <c r="ER444" s="129"/>
      <c r="ES444" s="129"/>
      <c r="ET444" s="129"/>
      <c r="EU444" s="129"/>
      <c r="EV444" s="129"/>
      <c r="EW444" s="129"/>
      <c r="EX444" s="129"/>
      <c r="EY444" s="129"/>
      <c r="EZ444" s="129"/>
      <c r="FA444" s="129"/>
      <c r="FB444" s="129"/>
      <c r="FC444" s="129"/>
      <c r="FD444" s="129"/>
      <c r="FE444" s="129"/>
      <c r="FF444" s="129"/>
      <c r="FG444" s="129"/>
      <c r="FH444" s="129"/>
      <c r="FI444" s="129"/>
      <c r="FJ444" s="129"/>
      <c r="FK444" s="129"/>
      <c r="FL444" s="129"/>
      <c r="FM444" s="129"/>
      <c r="FN444" s="129"/>
      <c r="FO444" s="129"/>
      <c r="FP444" s="129"/>
      <c r="FQ444" s="129"/>
      <c r="FR444" s="129"/>
      <c r="FS444" s="129"/>
      <c r="FT444" s="129"/>
      <c r="FU444" s="129"/>
      <c r="FV444" s="129"/>
      <c r="FW444" s="129"/>
      <c r="FX444" s="129"/>
      <c r="FY444" s="129"/>
      <c r="FZ444" s="129"/>
      <c r="GA444" s="129"/>
      <c r="GB444" s="129"/>
      <c r="GC444" s="129"/>
      <c r="GD444" s="129"/>
      <c r="GE444" s="129"/>
      <c r="GF444" s="129"/>
      <c r="GG444" s="129"/>
      <c r="GH444" s="129"/>
      <c r="GI444" s="129"/>
      <c r="GJ444" s="129"/>
      <c r="GK444" s="129"/>
      <c r="GL444" s="129"/>
      <c r="GM444" s="129"/>
      <c r="GN444" s="129"/>
      <c r="GO444" s="129"/>
      <c r="GP444" s="129"/>
      <c r="GQ444" s="129"/>
      <c r="GR444" s="129"/>
      <c r="GS444" s="129"/>
      <c r="GT444" s="129"/>
      <c r="GU444" s="129"/>
      <c r="GV444" s="129"/>
      <c r="GW444" s="129"/>
      <c r="GX444" s="129"/>
      <c r="GY444" s="129"/>
      <c r="GZ444" s="129"/>
      <c r="HA444" s="129"/>
      <c r="HB444" s="129"/>
      <c r="HC444" s="129"/>
      <c r="HD444" s="129"/>
      <c r="HE444" s="129"/>
      <c r="HF444" s="129"/>
      <c r="HG444" s="129"/>
      <c r="HH444" s="129"/>
      <c r="HI444" s="129"/>
      <c r="HJ444" s="129"/>
      <c r="HK444" s="129"/>
      <c r="HL444" s="129"/>
      <c r="HM444" s="129"/>
      <c r="HN444" s="129"/>
      <c r="HO444" s="129"/>
      <c r="HP444" s="129"/>
      <c r="HQ444" s="129"/>
      <c r="HR444" s="129"/>
      <c r="HS444" s="129"/>
      <c r="HT444" s="129"/>
      <c r="HU444" s="129"/>
      <c r="HV444" s="129"/>
      <c r="HW444" s="129"/>
      <c r="HX444" s="129"/>
      <c r="HY444" s="129"/>
      <c r="HZ444" s="129"/>
      <c r="IA444" s="129"/>
      <c r="IB444" s="129"/>
      <c r="IC444" s="129"/>
      <c r="ID444" s="129"/>
      <c r="IE444" s="129"/>
      <c r="IF444" s="129"/>
      <c r="IG444" s="129"/>
      <c r="IH444" s="129"/>
      <c r="II444" s="129"/>
      <c r="IJ444" s="129"/>
      <c r="IK444" s="129"/>
      <c r="IL444" s="129"/>
      <c r="IM444" s="129"/>
      <c r="IN444" s="129"/>
      <c r="IO444" s="129"/>
      <c r="IP444" s="129"/>
      <c r="IQ444" s="129"/>
      <c r="IR444" s="129"/>
      <c r="IS444" s="129"/>
      <c r="IT444" s="129"/>
      <c r="IU444" s="129"/>
      <c r="IV444" s="129"/>
      <c r="IW444" s="129"/>
      <c r="IX444" s="129"/>
      <c r="IY444" s="129"/>
      <c r="IZ444" s="129"/>
      <c r="JA444" s="129"/>
      <c r="JB444" s="129"/>
      <c r="JC444" s="129"/>
      <c r="JD444" s="129"/>
      <c r="JE444" s="129"/>
      <c r="JF444" s="129"/>
      <c r="JG444" s="129"/>
      <c r="JH444" s="129"/>
      <c r="JI444" s="129"/>
      <c r="JJ444" s="129"/>
      <c r="JK444" s="129"/>
      <c r="JL444" s="129"/>
      <c r="JM444" s="129"/>
      <c r="JN444" s="129"/>
      <c r="JO444" s="129"/>
      <c r="JP444" s="129"/>
      <c r="JQ444" s="129"/>
      <c r="JR444" s="129"/>
      <c r="JS444" s="129"/>
      <c r="JT444" s="129"/>
      <c r="JU444" s="129"/>
      <c r="JV444" s="129"/>
      <c r="JW444" s="129"/>
      <c r="JX444" s="129"/>
      <c r="JY444" s="129"/>
      <c r="JZ444" s="129"/>
      <c r="KA444" s="129"/>
      <c r="KB444" s="129"/>
      <c r="KC444" s="129"/>
      <c r="KD444" s="129"/>
      <c r="KE444" s="129"/>
      <c r="KF444" s="129"/>
      <c r="KG444" s="129"/>
      <c r="KH444" s="129"/>
      <c r="KI444" s="129"/>
      <c r="KJ444" s="129"/>
      <c r="KK444" s="129"/>
      <c r="KL444" s="129"/>
      <c r="KM444" s="129"/>
      <c r="KN444" s="129"/>
      <c r="KO444" s="129"/>
      <c r="KP444" s="129"/>
      <c r="KQ444" s="129"/>
      <c r="KR444" s="129"/>
      <c r="KS444" s="129"/>
      <c r="KT444" s="129"/>
      <c r="KU444" s="129"/>
      <c r="KV444" s="129"/>
      <c r="KW444" s="129"/>
      <c r="KX444" s="129"/>
    </row>
    <row r="445" spans="1:310" s="6" customFormat="1" ht="15.75" customHeight="1" x14ac:dyDescent="0.25">
      <c r="A445" s="9" t="str">
        <f>IF('Enter Names Here'!B444="","",'Enter Names Here'!B444)</f>
        <v/>
      </c>
      <c r="B445" s="11"/>
      <c r="C445" s="12"/>
      <c r="D445" s="12"/>
      <c r="E445" s="13"/>
      <c r="F445" s="173"/>
      <c r="G445" s="184"/>
      <c r="H445" s="190"/>
      <c r="I445" s="190"/>
      <c r="J445" s="173"/>
      <c r="K445" s="176">
        <f t="shared" si="72"/>
        <v>0</v>
      </c>
      <c r="L445" s="196"/>
      <c r="M445" s="184"/>
      <c r="N445" s="190"/>
      <c r="O445" s="190"/>
      <c r="P445" s="173"/>
      <c r="Q445" s="176">
        <f t="shared" si="73"/>
        <v>0</v>
      </c>
      <c r="R445" s="14"/>
      <c r="S445" s="15"/>
      <c r="T445" s="15"/>
      <c r="U445" s="16"/>
      <c r="V445" s="17"/>
      <c r="W445" s="201"/>
      <c r="X445" s="206"/>
      <c r="Y445" s="206"/>
      <c r="Z445" s="206"/>
      <c r="AA445" s="204">
        <f t="shared" si="74"/>
        <v>0</v>
      </c>
      <c r="AB445" s="211"/>
      <c r="AC445" s="206"/>
      <c r="AD445" s="206"/>
      <c r="AE445" s="206"/>
      <c r="AF445" s="308"/>
      <c r="AG445" s="303">
        <f t="shared" si="75"/>
        <v>0</v>
      </c>
      <c r="AH445" s="20"/>
      <c r="AI445" s="18"/>
      <c r="AJ445" s="18"/>
      <c r="AK445" s="19"/>
      <c r="AL445" s="20"/>
      <c r="AM445" s="216"/>
      <c r="AN445" s="226"/>
      <c r="AO445" s="226"/>
      <c r="AP445" s="226"/>
      <c r="AQ445" s="224">
        <f t="shared" si="76"/>
        <v>0</v>
      </c>
      <c r="AR445" s="221"/>
      <c r="AS445" s="226"/>
      <c r="AT445" s="226"/>
      <c r="AU445" s="226"/>
      <c r="AV445" s="300"/>
      <c r="AW445" s="295">
        <f t="shared" si="77"/>
        <v>0</v>
      </c>
      <c r="AX445" s="23"/>
      <c r="AY445" s="21"/>
      <c r="AZ445" s="21"/>
      <c r="BA445" s="22"/>
      <c r="BB445" s="23"/>
      <c r="BC445" s="231"/>
      <c r="BD445" s="246"/>
      <c r="BE445" s="246"/>
      <c r="BF445" s="246"/>
      <c r="BG445" s="244">
        <f t="shared" si="78"/>
        <v>0</v>
      </c>
      <c r="BH445" s="241"/>
      <c r="BI445" s="246"/>
      <c r="BJ445" s="246"/>
      <c r="BK445" s="246"/>
      <c r="BL445" s="292"/>
      <c r="BM445" s="287">
        <f t="shared" si="79"/>
        <v>0</v>
      </c>
      <c r="BN445" s="26"/>
      <c r="BO445" s="24"/>
      <c r="BP445" s="24"/>
      <c r="BQ445" s="25"/>
      <c r="BR445" s="26"/>
      <c r="BS445" s="236"/>
      <c r="BT445" s="251"/>
      <c r="BU445" s="251"/>
      <c r="BV445" s="251"/>
      <c r="BW445" s="249">
        <f t="shared" si="80"/>
        <v>0</v>
      </c>
      <c r="BX445" s="256"/>
      <c r="BY445" s="251"/>
      <c r="BZ445" s="251"/>
      <c r="CA445" s="251"/>
      <c r="CB445" s="251"/>
      <c r="CC445" s="98">
        <f t="shared" si="81"/>
        <v>0</v>
      </c>
      <c r="CD445" s="28"/>
      <c r="CE445" s="29"/>
      <c r="CF445" s="29"/>
      <c r="CG445" s="30"/>
      <c r="CH445" s="31"/>
      <c r="CI445" s="261"/>
      <c r="CJ445" s="271"/>
      <c r="CK445" s="271"/>
      <c r="CL445" s="271"/>
      <c r="CM445" s="269">
        <f t="shared" si="82"/>
        <v>0</v>
      </c>
      <c r="CN445" s="266"/>
      <c r="CO445" s="271"/>
      <c r="CP445" s="271"/>
      <c r="CQ445" s="271"/>
      <c r="CR445" s="283"/>
      <c r="CS445" s="278">
        <f t="shared" si="83"/>
        <v>0</v>
      </c>
      <c r="CT445" s="130"/>
      <c r="CU445" s="129"/>
      <c r="CV445" s="129"/>
      <c r="CW445" s="129"/>
      <c r="CX445" s="129"/>
      <c r="CY445" s="129"/>
      <c r="CZ445" s="129"/>
      <c r="DA445" s="129"/>
      <c r="DB445" s="129"/>
      <c r="DC445" s="129"/>
      <c r="DD445" s="129"/>
      <c r="DE445" s="129"/>
      <c r="DF445" s="129"/>
      <c r="DG445" s="129"/>
      <c r="DH445" s="129"/>
      <c r="DI445" s="129"/>
      <c r="DJ445" s="129"/>
      <c r="DK445" s="129"/>
      <c r="DL445" s="129"/>
      <c r="DM445" s="129"/>
      <c r="DN445" s="129"/>
      <c r="DO445" s="129"/>
      <c r="DP445" s="129"/>
      <c r="DQ445" s="129"/>
      <c r="DR445" s="129"/>
      <c r="DS445" s="129"/>
      <c r="DT445" s="129"/>
      <c r="DU445" s="129"/>
      <c r="DV445" s="129"/>
      <c r="DW445" s="129"/>
      <c r="DX445" s="129"/>
      <c r="DY445" s="129"/>
      <c r="DZ445" s="129"/>
      <c r="EA445" s="129"/>
      <c r="EB445" s="129"/>
      <c r="EC445" s="129"/>
      <c r="ED445" s="129"/>
      <c r="EE445" s="129"/>
      <c r="EF445" s="129"/>
      <c r="EG445" s="129"/>
      <c r="EH445" s="129"/>
      <c r="EI445" s="129"/>
      <c r="EJ445" s="129"/>
      <c r="EK445" s="129"/>
      <c r="EL445" s="129"/>
      <c r="EM445" s="129"/>
      <c r="EN445" s="129"/>
      <c r="EO445" s="129"/>
      <c r="EP445" s="129"/>
      <c r="EQ445" s="129"/>
      <c r="ER445" s="129"/>
      <c r="ES445" s="129"/>
      <c r="ET445" s="129"/>
      <c r="EU445" s="129"/>
      <c r="EV445" s="129"/>
      <c r="EW445" s="129"/>
      <c r="EX445" s="129"/>
      <c r="EY445" s="129"/>
      <c r="EZ445" s="129"/>
      <c r="FA445" s="129"/>
      <c r="FB445" s="129"/>
      <c r="FC445" s="129"/>
      <c r="FD445" s="129"/>
      <c r="FE445" s="129"/>
      <c r="FF445" s="129"/>
      <c r="FG445" s="129"/>
      <c r="FH445" s="129"/>
      <c r="FI445" s="129"/>
      <c r="FJ445" s="129"/>
      <c r="FK445" s="129"/>
      <c r="FL445" s="129"/>
      <c r="FM445" s="129"/>
      <c r="FN445" s="129"/>
      <c r="FO445" s="129"/>
      <c r="FP445" s="129"/>
      <c r="FQ445" s="129"/>
      <c r="FR445" s="129"/>
      <c r="FS445" s="129"/>
      <c r="FT445" s="129"/>
      <c r="FU445" s="129"/>
      <c r="FV445" s="129"/>
      <c r="FW445" s="129"/>
      <c r="FX445" s="129"/>
      <c r="FY445" s="129"/>
      <c r="FZ445" s="129"/>
      <c r="GA445" s="129"/>
      <c r="GB445" s="129"/>
      <c r="GC445" s="129"/>
      <c r="GD445" s="129"/>
      <c r="GE445" s="129"/>
      <c r="GF445" s="129"/>
      <c r="GG445" s="129"/>
      <c r="GH445" s="129"/>
      <c r="GI445" s="129"/>
      <c r="GJ445" s="129"/>
      <c r="GK445" s="129"/>
      <c r="GL445" s="129"/>
      <c r="GM445" s="129"/>
      <c r="GN445" s="129"/>
      <c r="GO445" s="129"/>
      <c r="GP445" s="129"/>
      <c r="GQ445" s="129"/>
      <c r="GR445" s="129"/>
      <c r="GS445" s="129"/>
      <c r="GT445" s="129"/>
      <c r="GU445" s="129"/>
      <c r="GV445" s="129"/>
      <c r="GW445" s="129"/>
      <c r="GX445" s="129"/>
      <c r="GY445" s="129"/>
      <c r="GZ445" s="129"/>
      <c r="HA445" s="129"/>
      <c r="HB445" s="129"/>
      <c r="HC445" s="129"/>
      <c r="HD445" s="129"/>
      <c r="HE445" s="129"/>
      <c r="HF445" s="129"/>
      <c r="HG445" s="129"/>
      <c r="HH445" s="129"/>
      <c r="HI445" s="129"/>
      <c r="HJ445" s="129"/>
      <c r="HK445" s="129"/>
      <c r="HL445" s="129"/>
      <c r="HM445" s="129"/>
      <c r="HN445" s="129"/>
      <c r="HO445" s="129"/>
      <c r="HP445" s="129"/>
      <c r="HQ445" s="129"/>
      <c r="HR445" s="129"/>
      <c r="HS445" s="129"/>
      <c r="HT445" s="129"/>
      <c r="HU445" s="129"/>
      <c r="HV445" s="129"/>
      <c r="HW445" s="129"/>
      <c r="HX445" s="129"/>
      <c r="HY445" s="129"/>
      <c r="HZ445" s="129"/>
      <c r="IA445" s="129"/>
      <c r="IB445" s="129"/>
      <c r="IC445" s="129"/>
      <c r="ID445" s="129"/>
      <c r="IE445" s="129"/>
      <c r="IF445" s="129"/>
      <c r="IG445" s="129"/>
      <c r="IH445" s="129"/>
      <c r="II445" s="129"/>
      <c r="IJ445" s="129"/>
      <c r="IK445" s="129"/>
      <c r="IL445" s="129"/>
      <c r="IM445" s="129"/>
      <c r="IN445" s="129"/>
      <c r="IO445" s="129"/>
      <c r="IP445" s="129"/>
      <c r="IQ445" s="129"/>
      <c r="IR445" s="129"/>
      <c r="IS445" s="129"/>
      <c r="IT445" s="129"/>
      <c r="IU445" s="129"/>
      <c r="IV445" s="129"/>
      <c r="IW445" s="129"/>
      <c r="IX445" s="129"/>
      <c r="IY445" s="129"/>
      <c r="IZ445" s="129"/>
      <c r="JA445" s="129"/>
      <c r="JB445" s="129"/>
      <c r="JC445" s="129"/>
      <c r="JD445" s="129"/>
      <c r="JE445" s="129"/>
      <c r="JF445" s="129"/>
      <c r="JG445" s="129"/>
      <c r="JH445" s="129"/>
      <c r="JI445" s="129"/>
      <c r="JJ445" s="129"/>
      <c r="JK445" s="129"/>
      <c r="JL445" s="129"/>
      <c r="JM445" s="129"/>
      <c r="JN445" s="129"/>
      <c r="JO445" s="129"/>
      <c r="JP445" s="129"/>
      <c r="JQ445" s="129"/>
      <c r="JR445" s="129"/>
      <c r="JS445" s="129"/>
      <c r="JT445" s="129"/>
      <c r="JU445" s="129"/>
      <c r="JV445" s="129"/>
      <c r="JW445" s="129"/>
      <c r="JX445" s="129"/>
      <c r="JY445" s="129"/>
      <c r="JZ445" s="129"/>
      <c r="KA445" s="129"/>
      <c r="KB445" s="129"/>
      <c r="KC445" s="129"/>
      <c r="KD445" s="129"/>
      <c r="KE445" s="129"/>
      <c r="KF445" s="129"/>
      <c r="KG445" s="129"/>
      <c r="KH445" s="129"/>
      <c r="KI445" s="129"/>
      <c r="KJ445" s="129"/>
      <c r="KK445" s="129"/>
      <c r="KL445" s="129"/>
      <c r="KM445" s="129"/>
      <c r="KN445" s="129"/>
      <c r="KO445" s="129"/>
      <c r="KP445" s="129"/>
      <c r="KQ445" s="129"/>
      <c r="KR445" s="129"/>
      <c r="KS445" s="129"/>
      <c r="KT445" s="129"/>
      <c r="KU445" s="129"/>
      <c r="KV445" s="129"/>
      <c r="KW445" s="129"/>
      <c r="KX445" s="129"/>
    </row>
    <row r="446" spans="1:310" s="6" customFormat="1" ht="15.75" customHeight="1" x14ac:dyDescent="0.25">
      <c r="A446" s="9" t="str">
        <f>IF('Enter Names Here'!B445="","",'Enter Names Here'!B445)</f>
        <v/>
      </c>
      <c r="B446" s="11"/>
      <c r="C446" s="12"/>
      <c r="D446" s="12"/>
      <c r="E446" s="13"/>
      <c r="F446" s="173"/>
      <c r="G446" s="184"/>
      <c r="H446" s="190"/>
      <c r="I446" s="190"/>
      <c r="J446" s="173"/>
      <c r="K446" s="176">
        <f t="shared" si="72"/>
        <v>0</v>
      </c>
      <c r="L446" s="196"/>
      <c r="M446" s="184"/>
      <c r="N446" s="190"/>
      <c r="O446" s="190"/>
      <c r="P446" s="173"/>
      <c r="Q446" s="176">
        <f t="shared" si="73"/>
        <v>0</v>
      </c>
      <c r="R446" s="14"/>
      <c r="S446" s="15"/>
      <c r="T446" s="15"/>
      <c r="U446" s="16"/>
      <c r="V446" s="17"/>
      <c r="W446" s="201"/>
      <c r="X446" s="206"/>
      <c r="Y446" s="206"/>
      <c r="Z446" s="206"/>
      <c r="AA446" s="204">
        <f t="shared" si="74"/>
        <v>0</v>
      </c>
      <c r="AB446" s="211"/>
      <c r="AC446" s="206"/>
      <c r="AD446" s="206"/>
      <c r="AE446" s="206"/>
      <c r="AF446" s="308"/>
      <c r="AG446" s="303">
        <f t="shared" si="75"/>
        <v>0</v>
      </c>
      <c r="AH446" s="20"/>
      <c r="AI446" s="18"/>
      <c r="AJ446" s="18"/>
      <c r="AK446" s="19"/>
      <c r="AL446" s="20"/>
      <c r="AM446" s="216"/>
      <c r="AN446" s="226"/>
      <c r="AO446" s="226"/>
      <c r="AP446" s="226"/>
      <c r="AQ446" s="224">
        <f t="shared" si="76"/>
        <v>0</v>
      </c>
      <c r="AR446" s="221"/>
      <c r="AS446" s="226"/>
      <c r="AT446" s="226"/>
      <c r="AU446" s="226"/>
      <c r="AV446" s="300"/>
      <c r="AW446" s="295">
        <f t="shared" si="77"/>
        <v>0</v>
      </c>
      <c r="AX446" s="23"/>
      <c r="AY446" s="21"/>
      <c r="AZ446" s="21"/>
      <c r="BA446" s="22"/>
      <c r="BB446" s="23"/>
      <c r="BC446" s="231"/>
      <c r="BD446" s="246"/>
      <c r="BE446" s="246"/>
      <c r="BF446" s="246"/>
      <c r="BG446" s="244">
        <f t="shared" si="78"/>
        <v>0</v>
      </c>
      <c r="BH446" s="241"/>
      <c r="BI446" s="246"/>
      <c r="BJ446" s="246"/>
      <c r="BK446" s="246"/>
      <c r="BL446" s="292"/>
      <c r="BM446" s="287">
        <f t="shared" si="79"/>
        <v>0</v>
      </c>
      <c r="BN446" s="26"/>
      <c r="BO446" s="24"/>
      <c r="BP446" s="24"/>
      <c r="BQ446" s="25"/>
      <c r="BR446" s="26"/>
      <c r="BS446" s="236"/>
      <c r="BT446" s="251"/>
      <c r="BU446" s="251"/>
      <c r="BV446" s="251"/>
      <c r="BW446" s="249">
        <f t="shared" si="80"/>
        <v>0</v>
      </c>
      <c r="BX446" s="256"/>
      <c r="BY446" s="251"/>
      <c r="BZ446" s="251"/>
      <c r="CA446" s="251"/>
      <c r="CB446" s="251"/>
      <c r="CC446" s="98">
        <f t="shared" si="81"/>
        <v>0</v>
      </c>
      <c r="CD446" s="28"/>
      <c r="CE446" s="29"/>
      <c r="CF446" s="29"/>
      <c r="CG446" s="30"/>
      <c r="CH446" s="31"/>
      <c r="CI446" s="261"/>
      <c r="CJ446" s="271"/>
      <c r="CK446" s="271"/>
      <c r="CL446" s="271"/>
      <c r="CM446" s="269">
        <f t="shared" si="82"/>
        <v>0</v>
      </c>
      <c r="CN446" s="266"/>
      <c r="CO446" s="271"/>
      <c r="CP446" s="271"/>
      <c r="CQ446" s="271"/>
      <c r="CR446" s="283"/>
      <c r="CS446" s="278">
        <f t="shared" si="83"/>
        <v>0</v>
      </c>
      <c r="CT446" s="130"/>
      <c r="CU446" s="129"/>
      <c r="CV446" s="129"/>
      <c r="CW446" s="129"/>
      <c r="CX446" s="129"/>
      <c r="CY446" s="129"/>
      <c r="CZ446" s="129"/>
      <c r="DA446" s="129"/>
      <c r="DB446" s="129"/>
      <c r="DC446" s="129"/>
      <c r="DD446" s="129"/>
      <c r="DE446" s="129"/>
      <c r="DF446" s="129"/>
      <c r="DG446" s="129"/>
      <c r="DH446" s="129"/>
      <c r="DI446" s="129"/>
      <c r="DJ446" s="129"/>
      <c r="DK446" s="129"/>
      <c r="DL446" s="129"/>
      <c r="DM446" s="129"/>
      <c r="DN446" s="129"/>
      <c r="DO446" s="129"/>
      <c r="DP446" s="129"/>
      <c r="DQ446" s="129"/>
      <c r="DR446" s="129"/>
      <c r="DS446" s="129"/>
      <c r="DT446" s="129"/>
      <c r="DU446" s="129"/>
      <c r="DV446" s="129"/>
      <c r="DW446" s="129"/>
      <c r="DX446" s="129"/>
      <c r="DY446" s="129"/>
      <c r="DZ446" s="129"/>
      <c r="EA446" s="129"/>
      <c r="EB446" s="129"/>
      <c r="EC446" s="129"/>
      <c r="ED446" s="129"/>
      <c r="EE446" s="129"/>
      <c r="EF446" s="129"/>
      <c r="EG446" s="129"/>
      <c r="EH446" s="129"/>
      <c r="EI446" s="129"/>
      <c r="EJ446" s="129"/>
      <c r="EK446" s="129"/>
      <c r="EL446" s="129"/>
      <c r="EM446" s="129"/>
      <c r="EN446" s="129"/>
      <c r="EO446" s="129"/>
      <c r="EP446" s="129"/>
      <c r="EQ446" s="129"/>
      <c r="ER446" s="129"/>
      <c r="ES446" s="129"/>
      <c r="ET446" s="129"/>
      <c r="EU446" s="129"/>
      <c r="EV446" s="129"/>
      <c r="EW446" s="129"/>
      <c r="EX446" s="129"/>
      <c r="EY446" s="129"/>
      <c r="EZ446" s="129"/>
      <c r="FA446" s="129"/>
      <c r="FB446" s="129"/>
      <c r="FC446" s="129"/>
      <c r="FD446" s="129"/>
      <c r="FE446" s="129"/>
      <c r="FF446" s="129"/>
      <c r="FG446" s="129"/>
      <c r="FH446" s="129"/>
      <c r="FI446" s="129"/>
      <c r="FJ446" s="129"/>
      <c r="FK446" s="129"/>
      <c r="FL446" s="129"/>
      <c r="FM446" s="129"/>
      <c r="FN446" s="129"/>
      <c r="FO446" s="129"/>
      <c r="FP446" s="129"/>
      <c r="FQ446" s="129"/>
      <c r="FR446" s="129"/>
      <c r="FS446" s="129"/>
      <c r="FT446" s="129"/>
      <c r="FU446" s="129"/>
      <c r="FV446" s="129"/>
      <c r="FW446" s="129"/>
      <c r="FX446" s="129"/>
      <c r="FY446" s="129"/>
      <c r="FZ446" s="129"/>
      <c r="GA446" s="129"/>
      <c r="GB446" s="129"/>
      <c r="GC446" s="129"/>
      <c r="GD446" s="129"/>
      <c r="GE446" s="129"/>
      <c r="GF446" s="129"/>
      <c r="GG446" s="129"/>
      <c r="GH446" s="129"/>
      <c r="GI446" s="129"/>
      <c r="GJ446" s="129"/>
      <c r="GK446" s="129"/>
      <c r="GL446" s="129"/>
      <c r="GM446" s="129"/>
      <c r="GN446" s="129"/>
      <c r="GO446" s="129"/>
      <c r="GP446" s="129"/>
      <c r="GQ446" s="129"/>
      <c r="GR446" s="129"/>
      <c r="GS446" s="129"/>
      <c r="GT446" s="129"/>
      <c r="GU446" s="129"/>
      <c r="GV446" s="129"/>
      <c r="GW446" s="129"/>
      <c r="GX446" s="129"/>
      <c r="GY446" s="129"/>
      <c r="GZ446" s="129"/>
      <c r="HA446" s="129"/>
      <c r="HB446" s="129"/>
      <c r="HC446" s="129"/>
      <c r="HD446" s="129"/>
      <c r="HE446" s="129"/>
      <c r="HF446" s="129"/>
      <c r="HG446" s="129"/>
      <c r="HH446" s="129"/>
      <c r="HI446" s="129"/>
      <c r="HJ446" s="129"/>
      <c r="HK446" s="129"/>
      <c r="HL446" s="129"/>
      <c r="HM446" s="129"/>
      <c r="HN446" s="129"/>
      <c r="HO446" s="129"/>
      <c r="HP446" s="129"/>
      <c r="HQ446" s="129"/>
      <c r="HR446" s="129"/>
      <c r="HS446" s="129"/>
      <c r="HT446" s="129"/>
      <c r="HU446" s="129"/>
      <c r="HV446" s="129"/>
      <c r="HW446" s="129"/>
      <c r="HX446" s="129"/>
      <c r="HY446" s="129"/>
      <c r="HZ446" s="129"/>
      <c r="IA446" s="129"/>
      <c r="IB446" s="129"/>
      <c r="IC446" s="129"/>
      <c r="ID446" s="129"/>
      <c r="IE446" s="129"/>
      <c r="IF446" s="129"/>
      <c r="IG446" s="129"/>
      <c r="IH446" s="129"/>
      <c r="II446" s="129"/>
      <c r="IJ446" s="129"/>
      <c r="IK446" s="129"/>
      <c r="IL446" s="129"/>
      <c r="IM446" s="129"/>
      <c r="IN446" s="129"/>
      <c r="IO446" s="129"/>
      <c r="IP446" s="129"/>
      <c r="IQ446" s="129"/>
      <c r="IR446" s="129"/>
      <c r="IS446" s="129"/>
      <c r="IT446" s="129"/>
      <c r="IU446" s="129"/>
      <c r="IV446" s="129"/>
      <c r="IW446" s="129"/>
      <c r="IX446" s="129"/>
      <c r="IY446" s="129"/>
      <c r="IZ446" s="129"/>
      <c r="JA446" s="129"/>
      <c r="JB446" s="129"/>
      <c r="JC446" s="129"/>
      <c r="JD446" s="129"/>
      <c r="JE446" s="129"/>
      <c r="JF446" s="129"/>
      <c r="JG446" s="129"/>
      <c r="JH446" s="129"/>
      <c r="JI446" s="129"/>
      <c r="JJ446" s="129"/>
      <c r="JK446" s="129"/>
      <c r="JL446" s="129"/>
      <c r="JM446" s="129"/>
      <c r="JN446" s="129"/>
      <c r="JO446" s="129"/>
      <c r="JP446" s="129"/>
      <c r="JQ446" s="129"/>
      <c r="JR446" s="129"/>
      <c r="JS446" s="129"/>
      <c r="JT446" s="129"/>
      <c r="JU446" s="129"/>
      <c r="JV446" s="129"/>
      <c r="JW446" s="129"/>
      <c r="JX446" s="129"/>
      <c r="JY446" s="129"/>
      <c r="JZ446" s="129"/>
      <c r="KA446" s="129"/>
      <c r="KB446" s="129"/>
      <c r="KC446" s="129"/>
      <c r="KD446" s="129"/>
      <c r="KE446" s="129"/>
      <c r="KF446" s="129"/>
      <c r="KG446" s="129"/>
      <c r="KH446" s="129"/>
      <c r="KI446" s="129"/>
      <c r="KJ446" s="129"/>
      <c r="KK446" s="129"/>
      <c r="KL446" s="129"/>
      <c r="KM446" s="129"/>
      <c r="KN446" s="129"/>
      <c r="KO446" s="129"/>
      <c r="KP446" s="129"/>
      <c r="KQ446" s="129"/>
      <c r="KR446" s="129"/>
      <c r="KS446" s="129"/>
      <c r="KT446" s="129"/>
      <c r="KU446" s="129"/>
      <c r="KV446" s="129"/>
      <c r="KW446" s="129"/>
      <c r="KX446" s="129"/>
    </row>
    <row r="447" spans="1:310" s="6" customFormat="1" ht="15.75" customHeight="1" x14ac:dyDescent="0.25">
      <c r="A447" s="9" t="str">
        <f>IF('Enter Names Here'!B446="","",'Enter Names Here'!B446)</f>
        <v/>
      </c>
      <c r="B447" s="11"/>
      <c r="C447" s="12"/>
      <c r="D447" s="12"/>
      <c r="E447" s="13"/>
      <c r="F447" s="173"/>
      <c r="G447" s="184"/>
      <c r="H447" s="190"/>
      <c r="I447" s="190"/>
      <c r="J447" s="173"/>
      <c r="K447" s="176">
        <f t="shared" si="72"/>
        <v>0</v>
      </c>
      <c r="L447" s="196"/>
      <c r="M447" s="184"/>
      <c r="N447" s="190"/>
      <c r="O447" s="190"/>
      <c r="P447" s="173"/>
      <c r="Q447" s="176">
        <f t="shared" si="73"/>
        <v>0</v>
      </c>
      <c r="R447" s="14"/>
      <c r="S447" s="15"/>
      <c r="T447" s="15"/>
      <c r="U447" s="16"/>
      <c r="V447" s="17"/>
      <c r="W447" s="201"/>
      <c r="X447" s="206"/>
      <c r="Y447" s="206"/>
      <c r="Z447" s="206"/>
      <c r="AA447" s="204">
        <f t="shared" si="74"/>
        <v>0</v>
      </c>
      <c r="AB447" s="211"/>
      <c r="AC447" s="206"/>
      <c r="AD447" s="206"/>
      <c r="AE447" s="206"/>
      <c r="AF447" s="308"/>
      <c r="AG447" s="303">
        <f t="shared" si="75"/>
        <v>0</v>
      </c>
      <c r="AH447" s="20"/>
      <c r="AI447" s="18"/>
      <c r="AJ447" s="18"/>
      <c r="AK447" s="19"/>
      <c r="AL447" s="20"/>
      <c r="AM447" s="216"/>
      <c r="AN447" s="226"/>
      <c r="AO447" s="226"/>
      <c r="AP447" s="226"/>
      <c r="AQ447" s="224">
        <f t="shared" si="76"/>
        <v>0</v>
      </c>
      <c r="AR447" s="221"/>
      <c r="AS447" s="226"/>
      <c r="AT447" s="226"/>
      <c r="AU447" s="226"/>
      <c r="AV447" s="300"/>
      <c r="AW447" s="295">
        <f t="shared" si="77"/>
        <v>0</v>
      </c>
      <c r="AX447" s="23"/>
      <c r="AY447" s="21"/>
      <c r="AZ447" s="21"/>
      <c r="BA447" s="22"/>
      <c r="BB447" s="23"/>
      <c r="BC447" s="231"/>
      <c r="BD447" s="246"/>
      <c r="BE447" s="246"/>
      <c r="BF447" s="246"/>
      <c r="BG447" s="244">
        <f t="shared" si="78"/>
        <v>0</v>
      </c>
      <c r="BH447" s="241"/>
      <c r="BI447" s="246"/>
      <c r="BJ447" s="246"/>
      <c r="BK447" s="246"/>
      <c r="BL447" s="292"/>
      <c r="BM447" s="287">
        <f t="shared" si="79"/>
        <v>0</v>
      </c>
      <c r="BN447" s="26"/>
      <c r="BO447" s="24"/>
      <c r="BP447" s="24"/>
      <c r="BQ447" s="25"/>
      <c r="BR447" s="26"/>
      <c r="BS447" s="236"/>
      <c r="BT447" s="251"/>
      <c r="BU447" s="251"/>
      <c r="BV447" s="251"/>
      <c r="BW447" s="249">
        <f t="shared" si="80"/>
        <v>0</v>
      </c>
      <c r="BX447" s="256"/>
      <c r="BY447" s="251"/>
      <c r="BZ447" s="251"/>
      <c r="CA447" s="251"/>
      <c r="CB447" s="251"/>
      <c r="CC447" s="98">
        <f t="shared" si="81"/>
        <v>0</v>
      </c>
      <c r="CD447" s="28"/>
      <c r="CE447" s="29"/>
      <c r="CF447" s="29"/>
      <c r="CG447" s="30"/>
      <c r="CH447" s="31"/>
      <c r="CI447" s="261"/>
      <c r="CJ447" s="271"/>
      <c r="CK447" s="271"/>
      <c r="CL447" s="271"/>
      <c r="CM447" s="269">
        <f t="shared" si="82"/>
        <v>0</v>
      </c>
      <c r="CN447" s="266"/>
      <c r="CO447" s="271"/>
      <c r="CP447" s="271"/>
      <c r="CQ447" s="271"/>
      <c r="CR447" s="283"/>
      <c r="CS447" s="278">
        <f t="shared" si="83"/>
        <v>0</v>
      </c>
      <c r="CT447" s="130"/>
      <c r="CU447" s="129"/>
      <c r="CV447" s="129"/>
      <c r="CW447" s="129"/>
      <c r="CX447" s="129"/>
      <c r="CY447" s="129"/>
      <c r="CZ447" s="129"/>
      <c r="DA447" s="129"/>
      <c r="DB447" s="129"/>
      <c r="DC447" s="129"/>
      <c r="DD447" s="129"/>
      <c r="DE447" s="129"/>
      <c r="DF447" s="129"/>
      <c r="DG447" s="129"/>
      <c r="DH447" s="129"/>
      <c r="DI447" s="129"/>
      <c r="DJ447" s="129"/>
      <c r="DK447" s="129"/>
      <c r="DL447" s="129"/>
      <c r="DM447" s="129"/>
      <c r="DN447" s="129"/>
      <c r="DO447" s="129"/>
      <c r="DP447" s="129"/>
      <c r="DQ447" s="129"/>
      <c r="DR447" s="129"/>
      <c r="DS447" s="129"/>
      <c r="DT447" s="129"/>
      <c r="DU447" s="129"/>
      <c r="DV447" s="129"/>
      <c r="DW447" s="129"/>
      <c r="DX447" s="129"/>
      <c r="DY447" s="129"/>
      <c r="DZ447" s="129"/>
      <c r="EA447" s="129"/>
      <c r="EB447" s="129"/>
      <c r="EC447" s="129"/>
      <c r="ED447" s="129"/>
      <c r="EE447" s="129"/>
      <c r="EF447" s="129"/>
      <c r="EG447" s="129"/>
      <c r="EH447" s="129"/>
      <c r="EI447" s="129"/>
      <c r="EJ447" s="129"/>
      <c r="EK447" s="129"/>
      <c r="EL447" s="129"/>
      <c r="EM447" s="129"/>
      <c r="EN447" s="129"/>
      <c r="EO447" s="129"/>
      <c r="EP447" s="129"/>
      <c r="EQ447" s="129"/>
      <c r="ER447" s="129"/>
      <c r="ES447" s="129"/>
      <c r="ET447" s="129"/>
      <c r="EU447" s="129"/>
      <c r="EV447" s="129"/>
      <c r="EW447" s="129"/>
      <c r="EX447" s="129"/>
      <c r="EY447" s="129"/>
      <c r="EZ447" s="129"/>
      <c r="FA447" s="129"/>
      <c r="FB447" s="129"/>
      <c r="FC447" s="129"/>
      <c r="FD447" s="129"/>
      <c r="FE447" s="129"/>
      <c r="FF447" s="129"/>
      <c r="FG447" s="129"/>
      <c r="FH447" s="129"/>
      <c r="FI447" s="129"/>
      <c r="FJ447" s="129"/>
      <c r="FK447" s="129"/>
      <c r="FL447" s="129"/>
      <c r="FM447" s="129"/>
      <c r="FN447" s="129"/>
      <c r="FO447" s="129"/>
      <c r="FP447" s="129"/>
      <c r="FQ447" s="129"/>
      <c r="FR447" s="129"/>
      <c r="FS447" s="129"/>
      <c r="FT447" s="129"/>
      <c r="FU447" s="129"/>
      <c r="FV447" s="129"/>
      <c r="FW447" s="129"/>
      <c r="FX447" s="129"/>
      <c r="FY447" s="129"/>
      <c r="FZ447" s="129"/>
      <c r="GA447" s="129"/>
      <c r="GB447" s="129"/>
      <c r="GC447" s="129"/>
      <c r="GD447" s="129"/>
      <c r="GE447" s="129"/>
      <c r="GF447" s="129"/>
      <c r="GG447" s="129"/>
      <c r="GH447" s="129"/>
      <c r="GI447" s="129"/>
      <c r="GJ447" s="129"/>
      <c r="GK447" s="129"/>
      <c r="GL447" s="129"/>
      <c r="GM447" s="129"/>
      <c r="GN447" s="129"/>
      <c r="GO447" s="129"/>
      <c r="GP447" s="129"/>
      <c r="GQ447" s="129"/>
      <c r="GR447" s="129"/>
      <c r="GS447" s="129"/>
      <c r="GT447" s="129"/>
      <c r="GU447" s="129"/>
      <c r="GV447" s="129"/>
      <c r="GW447" s="129"/>
      <c r="GX447" s="129"/>
      <c r="GY447" s="129"/>
      <c r="GZ447" s="129"/>
      <c r="HA447" s="129"/>
      <c r="HB447" s="129"/>
      <c r="HC447" s="129"/>
      <c r="HD447" s="129"/>
      <c r="HE447" s="129"/>
      <c r="HF447" s="129"/>
      <c r="HG447" s="129"/>
      <c r="HH447" s="129"/>
      <c r="HI447" s="129"/>
      <c r="HJ447" s="129"/>
      <c r="HK447" s="129"/>
      <c r="HL447" s="129"/>
      <c r="HM447" s="129"/>
      <c r="HN447" s="129"/>
      <c r="HO447" s="129"/>
      <c r="HP447" s="129"/>
      <c r="HQ447" s="129"/>
      <c r="HR447" s="129"/>
      <c r="HS447" s="129"/>
      <c r="HT447" s="129"/>
      <c r="HU447" s="129"/>
      <c r="HV447" s="129"/>
      <c r="HW447" s="129"/>
      <c r="HX447" s="129"/>
      <c r="HY447" s="129"/>
      <c r="HZ447" s="129"/>
      <c r="IA447" s="129"/>
      <c r="IB447" s="129"/>
      <c r="IC447" s="129"/>
      <c r="ID447" s="129"/>
      <c r="IE447" s="129"/>
      <c r="IF447" s="129"/>
      <c r="IG447" s="129"/>
      <c r="IH447" s="129"/>
      <c r="II447" s="129"/>
      <c r="IJ447" s="129"/>
      <c r="IK447" s="129"/>
      <c r="IL447" s="129"/>
      <c r="IM447" s="129"/>
      <c r="IN447" s="129"/>
      <c r="IO447" s="129"/>
      <c r="IP447" s="129"/>
      <c r="IQ447" s="129"/>
      <c r="IR447" s="129"/>
      <c r="IS447" s="129"/>
      <c r="IT447" s="129"/>
      <c r="IU447" s="129"/>
      <c r="IV447" s="129"/>
      <c r="IW447" s="129"/>
      <c r="IX447" s="129"/>
      <c r="IY447" s="129"/>
      <c r="IZ447" s="129"/>
      <c r="JA447" s="129"/>
      <c r="JB447" s="129"/>
      <c r="JC447" s="129"/>
      <c r="JD447" s="129"/>
      <c r="JE447" s="129"/>
      <c r="JF447" s="129"/>
      <c r="JG447" s="129"/>
      <c r="JH447" s="129"/>
      <c r="JI447" s="129"/>
      <c r="JJ447" s="129"/>
      <c r="JK447" s="129"/>
      <c r="JL447" s="129"/>
      <c r="JM447" s="129"/>
      <c r="JN447" s="129"/>
      <c r="JO447" s="129"/>
      <c r="JP447" s="129"/>
      <c r="JQ447" s="129"/>
      <c r="JR447" s="129"/>
      <c r="JS447" s="129"/>
      <c r="JT447" s="129"/>
      <c r="JU447" s="129"/>
      <c r="JV447" s="129"/>
      <c r="JW447" s="129"/>
      <c r="JX447" s="129"/>
      <c r="JY447" s="129"/>
      <c r="JZ447" s="129"/>
      <c r="KA447" s="129"/>
      <c r="KB447" s="129"/>
      <c r="KC447" s="129"/>
      <c r="KD447" s="129"/>
      <c r="KE447" s="129"/>
      <c r="KF447" s="129"/>
      <c r="KG447" s="129"/>
      <c r="KH447" s="129"/>
      <c r="KI447" s="129"/>
      <c r="KJ447" s="129"/>
      <c r="KK447" s="129"/>
      <c r="KL447" s="129"/>
      <c r="KM447" s="129"/>
      <c r="KN447" s="129"/>
      <c r="KO447" s="129"/>
      <c r="KP447" s="129"/>
      <c r="KQ447" s="129"/>
      <c r="KR447" s="129"/>
      <c r="KS447" s="129"/>
      <c r="KT447" s="129"/>
      <c r="KU447" s="129"/>
      <c r="KV447" s="129"/>
      <c r="KW447" s="129"/>
      <c r="KX447" s="129"/>
    </row>
    <row r="448" spans="1:310" s="6" customFormat="1" ht="15.75" customHeight="1" x14ac:dyDescent="0.25">
      <c r="A448" s="9" t="str">
        <f>IF('Enter Names Here'!B447="","",'Enter Names Here'!B447)</f>
        <v/>
      </c>
      <c r="B448" s="11"/>
      <c r="C448" s="12"/>
      <c r="D448" s="12"/>
      <c r="E448" s="13"/>
      <c r="F448" s="173"/>
      <c r="G448" s="184"/>
      <c r="H448" s="190"/>
      <c r="I448" s="190"/>
      <c r="J448" s="173"/>
      <c r="K448" s="176">
        <f t="shared" si="72"/>
        <v>0</v>
      </c>
      <c r="L448" s="196"/>
      <c r="M448" s="184"/>
      <c r="N448" s="190"/>
      <c r="O448" s="190"/>
      <c r="P448" s="173"/>
      <c r="Q448" s="176">
        <f t="shared" si="73"/>
        <v>0</v>
      </c>
      <c r="R448" s="14"/>
      <c r="S448" s="15"/>
      <c r="T448" s="15"/>
      <c r="U448" s="16"/>
      <c r="V448" s="17"/>
      <c r="W448" s="201"/>
      <c r="X448" s="206"/>
      <c r="Y448" s="206"/>
      <c r="Z448" s="206"/>
      <c r="AA448" s="204">
        <f t="shared" si="74"/>
        <v>0</v>
      </c>
      <c r="AB448" s="211"/>
      <c r="AC448" s="206"/>
      <c r="AD448" s="206"/>
      <c r="AE448" s="206"/>
      <c r="AF448" s="308"/>
      <c r="AG448" s="303">
        <f t="shared" si="75"/>
        <v>0</v>
      </c>
      <c r="AH448" s="20"/>
      <c r="AI448" s="18"/>
      <c r="AJ448" s="18"/>
      <c r="AK448" s="19"/>
      <c r="AL448" s="20"/>
      <c r="AM448" s="216"/>
      <c r="AN448" s="226"/>
      <c r="AO448" s="226"/>
      <c r="AP448" s="226"/>
      <c r="AQ448" s="224">
        <f t="shared" si="76"/>
        <v>0</v>
      </c>
      <c r="AR448" s="221"/>
      <c r="AS448" s="226"/>
      <c r="AT448" s="226"/>
      <c r="AU448" s="226"/>
      <c r="AV448" s="300"/>
      <c r="AW448" s="295">
        <f t="shared" si="77"/>
        <v>0</v>
      </c>
      <c r="AX448" s="23"/>
      <c r="AY448" s="21"/>
      <c r="AZ448" s="21"/>
      <c r="BA448" s="22"/>
      <c r="BB448" s="23"/>
      <c r="BC448" s="231"/>
      <c r="BD448" s="246"/>
      <c r="BE448" s="246"/>
      <c r="BF448" s="246"/>
      <c r="BG448" s="244">
        <f t="shared" si="78"/>
        <v>0</v>
      </c>
      <c r="BH448" s="241"/>
      <c r="BI448" s="246"/>
      <c r="BJ448" s="246"/>
      <c r="BK448" s="246"/>
      <c r="BL448" s="292"/>
      <c r="BM448" s="287">
        <f t="shared" si="79"/>
        <v>0</v>
      </c>
      <c r="BN448" s="26"/>
      <c r="BO448" s="24"/>
      <c r="BP448" s="24"/>
      <c r="BQ448" s="25"/>
      <c r="BR448" s="26"/>
      <c r="BS448" s="236"/>
      <c r="BT448" s="251"/>
      <c r="BU448" s="251"/>
      <c r="BV448" s="251"/>
      <c r="BW448" s="249">
        <f t="shared" si="80"/>
        <v>0</v>
      </c>
      <c r="BX448" s="256"/>
      <c r="BY448" s="251"/>
      <c r="BZ448" s="251"/>
      <c r="CA448" s="251"/>
      <c r="CB448" s="251"/>
      <c r="CC448" s="98">
        <f t="shared" si="81"/>
        <v>0</v>
      </c>
      <c r="CD448" s="28"/>
      <c r="CE448" s="29"/>
      <c r="CF448" s="29"/>
      <c r="CG448" s="30"/>
      <c r="CH448" s="31"/>
      <c r="CI448" s="261"/>
      <c r="CJ448" s="271"/>
      <c r="CK448" s="271"/>
      <c r="CL448" s="271"/>
      <c r="CM448" s="269">
        <f t="shared" si="82"/>
        <v>0</v>
      </c>
      <c r="CN448" s="266"/>
      <c r="CO448" s="271"/>
      <c r="CP448" s="271"/>
      <c r="CQ448" s="271"/>
      <c r="CR448" s="283"/>
      <c r="CS448" s="278">
        <f t="shared" si="83"/>
        <v>0</v>
      </c>
      <c r="CT448" s="130"/>
      <c r="CU448" s="129"/>
      <c r="CV448" s="129"/>
      <c r="CW448" s="129"/>
      <c r="CX448" s="129"/>
      <c r="CY448" s="129"/>
      <c r="CZ448" s="129"/>
      <c r="DA448" s="129"/>
      <c r="DB448" s="129"/>
      <c r="DC448" s="129"/>
      <c r="DD448" s="129"/>
      <c r="DE448" s="129"/>
      <c r="DF448" s="129"/>
      <c r="DG448" s="129"/>
      <c r="DH448" s="129"/>
      <c r="DI448" s="129"/>
      <c r="DJ448" s="129"/>
      <c r="DK448" s="129"/>
      <c r="DL448" s="129"/>
      <c r="DM448" s="129"/>
      <c r="DN448" s="129"/>
      <c r="DO448" s="129"/>
      <c r="DP448" s="129"/>
      <c r="DQ448" s="129"/>
      <c r="DR448" s="129"/>
      <c r="DS448" s="129"/>
      <c r="DT448" s="129"/>
      <c r="DU448" s="129"/>
      <c r="DV448" s="129"/>
      <c r="DW448" s="129"/>
      <c r="DX448" s="129"/>
      <c r="DY448" s="129"/>
      <c r="DZ448" s="129"/>
      <c r="EA448" s="129"/>
      <c r="EB448" s="129"/>
      <c r="EC448" s="129"/>
      <c r="ED448" s="129"/>
      <c r="EE448" s="129"/>
      <c r="EF448" s="129"/>
      <c r="EG448" s="129"/>
      <c r="EH448" s="129"/>
      <c r="EI448" s="129"/>
      <c r="EJ448" s="129"/>
      <c r="EK448" s="129"/>
      <c r="EL448" s="129"/>
      <c r="EM448" s="129"/>
      <c r="EN448" s="129"/>
      <c r="EO448" s="129"/>
      <c r="EP448" s="129"/>
      <c r="EQ448" s="129"/>
      <c r="ER448" s="129"/>
      <c r="ES448" s="129"/>
      <c r="ET448" s="129"/>
      <c r="EU448" s="129"/>
      <c r="EV448" s="129"/>
      <c r="EW448" s="129"/>
      <c r="EX448" s="129"/>
      <c r="EY448" s="129"/>
      <c r="EZ448" s="129"/>
      <c r="FA448" s="129"/>
      <c r="FB448" s="129"/>
      <c r="FC448" s="129"/>
      <c r="FD448" s="129"/>
      <c r="FE448" s="129"/>
      <c r="FF448" s="129"/>
      <c r="FG448" s="129"/>
      <c r="FH448" s="129"/>
      <c r="FI448" s="129"/>
      <c r="FJ448" s="129"/>
      <c r="FK448" s="129"/>
      <c r="FL448" s="129"/>
      <c r="FM448" s="129"/>
      <c r="FN448" s="129"/>
      <c r="FO448" s="129"/>
      <c r="FP448" s="129"/>
      <c r="FQ448" s="129"/>
      <c r="FR448" s="129"/>
      <c r="FS448" s="129"/>
      <c r="FT448" s="129"/>
      <c r="FU448" s="129"/>
      <c r="FV448" s="129"/>
      <c r="FW448" s="129"/>
      <c r="FX448" s="129"/>
      <c r="FY448" s="129"/>
      <c r="FZ448" s="129"/>
      <c r="GA448" s="129"/>
      <c r="GB448" s="129"/>
      <c r="GC448" s="129"/>
      <c r="GD448" s="129"/>
      <c r="GE448" s="129"/>
      <c r="GF448" s="129"/>
      <c r="GG448" s="129"/>
      <c r="GH448" s="129"/>
      <c r="GI448" s="129"/>
      <c r="GJ448" s="129"/>
      <c r="GK448" s="129"/>
      <c r="GL448" s="129"/>
      <c r="GM448" s="129"/>
      <c r="GN448" s="129"/>
      <c r="GO448" s="129"/>
      <c r="GP448" s="129"/>
      <c r="GQ448" s="129"/>
      <c r="GR448" s="129"/>
      <c r="GS448" s="129"/>
      <c r="GT448" s="129"/>
      <c r="GU448" s="129"/>
      <c r="GV448" s="129"/>
      <c r="GW448" s="129"/>
      <c r="GX448" s="129"/>
      <c r="GY448" s="129"/>
      <c r="GZ448" s="129"/>
      <c r="HA448" s="129"/>
      <c r="HB448" s="129"/>
      <c r="HC448" s="129"/>
      <c r="HD448" s="129"/>
      <c r="HE448" s="129"/>
      <c r="HF448" s="129"/>
      <c r="HG448" s="129"/>
      <c r="HH448" s="129"/>
      <c r="HI448" s="129"/>
      <c r="HJ448" s="129"/>
      <c r="HK448" s="129"/>
      <c r="HL448" s="129"/>
      <c r="HM448" s="129"/>
      <c r="HN448" s="129"/>
      <c r="HO448" s="129"/>
      <c r="HP448" s="129"/>
      <c r="HQ448" s="129"/>
      <c r="HR448" s="129"/>
      <c r="HS448" s="129"/>
      <c r="HT448" s="129"/>
      <c r="HU448" s="129"/>
      <c r="HV448" s="129"/>
      <c r="HW448" s="129"/>
      <c r="HX448" s="129"/>
      <c r="HY448" s="129"/>
      <c r="HZ448" s="129"/>
      <c r="IA448" s="129"/>
      <c r="IB448" s="129"/>
      <c r="IC448" s="129"/>
      <c r="ID448" s="129"/>
      <c r="IE448" s="129"/>
      <c r="IF448" s="129"/>
      <c r="IG448" s="129"/>
      <c r="IH448" s="129"/>
      <c r="II448" s="129"/>
      <c r="IJ448" s="129"/>
      <c r="IK448" s="129"/>
      <c r="IL448" s="129"/>
      <c r="IM448" s="129"/>
      <c r="IN448" s="129"/>
      <c r="IO448" s="129"/>
      <c r="IP448" s="129"/>
      <c r="IQ448" s="129"/>
      <c r="IR448" s="129"/>
      <c r="IS448" s="129"/>
      <c r="IT448" s="129"/>
      <c r="IU448" s="129"/>
      <c r="IV448" s="129"/>
      <c r="IW448" s="129"/>
      <c r="IX448" s="129"/>
      <c r="IY448" s="129"/>
      <c r="IZ448" s="129"/>
      <c r="JA448" s="129"/>
      <c r="JB448" s="129"/>
      <c r="JC448" s="129"/>
      <c r="JD448" s="129"/>
      <c r="JE448" s="129"/>
      <c r="JF448" s="129"/>
      <c r="JG448" s="129"/>
      <c r="JH448" s="129"/>
      <c r="JI448" s="129"/>
      <c r="JJ448" s="129"/>
      <c r="JK448" s="129"/>
      <c r="JL448" s="129"/>
      <c r="JM448" s="129"/>
      <c r="JN448" s="129"/>
      <c r="JO448" s="129"/>
      <c r="JP448" s="129"/>
      <c r="JQ448" s="129"/>
      <c r="JR448" s="129"/>
      <c r="JS448" s="129"/>
      <c r="JT448" s="129"/>
      <c r="JU448" s="129"/>
      <c r="JV448" s="129"/>
      <c r="JW448" s="129"/>
      <c r="JX448" s="129"/>
      <c r="JY448" s="129"/>
      <c r="JZ448" s="129"/>
      <c r="KA448" s="129"/>
      <c r="KB448" s="129"/>
      <c r="KC448" s="129"/>
      <c r="KD448" s="129"/>
      <c r="KE448" s="129"/>
      <c r="KF448" s="129"/>
      <c r="KG448" s="129"/>
      <c r="KH448" s="129"/>
      <c r="KI448" s="129"/>
      <c r="KJ448" s="129"/>
      <c r="KK448" s="129"/>
      <c r="KL448" s="129"/>
      <c r="KM448" s="129"/>
      <c r="KN448" s="129"/>
      <c r="KO448" s="129"/>
      <c r="KP448" s="129"/>
      <c r="KQ448" s="129"/>
      <c r="KR448" s="129"/>
      <c r="KS448" s="129"/>
      <c r="KT448" s="129"/>
      <c r="KU448" s="129"/>
      <c r="KV448" s="129"/>
      <c r="KW448" s="129"/>
      <c r="KX448" s="129"/>
    </row>
    <row r="449" spans="1:310" s="6" customFormat="1" ht="15.75" customHeight="1" x14ac:dyDescent="0.25">
      <c r="A449" s="9" t="str">
        <f>IF('Enter Names Here'!B448="","",'Enter Names Here'!B448)</f>
        <v/>
      </c>
      <c r="B449" s="11"/>
      <c r="C449" s="12"/>
      <c r="D449" s="12"/>
      <c r="E449" s="13"/>
      <c r="F449" s="173"/>
      <c r="G449" s="184"/>
      <c r="H449" s="190"/>
      <c r="I449" s="190"/>
      <c r="J449" s="173"/>
      <c r="K449" s="176">
        <f t="shared" si="72"/>
        <v>0</v>
      </c>
      <c r="L449" s="196"/>
      <c r="M449" s="184"/>
      <c r="N449" s="190"/>
      <c r="O449" s="190"/>
      <c r="P449" s="173"/>
      <c r="Q449" s="176">
        <f t="shared" si="73"/>
        <v>0</v>
      </c>
      <c r="R449" s="14"/>
      <c r="S449" s="15"/>
      <c r="T449" s="15"/>
      <c r="U449" s="16"/>
      <c r="V449" s="17"/>
      <c r="W449" s="201"/>
      <c r="X449" s="206"/>
      <c r="Y449" s="206"/>
      <c r="Z449" s="206"/>
      <c r="AA449" s="204">
        <f t="shared" si="74"/>
        <v>0</v>
      </c>
      <c r="AB449" s="211"/>
      <c r="AC449" s="206"/>
      <c r="AD449" s="206"/>
      <c r="AE449" s="206"/>
      <c r="AF449" s="308"/>
      <c r="AG449" s="303">
        <f t="shared" si="75"/>
        <v>0</v>
      </c>
      <c r="AH449" s="20"/>
      <c r="AI449" s="18"/>
      <c r="AJ449" s="18"/>
      <c r="AK449" s="19"/>
      <c r="AL449" s="20"/>
      <c r="AM449" s="216"/>
      <c r="AN449" s="226"/>
      <c r="AO449" s="226"/>
      <c r="AP449" s="226"/>
      <c r="AQ449" s="224">
        <f t="shared" si="76"/>
        <v>0</v>
      </c>
      <c r="AR449" s="221"/>
      <c r="AS449" s="226"/>
      <c r="AT449" s="226"/>
      <c r="AU449" s="226"/>
      <c r="AV449" s="300"/>
      <c r="AW449" s="295">
        <f t="shared" si="77"/>
        <v>0</v>
      </c>
      <c r="AX449" s="23"/>
      <c r="AY449" s="21"/>
      <c r="AZ449" s="21"/>
      <c r="BA449" s="22"/>
      <c r="BB449" s="23"/>
      <c r="BC449" s="231"/>
      <c r="BD449" s="246"/>
      <c r="BE449" s="246"/>
      <c r="BF449" s="246"/>
      <c r="BG449" s="244">
        <f t="shared" si="78"/>
        <v>0</v>
      </c>
      <c r="BH449" s="241"/>
      <c r="BI449" s="246"/>
      <c r="BJ449" s="246"/>
      <c r="BK449" s="246"/>
      <c r="BL449" s="292"/>
      <c r="BM449" s="287">
        <f t="shared" si="79"/>
        <v>0</v>
      </c>
      <c r="BN449" s="26"/>
      <c r="BO449" s="24"/>
      <c r="BP449" s="24"/>
      <c r="BQ449" s="25"/>
      <c r="BR449" s="26"/>
      <c r="BS449" s="236"/>
      <c r="BT449" s="251"/>
      <c r="BU449" s="251"/>
      <c r="BV449" s="251"/>
      <c r="BW449" s="249">
        <f t="shared" si="80"/>
        <v>0</v>
      </c>
      <c r="BX449" s="256"/>
      <c r="BY449" s="251"/>
      <c r="BZ449" s="251"/>
      <c r="CA449" s="251"/>
      <c r="CB449" s="251"/>
      <c r="CC449" s="98">
        <f t="shared" si="81"/>
        <v>0</v>
      </c>
      <c r="CD449" s="28"/>
      <c r="CE449" s="29"/>
      <c r="CF449" s="29"/>
      <c r="CG449" s="30"/>
      <c r="CH449" s="31"/>
      <c r="CI449" s="261"/>
      <c r="CJ449" s="271"/>
      <c r="CK449" s="271"/>
      <c r="CL449" s="271"/>
      <c r="CM449" s="269">
        <f t="shared" si="82"/>
        <v>0</v>
      </c>
      <c r="CN449" s="266"/>
      <c r="CO449" s="271"/>
      <c r="CP449" s="271"/>
      <c r="CQ449" s="271"/>
      <c r="CR449" s="283"/>
      <c r="CS449" s="278">
        <f t="shared" si="83"/>
        <v>0</v>
      </c>
      <c r="CT449" s="130"/>
      <c r="CU449" s="129"/>
      <c r="CV449" s="129"/>
      <c r="CW449" s="129"/>
      <c r="CX449" s="129"/>
      <c r="CY449" s="129"/>
      <c r="CZ449" s="129"/>
      <c r="DA449" s="129"/>
      <c r="DB449" s="129"/>
      <c r="DC449" s="129"/>
      <c r="DD449" s="129"/>
      <c r="DE449" s="129"/>
      <c r="DF449" s="129"/>
      <c r="DG449" s="129"/>
      <c r="DH449" s="129"/>
      <c r="DI449" s="129"/>
      <c r="DJ449" s="129"/>
      <c r="DK449" s="129"/>
      <c r="DL449" s="129"/>
      <c r="DM449" s="129"/>
      <c r="DN449" s="129"/>
      <c r="DO449" s="129"/>
      <c r="DP449" s="129"/>
      <c r="DQ449" s="129"/>
      <c r="DR449" s="129"/>
      <c r="DS449" s="129"/>
      <c r="DT449" s="129"/>
      <c r="DU449" s="129"/>
      <c r="DV449" s="129"/>
      <c r="DW449" s="129"/>
      <c r="DX449" s="129"/>
      <c r="DY449" s="129"/>
      <c r="DZ449" s="129"/>
      <c r="EA449" s="129"/>
      <c r="EB449" s="129"/>
      <c r="EC449" s="129"/>
      <c r="ED449" s="129"/>
      <c r="EE449" s="129"/>
      <c r="EF449" s="129"/>
      <c r="EG449" s="129"/>
      <c r="EH449" s="129"/>
      <c r="EI449" s="129"/>
      <c r="EJ449" s="129"/>
      <c r="EK449" s="129"/>
      <c r="EL449" s="129"/>
      <c r="EM449" s="129"/>
      <c r="EN449" s="129"/>
      <c r="EO449" s="129"/>
      <c r="EP449" s="129"/>
      <c r="EQ449" s="129"/>
      <c r="ER449" s="129"/>
      <c r="ES449" s="129"/>
      <c r="ET449" s="129"/>
      <c r="EU449" s="129"/>
      <c r="EV449" s="129"/>
      <c r="EW449" s="129"/>
      <c r="EX449" s="129"/>
      <c r="EY449" s="129"/>
      <c r="EZ449" s="129"/>
      <c r="FA449" s="129"/>
      <c r="FB449" s="129"/>
      <c r="FC449" s="129"/>
      <c r="FD449" s="129"/>
      <c r="FE449" s="129"/>
      <c r="FF449" s="129"/>
      <c r="FG449" s="129"/>
      <c r="FH449" s="129"/>
      <c r="FI449" s="129"/>
      <c r="FJ449" s="129"/>
      <c r="FK449" s="129"/>
      <c r="FL449" s="129"/>
      <c r="FM449" s="129"/>
      <c r="FN449" s="129"/>
      <c r="FO449" s="129"/>
      <c r="FP449" s="129"/>
      <c r="FQ449" s="129"/>
      <c r="FR449" s="129"/>
      <c r="FS449" s="129"/>
      <c r="FT449" s="129"/>
      <c r="FU449" s="129"/>
      <c r="FV449" s="129"/>
      <c r="FW449" s="129"/>
      <c r="FX449" s="129"/>
      <c r="FY449" s="129"/>
      <c r="FZ449" s="129"/>
      <c r="GA449" s="129"/>
      <c r="GB449" s="129"/>
      <c r="GC449" s="129"/>
      <c r="GD449" s="129"/>
      <c r="GE449" s="129"/>
      <c r="GF449" s="129"/>
      <c r="GG449" s="129"/>
      <c r="GH449" s="129"/>
      <c r="GI449" s="129"/>
      <c r="GJ449" s="129"/>
      <c r="GK449" s="129"/>
      <c r="GL449" s="129"/>
      <c r="GM449" s="129"/>
      <c r="GN449" s="129"/>
      <c r="GO449" s="129"/>
      <c r="GP449" s="129"/>
      <c r="GQ449" s="129"/>
      <c r="GR449" s="129"/>
      <c r="GS449" s="129"/>
      <c r="GT449" s="129"/>
      <c r="GU449" s="129"/>
      <c r="GV449" s="129"/>
      <c r="GW449" s="129"/>
      <c r="GX449" s="129"/>
      <c r="GY449" s="129"/>
      <c r="GZ449" s="129"/>
      <c r="HA449" s="129"/>
      <c r="HB449" s="129"/>
      <c r="HC449" s="129"/>
      <c r="HD449" s="129"/>
      <c r="HE449" s="129"/>
      <c r="HF449" s="129"/>
      <c r="HG449" s="129"/>
      <c r="HH449" s="129"/>
      <c r="HI449" s="129"/>
      <c r="HJ449" s="129"/>
      <c r="HK449" s="129"/>
      <c r="HL449" s="129"/>
      <c r="HM449" s="129"/>
      <c r="HN449" s="129"/>
      <c r="HO449" s="129"/>
      <c r="HP449" s="129"/>
      <c r="HQ449" s="129"/>
      <c r="HR449" s="129"/>
      <c r="HS449" s="129"/>
      <c r="HT449" s="129"/>
      <c r="HU449" s="129"/>
      <c r="HV449" s="129"/>
      <c r="HW449" s="129"/>
      <c r="HX449" s="129"/>
      <c r="HY449" s="129"/>
      <c r="HZ449" s="129"/>
      <c r="IA449" s="129"/>
      <c r="IB449" s="129"/>
      <c r="IC449" s="129"/>
      <c r="ID449" s="129"/>
      <c r="IE449" s="129"/>
      <c r="IF449" s="129"/>
      <c r="IG449" s="129"/>
      <c r="IH449" s="129"/>
      <c r="II449" s="129"/>
      <c r="IJ449" s="129"/>
      <c r="IK449" s="129"/>
      <c r="IL449" s="129"/>
      <c r="IM449" s="129"/>
      <c r="IN449" s="129"/>
      <c r="IO449" s="129"/>
      <c r="IP449" s="129"/>
      <c r="IQ449" s="129"/>
      <c r="IR449" s="129"/>
      <c r="IS449" s="129"/>
      <c r="IT449" s="129"/>
      <c r="IU449" s="129"/>
      <c r="IV449" s="129"/>
      <c r="IW449" s="129"/>
      <c r="IX449" s="129"/>
      <c r="IY449" s="129"/>
      <c r="IZ449" s="129"/>
      <c r="JA449" s="129"/>
      <c r="JB449" s="129"/>
      <c r="JC449" s="129"/>
      <c r="JD449" s="129"/>
      <c r="JE449" s="129"/>
      <c r="JF449" s="129"/>
      <c r="JG449" s="129"/>
      <c r="JH449" s="129"/>
      <c r="JI449" s="129"/>
      <c r="JJ449" s="129"/>
      <c r="JK449" s="129"/>
      <c r="JL449" s="129"/>
      <c r="JM449" s="129"/>
      <c r="JN449" s="129"/>
      <c r="JO449" s="129"/>
      <c r="JP449" s="129"/>
      <c r="JQ449" s="129"/>
      <c r="JR449" s="129"/>
      <c r="JS449" s="129"/>
      <c r="JT449" s="129"/>
      <c r="JU449" s="129"/>
      <c r="JV449" s="129"/>
      <c r="JW449" s="129"/>
      <c r="JX449" s="129"/>
      <c r="JY449" s="129"/>
      <c r="JZ449" s="129"/>
      <c r="KA449" s="129"/>
      <c r="KB449" s="129"/>
      <c r="KC449" s="129"/>
      <c r="KD449" s="129"/>
      <c r="KE449" s="129"/>
      <c r="KF449" s="129"/>
      <c r="KG449" s="129"/>
      <c r="KH449" s="129"/>
      <c r="KI449" s="129"/>
      <c r="KJ449" s="129"/>
      <c r="KK449" s="129"/>
      <c r="KL449" s="129"/>
      <c r="KM449" s="129"/>
      <c r="KN449" s="129"/>
      <c r="KO449" s="129"/>
      <c r="KP449" s="129"/>
      <c r="KQ449" s="129"/>
      <c r="KR449" s="129"/>
      <c r="KS449" s="129"/>
      <c r="KT449" s="129"/>
      <c r="KU449" s="129"/>
      <c r="KV449" s="129"/>
      <c r="KW449" s="129"/>
      <c r="KX449" s="129"/>
    </row>
    <row r="450" spans="1:310" s="6" customFormat="1" ht="15.75" customHeight="1" x14ac:dyDescent="0.25">
      <c r="A450" s="9" t="str">
        <f>IF('Enter Names Here'!B449="","",'Enter Names Here'!B449)</f>
        <v/>
      </c>
      <c r="B450" s="11"/>
      <c r="C450" s="12"/>
      <c r="D450" s="12"/>
      <c r="E450" s="13"/>
      <c r="F450" s="173"/>
      <c r="G450" s="184"/>
      <c r="H450" s="190"/>
      <c r="I450" s="190"/>
      <c r="J450" s="173"/>
      <c r="K450" s="176">
        <f t="shared" si="72"/>
        <v>0</v>
      </c>
      <c r="L450" s="196"/>
      <c r="M450" s="184"/>
      <c r="N450" s="190"/>
      <c r="O450" s="190"/>
      <c r="P450" s="173"/>
      <c r="Q450" s="176">
        <f t="shared" si="73"/>
        <v>0</v>
      </c>
      <c r="R450" s="14"/>
      <c r="S450" s="15"/>
      <c r="T450" s="15"/>
      <c r="U450" s="16"/>
      <c r="V450" s="17"/>
      <c r="W450" s="201"/>
      <c r="X450" s="206"/>
      <c r="Y450" s="206"/>
      <c r="Z450" s="206"/>
      <c r="AA450" s="204">
        <f t="shared" si="74"/>
        <v>0</v>
      </c>
      <c r="AB450" s="211"/>
      <c r="AC450" s="206"/>
      <c r="AD450" s="206"/>
      <c r="AE450" s="206"/>
      <c r="AF450" s="308"/>
      <c r="AG450" s="303">
        <f t="shared" si="75"/>
        <v>0</v>
      </c>
      <c r="AH450" s="20"/>
      <c r="AI450" s="18"/>
      <c r="AJ450" s="18"/>
      <c r="AK450" s="19"/>
      <c r="AL450" s="20"/>
      <c r="AM450" s="216"/>
      <c r="AN450" s="226"/>
      <c r="AO450" s="226"/>
      <c r="AP450" s="226"/>
      <c r="AQ450" s="224">
        <f t="shared" si="76"/>
        <v>0</v>
      </c>
      <c r="AR450" s="221"/>
      <c r="AS450" s="226"/>
      <c r="AT450" s="226"/>
      <c r="AU450" s="226"/>
      <c r="AV450" s="300"/>
      <c r="AW450" s="295">
        <f t="shared" si="77"/>
        <v>0</v>
      </c>
      <c r="AX450" s="23"/>
      <c r="AY450" s="21"/>
      <c r="AZ450" s="21"/>
      <c r="BA450" s="22"/>
      <c r="BB450" s="23"/>
      <c r="BC450" s="231"/>
      <c r="BD450" s="246"/>
      <c r="BE450" s="246"/>
      <c r="BF450" s="246"/>
      <c r="BG450" s="244">
        <f t="shared" si="78"/>
        <v>0</v>
      </c>
      <c r="BH450" s="241"/>
      <c r="BI450" s="246"/>
      <c r="BJ450" s="246"/>
      <c r="BK450" s="246"/>
      <c r="BL450" s="292"/>
      <c r="BM450" s="287">
        <f t="shared" si="79"/>
        <v>0</v>
      </c>
      <c r="BN450" s="26"/>
      <c r="BO450" s="24"/>
      <c r="BP450" s="24"/>
      <c r="BQ450" s="25"/>
      <c r="BR450" s="26"/>
      <c r="BS450" s="236"/>
      <c r="BT450" s="251"/>
      <c r="BU450" s="251"/>
      <c r="BV450" s="251"/>
      <c r="BW450" s="249">
        <f t="shared" si="80"/>
        <v>0</v>
      </c>
      <c r="BX450" s="256"/>
      <c r="BY450" s="251"/>
      <c r="BZ450" s="251"/>
      <c r="CA450" s="251"/>
      <c r="CB450" s="251"/>
      <c r="CC450" s="98">
        <f t="shared" si="81"/>
        <v>0</v>
      </c>
      <c r="CD450" s="28"/>
      <c r="CE450" s="29"/>
      <c r="CF450" s="29"/>
      <c r="CG450" s="30"/>
      <c r="CH450" s="31"/>
      <c r="CI450" s="261"/>
      <c r="CJ450" s="271"/>
      <c r="CK450" s="271"/>
      <c r="CL450" s="271"/>
      <c r="CM450" s="269">
        <f t="shared" si="82"/>
        <v>0</v>
      </c>
      <c r="CN450" s="266"/>
      <c r="CO450" s="271"/>
      <c r="CP450" s="271"/>
      <c r="CQ450" s="271"/>
      <c r="CR450" s="283"/>
      <c r="CS450" s="278">
        <f t="shared" si="83"/>
        <v>0</v>
      </c>
      <c r="CT450" s="130"/>
      <c r="CU450" s="129"/>
      <c r="CV450" s="129"/>
      <c r="CW450" s="129"/>
      <c r="CX450" s="129"/>
      <c r="CY450" s="129"/>
      <c r="CZ450" s="129"/>
      <c r="DA450" s="129"/>
      <c r="DB450" s="129"/>
      <c r="DC450" s="129"/>
      <c r="DD450" s="129"/>
      <c r="DE450" s="129"/>
      <c r="DF450" s="129"/>
      <c r="DG450" s="129"/>
      <c r="DH450" s="129"/>
      <c r="DI450" s="129"/>
      <c r="DJ450" s="129"/>
      <c r="DK450" s="129"/>
      <c r="DL450" s="129"/>
      <c r="DM450" s="129"/>
      <c r="DN450" s="129"/>
      <c r="DO450" s="129"/>
      <c r="DP450" s="129"/>
      <c r="DQ450" s="129"/>
      <c r="DR450" s="129"/>
      <c r="DS450" s="129"/>
      <c r="DT450" s="129"/>
      <c r="DU450" s="129"/>
      <c r="DV450" s="129"/>
      <c r="DW450" s="129"/>
      <c r="DX450" s="129"/>
      <c r="DY450" s="129"/>
      <c r="DZ450" s="129"/>
      <c r="EA450" s="129"/>
      <c r="EB450" s="129"/>
      <c r="EC450" s="129"/>
      <c r="ED450" s="129"/>
      <c r="EE450" s="129"/>
      <c r="EF450" s="129"/>
      <c r="EG450" s="129"/>
      <c r="EH450" s="129"/>
      <c r="EI450" s="129"/>
      <c r="EJ450" s="129"/>
      <c r="EK450" s="129"/>
      <c r="EL450" s="129"/>
      <c r="EM450" s="129"/>
      <c r="EN450" s="129"/>
      <c r="EO450" s="129"/>
      <c r="EP450" s="129"/>
      <c r="EQ450" s="129"/>
      <c r="ER450" s="129"/>
      <c r="ES450" s="129"/>
      <c r="ET450" s="129"/>
      <c r="EU450" s="129"/>
      <c r="EV450" s="129"/>
      <c r="EW450" s="129"/>
      <c r="EX450" s="129"/>
      <c r="EY450" s="129"/>
      <c r="EZ450" s="129"/>
      <c r="FA450" s="129"/>
      <c r="FB450" s="129"/>
      <c r="FC450" s="129"/>
      <c r="FD450" s="129"/>
      <c r="FE450" s="129"/>
      <c r="FF450" s="129"/>
      <c r="FG450" s="129"/>
      <c r="FH450" s="129"/>
      <c r="FI450" s="129"/>
      <c r="FJ450" s="129"/>
      <c r="FK450" s="129"/>
      <c r="FL450" s="129"/>
      <c r="FM450" s="129"/>
      <c r="FN450" s="129"/>
      <c r="FO450" s="129"/>
      <c r="FP450" s="129"/>
      <c r="FQ450" s="129"/>
      <c r="FR450" s="129"/>
      <c r="FS450" s="129"/>
      <c r="FT450" s="129"/>
      <c r="FU450" s="129"/>
      <c r="FV450" s="129"/>
      <c r="FW450" s="129"/>
      <c r="FX450" s="129"/>
      <c r="FY450" s="129"/>
      <c r="FZ450" s="129"/>
      <c r="GA450" s="129"/>
      <c r="GB450" s="129"/>
      <c r="GC450" s="129"/>
      <c r="GD450" s="129"/>
      <c r="GE450" s="129"/>
      <c r="GF450" s="129"/>
      <c r="GG450" s="129"/>
      <c r="GH450" s="129"/>
      <c r="GI450" s="129"/>
      <c r="GJ450" s="129"/>
      <c r="GK450" s="129"/>
      <c r="GL450" s="129"/>
      <c r="GM450" s="129"/>
      <c r="GN450" s="129"/>
      <c r="GO450" s="129"/>
      <c r="GP450" s="129"/>
      <c r="GQ450" s="129"/>
      <c r="GR450" s="129"/>
      <c r="GS450" s="129"/>
      <c r="GT450" s="129"/>
      <c r="GU450" s="129"/>
      <c r="GV450" s="129"/>
      <c r="GW450" s="129"/>
      <c r="GX450" s="129"/>
      <c r="GY450" s="129"/>
      <c r="GZ450" s="129"/>
      <c r="HA450" s="129"/>
      <c r="HB450" s="129"/>
      <c r="HC450" s="129"/>
      <c r="HD450" s="129"/>
      <c r="HE450" s="129"/>
      <c r="HF450" s="129"/>
      <c r="HG450" s="129"/>
      <c r="HH450" s="129"/>
      <c r="HI450" s="129"/>
      <c r="HJ450" s="129"/>
      <c r="HK450" s="129"/>
      <c r="HL450" s="129"/>
      <c r="HM450" s="129"/>
      <c r="HN450" s="129"/>
      <c r="HO450" s="129"/>
      <c r="HP450" s="129"/>
      <c r="HQ450" s="129"/>
      <c r="HR450" s="129"/>
      <c r="HS450" s="129"/>
      <c r="HT450" s="129"/>
      <c r="HU450" s="129"/>
      <c r="HV450" s="129"/>
      <c r="HW450" s="129"/>
      <c r="HX450" s="129"/>
      <c r="HY450" s="129"/>
      <c r="HZ450" s="129"/>
      <c r="IA450" s="129"/>
      <c r="IB450" s="129"/>
      <c r="IC450" s="129"/>
      <c r="ID450" s="129"/>
      <c r="IE450" s="129"/>
      <c r="IF450" s="129"/>
      <c r="IG450" s="129"/>
      <c r="IH450" s="129"/>
      <c r="II450" s="129"/>
      <c r="IJ450" s="129"/>
      <c r="IK450" s="129"/>
      <c r="IL450" s="129"/>
      <c r="IM450" s="129"/>
      <c r="IN450" s="129"/>
      <c r="IO450" s="129"/>
      <c r="IP450" s="129"/>
      <c r="IQ450" s="129"/>
      <c r="IR450" s="129"/>
      <c r="IS450" s="129"/>
      <c r="IT450" s="129"/>
      <c r="IU450" s="129"/>
      <c r="IV450" s="129"/>
      <c r="IW450" s="129"/>
      <c r="IX450" s="129"/>
      <c r="IY450" s="129"/>
      <c r="IZ450" s="129"/>
      <c r="JA450" s="129"/>
      <c r="JB450" s="129"/>
      <c r="JC450" s="129"/>
      <c r="JD450" s="129"/>
      <c r="JE450" s="129"/>
      <c r="JF450" s="129"/>
      <c r="JG450" s="129"/>
      <c r="JH450" s="129"/>
      <c r="JI450" s="129"/>
      <c r="JJ450" s="129"/>
      <c r="JK450" s="129"/>
      <c r="JL450" s="129"/>
      <c r="JM450" s="129"/>
      <c r="JN450" s="129"/>
      <c r="JO450" s="129"/>
      <c r="JP450" s="129"/>
      <c r="JQ450" s="129"/>
      <c r="JR450" s="129"/>
      <c r="JS450" s="129"/>
      <c r="JT450" s="129"/>
      <c r="JU450" s="129"/>
      <c r="JV450" s="129"/>
      <c r="JW450" s="129"/>
      <c r="JX450" s="129"/>
      <c r="JY450" s="129"/>
      <c r="JZ450" s="129"/>
      <c r="KA450" s="129"/>
      <c r="KB450" s="129"/>
      <c r="KC450" s="129"/>
      <c r="KD450" s="129"/>
      <c r="KE450" s="129"/>
      <c r="KF450" s="129"/>
      <c r="KG450" s="129"/>
      <c r="KH450" s="129"/>
      <c r="KI450" s="129"/>
      <c r="KJ450" s="129"/>
      <c r="KK450" s="129"/>
      <c r="KL450" s="129"/>
      <c r="KM450" s="129"/>
      <c r="KN450" s="129"/>
      <c r="KO450" s="129"/>
      <c r="KP450" s="129"/>
      <c r="KQ450" s="129"/>
      <c r="KR450" s="129"/>
      <c r="KS450" s="129"/>
      <c r="KT450" s="129"/>
      <c r="KU450" s="129"/>
      <c r="KV450" s="129"/>
      <c r="KW450" s="129"/>
      <c r="KX450" s="129"/>
    </row>
    <row r="451" spans="1:310" s="6" customFormat="1" ht="15.75" customHeight="1" x14ac:dyDescent="0.25">
      <c r="A451" s="9" t="str">
        <f>IF('Enter Names Here'!B450="","",'Enter Names Here'!B450)</f>
        <v/>
      </c>
      <c r="B451" s="11"/>
      <c r="C451" s="12"/>
      <c r="D451" s="12"/>
      <c r="E451" s="13"/>
      <c r="F451" s="173"/>
      <c r="G451" s="184"/>
      <c r="H451" s="190"/>
      <c r="I451" s="190"/>
      <c r="J451" s="173"/>
      <c r="K451" s="176">
        <f t="shared" si="72"/>
        <v>0</v>
      </c>
      <c r="L451" s="196"/>
      <c r="M451" s="184"/>
      <c r="N451" s="190"/>
      <c r="O451" s="190"/>
      <c r="P451" s="173"/>
      <c r="Q451" s="176">
        <f t="shared" si="73"/>
        <v>0</v>
      </c>
      <c r="R451" s="14"/>
      <c r="S451" s="15"/>
      <c r="T451" s="15"/>
      <c r="U451" s="16"/>
      <c r="V451" s="17"/>
      <c r="W451" s="201"/>
      <c r="X451" s="206"/>
      <c r="Y451" s="206"/>
      <c r="Z451" s="206"/>
      <c r="AA451" s="204">
        <f t="shared" si="74"/>
        <v>0</v>
      </c>
      <c r="AB451" s="211"/>
      <c r="AC451" s="206"/>
      <c r="AD451" s="206"/>
      <c r="AE451" s="206"/>
      <c r="AF451" s="308"/>
      <c r="AG451" s="303">
        <f t="shared" si="75"/>
        <v>0</v>
      </c>
      <c r="AH451" s="20"/>
      <c r="AI451" s="18"/>
      <c r="AJ451" s="18"/>
      <c r="AK451" s="19"/>
      <c r="AL451" s="20"/>
      <c r="AM451" s="216"/>
      <c r="AN451" s="226"/>
      <c r="AO451" s="226"/>
      <c r="AP451" s="226"/>
      <c r="AQ451" s="224">
        <f t="shared" si="76"/>
        <v>0</v>
      </c>
      <c r="AR451" s="221"/>
      <c r="AS451" s="226"/>
      <c r="AT451" s="226"/>
      <c r="AU451" s="226"/>
      <c r="AV451" s="300"/>
      <c r="AW451" s="295">
        <f t="shared" si="77"/>
        <v>0</v>
      </c>
      <c r="AX451" s="23"/>
      <c r="AY451" s="21"/>
      <c r="AZ451" s="21"/>
      <c r="BA451" s="22"/>
      <c r="BB451" s="23"/>
      <c r="BC451" s="231"/>
      <c r="BD451" s="246"/>
      <c r="BE451" s="246"/>
      <c r="BF451" s="246"/>
      <c r="BG451" s="244">
        <f t="shared" si="78"/>
        <v>0</v>
      </c>
      <c r="BH451" s="241"/>
      <c r="BI451" s="246"/>
      <c r="BJ451" s="246"/>
      <c r="BK451" s="246"/>
      <c r="BL451" s="292"/>
      <c r="BM451" s="287">
        <f t="shared" si="79"/>
        <v>0</v>
      </c>
      <c r="BN451" s="26"/>
      <c r="BO451" s="24"/>
      <c r="BP451" s="24"/>
      <c r="BQ451" s="25"/>
      <c r="BR451" s="26"/>
      <c r="BS451" s="236"/>
      <c r="BT451" s="251"/>
      <c r="BU451" s="251"/>
      <c r="BV451" s="251"/>
      <c r="BW451" s="249">
        <f t="shared" si="80"/>
        <v>0</v>
      </c>
      <c r="BX451" s="256"/>
      <c r="BY451" s="251"/>
      <c r="BZ451" s="251"/>
      <c r="CA451" s="251"/>
      <c r="CB451" s="251"/>
      <c r="CC451" s="98">
        <f t="shared" si="81"/>
        <v>0</v>
      </c>
      <c r="CD451" s="28"/>
      <c r="CE451" s="29"/>
      <c r="CF451" s="29"/>
      <c r="CG451" s="30"/>
      <c r="CH451" s="31"/>
      <c r="CI451" s="261"/>
      <c r="CJ451" s="271"/>
      <c r="CK451" s="271"/>
      <c r="CL451" s="271"/>
      <c r="CM451" s="269">
        <f t="shared" si="82"/>
        <v>0</v>
      </c>
      <c r="CN451" s="266"/>
      <c r="CO451" s="271"/>
      <c r="CP451" s="271"/>
      <c r="CQ451" s="271"/>
      <c r="CR451" s="283"/>
      <c r="CS451" s="278">
        <f t="shared" si="83"/>
        <v>0</v>
      </c>
      <c r="CT451" s="130"/>
      <c r="CU451" s="129"/>
      <c r="CV451" s="129"/>
      <c r="CW451" s="129"/>
      <c r="CX451" s="129"/>
      <c r="CY451" s="129"/>
      <c r="CZ451" s="129"/>
      <c r="DA451" s="129"/>
      <c r="DB451" s="129"/>
      <c r="DC451" s="129"/>
      <c r="DD451" s="129"/>
      <c r="DE451" s="129"/>
      <c r="DF451" s="129"/>
      <c r="DG451" s="129"/>
      <c r="DH451" s="129"/>
      <c r="DI451" s="129"/>
      <c r="DJ451" s="129"/>
      <c r="DK451" s="129"/>
      <c r="DL451" s="129"/>
      <c r="DM451" s="129"/>
      <c r="DN451" s="129"/>
      <c r="DO451" s="129"/>
      <c r="DP451" s="129"/>
      <c r="DQ451" s="129"/>
      <c r="DR451" s="129"/>
      <c r="DS451" s="129"/>
      <c r="DT451" s="129"/>
      <c r="DU451" s="129"/>
      <c r="DV451" s="129"/>
      <c r="DW451" s="129"/>
      <c r="DX451" s="129"/>
      <c r="DY451" s="129"/>
      <c r="DZ451" s="129"/>
      <c r="EA451" s="129"/>
      <c r="EB451" s="129"/>
      <c r="EC451" s="129"/>
      <c r="ED451" s="129"/>
      <c r="EE451" s="129"/>
      <c r="EF451" s="129"/>
      <c r="EG451" s="129"/>
      <c r="EH451" s="129"/>
      <c r="EI451" s="129"/>
      <c r="EJ451" s="129"/>
      <c r="EK451" s="129"/>
      <c r="EL451" s="129"/>
      <c r="EM451" s="129"/>
      <c r="EN451" s="129"/>
      <c r="EO451" s="129"/>
      <c r="EP451" s="129"/>
      <c r="EQ451" s="129"/>
      <c r="ER451" s="129"/>
      <c r="ES451" s="129"/>
      <c r="ET451" s="129"/>
      <c r="EU451" s="129"/>
      <c r="EV451" s="129"/>
      <c r="EW451" s="129"/>
      <c r="EX451" s="129"/>
      <c r="EY451" s="129"/>
      <c r="EZ451" s="129"/>
      <c r="FA451" s="129"/>
      <c r="FB451" s="129"/>
      <c r="FC451" s="129"/>
      <c r="FD451" s="129"/>
      <c r="FE451" s="129"/>
      <c r="FF451" s="129"/>
      <c r="FG451" s="129"/>
      <c r="FH451" s="129"/>
      <c r="FI451" s="129"/>
      <c r="FJ451" s="129"/>
      <c r="FK451" s="129"/>
      <c r="FL451" s="129"/>
      <c r="FM451" s="129"/>
      <c r="FN451" s="129"/>
      <c r="FO451" s="129"/>
      <c r="FP451" s="129"/>
      <c r="FQ451" s="129"/>
      <c r="FR451" s="129"/>
      <c r="FS451" s="129"/>
      <c r="FT451" s="129"/>
      <c r="FU451" s="129"/>
      <c r="FV451" s="129"/>
      <c r="FW451" s="129"/>
      <c r="FX451" s="129"/>
      <c r="FY451" s="129"/>
      <c r="FZ451" s="129"/>
      <c r="GA451" s="129"/>
      <c r="GB451" s="129"/>
      <c r="GC451" s="129"/>
      <c r="GD451" s="129"/>
      <c r="GE451" s="129"/>
      <c r="GF451" s="129"/>
      <c r="GG451" s="129"/>
      <c r="GH451" s="129"/>
      <c r="GI451" s="129"/>
      <c r="GJ451" s="129"/>
      <c r="GK451" s="129"/>
      <c r="GL451" s="129"/>
      <c r="GM451" s="129"/>
      <c r="GN451" s="129"/>
      <c r="GO451" s="129"/>
      <c r="GP451" s="129"/>
      <c r="GQ451" s="129"/>
      <c r="GR451" s="129"/>
      <c r="GS451" s="129"/>
      <c r="GT451" s="129"/>
      <c r="GU451" s="129"/>
      <c r="GV451" s="129"/>
      <c r="GW451" s="129"/>
      <c r="GX451" s="129"/>
      <c r="GY451" s="129"/>
      <c r="GZ451" s="129"/>
      <c r="HA451" s="129"/>
      <c r="HB451" s="129"/>
      <c r="HC451" s="129"/>
      <c r="HD451" s="129"/>
      <c r="HE451" s="129"/>
      <c r="HF451" s="129"/>
      <c r="HG451" s="129"/>
      <c r="HH451" s="129"/>
      <c r="HI451" s="129"/>
      <c r="HJ451" s="129"/>
      <c r="HK451" s="129"/>
      <c r="HL451" s="129"/>
      <c r="HM451" s="129"/>
      <c r="HN451" s="129"/>
      <c r="HO451" s="129"/>
      <c r="HP451" s="129"/>
      <c r="HQ451" s="129"/>
      <c r="HR451" s="129"/>
      <c r="HS451" s="129"/>
      <c r="HT451" s="129"/>
      <c r="HU451" s="129"/>
      <c r="HV451" s="129"/>
      <c r="HW451" s="129"/>
      <c r="HX451" s="129"/>
      <c r="HY451" s="129"/>
      <c r="HZ451" s="129"/>
      <c r="IA451" s="129"/>
      <c r="IB451" s="129"/>
      <c r="IC451" s="129"/>
      <c r="ID451" s="129"/>
      <c r="IE451" s="129"/>
      <c r="IF451" s="129"/>
      <c r="IG451" s="129"/>
      <c r="IH451" s="129"/>
      <c r="II451" s="129"/>
      <c r="IJ451" s="129"/>
      <c r="IK451" s="129"/>
      <c r="IL451" s="129"/>
      <c r="IM451" s="129"/>
      <c r="IN451" s="129"/>
      <c r="IO451" s="129"/>
      <c r="IP451" s="129"/>
      <c r="IQ451" s="129"/>
      <c r="IR451" s="129"/>
      <c r="IS451" s="129"/>
      <c r="IT451" s="129"/>
      <c r="IU451" s="129"/>
      <c r="IV451" s="129"/>
      <c r="IW451" s="129"/>
      <c r="IX451" s="129"/>
      <c r="IY451" s="129"/>
      <c r="IZ451" s="129"/>
      <c r="JA451" s="129"/>
      <c r="JB451" s="129"/>
      <c r="JC451" s="129"/>
      <c r="JD451" s="129"/>
      <c r="JE451" s="129"/>
      <c r="JF451" s="129"/>
      <c r="JG451" s="129"/>
      <c r="JH451" s="129"/>
      <c r="JI451" s="129"/>
      <c r="JJ451" s="129"/>
      <c r="JK451" s="129"/>
      <c r="JL451" s="129"/>
      <c r="JM451" s="129"/>
      <c r="JN451" s="129"/>
      <c r="JO451" s="129"/>
      <c r="JP451" s="129"/>
      <c r="JQ451" s="129"/>
      <c r="JR451" s="129"/>
      <c r="JS451" s="129"/>
      <c r="JT451" s="129"/>
      <c r="JU451" s="129"/>
      <c r="JV451" s="129"/>
      <c r="JW451" s="129"/>
      <c r="JX451" s="129"/>
      <c r="JY451" s="129"/>
      <c r="JZ451" s="129"/>
      <c r="KA451" s="129"/>
      <c r="KB451" s="129"/>
      <c r="KC451" s="129"/>
      <c r="KD451" s="129"/>
      <c r="KE451" s="129"/>
      <c r="KF451" s="129"/>
      <c r="KG451" s="129"/>
      <c r="KH451" s="129"/>
      <c r="KI451" s="129"/>
      <c r="KJ451" s="129"/>
      <c r="KK451" s="129"/>
      <c r="KL451" s="129"/>
      <c r="KM451" s="129"/>
      <c r="KN451" s="129"/>
      <c r="KO451" s="129"/>
      <c r="KP451" s="129"/>
      <c r="KQ451" s="129"/>
      <c r="KR451" s="129"/>
      <c r="KS451" s="129"/>
      <c r="KT451" s="129"/>
      <c r="KU451" s="129"/>
      <c r="KV451" s="129"/>
      <c r="KW451" s="129"/>
      <c r="KX451" s="129"/>
    </row>
    <row r="452" spans="1:310" s="6" customFormat="1" ht="15.75" customHeight="1" x14ac:dyDescent="0.25">
      <c r="A452" s="9" t="str">
        <f>IF('Enter Names Here'!B451="","",'Enter Names Here'!B451)</f>
        <v/>
      </c>
      <c r="B452" s="11"/>
      <c r="C452" s="12"/>
      <c r="D452" s="12"/>
      <c r="E452" s="13"/>
      <c r="F452" s="173"/>
      <c r="G452" s="184"/>
      <c r="H452" s="190"/>
      <c r="I452" s="190"/>
      <c r="J452" s="173"/>
      <c r="K452" s="176">
        <f t="shared" si="72"/>
        <v>0</v>
      </c>
      <c r="L452" s="196"/>
      <c r="M452" s="184"/>
      <c r="N452" s="190"/>
      <c r="O452" s="190"/>
      <c r="P452" s="173"/>
      <c r="Q452" s="176">
        <f t="shared" si="73"/>
        <v>0</v>
      </c>
      <c r="R452" s="14"/>
      <c r="S452" s="15"/>
      <c r="T452" s="15"/>
      <c r="U452" s="16"/>
      <c r="V452" s="17"/>
      <c r="W452" s="201"/>
      <c r="X452" s="206"/>
      <c r="Y452" s="206"/>
      <c r="Z452" s="206"/>
      <c r="AA452" s="204">
        <f t="shared" si="74"/>
        <v>0</v>
      </c>
      <c r="AB452" s="211"/>
      <c r="AC452" s="206"/>
      <c r="AD452" s="206"/>
      <c r="AE452" s="206"/>
      <c r="AF452" s="308"/>
      <c r="AG452" s="303">
        <f t="shared" si="75"/>
        <v>0</v>
      </c>
      <c r="AH452" s="20"/>
      <c r="AI452" s="18"/>
      <c r="AJ452" s="18"/>
      <c r="AK452" s="19"/>
      <c r="AL452" s="20"/>
      <c r="AM452" s="216"/>
      <c r="AN452" s="226"/>
      <c r="AO452" s="226"/>
      <c r="AP452" s="226"/>
      <c r="AQ452" s="224">
        <f t="shared" si="76"/>
        <v>0</v>
      </c>
      <c r="AR452" s="221"/>
      <c r="AS452" s="226"/>
      <c r="AT452" s="226"/>
      <c r="AU452" s="226"/>
      <c r="AV452" s="300"/>
      <c r="AW452" s="295">
        <f t="shared" si="77"/>
        <v>0</v>
      </c>
      <c r="AX452" s="23"/>
      <c r="AY452" s="21"/>
      <c r="AZ452" s="21"/>
      <c r="BA452" s="22"/>
      <c r="BB452" s="23"/>
      <c r="BC452" s="231"/>
      <c r="BD452" s="246"/>
      <c r="BE452" s="246"/>
      <c r="BF452" s="246"/>
      <c r="BG452" s="244">
        <f t="shared" si="78"/>
        <v>0</v>
      </c>
      <c r="BH452" s="241"/>
      <c r="BI452" s="246"/>
      <c r="BJ452" s="246"/>
      <c r="BK452" s="246"/>
      <c r="BL452" s="292"/>
      <c r="BM452" s="287">
        <f t="shared" si="79"/>
        <v>0</v>
      </c>
      <c r="BN452" s="26"/>
      <c r="BO452" s="24"/>
      <c r="BP452" s="24"/>
      <c r="BQ452" s="25"/>
      <c r="BR452" s="26"/>
      <c r="BS452" s="236"/>
      <c r="BT452" s="251"/>
      <c r="BU452" s="251"/>
      <c r="BV452" s="251"/>
      <c r="BW452" s="249">
        <f t="shared" si="80"/>
        <v>0</v>
      </c>
      <c r="BX452" s="256"/>
      <c r="BY452" s="251"/>
      <c r="BZ452" s="251"/>
      <c r="CA452" s="251"/>
      <c r="CB452" s="251"/>
      <c r="CC452" s="98">
        <f t="shared" si="81"/>
        <v>0</v>
      </c>
      <c r="CD452" s="28"/>
      <c r="CE452" s="29"/>
      <c r="CF452" s="29"/>
      <c r="CG452" s="30"/>
      <c r="CH452" s="31"/>
      <c r="CI452" s="261"/>
      <c r="CJ452" s="271"/>
      <c r="CK452" s="271"/>
      <c r="CL452" s="271"/>
      <c r="CM452" s="269">
        <f t="shared" si="82"/>
        <v>0</v>
      </c>
      <c r="CN452" s="266"/>
      <c r="CO452" s="271"/>
      <c r="CP452" s="271"/>
      <c r="CQ452" s="271"/>
      <c r="CR452" s="283"/>
      <c r="CS452" s="278">
        <f t="shared" si="83"/>
        <v>0</v>
      </c>
      <c r="CT452" s="130"/>
      <c r="CU452" s="129"/>
      <c r="CV452" s="129"/>
      <c r="CW452" s="129"/>
      <c r="CX452" s="129"/>
      <c r="CY452" s="129"/>
      <c r="CZ452" s="129"/>
      <c r="DA452" s="129"/>
      <c r="DB452" s="129"/>
      <c r="DC452" s="129"/>
      <c r="DD452" s="129"/>
      <c r="DE452" s="129"/>
      <c r="DF452" s="129"/>
      <c r="DG452" s="129"/>
      <c r="DH452" s="129"/>
      <c r="DI452" s="129"/>
      <c r="DJ452" s="129"/>
      <c r="DK452" s="129"/>
      <c r="DL452" s="129"/>
      <c r="DM452" s="129"/>
      <c r="DN452" s="129"/>
      <c r="DO452" s="129"/>
      <c r="DP452" s="129"/>
      <c r="DQ452" s="129"/>
      <c r="DR452" s="129"/>
      <c r="DS452" s="129"/>
      <c r="DT452" s="129"/>
      <c r="DU452" s="129"/>
      <c r="DV452" s="129"/>
      <c r="DW452" s="129"/>
      <c r="DX452" s="129"/>
      <c r="DY452" s="129"/>
      <c r="DZ452" s="129"/>
      <c r="EA452" s="129"/>
      <c r="EB452" s="129"/>
      <c r="EC452" s="129"/>
      <c r="ED452" s="129"/>
      <c r="EE452" s="129"/>
      <c r="EF452" s="129"/>
      <c r="EG452" s="129"/>
      <c r="EH452" s="129"/>
      <c r="EI452" s="129"/>
      <c r="EJ452" s="129"/>
      <c r="EK452" s="129"/>
      <c r="EL452" s="129"/>
      <c r="EM452" s="129"/>
      <c r="EN452" s="129"/>
      <c r="EO452" s="129"/>
      <c r="EP452" s="129"/>
      <c r="EQ452" s="129"/>
      <c r="ER452" s="129"/>
      <c r="ES452" s="129"/>
      <c r="ET452" s="129"/>
      <c r="EU452" s="129"/>
      <c r="EV452" s="129"/>
      <c r="EW452" s="129"/>
      <c r="EX452" s="129"/>
      <c r="EY452" s="129"/>
      <c r="EZ452" s="129"/>
      <c r="FA452" s="129"/>
      <c r="FB452" s="129"/>
      <c r="FC452" s="129"/>
      <c r="FD452" s="129"/>
      <c r="FE452" s="129"/>
      <c r="FF452" s="129"/>
      <c r="FG452" s="129"/>
      <c r="FH452" s="129"/>
      <c r="FI452" s="129"/>
      <c r="FJ452" s="129"/>
      <c r="FK452" s="129"/>
      <c r="FL452" s="129"/>
      <c r="FM452" s="129"/>
      <c r="FN452" s="129"/>
      <c r="FO452" s="129"/>
      <c r="FP452" s="129"/>
      <c r="FQ452" s="129"/>
      <c r="FR452" s="129"/>
      <c r="FS452" s="129"/>
      <c r="FT452" s="129"/>
      <c r="FU452" s="129"/>
      <c r="FV452" s="129"/>
      <c r="FW452" s="129"/>
      <c r="FX452" s="129"/>
      <c r="FY452" s="129"/>
      <c r="FZ452" s="129"/>
      <c r="GA452" s="129"/>
      <c r="GB452" s="129"/>
      <c r="GC452" s="129"/>
      <c r="GD452" s="129"/>
      <c r="GE452" s="129"/>
      <c r="GF452" s="129"/>
      <c r="GG452" s="129"/>
      <c r="GH452" s="129"/>
      <c r="GI452" s="129"/>
      <c r="GJ452" s="129"/>
      <c r="GK452" s="129"/>
      <c r="GL452" s="129"/>
      <c r="GM452" s="129"/>
      <c r="GN452" s="129"/>
      <c r="GO452" s="129"/>
      <c r="GP452" s="129"/>
      <c r="GQ452" s="129"/>
      <c r="GR452" s="129"/>
      <c r="GS452" s="129"/>
      <c r="GT452" s="129"/>
      <c r="GU452" s="129"/>
      <c r="GV452" s="129"/>
      <c r="GW452" s="129"/>
      <c r="GX452" s="129"/>
      <c r="GY452" s="129"/>
      <c r="GZ452" s="129"/>
      <c r="HA452" s="129"/>
      <c r="HB452" s="129"/>
      <c r="HC452" s="129"/>
      <c r="HD452" s="129"/>
      <c r="HE452" s="129"/>
      <c r="HF452" s="129"/>
      <c r="HG452" s="129"/>
      <c r="HH452" s="129"/>
      <c r="HI452" s="129"/>
      <c r="HJ452" s="129"/>
      <c r="HK452" s="129"/>
      <c r="HL452" s="129"/>
      <c r="HM452" s="129"/>
      <c r="HN452" s="129"/>
      <c r="HO452" s="129"/>
      <c r="HP452" s="129"/>
      <c r="HQ452" s="129"/>
      <c r="HR452" s="129"/>
      <c r="HS452" s="129"/>
      <c r="HT452" s="129"/>
      <c r="HU452" s="129"/>
      <c r="HV452" s="129"/>
      <c r="HW452" s="129"/>
      <c r="HX452" s="129"/>
      <c r="HY452" s="129"/>
      <c r="HZ452" s="129"/>
      <c r="IA452" s="129"/>
      <c r="IB452" s="129"/>
      <c r="IC452" s="129"/>
      <c r="ID452" s="129"/>
      <c r="IE452" s="129"/>
      <c r="IF452" s="129"/>
      <c r="IG452" s="129"/>
      <c r="IH452" s="129"/>
      <c r="II452" s="129"/>
      <c r="IJ452" s="129"/>
      <c r="IK452" s="129"/>
      <c r="IL452" s="129"/>
      <c r="IM452" s="129"/>
      <c r="IN452" s="129"/>
      <c r="IO452" s="129"/>
      <c r="IP452" s="129"/>
      <c r="IQ452" s="129"/>
      <c r="IR452" s="129"/>
      <c r="IS452" s="129"/>
      <c r="IT452" s="129"/>
      <c r="IU452" s="129"/>
      <c r="IV452" s="129"/>
      <c r="IW452" s="129"/>
      <c r="IX452" s="129"/>
      <c r="IY452" s="129"/>
      <c r="IZ452" s="129"/>
      <c r="JA452" s="129"/>
      <c r="JB452" s="129"/>
      <c r="JC452" s="129"/>
      <c r="JD452" s="129"/>
      <c r="JE452" s="129"/>
      <c r="JF452" s="129"/>
      <c r="JG452" s="129"/>
      <c r="JH452" s="129"/>
      <c r="JI452" s="129"/>
      <c r="JJ452" s="129"/>
      <c r="JK452" s="129"/>
      <c r="JL452" s="129"/>
      <c r="JM452" s="129"/>
      <c r="JN452" s="129"/>
      <c r="JO452" s="129"/>
      <c r="JP452" s="129"/>
      <c r="JQ452" s="129"/>
      <c r="JR452" s="129"/>
      <c r="JS452" s="129"/>
      <c r="JT452" s="129"/>
      <c r="JU452" s="129"/>
      <c r="JV452" s="129"/>
      <c r="JW452" s="129"/>
      <c r="JX452" s="129"/>
      <c r="JY452" s="129"/>
      <c r="JZ452" s="129"/>
      <c r="KA452" s="129"/>
      <c r="KB452" s="129"/>
      <c r="KC452" s="129"/>
      <c r="KD452" s="129"/>
      <c r="KE452" s="129"/>
      <c r="KF452" s="129"/>
      <c r="KG452" s="129"/>
      <c r="KH452" s="129"/>
      <c r="KI452" s="129"/>
      <c r="KJ452" s="129"/>
      <c r="KK452" s="129"/>
      <c r="KL452" s="129"/>
      <c r="KM452" s="129"/>
      <c r="KN452" s="129"/>
      <c r="KO452" s="129"/>
      <c r="KP452" s="129"/>
      <c r="KQ452" s="129"/>
      <c r="KR452" s="129"/>
      <c r="KS452" s="129"/>
      <c r="KT452" s="129"/>
      <c r="KU452" s="129"/>
      <c r="KV452" s="129"/>
      <c r="KW452" s="129"/>
      <c r="KX452" s="129"/>
    </row>
    <row r="453" spans="1:310" s="6" customFormat="1" ht="15.75" customHeight="1" x14ac:dyDescent="0.25">
      <c r="A453" s="9" t="str">
        <f>IF('Enter Names Here'!B452="","",'Enter Names Here'!B452)</f>
        <v/>
      </c>
      <c r="B453" s="11"/>
      <c r="C453" s="12"/>
      <c r="D453" s="12"/>
      <c r="E453" s="13"/>
      <c r="F453" s="173"/>
      <c r="G453" s="184"/>
      <c r="H453" s="190"/>
      <c r="I453" s="190"/>
      <c r="J453" s="173"/>
      <c r="K453" s="176">
        <f t="shared" si="72"/>
        <v>0</v>
      </c>
      <c r="L453" s="196"/>
      <c r="M453" s="184"/>
      <c r="N453" s="190"/>
      <c r="O453" s="190"/>
      <c r="P453" s="173"/>
      <c r="Q453" s="176">
        <f t="shared" si="73"/>
        <v>0</v>
      </c>
      <c r="R453" s="14"/>
      <c r="S453" s="15"/>
      <c r="T453" s="15"/>
      <c r="U453" s="16"/>
      <c r="V453" s="17"/>
      <c r="W453" s="201"/>
      <c r="X453" s="206"/>
      <c r="Y453" s="206"/>
      <c r="Z453" s="206"/>
      <c r="AA453" s="204">
        <f t="shared" si="74"/>
        <v>0</v>
      </c>
      <c r="AB453" s="211"/>
      <c r="AC453" s="206"/>
      <c r="AD453" s="206"/>
      <c r="AE453" s="206"/>
      <c r="AF453" s="308"/>
      <c r="AG453" s="303">
        <f t="shared" si="75"/>
        <v>0</v>
      </c>
      <c r="AH453" s="20"/>
      <c r="AI453" s="18"/>
      <c r="AJ453" s="18"/>
      <c r="AK453" s="19"/>
      <c r="AL453" s="20"/>
      <c r="AM453" s="216"/>
      <c r="AN453" s="226"/>
      <c r="AO453" s="226"/>
      <c r="AP453" s="226"/>
      <c r="AQ453" s="224">
        <f t="shared" si="76"/>
        <v>0</v>
      </c>
      <c r="AR453" s="221"/>
      <c r="AS453" s="226"/>
      <c r="AT453" s="226"/>
      <c r="AU453" s="226"/>
      <c r="AV453" s="300"/>
      <c r="AW453" s="295">
        <f t="shared" si="77"/>
        <v>0</v>
      </c>
      <c r="AX453" s="23"/>
      <c r="AY453" s="21"/>
      <c r="AZ453" s="21"/>
      <c r="BA453" s="22"/>
      <c r="BB453" s="23"/>
      <c r="BC453" s="231"/>
      <c r="BD453" s="246"/>
      <c r="BE453" s="246"/>
      <c r="BF453" s="246"/>
      <c r="BG453" s="244">
        <f t="shared" si="78"/>
        <v>0</v>
      </c>
      <c r="BH453" s="241"/>
      <c r="BI453" s="246"/>
      <c r="BJ453" s="246"/>
      <c r="BK453" s="246"/>
      <c r="BL453" s="292"/>
      <c r="BM453" s="287">
        <f t="shared" si="79"/>
        <v>0</v>
      </c>
      <c r="BN453" s="26"/>
      <c r="BO453" s="24"/>
      <c r="BP453" s="24"/>
      <c r="BQ453" s="25"/>
      <c r="BR453" s="26"/>
      <c r="BS453" s="236"/>
      <c r="BT453" s="251"/>
      <c r="BU453" s="251"/>
      <c r="BV453" s="251"/>
      <c r="BW453" s="249">
        <f t="shared" si="80"/>
        <v>0</v>
      </c>
      <c r="BX453" s="256"/>
      <c r="BY453" s="251"/>
      <c r="BZ453" s="251"/>
      <c r="CA453" s="251"/>
      <c r="CB453" s="251"/>
      <c r="CC453" s="98">
        <f t="shared" si="81"/>
        <v>0</v>
      </c>
      <c r="CD453" s="28"/>
      <c r="CE453" s="29"/>
      <c r="CF453" s="29"/>
      <c r="CG453" s="30"/>
      <c r="CH453" s="31"/>
      <c r="CI453" s="261"/>
      <c r="CJ453" s="271"/>
      <c r="CK453" s="271"/>
      <c r="CL453" s="271"/>
      <c r="CM453" s="269">
        <f t="shared" si="82"/>
        <v>0</v>
      </c>
      <c r="CN453" s="266"/>
      <c r="CO453" s="271"/>
      <c r="CP453" s="271"/>
      <c r="CQ453" s="271"/>
      <c r="CR453" s="283"/>
      <c r="CS453" s="278">
        <f t="shared" si="83"/>
        <v>0</v>
      </c>
      <c r="CT453" s="130"/>
      <c r="CU453" s="129"/>
      <c r="CV453" s="129"/>
      <c r="CW453" s="129"/>
      <c r="CX453" s="129"/>
      <c r="CY453" s="129"/>
      <c r="CZ453" s="129"/>
      <c r="DA453" s="129"/>
      <c r="DB453" s="129"/>
      <c r="DC453" s="129"/>
      <c r="DD453" s="129"/>
      <c r="DE453" s="129"/>
      <c r="DF453" s="129"/>
      <c r="DG453" s="129"/>
      <c r="DH453" s="129"/>
      <c r="DI453" s="129"/>
      <c r="DJ453" s="129"/>
      <c r="DK453" s="129"/>
      <c r="DL453" s="129"/>
      <c r="DM453" s="129"/>
      <c r="DN453" s="129"/>
      <c r="DO453" s="129"/>
      <c r="DP453" s="129"/>
      <c r="DQ453" s="129"/>
      <c r="DR453" s="129"/>
      <c r="DS453" s="129"/>
      <c r="DT453" s="129"/>
      <c r="DU453" s="129"/>
      <c r="DV453" s="129"/>
      <c r="DW453" s="129"/>
      <c r="DX453" s="129"/>
      <c r="DY453" s="129"/>
      <c r="DZ453" s="129"/>
      <c r="EA453" s="129"/>
      <c r="EB453" s="129"/>
      <c r="EC453" s="129"/>
      <c r="ED453" s="129"/>
      <c r="EE453" s="129"/>
      <c r="EF453" s="129"/>
      <c r="EG453" s="129"/>
      <c r="EH453" s="129"/>
      <c r="EI453" s="129"/>
      <c r="EJ453" s="129"/>
      <c r="EK453" s="129"/>
      <c r="EL453" s="129"/>
      <c r="EM453" s="129"/>
      <c r="EN453" s="129"/>
      <c r="EO453" s="129"/>
      <c r="EP453" s="129"/>
      <c r="EQ453" s="129"/>
      <c r="ER453" s="129"/>
      <c r="ES453" s="129"/>
      <c r="ET453" s="129"/>
      <c r="EU453" s="129"/>
      <c r="EV453" s="129"/>
      <c r="EW453" s="129"/>
      <c r="EX453" s="129"/>
      <c r="EY453" s="129"/>
      <c r="EZ453" s="129"/>
      <c r="FA453" s="129"/>
      <c r="FB453" s="129"/>
      <c r="FC453" s="129"/>
      <c r="FD453" s="129"/>
      <c r="FE453" s="129"/>
      <c r="FF453" s="129"/>
      <c r="FG453" s="129"/>
      <c r="FH453" s="129"/>
      <c r="FI453" s="129"/>
      <c r="FJ453" s="129"/>
      <c r="FK453" s="129"/>
      <c r="FL453" s="129"/>
      <c r="FM453" s="129"/>
      <c r="FN453" s="129"/>
      <c r="FO453" s="129"/>
      <c r="FP453" s="129"/>
      <c r="FQ453" s="129"/>
      <c r="FR453" s="129"/>
      <c r="FS453" s="129"/>
      <c r="FT453" s="129"/>
      <c r="FU453" s="129"/>
      <c r="FV453" s="129"/>
      <c r="FW453" s="129"/>
      <c r="FX453" s="129"/>
      <c r="FY453" s="129"/>
      <c r="FZ453" s="129"/>
      <c r="GA453" s="129"/>
      <c r="GB453" s="129"/>
      <c r="GC453" s="129"/>
      <c r="GD453" s="129"/>
      <c r="GE453" s="129"/>
      <c r="GF453" s="129"/>
      <c r="GG453" s="129"/>
      <c r="GH453" s="129"/>
      <c r="GI453" s="129"/>
      <c r="GJ453" s="129"/>
      <c r="GK453" s="129"/>
      <c r="GL453" s="129"/>
      <c r="GM453" s="129"/>
      <c r="GN453" s="129"/>
      <c r="GO453" s="129"/>
      <c r="GP453" s="129"/>
      <c r="GQ453" s="129"/>
      <c r="GR453" s="129"/>
      <c r="GS453" s="129"/>
      <c r="GT453" s="129"/>
      <c r="GU453" s="129"/>
      <c r="GV453" s="129"/>
      <c r="GW453" s="129"/>
      <c r="GX453" s="129"/>
      <c r="GY453" s="129"/>
      <c r="GZ453" s="129"/>
      <c r="HA453" s="129"/>
      <c r="HB453" s="129"/>
      <c r="HC453" s="129"/>
      <c r="HD453" s="129"/>
      <c r="HE453" s="129"/>
      <c r="HF453" s="129"/>
      <c r="HG453" s="129"/>
      <c r="HH453" s="129"/>
      <c r="HI453" s="129"/>
      <c r="HJ453" s="129"/>
      <c r="HK453" s="129"/>
      <c r="HL453" s="129"/>
      <c r="HM453" s="129"/>
      <c r="HN453" s="129"/>
      <c r="HO453" s="129"/>
      <c r="HP453" s="129"/>
      <c r="HQ453" s="129"/>
      <c r="HR453" s="129"/>
      <c r="HS453" s="129"/>
      <c r="HT453" s="129"/>
      <c r="HU453" s="129"/>
      <c r="HV453" s="129"/>
      <c r="HW453" s="129"/>
      <c r="HX453" s="129"/>
      <c r="HY453" s="129"/>
      <c r="HZ453" s="129"/>
      <c r="IA453" s="129"/>
      <c r="IB453" s="129"/>
      <c r="IC453" s="129"/>
      <c r="ID453" s="129"/>
      <c r="IE453" s="129"/>
      <c r="IF453" s="129"/>
      <c r="IG453" s="129"/>
      <c r="IH453" s="129"/>
      <c r="II453" s="129"/>
      <c r="IJ453" s="129"/>
      <c r="IK453" s="129"/>
      <c r="IL453" s="129"/>
      <c r="IM453" s="129"/>
      <c r="IN453" s="129"/>
      <c r="IO453" s="129"/>
      <c r="IP453" s="129"/>
      <c r="IQ453" s="129"/>
      <c r="IR453" s="129"/>
      <c r="IS453" s="129"/>
      <c r="IT453" s="129"/>
      <c r="IU453" s="129"/>
      <c r="IV453" s="129"/>
      <c r="IW453" s="129"/>
      <c r="IX453" s="129"/>
      <c r="IY453" s="129"/>
      <c r="IZ453" s="129"/>
      <c r="JA453" s="129"/>
      <c r="JB453" s="129"/>
      <c r="JC453" s="129"/>
      <c r="JD453" s="129"/>
      <c r="JE453" s="129"/>
      <c r="JF453" s="129"/>
      <c r="JG453" s="129"/>
      <c r="JH453" s="129"/>
      <c r="JI453" s="129"/>
      <c r="JJ453" s="129"/>
      <c r="JK453" s="129"/>
      <c r="JL453" s="129"/>
      <c r="JM453" s="129"/>
      <c r="JN453" s="129"/>
      <c r="JO453" s="129"/>
      <c r="JP453" s="129"/>
      <c r="JQ453" s="129"/>
      <c r="JR453" s="129"/>
      <c r="JS453" s="129"/>
      <c r="JT453" s="129"/>
      <c r="JU453" s="129"/>
      <c r="JV453" s="129"/>
      <c r="JW453" s="129"/>
      <c r="JX453" s="129"/>
      <c r="JY453" s="129"/>
      <c r="JZ453" s="129"/>
      <c r="KA453" s="129"/>
      <c r="KB453" s="129"/>
      <c r="KC453" s="129"/>
      <c r="KD453" s="129"/>
      <c r="KE453" s="129"/>
      <c r="KF453" s="129"/>
      <c r="KG453" s="129"/>
      <c r="KH453" s="129"/>
      <c r="KI453" s="129"/>
      <c r="KJ453" s="129"/>
      <c r="KK453" s="129"/>
      <c r="KL453" s="129"/>
      <c r="KM453" s="129"/>
      <c r="KN453" s="129"/>
      <c r="KO453" s="129"/>
      <c r="KP453" s="129"/>
      <c r="KQ453" s="129"/>
      <c r="KR453" s="129"/>
      <c r="KS453" s="129"/>
      <c r="KT453" s="129"/>
      <c r="KU453" s="129"/>
      <c r="KV453" s="129"/>
      <c r="KW453" s="129"/>
      <c r="KX453" s="129"/>
    </row>
    <row r="454" spans="1:310" s="6" customFormat="1" ht="15.75" customHeight="1" x14ac:dyDescent="0.25">
      <c r="A454" s="33"/>
      <c r="B454" s="11"/>
      <c r="C454" s="12"/>
      <c r="D454" s="12"/>
      <c r="E454" s="13"/>
      <c r="F454" s="173"/>
      <c r="G454" s="184"/>
      <c r="H454" s="190"/>
      <c r="I454" s="190"/>
      <c r="J454" s="173"/>
      <c r="K454" s="178"/>
      <c r="L454" s="196"/>
      <c r="M454" s="184"/>
      <c r="N454" s="190"/>
      <c r="O454" s="190"/>
      <c r="P454" s="173"/>
      <c r="Q454" s="178"/>
      <c r="R454" s="14"/>
      <c r="S454" s="15"/>
      <c r="T454" s="15"/>
      <c r="U454" s="16"/>
      <c r="V454" s="17"/>
      <c r="W454" s="201"/>
      <c r="X454" s="206"/>
      <c r="Y454" s="206"/>
      <c r="Z454" s="206"/>
      <c r="AA454" s="206"/>
      <c r="AB454" s="211"/>
      <c r="AC454" s="206"/>
      <c r="AD454" s="206"/>
      <c r="AE454" s="206"/>
      <c r="AF454" s="308"/>
      <c r="AG454" s="304"/>
      <c r="AH454" s="20"/>
      <c r="AI454" s="18"/>
      <c r="AJ454" s="18"/>
      <c r="AK454" s="19"/>
      <c r="AL454" s="20"/>
      <c r="AM454" s="216"/>
      <c r="AN454" s="226"/>
      <c r="AO454" s="226"/>
      <c r="AP454" s="226"/>
      <c r="AQ454" s="226"/>
      <c r="AR454" s="221"/>
      <c r="AS454" s="226"/>
      <c r="AT454" s="226"/>
      <c r="AU454" s="226"/>
      <c r="AV454" s="300"/>
      <c r="AW454" s="296"/>
      <c r="AX454" s="23"/>
      <c r="AY454" s="21"/>
      <c r="AZ454" s="21"/>
      <c r="BA454" s="22"/>
      <c r="BB454" s="23"/>
      <c r="BC454" s="231"/>
      <c r="BD454" s="246"/>
      <c r="BE454" s="246"/>
      <c r="BF454" s="246"/>
      <c r="BG454" s="246"/>
      <c r="BH454" s="241"/>
      <c r="BI454" s="246"/>
      <c r="BJ454" s="246"/>
      <c r="BK454" s="246"/>
      <c r="BL454" s="292"/>
      <c r="BM454" s="288"/>
      <c r="BN454" s="26"/>
      <c r="BO454" s="24"/>
      <c r="BP454" s="24"/>
      <c r="BQ454" s="25"/>
      <c r="BR454" s="26"/>
      <c r="BS454" s="236"/>
      <c r="BT454" s="251"/>
      <c r="BU454" s="251"/>
      <c r="BV454" s="251"/>
      <c r="BW454" s="251"/>
      <c r="BX454" s="256"/>
      <c r="BY454" s="251"/>
      <c r="BZ454" s="251"/>
      <c r="CA454" s="251"/>
      <c r="CB454" s="251"/>
      <c r="CC454" s="27"/>
      <c r="CD454" s="28"/>
      <c r="CE454" s="29"/>
      <c r="CF454" s="29"/>
      <c r="CG454" s="30"/>
      <c r="CH454" s="31"/>
      <c r="CI454" s="261"/>
      <c r="CJ454" s="271"/>
      <c r="CK454" s="271"/>
      <c r="CL454" s="271"/>
      <c r="CM454" s="271"/>
      <c r="CN454" s="266"/>
      <c r="CO454" s="271"/>
      <c r="CP454" s="271"/>
      <c r="CQ454" s="271"/>
      <c r="CR454" s="283"/>
      <c r="CS454" s="279"/>
      <c r="CT454" s="32"/>
    </row>
    <row r="455" spans="1:310" s="6" customFormat="1" ht="15.75" customHeight="1" x14ac:dyDescent="0.25">
      <c r="A455" s="33"/>
      <c r="B455" s="11"/>
      <c r="C455" s="12"/>
      <c r="D455" s="12"/>
      <c r="E455" s="13"/>
      <c r="F455" s="173"/>
      <c r="G455" s="184"/>
      <c r="H455" s="190"/>
      <c r="I455" s="190"/>
      <c r="J455" s="173"/>
      <c r="K455" s="178"/>
      <c r="L455" s="196"/>
      <c r="M455" s="184"/>
      <c r="N455" s="190"/>
      <c r="O455" s="190"/>
      <c r="P455" s="173"/>
      <c r="Q455" s="178"/>
      <c r="R455" s="14"/>
      <c r="S455" s="15"/>
      <c r="T455" s="15"/>
      <c r="U455" s="16"/>
      <c r="V455" s="17"/>
      <c r="W455" s="201"/>
      <c r="X455" s="206"/>
      <c r="Y455" s="206"/>
      <c r="Z455" s="206"/>
      <c r="AA455" s="206"/>
      <c r="AB455" s="211"/>
      <c r="AC455" s="206"/>
      <c r="AD455" s="206"/>
      <c r="AE455" s="206"/>
      <c r="AF455" s="308"/>
      <c r="AG455" s="304"/>
      <c r="AH455" s="20"/>
      <c r="AI455" s="18"/>
      <c r="AJ455" s="18"/>
      <c r="AK455" s="19"/>
      <c r="AL455" s="20"/>
      <c r="AM455" s="216"/>
      <c r="AN455" s="226"/>
      <c r="AO455" s="226"/>
      <c r="AP455" s="226"/>
      <c r="AQ455" s="226"/>
      <c r="AR455" s="221"/>
      <c r="AS455" s="226"/>
      <c r="AT455" s="226"/>
      <c r="AU455" s="226"/>
      <c r="AV455" s="300"/>
      <c r="AW455" s="296"/>
      <c r="AX455" s="23"/>
      <c r="AY455" s="21"/>
      <c r="AZ455" s="21"/>
      <c r="BA455" s="22"/>
      <c r="BB455" s="23"/>
      <c r="BC455" s="231"/>
      <c r="BD455" s="246"/>
      <c r="BE455" s="246"/>
      <c r="BF455" s="246"/>
      <c r="BG455" s="246"/>
      <c r="BH455" s="241"/>
      <c r="BI455" s="246"/>
      <c r="BJ455" s="246"/>
      <c r="BK455" s="246"/>
      <c r="BL455" s="292"/>
      <c r="BM455" s="288"/>
      <c r="BN455" s="26"/>
      <c r="BO455" s="24"/>
      <c r="BP455" s="24"/>
      <c r="BQ455" s="25"/>
      <c r="BR455" s="26"/>
      <c r="BS455" s="236"/>
      <c r="BT455" s="251"/>
      <c r="BU455" s="251"/>
      <c r="BV455" s="251"/>
      <c r="BW455" s="251"/>
      <c r="BX455" s="256"/>
      <c r="BY455" s="251"/>
      <c r="BZ455" s="251"/>
      <c r="CA455" s="251"/>
      <c r="CB455" s="251"/>
      <c r="CC455" s="27"/>
      <c r="CD455" s="28"/>
      <c r="CE455" s="29"/>
      <c r="CF455" s="29"/>
      <c r="CG455" s="30"/>
      <c r="CH455" s="31"/>
      <c r="CI455" s="261"/>
      <c r="CJ455" s="271"/>
      <c r="CK455" s="271"/>
      <c r="CL455" s="271"/>
      <c r="CM455" s="271"/>
      <c r="CN455" s="266"/>
      <c r="CO455" s="271"/>
      <c r="CP455" s="271"/>
      <c r="CQ455" s="271"/>
      <c r="CR455" s="283"/>
      <c r="CS455" s="279"/>
      <c r="CT455" s="32"/>
    </row>
    <row r="456" spans="1:310" s="6" customFormat="1" ht="15.75" customHeight="1" x14ac:dyDescent="0.25">
      <c r="A456" s="33"/>
      <c r="B456" s="11"/>
      <c r="C456" s="12"/>
      <c r="D456" s="12"/>
      <c r="E456" s="13"/>
      <c r="F456" s="173"/>
      <c r="G456" s="184"/>
      <c r="H456" s="190"/>
      <c r="I456" s="190"/>
      <c r="J456" s="173"/>
      <c r="K456" s="178"/>
      <c r="L456" s="196"/>
      <c r="M456" s="184"/>
      <c r="N456" s="190"/>
      <c r="O456" s="190"/>
      <c r="P456" s="173"/>
      <c r="Q456" s="178"/>
      <c r="R456" s="14"/>
      <c r="S456" s="15"/>
      <c r="T456" s="15"/>
      <c r="U456" s="16"/>
      <c r="V456" s="17"/>
      <c r="W456" s="201"/>
      <c r="X456" s="206"/>
      <c r="Y456" s="206"/>
      <c r="Z456" s="206"/>
      <c r="AA456" s="206"/>
      <c r="AB456" s="211"/>
      <c r="AC456" s="206"/>
      <c r="AD456" s="206"/>
      <c r="AE456" s="206"/>
      <c r="AF456" s="308"/>
      <c r="AG456" s="304"/>
      <c r="AH456" s="20"/>
      <c r="AI456" s="18"/>
      <c r="AJ456" s="18"/>
      <c r="AK456" s="19"/>
      <c r="AL456" s="20"/>
      <c r="AM456" s="216"/>
      <c r="AN456" s="226"/>
      <c r="AO456" s="226"/>
      <c r="AP456" s="226"/>
      <c r="AQ456" s="226"/>
      <c r="AR456" s="221"/>
      <c r="AS456" s="226"/>
      <c r="AT456" s="226"/>
      <c r="AU456" s="226"/>
      <c r="AV456" s="300"/>
      <c r="AW456" s="296"/>
      <c r="AX456" s="23"/>
      <c r="AY456" s="21"/>
      <c r="AZ456" s="21"/>
      <c r="BA456" s="22"/>
      <c r="BB456" s="23"/>
      <c r="BC456" s="231"/>
      <c r="BD456" s="246"/>
      <c r="BE456" s="246"/>
      <c r="BF456" s="246"/>
      <c r="BG456" s="246"/>
      <c r="BH456" s="241"/>
      <c r="BI456" s="246"/>
      <c r="BJ456" s="246"/>
      <c r="BK456" s="246"/>
      <c r="BL456" s="292"/>
      <c r="BM456" s="288"/>
      <c r="BN456" s="26"/>
      <c r="BO456" s="24"/>
      <c r="BP456" s="24"/>
      <c r="BQ456" s="25"/>
      <c r="BR456" s="26"/>
      <c r="BS456" s="236"/>
      <c r="BT456" s="251"/>
      <c r="BU456" s="251"/>
      <c r="BV456" s="251"/>
      <c r="BW456" s="251"/>
      <c r="BX456" s="256"/>
      <c r="BY456" s="251"/>
      <c r="BZ456" s="251"/>
      <c r="CA456" s="251"/>
      <c r="CB456" s="251"/>
      <c r="CC456" s="27"/>
      <c r="CD456" s="28"/>
      <c r="CE456" s="29"/>
      <c r="CF456" s="29"/>
      <c r="CG456" s="30"/>
      <c r="CH456" s="31"/>
      <c r="CI456" s="261"/>
      <c r="CJ456" s="271"/>
      <c r="CK456" s="271"/>
      <c r="CL456" s="271"/>
      <c r="CM456" s="271"/>
      <c r="CN456" s="266"/>
      <c r="CO456" s="271"/>
      <c r="CP456" s="271"/>
      <c r="CQ456" s="271"/>
      <c r="CR456" s="283"/>
      <c r="CS456" s="279"/>
      <c r="CT456" s="32"/>
    </row>
    <row r="457" spans="1:310" s="6" customFormat="1" ht="15.75" customHeight="1" x14ac:dyDescent="0.25">
      <c r="A457" s="33"/>
      <c r="B457" s="11"/>
      <c r="C457" s="12"/>
      <c r="D457" s="12"/>
      <c r="E457" s="13"/>
      <c r="F457" s="173"/>
      <c r="G457" s="184"/>
      <c r="H457" s="190"/>
      <c r="I457" s="190"/>
      <c r="J457" s="173"/>
      <c r="K457" s="178"/>
      <c r="L457" s="196"/>
      <c r="M457" s="184"/>
      <c r="N457" s="190"/>
      <c r="O457" s="190"/>
      <c r="P457" s="173"/>
      <c r="Q457" s="178"/>
      <c r="R457" s="14"/>
      <c r="S457" s="15"/>
      <c r="T457" s="15"/>
      <c r="U457" s="16"/>
      <c r="V457" s="17"/>
      <c r="W457" s="201"/>
      <c r="X457" s="206"/>
      <c r="Y457" s="206"/>
      <c r="Z457" s="206"/>
      <c r="AA457" s="206"/>
      <c r="AB457" s="211"/>
      <c r="AC457" s="206"/>
      <c r="AD457" s="206"/>
      <c r="AE457" s="206"/>
      <c r="AF457" s="308"/>
      <c r="AG457" s="304"/>
      <c r="AH457" s="20"/>
      <c r="AI457" s="18"/>
      <c r="AJ457" s="18"/>
      <c r="AK457" s="19"/>
      <c r="AL457" s="20"/>
      <c r="AM457" s="216"/>
      <c r="AN457" s="226"/>
      <c r="AO457" s="226"/>
      <c r="AP457" s="226"/>
      <c r="AQ457" s="226"/>
      <c r="AR457" s="221"/>
      <c r="AS457" s="226"/>
      <c r="AT457" s="226"/>
      <c r="AU457" s="226"/>
      <c r="AV457" s="300"/>
      <c r="AW457" s="296"/>
      <c r="AX457" s="23"/>
      <c r="AY457" s="21"/>
      <c r="AZ457" s="21"/>
      <c r="BA457" s="22"/>
      <c r="BB457" s="23"/>
      <c r="BC457" s="231"/>
      <c r="BD457" s="246"/>
      <c r="BE457" s="246"/>
      <c r="BF457" s="246"/>
      <c r="BG457" s="246"/>
      <c r="BH457" s="241"/>
      <c r="BI457" s="246"/>
      <c r="BJ457" s="246"/>
      <c r="BK457" s="246"/>
      <c r="BL457" s="292"/>
      <c r="BM457" s="288"/>
      <c r="BN457" s="26"/>
      <c r="BO457" s="24"/>
      <c r="BP457" s="24"/>
      <c r="BQ457" s="25"/>
      <c r="BR457" s="26"/>
      <c r="BS457" s="236"/>
      <c r="BT457" s="251"/>
      <c r="BU457" s="251"/>
      <c r="BV457" s="251"/>
      <c r="BW457" s="251"/>
      <c r="BX457" s="256"/>
      <c r="BY457" s="251"/>
      <c r="BZ457" s="251"/>
      <c r="CA457" s="251"/>
      <c r="CB457" s="251"/>
      <c r="CC457" s="27"/>
      <c r="CD457" s="28"/>
      <c r="CE457" s="29"/>
      <c r="CF457" s="29"/>
      <c r="CG457" s="30"/>
      <c r="CH457" s="31"/>
      <c r="CI457" s="261"/>
      <c r="CJ457" s="271"/>
      <c r="CK457" s="271"/>
      <c r="CL457" s="271"/>
      <c r="CM457" s="271"/>
      <c r="CN457" s="266"/>
      <c r="CO457" s="271"/>
      <c r="CP457" s="271"/>
      <c r="CQ457" s="271"/>
      <c r="CR457" s="283"/>
      <c r="CS457" s="279"/>
      <c r="CT457" s="32"/>
    </row>
    <row r="458" spans="1:310" s="6" customFormat="1" ht="15.75" customHeight="1" x14ac:dyDescent="0.25">
      <c r="A458" s="33"/>
      <c r="B458" s="11"/>
      <c r="C458" s="12"/>
      <c r="D458" s="12"/>
      <c r="E458" s="13"/>
      <c r="F458" s="173"/>
      <c r="G458" s="184"/>
      <c r="H458" s="190"/>
      <c r="I458" s="190"/>
      <c r="J458" s="173"/>
      <c r="K458" s="178"/>
      <c r="L458" s="196"/>
      <c r="M458" s="184"/>
      <c r="N458" s="190"/>
      <c r="O458" s="190"/>
      <c r="P458" s="173"/>
      <c r="Q458" s="178"/>
      <c r="R458" s="14"/>
      <c r="S458" s="15"/>
      <c r="T458" s="15"/>
      <c r="U458" s="16"/>
      <c r="V458" s="17"/>
      <c r="W458" s="201"/>
      <c r="X458" s="206"/>
      <c r="Y458" s="206"/>
      <c r="Z458" s="206"/>
      <c r="AA458" s="206"/>
      <c r="AB458" s="211"/>
      <c r="AC458" s="206"/>
      <c r="AD458" s="206"/>
      <c r="AE458" s="206"/>
      <c r="AF458" s="308"/>
      <c r="AG458" s="304"/>
      <c r="AH458" s="20"/>
      <c r="AI458" s="18"/>
      <c r="AJ458" s="18"/>
      <c r="AK458" s="19"/>
      <c r="AL458" s="20"/>
      <c r="AM458" s="216"/>
      <c r="AN458" s="226"/>
      <c r="AO458" s="226"/>
      <c r="AP458" s="226"/>
      <c r="AQ458" s="226"/>
      <c r="AR458" s="221"/>
      <c r="AS458" s="226"/>
      <c r="AT458" s="226"/>
      <c r="AU458" s="226"/>
      <c r="AV458" s="300"/>
      <c r="AW458" s="296"/>
      <c r="AX458" s="23"/>
      <c r="AY458" s="21"/>
      <c r="AZ458" s="21"/>
      <c r="BA458" s="22"/>
      <c r="BB458" s="23"/>
      <c r="BC458" s="231"/>
      <c r="BD458" s="246"/>
      <c r="BE458" s="246"/>
      <c r="BF458" s="246"/>
      <c r="BG458" s="246"/>
      <c r="BH458" s="241"/>
      <c r="BI458" s="246"/>
      <c r="BJ458" s="246"/>
      <c r="BK458" s="246"/>
      <c r="BL458" s="292"/>
      <c r="BM458" s="288"/>
      <c r="BN458" s="26"/>
      <c r="BO458" s="24"/>
      <c r="BP458" s="24"/>
      <c r="BQ458" s="25"/>
      <c r="BR458" s="26"/>
      <c r="BS458" s="236"/>
      <c r="BT458" s="251"/>
      <c r="BU458" s="251"/>
      <c r="BV458" s="251"/>
      <c r="BW458" s="251"/>
      <c r="BX458" s="256"/>
      <c r="BY458" s="251"/>
      <c r="BZ458" s="251"/>
      <c r="CA458" s="251"/>
      <c r="CB458" s="251"/>
      <c r="CC458" s="27"/>
      <c r="CD458" s="28"/>
      <c r="CE458" s="29"/>
      <c r="CF458" s="29"/>
      <c r="CG458" s="30"/>
      <c r="CH458" s="31"/>
      <c r="CI458" s="261"/>
      <c r="CJ458" s="271"/>
      <c r="CK458" s="271"/>
      <c r="CL458" s="271"/>
      <c r="CM458" s="271"/>
      <c r="CN458" s="266"/>
      <c r="CO458" s="271"/>
      <c r="CP458" s="271"/>
      <c r="CQ458" s="271"/>
      <c r="CR458" s="283"/>
      <c r="CS458" s="279"/>
      <c r="CT458" s="32"/>
    </row>
    <row r="459" spans="1:310" s="6" customFormat="1" ht="15.75" customHeight="1" x14ac:dyDescent="0.25">
      <c r="A459" s="33"/>
      <c r="B459" s="11"/>
      <c r="C459" s="12"/>
      <c r="D459" s="12"/>
      <c r="E459" s="13"/>
      <c r="F459" s="173"/>
      <c r="G459" s="184"/>
      <c r="H459" s="190"/>
      <c r="I459" s="190"/>
      <c r="J459" s="173"/>
      <c r="K459" s="178"/>
      <c r="L459" s="196"/>
      <c r="M459" s="184"/>
      <c r="N459" s="190"/>
      <c r="O459" s="190"/>
      <c r="P459" s="173"/>
      <c r="Q459" s="178"/>
      <c r="R459" s="14"/>
      <c r="S459" s="15"/>
      <c r="T459" s="15"/>
      <c r="U459" s="16"/>
      <c r="V459" s="17"/>
      <c r="W459" s="201"/>
      <c r="X459" s="206"/>
      <c r="Y459" s="206"/>
      <c r="Z459" s="206"/>
      <c r="AA459" s="206"/>
      <c r="AB459" s="211"/>
      <c r="AC459" s="206"/>
      <c r="AD459" s="206"/>
      <c r="AE459" s="206"/>
      <c r="AF459" s="308"/>
      <c r="AG459" s="304"/>
      <c r="AH459" s="20"/>
      <c r="AI459" s="18"/>
      <c r="AJ459" s="18"/>
      <c r="AK459" s="19"/>
      <c r="AL459" s="20"/>
      <c r="AM459" s="216"/>
      <c r="AN459" s="226"/>
      <c r="AO459" s="226"/>
      <c r="AP459" s="226"/>
      <c r="AQ459" s="226"/>
      <c r="AR459" s="221"/>
      <c r="AS459" s="226"/>
      <c r="AT459" s="226"/>
      <c r="AU459" s="226"/>
      <c r="AV459" s="300"/>
      <c r="AW459" s="296"/>
      <c r="AX459" s="23"/>
      <c r="AY459" s="21"/>
      <c r="AZ459" s="21"/>
      <c r="BA459" s="22"/>
      <c r="BB459" s="23"/>
      <c r="BC459" s="231"/>
      <c r="BD459" s="246"/>
      <c r="BE459" s="246"/>
      <c r="BF459" s="246"/>
      <c r="BG459" s="246"/>
      <c r="BH459" s="241"/>
      <c r="BI459" s="246"/>
      <c r="BJ459" s="246"/>
      <c r="BK459" s="246"/>
      <c r="BL459" s="292"/>
      <c r="BM459" s="288"/>
      <c r="BN459" s="26"/>
      <c r="BO459" s="24"/>
      <c r="BP459" s="24"/>
      <c r="BQ459" s="25"/>
      <c r="BR459" s="26"/>
      <c r="BS459" s="236"/>
      <c r="BT459" s="251"/>
      <c r="BU459" s="251"/>
      <c r="BV459" s="251"/>
      <c r="BW459" s="251"/>
      <c r="BX459" s="256"/>
      <c r="BY459" s="251"/>
      <c r="BZ459" s="251"/>
      <c r="CA459" s="251"/>
      <c r="CB459" s="251"/>
      <c r="CC459" s="27"/>
      <c r="CD459" s="28"/>
      <c r="CE459" s="29"/>
      <c r="CF459" s="29"/>
      <c r="CG459" s="30"/>
      <c r="CH459" s="31"/>
      <c r="CI459" s="261"/>
      <c r="CJ459" s="271"/>
      <c r="CK459" s="271"/>
      <c r="CL459" s="271"/>
      <c r="CM459" s="271"/>
      <c r="CN459" s="266"/>
      <c r="CO459" s="271"/>
      <c r="CP459" s="271"/>
      <c r="CQ459" s="271"/>
      <c r="CR459" s="283"/>
      <c r="CS459" s="279"/>
      <c r="CT459" s="32"/>
    </row>
    <row r="460" spans="1:310" s="6" customFormat="1" ht="15.75" customHeight="1" x14ac:dyDescent="0.25">
      <c r="A460" s="33"/>
      <c r="B460" s="11"/>
      <c r="C460" s="12"/>
      <c r="D460" s="12"/>
      <c r="E460" s="13"/>
      <c r="F460" s="173"/>
      <c r="G460" s="184"/>
      <c r="H460" s="190"/>
      <c r="I460" s="190"/>
      <c r="J460" s="173"/>
      <c r="K460" s="178"/>
      <c r="L460" s="196"/>
      <c r="M460" s="184"/>
      <c r="N460" s="190"/>
      <c r="O460" s="190"/>
      <c r="P460" s="173"/>
      <c r="Q460" s="178"/>
      <c r="R460" s="14"/>
      <c r="S460" s="15"/>
      <c r="T460" s="15"/>
      <c r="U460" s="16"/>
      <c r="V460" s="17"/>
      <c r="W460" s="201"/>
      <c r="X460" s="206"/>
      <c r="Y460" s="206"/>
      <c r="Z460" s="206"/>
      <c r="AA460" s="206"/>
      <c r="AB460" s="211"/>
      <c r="AC460" s="206"/>
      <c r="AD460" s="206"/>
      <c r="AE460" s="206"/>
      <c r="AF460" s="308"/>
      <c r="AG460" s="304"/>
      <c r="AH460" s="20"/>
      <c r="AI460" s="18"/>
      <c r="AJ460" s="18"/>
      <c r="AK460" s="19"/>
      <c r="AL460" s="20"/>
      <c r="AM460" s="216"/>
      <c r="AN460" s="226"/>
      <c r="AO460" s="226"/>
      <c r="AP460" s="226"/>
      <c r="AQ460" s="226"/>
      <c r="AR460" s="221"/>
      <c r="AS460" s="226"/>
      <c r="AT460" s="226"/>
      <c r="AU460" s="226"/>
      <c r="AV460" s="300"/>
      <c r="AW460" s="296"/>
      <c r="AX460" s="23"/>
      <c r="AY460" s="21"/>
      <c r="AZ460" s="21"/>
      <c r="BA460" s="22"/>
      <c r="BB460" s="23"/>
      <c r="BC460" s="231"/>
      <c r="BD460" s="246"/>
      <c r="BE460" s="246"/>
      <c r="BF460" s="246"/>
      <c r="BG460" s="246"/>
      <c r="BH460" s="241"/>
      <c r="BI460" s="246"/>
      <c r="BJ460" s="246"/>
      <c r="BK460" s="246"/>
      <c r="BL460" s="292"/>
      <c r="BM460" s="288"/>
      <c r="BN460" s="26"/>
      <c r="BO460" s="24"/>
      <c r="BP460" s="24"/>
      <c r="BQ460" s="25"/>
      <c r="BR460" s="26"/>
      <c r="BS460" s="236"/>
      <c r="BT460" s="251"/>
      <c r="BU460" s="251"/>
      <c r="BV460" s="251"/>
      <c r="BW460" s="251"/>
      <c r="BX460" s="256"/>
      <c r="BY460" s="251"/>
      <c r="BZ460" s="251"/>
      <c r="CA460" s="251"/>
      <c r="CB460" s="251"/>
      <c r="CC460" s="27"/>
      <c r="CD460" s="28"/>
      <c r="CE460" s="29"/>
      <c r="CF460" s="29"/>
      <c r="CG460" s="30"/>
      <c r="CH460" s="31"/>
      <c r="CI460" s="261"/>
      <c r="CJ460" s="271"/>
      <c r="CK460" s="271"/>
      <c r="CL460" s="271"/>
      <c r="CM460" s="271"/>
      <c r="CN460" s="266"/>
      <c r="CO460" s="271"/>
      <c r="CP460" s="271"/>
      <c r="CQ460" s="271"/>
      <c r="CR460" s="283"/>
      <c r="CS460" s="279"/>
      <c r="CT460" s="32"/>
    </row>
    <row r="461" spans="1:310" s="6" customFormat="1" ht="15.75" customHeight="1" x14ac:dyDescent="0.25">
      <c r="A461" s="33"/>
      <c r="B461" s="11"/>
      <c r="C461" s="12"/>
      <c r="D461" s="12"/>
      <c r="E461" s="13"/>
      <c r="F461" s="173"/>
      <c r="G461" s="184"/>
      <c r="H461" s="190"/>
      <c r="I461" s="190"/>
      <c r="J461" s="173"/>
      <c r="K461" s="178"/>
      <c r="L461" s="196"/>
      <c r="M461" s="184"/>
      <c r="N461" s="190"/>
      <c r="O461" s="190"/>
      <c r="P461" s="173"/>
      <c r="Q461" s="178"/>
      <c r="R461" s="14"/>
      <c r="S461" s="15"/>
      <c r="T461" s="15"/>
      <c r="U461" s="16"/>
      <c r="V461" s="17"/>
      <c r="W461" s="201"/>
      <c r="X461" s="206"/>
      <c r="Y461" s="206"/>
      <c r="Z461" s="206"/>
      <c r="AA461" s="206"/>
      <c r="AB461" s="211"/>
      <c r="AC461" s="206"/>
      <c r="AD461" s="206"/>
      <c r="AE461" s="206"/>
      <c r="AF461" s="308"/>
      <c r="AG461" s="304"/>
      <c r="AH461" s="20"/>
      <c r="AI461" s="18"/>
      <c r="AJ461" s="18"/>
      <c r="AK461" s="19"/>
      <c r="AL461" s="20"/>
      <c r="AM461" s="216"/>
      <c r="AN461" s="226"/>
      <c r="AO461" s="226"/>
      <c r="AP461" s="226"/>
      <c r="AQ461" s="226"/>
      <c r="AR461" s="221"/>
      <c r="AS461" s="226"/>
      <c r="AT461" s="226"/>
      <c r="AU461" s="226"/>
      <c r="AV461" s="300"/>
      <c r="AW461" s="296"/>
      <c r="AX461" s="23"/>
      <c r="AY461" s="21"/>
      <c r="AZ461" s="21"/>
      <c r="BA461" s="22"/>
      <c r="BB461" s="23"/>
      <c r="BC461" s="231"/>
      <c r="BD461" s="246"/>
      <c r="BE461" s="246"/>
      <c r="BF461" s="246"/>
      <c r="BG461" s="246"/>
      <c r="BH461" s="241"/>
      <c r="BI461" s="246"/>
      <c r="BJ461" s="246"/>
      <c r="BK461" s="246"/>
      <c r="BL461" s="292"/>
      <c r="BM461" s="288"/>
      <c r="BN461" s="26"/>
      <c r="BO461" s="24"/>
      <c r="BP461" s="24"/>
      <c r="BQ461" s="25"/>
      <c r="BR461" s="26"/>
      <c r="BS461" s="236"/>
      <c r="BT461" s="251"/>
      <c r="BU461" s="251"/>
      <c r="BV461" s="251"/>
      <c r="BW461" s="251"/>
      <c r="BX461" s="256"/>
      <c r="BY461" s="251"/>
      <c r="BZ461" s="251"/>
      <c r="CA461" s="251"/>
      <c r="CB461" s="251"/>
      <c r="CC461" s="27"/>
      <c r="CD461" s="28"/>
      <c r="CE461" s="29"/>
      <c r="CF461" s="29"/>
      <c r="CG461" s="30"/>
      <c r="CH461" s="31"/>
      <c r="CI461" s="261"/>
      <c r="CJ461" s="271"/>
      <c r="CK461" s="271"/>
      <c r="CL461" s="271"/>
      <c r="CM461" s="271"/>
      <c r="CN461" s="266"/>
      <c r="CO461" s="271"/>
      <c r="CP461" s="271"/>
      <c r="CQ461" s="271"/>
      <c r="CR461" s="283"/>
      <c r="CS461" s="279"/>
      <c r="CT461" s="32"/>
    </row>
    <row r="462" spans="1:310" s="6" customFormat="1" ht="15.75" customHeight="1" x14ac:dyDescent="0.25">
      <c r="A462" s="33"/>
      <c r="B462" s="11"/>
      <c r="C462" s="12"/>
      <c r="D462" s="12"/>
      <c r="E462" s="13"/>
      <c r="F462" s="173"/>
      <c r="G462" s="184"/>
      <c r="H462" s="190"/>
      <c r="I462" s="190"/>
      <c r="J462" s="173"/>
      <c r="K462" s="178"/>
      <c r="L462" s="196"/>
      <c r="M462" s="184"/>
      <c r="N462" s="190"/>
      <c r="O462" s="190"/>
      <c r="P462" s="173"/>
      <c r="Q462" s="178"/>
      <c r="R462" s="14"/>
      <c r="S462" s="15"/>
      <c r="T462" s="15"/>
      <c r="U462" s="16"/>
      <c r="V462" s="17"/>
      <c r="W462" s="201"/>
      <c r="X462" s="206"/>
      <c r="Y462" s="206"/>
      <c r="Z462" s="206"/>
      <c r="AA462" s="206"/>
      <c r="AB462" s="211"/>
      <c r="AC462" s="206"/>
      <c r="AD462" s="206"/>
      <c r="AE462" s="206"/>
      <c r="AF462" s="308"/>
      <c r="AG462" s="304"/>
      <c r="AH462" s="20"/>
      <c r="AI462" s="18"/>
      <c r="AJ462" s="18"/>
      <c r="AK462" s="19"/>
      <c r="AL462" s="20"/>
      <c r="AM462" s="216"/>
      <c r="AN462" s="226"/>
      <c r="AO462" s="226"/>
      <c r="AP462" s="226"/>
      <c r="AQ462" s="226"/>
      <c r="AR462" s="221"/>
      <c r="AS462" s="226"/>
      <c r="AT462" s="226"/>
      <c r="AU462" s="226"/>
      <c r="AV462" s="300"/>
      <c r="AW462" s="296"/>
      <c r="AX462" s="23"/>
      <c r="AY462" s="21"/>
      <c r="AZ462" s="21"/>
      <c r="BA462" s="22"/>
      <c r="BB462" s="23"/>
      <c r="BC462" s="231"/>
      <c r="BD462" s="246"/>
      <c r="BE462" s="246"/>
      <c r="BF462" s="246"/>
      <c r="BG462" s="246"/>
      <c r="BH462" s="241"/>
      <c r="BI462" s="246"/>
      <c r="BJ462" s="246"/>
      <c r="BK462" s="246"/>
      <c r="BL462" s="292"/>
      <c r="BM462" s="288"/>
      <c r="BN462" s="26"/>
      <c r="BO462" s="24"/>
      <c r="BP462" s="24"/>
      <c r="BQ462" s="25"/>
      <c r="BR462" s="26"/>
      <c r="BS462" s="236"/>
      <c r="BT462" s="251"/>
      <c r="BU462" s="251"/>
      <c r="BV462" s="251"/>
      <c r="BW462" s="251"/>
      <c r="BX462" s="256"/>
      <c r="BY462" s="251"/>
      <c r="BZ462" s="251"/>
      <c r="CA462" s="251"/>
      <c r="CB462" s="251"/>
      <c r="CC462" s="27"/>
      <c r="CD462" s="28"/>
      <c r="CE462" s="29"/>
      <c r="CF462" s="29"/>
      <c r="CG462" s="30"/>
      <c r="CH462" s="31"/>
      <c r="CI462" s="261"/>
      <c r="CJ462" s="271"/>
      <c r="CK462" s="271"/>
      <c r="CL462" s="271"/>
      <c r="CM462" s="271"/>
      <c r="CN462" s="266"/>
      <c r="CO462" s="271"/>
      <c r="CP462" s="271"/>
      <c r="CQ462" s="271"/>
      <c r="CR462" s="283"/>
      <c r="CS462" s="279"/>
      <c r="CT462" s="32"/>
    </row>
    <row r="463" spans="1:310" s="6" customFormat="1" ht="15.75" customHeight="1" x14ac:dyDescent="0.25">
      <c r="A463" s="33"/>
      <c r="B463" s="11"/>
      <c r="C463" s="12"/>
      <c r="D463" s="12"/>
      <c r="E463" s="13"/>
      <c r="F463" s="173"/>
      <c r="G463" s="184"/>
      <c r="H463" s="190"/>
      <c r="I463" s="190"/>
      <c r="J463" s="173"/>
      <c r="K463" s="178"/>
      <c r="L463" s="196"/>
      <c r="M463" s="184"/>
      <c r="N463" s="190"/>
      <c r="O463" s="190"/>
      <c r="P463" s="173"/>
      <c r="Q463" s="178"/>
      <c r="R463" s="14"/>
      <c r="S463" s="15"/>
      <c r="T463" s="15"/>
      <c r="U463" s="16"/>
      <c r="V463" s="17"/>
      <c r="W463" s="201"/>
      <c r="X463" s="206"/>
      <c r="Y463" s="206"/>
      <c r="Z463" s="206"/>
      <c r="AA463" s="206"/>
      <c r="AB463" s="211"/>
      <c r="AC463" s="206"/>
      <c r="AD463" s="206"/>
      <c r="AE463" s="206"/>
      <c r="AF463" s="308"/>
      <c r="AG463" s="304"/>
      <c r="AH463" s="20"/>
      <c r="AI463" s="18"/>
      <c r="AJ463" s="18"/>
      <c r="AK463" s="19"/>
      <c r="AL463" s="20"/>
      <c r="AM463" s="216"/>
      <c r="AN463" s="226"/>
      <c r="AO463" s="226"/>
      <c r="AP463" s="226"/>
      <c r="AQ463" s="226"/>
      <c r="AR463" s="221"/>
      <c r="AS463" s="226"/>
      <c r="AT463" s="226"/>
      <c r="AU463" s="226"/>
      <c r="AV463" s="300"/>
      <c r="AW463" s="296"/>
      <c r="AX463" s="23"/>
      <c r="AY463" s="21"/>
      <c r="AZ463" s="21"/>
      <c r="BA463" s="22"/>
      <c r="BB463" s="23"/>
      <c r="BC463" s="231"/>
      <c r="BD463" s="246"/>
      <c r="BE463" s="246"/>
      <c r="BF463" s="246"/>
      <c r="BG463" s="246"/>
      <c r="BH463" s="241"/>
      <c r="BI463" s="246"/>
      <c r="BJ463" s="246"/>
      <c r="BK463" s="246"/>
      <c r="BL463" s="292"/>
      <c r="BM463" s="288"/>
      <c r="BN463" s="26"/>
      <c r="BO463" s="24"/>
      <c r="BP463" s="24"/>
      <c r="BQ463" s="25"/>
      <c r="BR463" s="26"/>
      <c r="BS463" s="236"/>
      <c r="BT463" s="251"/>
      <c r="BU463" s="251"/>
      <c r="BV463" s="251"/>
      <c r="BW463" s="251"/>
      <c r="BX463" s="256"/>
      <c r="BY463" s="251"/>
      <c r="BZ463" s="251"/>
      <c r="CA463" s="251"/>
      <c r="CB463" s="251"/>
      <c r="CC463" s="27"/>
      <c r="CD463" s="28"/>
      <c r="CE463" s="29"/>
      <c r="CF463" s="29"/>
      <c r="CG463" s="30"/>
      <c r="CH463" s="31"/>
      <c r="CI463" s="261"/>
      <c r="CJ463" s="271"/>
      <c r="CK463" s="271"/>
      <c r="CL463" s="271"/>
      <c r="CM463" s="271"/>
      <c r="CN463" s="266"/>
      <c r="CO463" s="271"/>
      <c r="CP463" s="271"/>
      <c r="CQ463" s="271"/>
      <c r="CR463" s="283"/>
      <c r="CS463" s="279"/>
      <c r="CT463" s="32"/>
    </row>
    <row r="464" spans="1:310" s="6" customFormat="1" ht="15.75" customHeight="1" x14ac:dyDescent="0.25">
      <c r="A464" s="33"/>
      <c r="B464" s="11"/>
      <c r="C464" s="12"/>
      <c r="D464" s="12"/>
      <c r="E464" s="13"/>
      <c r="F464" s="173"/>
      <c r="G464" s="184"/>
      <c r="H464" s="190"/>
      <c r="I464" s="190"/>
      <c r="J464" s="173"/>
      <c r="K464" s="178"/>
      <c r="L464" s="196"/>
      <c r="M464" s="184"/>
      <c r="N464" s="190"/>
      <c r="O464" s="190"/>
      <c r="P464" s="173"/>
      <c r="Q464" s="178"/>
      <c r="R464" s="14"/>
      <c r="S464" s="15"/>
      <c r="T464" s="15"/>
      <c r="U464" s="16"/>
      <c r="V464" s="17"/>
      <c r="W464" s="201"/>
      <c r="X464" s="206"/>
      <c r="Y464" s="206"/>
      <c r="Z464" s="206"/>
      <c r="AA464" s="206"/>
      <c r="AB464" s="211"/>
      <c r="AC464" s="206"/>
      <c r="AD464" s="206"/>
      <c r="AE464" s="206"/>
      <c r="AF464" s="308"/>
      <c r="AG464" s="304"/>
      <c r="AH464" s="20"/>
      <c r="AI464" s="18"/>
      <c r="AJ464" s="18"/>
      <c r="AK464" s="19"/>
      <c r="AL464" s="20"/>
      <c r="AM464" s="216"/>
      <c r="AN464" s="226"/>
      <c r="AO464" s="226"/>
      <c r="AP464" s="226"/>
      <c r="AQ464" s="226"/>
      <c r="AR464" s="221"/>
      <c r="AS464" s="226"/>
      <c r="AT464" s="226"/>
      <c r="AU464" s="226"/>
      <c r="AV464" s="300"/>
      <c r="AW464" s="296"/>
      <c r="AX464" s="23"/>
      <c r="AY464" s="21"/>
      <c r="AZ464" s="21"/>
      <c r="BA464" s="22"/>
      <c r="BB464" s="23"/>
      <c r="BC464" s="231"/>
      <c r="BD464" s="246"/>
      <c r="BE464" s="246"/>
      <c r="BF464" s="246"/>
      <c r="BG464" s="246"/>
      <c r="BH464" s="241"/>
      <c r="BI464" s="246"/>
      <c r="BJ464" s="246"/>
      <c r="BK464" s="246"/>
      <c r="BL464" s="292"/>
      <c r="BM464" s="288"/>
      <c r="BN464" s="26"/>
      <c r="BO464" s="24"/>
      <c r="BP464" s="24"/>
      <c r="BQ464" s="25"/>
      <c r="BR464" s="26"/>
      <c r="BS464" s="236"/>
      <c r="BT464" s="251"/>
      <c r="BU464" s="251"/>
      <c r="BV464" s="251"/>
      <c r="BW464" s="251"/>
      <c r="BX464" s="256"/>
      <c r="BY464" s="251"/>
      <c r="BZ464" s="251"/>
      <c r="CA464" s="251"/>
      <c r="CB464" s="251"/>
      <c r="CC464" s="27"/>
      <c r="CD464" s="28"/>
      <c r="CE464" s="29"/>
      <c r="CF464" s="29"/>
      <c r="CG464" s="30"/>
      <c r="CH464" s="31"/>
      <c r="CI464" s="261"/>
      <c r="CJ464" s="271"/>
      <c r="CK464" s="271"/>
      <c r="CL464" s="271"/>
      <c r="CM464" s="271"/>
      <c r="CN464" s="266"/>
      <c r="CO464" s="271"/>
      <c r="CP464" s="271"/>
      <c r="CQ464" s="271"/>
      <c r="CR464" s="283"/>
      <c r="CS464" s="279"/>
      <c r="CT464" s="32"/>
    </row>
    <row r="465" spans="1:98" s="6" customFormat="1" ht="15.75" customHeight="1" x14ac:dyDescent="0.25">
      <c r="A465" s="33"/>
      <c r="B465" s="11"/>
      <c r="C465" s="12"/>
      <c r="D465" s="12"/>
      <c r="E465" s="13"/>
      <c r="F465" s="173"/>
      <c r="G465" s="184"/>
      <c r="H465" s="190"/>
      <c r="I465" s="190"/>
      <c r="J465" s="173"/>
      <c r="K465" s="178"/>
      <c r="L465" s="196"/>
      <c r="M465" s="184"/>
      <c r="N465" s="190"/>
      <c r="O465" s="190"/>
      <c r="P465" s="173"/>
      <c r="Q465" s="178"/>
      <c r="R465" s="14"/>
      <c r="S465" s="15"/>
      <c r="T465" s="15"/>
      <c r="U465" s="16"/>
      <c r="V465" s="17"/>
      <c r="W465" s="201"/>
      <c r="X465" s="206"/>
      <c r="Y465" s="206"/>
      <c r="Z465" s="206"/>
      <c r="AA465" s="206"/>
      <c r="AB465" s="211"/>
      <c r="AC465" s="206"/>
      <c r="AD465" s="206"/>
      <c r="AE465" s="206"/>
      <c r="AF465" s="308"/>
      <c r="AG465" s="304"/>
      <c r="AH465" s="20"/>
      <c r="AI465" s="18"/>
      <c r="AJ465" s="18"/>
      <c r="AK465" s="19"/>
      <c r="AL465" s="20"/>
      <c r="AM465" s="216"/>
      <c r="AN465" s="226"/>
      <c r="AO465" s="226"/>
      <c r="AP465" s="226"/>
      <c r="AQ465" s="226"/>
      <c r="AR465" s="221"/>
      <c r="AS465" s="226"/>
      <c r="AT465" s="226"/>
      <c r="AU465" s="226"/>
      <c r="AV465" s="300"/>
      <c r="AW465" s="296"/>
      <c r="AX465" s="23"/>
      <c r="AY465" s="21"/>
      <c r="AZ465" s="21"/>
      <c r="BA465" s="22"/>
      <c r="BB465" s="23"/>
      <c r="BC465" s="231"/>
      <c r="BD465" s="246"/>
      <c r="BE465" s="246"/>
      <c r="BF465" s="246"/>
      <c r="BG465" s="246"/>
      <c r="BH465" s="241"/>
      <c r="BI465" s="246"/>
      <c r="BJ465" s="246"/>
      <c r="BK465" s="246"/>
      <c r="BL465" s="292"/>
      <c r="BM465" s="288"/>
      <c r="BN465" s="26"/>
      <c r="BO465" s="24"/>
      <c r="BP465" s="24"/>
      <c r="BQ465" s="25"/>
      <c r="BR465" s="26"/>
      <c r="BS465" s="236"/>
      <c r="BT465" s="251"/>
      <c r="BU465" s="251"/>
      <c r="BV465" s="251"/>
      <c r="BW465" s="251"/>
      <c r="BX465" s="256"/>
      <c r="BY465" s="251"/>
      <c r="BZ465" s="251"/>
      <c r="CA465" s="251"/>
      <c r="CB465" s="251"/>
      <c r="CC465" s="27"/>
      <c r="CD465" s="28"/>
      <c r="CE465" s="29"/>
      <c r="CF465" s="29"/>
      <c r="CG465" s="30"/>
      <c r="CH465" s="31"/>
      <c r="CI465" s="261"/>
      <c r="CJ465" s="271"/>
      <c r="CK465" s="271"/>
      <c r="CL465" s="271"/>
      <c r="CM465" s="271"/>
      <c r="CN465" s="266"/>
      <c r="CO465" s="271"/>
      <c r="CP465" s="271"/>
      <c r="CQ465" s="271"/>
      <c r="CR465" s="283"/>
      <c r="CS465" s="279"/>
      <c r="CT465" s="32"/>
    </row>
    <row r="466" spans="1:98" s="6" customFormat="1" ht="15.75" customHeight="1" x14ac:dyDescent="0.25">
      <c r="A466" s="33"/>
      <c r="B466" s="11"/>
      <c r="C466" s="12"/>
      <c r="D466" s="12"/>
      <c r="E466" s="13"/>
      <c r="F466" s="173"/>
      <c r="G466" s="184"/>
      <c r="H466" s="190"/>
      <c r="I466" s="190"/>
      <c r="J466" s="173"/>
      <c r="K466" s="178"/>
      <c r="L466" s="196"/>
      <c r="M466" s="184"/>
      <c r="N466" s="190"/>
      <c r="O466" s="190"/>
      <c r="P466" s="173"/>
      <c r="Q466" s="178"/>
      <c r="R466" s="14"/>
      <c r="S466" s="15"/>
      <c r="T466" s="15"/>
      <c r="U466" s="16"/>
      <c r="V466" s="17"/>
      <c r="W466" s="201"/>
      <c r="X466" s="206"/>
      <c r="Y466" s="206"/>
      <c r="Z466" s="206"/>
      <c r="AA466" s="206"/>
      <c r="AB466" s="211"/>
      <c r="AC466" s="206"/>
      <c r="AD466" s="206"/>
      <c r="AE466" s="206"/>
      <c r="AF466" s="308"/>
      <c r="AG466" s="304"/>
      <c r="AH466" s="20"/>
      <c r="AI466" s="18"/>
      <c r="AJ466" s="18"/>
      <c r="AK466" s="19"/>
      <c r="AL466" s="20"/>
      <c r="AM466" s="216"/>
      <c r="AN466" s="226"/>
      <c r="AO466" s="226"/>
      <c r="AP466" s="226"/>
      <c r="AQ466" s="226"/>
      <c r="AR466" s="221"/>
      <c r="AS466" s="226"/>
      <c r="AT466" s="226"/>
      <c r="AU466" s="226"/>
      <c r="AV466" s="300"/>
      <c r="AW466" s="296"/>
      <c r="AX466" s="23"/>
      <c r="AY466" s="21"/>
      <c r="AZ466" s="21"/>
      <c r="BA466" s="22"/>
      <c r="BB466" s="23"/>
      <c r="BC466" s="231"/>
      <c r="BD466" s="246"/>
      <c r="BE466" s="246"/>
      <c r="BF466" s="246"/>
      <c r="BG466" s="246"/>
      <c r="BH466" s="241"/>
      <c r="BI466" s="246"/>
      <c r="BJ466" s="246"/>
      <c r="BK466" s="246"/>
      <c r="BL466" s="292"/>
      <c r="BM466" s="288"/>
      <c r="BN466" s="26"/>
      <c r="BO466" s="24"/>
      <c r="BP466" s="24"/>
      <c r="BQ466" s="25"/>
      <c r="BR466" s="26"/>
      <c r="BS466" s="236"/>
      <c r="BT466" s="251"/>
      <c r="BU466" s="251"/>
      <c r="BV466" s="251"/>
      <c r="BW466" s="251"/>
      <c r="BX466" s="256"/>
      <c r="BY466" s="251"/>
      <c r="BZ466" s="251"/>
      <c r="CA466" s="251"/>
      <c r="CB466" s="251"/>
      <c r="CC466" s="27"/>
      <c r="CD466" s="28"/>
      <c r="CE466" s="29"/>
      <c r="CF466" s="29"/>
      <c r="CG466" s="30"/>
      <c r="CH466" s="31"/>
      <c r="CI466" s="261"/>
      <c r="CJ466" s="271"/>
      <c r="CK466" s="271"/>
      <c r="CL466" s="271"/>
      <c r="CM466" s="271"/>
      <c r="CN466" s="266"/>
      <c r="CO466" s="271"/>
      <c r="CP466" s="271"/>
      <c r="CQ466" s="271"/>
      <c r="CR466" s="283"/>
      <c r="CS466" s="279"/>
      <c r="CT466" s="32"/>
    </row>
    <row r="467" spans="1:98" s="6" customFormat="1" ht="15.75" customHeight="1" x14ac:dyDescent="0.25">
      <c r="A467" s="33"/>
      <c r="B467" s="11"/>
      <c r="C467" s="12"/>
      <c r="D467" s="12"/>
      <c r="E467" s="13"/>
      <c r="F467" s="173"/>
      <c r="G467" s="184"/>
      <c r="H467" s="190"/>
      <c r="I467" s="190"/>
      <c r="J467" s="173"/>
      <c r="K467" s="178"/>
      <c r="L467" s="196"/>
      <c r="M467" s="184"/>
      <c r="N467" s="190"/>
      <c r="O467" s="190"/>
      <c r="P467" s="173"/>
      <c r="Q467" s="178"/>
      <c r="R467" s="14"/>
      <c r="S467" s="15"/>
      <c r="T467" s="15"/>
      <c r="U467" s="16"/>
      <c r="V467" s="17"/>
      <c r="W467" s="201"/>
      <c r="X467" s="206"/>
      <c r="Y467" s="206"/>
      <c r="Z467" s="206"/>
      <c r="AA467" s="206"/>
      <c r="AB467" s="211"/>
      <c r="AC467" s="206"/>
      <c r="AD467" s="206"/>
      <c r="AE467" s="206"/>
      <c r="AF467" s="308"/>
      <c r="AG467" s="304"/>
      <c r="AH467" s="20"/>
      <c r="AI467" s="18"/>
      <c r="AJ467" s="18"/>
      <c r="AK467" s="19"/>
      <c r="AL467" s="20"/>
      <c r="AM467" s="216"/>
      <c r="AN467" s="226"/>
      <c r="AO467" s="226"/>
      <c r="AP467" s="226"/>
      <c r="AQ467" s="226"/>
      <c r="AR467" s="221"/>
      <c r="AS467" s="226"/>
      <c r="AT467" s="226"/>
      <c r="AU467" s="226"/>
      <c r="AV467" s="300"/>
      <c r="AW467" s="296"/>
      <c r="AX467" s="23"/>
      <c r="AY467" s="21"/>
      <c r="AZ467" s="21"/>
      <c r="BA467" s="22"/>
      <c r="BB467" s="23"/>
      <c r="BC467" s="231"/>
      <c r="BD467" s="246"/>
      <c r="BE467" s="246"/>
      <c r="BF467" s="246"/>
      <c r="BG467" s="246"/>
      <c r="BH467" s="241"/>
      <c r="BI467" s="246"/>
      <c r="BJ467" s="246"/>
      <c r="BK467" s="246"/>
      <c r="BL467" s="292"/>
      <c r="BM467" s="288"/>
      <c r="BN467" s="26"/>
      <c r="BO467" s="24"/>
      <c r="BP467" s="24"/>
      <c r="BQ467" s="25"/>
      <c r="BR467" s="26"/>
      <c r="BS467" s="236"/>
      <c r="BT467" s="251"/>
      <c r="BU467" s="251"/>
      <c r="BV467" s="251"/>
      <c r="BW467" s="251"/>
      <c r="BX467" s="256"/>
      <c r="BY467" s="251"/>
      <c r="BZ467" s="251"/>
      <c r="CA467" s="251"/>
      <c r="CB467" s="251"/>
      <c r="CC467" s="27"/>
      <c r="CD467" s="28"/>
      <c r="CE467" s="29"/>
      <c r="CF467" s="29"/>
      <c r="CG467" s="30"/>
      <c r="CH467" s="31"/>
      <c r="CI467" s="261"/>
      <c r="CJ467" s="271"/>
      <c r="CK467" s="271"/>
      <c r="CL467" s="271"/>
      <c r="CM467" s="271"/>
      <c r="CN467" s="266"/>
      <c r="CO467" s="271"/>
      <c r="CP467" s="271"/>
      <c r="CQ467" s="271"/>
      <c r="CR467" s="283"/>
      <c r="CS467" s="279"/>
      <c r="CT467" s="32"/>
    </row>
    <row r="468" spans="1:98" s="6" customFormat="1" ht="15.75" customHeight="1" x14ac:dyDescent="0.25">
      <c r="A468" s="33"/>
      <c r="B468" s="11"/>
      <c r="C468" s="12"/>
      <c r="D468" s="12"/>
      <c r="E468" s="13"/>
      <c r="F468" s="173"/>
      <c r="G468" s="184"/>
      <c r="H468" s="190"/>
      <c r="I468" s="190"/>
      <c r="J468" s="173"/>
      <c r="K468" s="178"/>
      <c r="L468" s="196"/>
      <c r="M468" s="184"/>
      <c r="N468" s="190"/>
      <c r="O468" s="190"/>
      <c r="P468" s="173"/>
      <c r="Q468" s="178"/>
      <c r="R468" s="14"/>
      <c r="S468" s="15"/>
      <c r="T468" s="15"/>
      <c r="U468" s="16"/>
      <c r="V468" s="17"/>
      <c r="W468" s="201"/>
      <c r="X468" s="206"/>
      <c r="Y468" s="206"/>
      <c r="Z468" s="206"/>
      <c r="AA468" s="206"/>
      <c r="AB468" s="211"/>
      <c r="AC468" s="206"/>
      <c r="AD468" s="206"/>
      <c r="AE468" s="206"/>
      <c r="AF468" s="308"/>
      <c r="AG468" s="304"/>
      <c r="AH468" s="20"/>
      <c r="AI468" s="18"/>
      <c r="AJ468" s="18"/>
      <c r="AK468" s="19"/>
      <c r="AL468" s="20"/>
      <c r="AM468" s="216"/>
      <c r="AN468" s="226"/>
      <c r="AO468" s="226"/>
      <c r="AP468" s="226"/>
      <c r="AQ468" s="226"/>
      <c r="AR468" s="221"/>
      <c r="AS468" s="226"/>
      <c r="AT468" s="226"/>
      <c r="AU468" s="226"/>
      <c r="AV468" s="300"/>
      <c r="AW468" s="296"/>
      <c r="AX468" s="23"/>
      <c r="AY468" s="21"/>
      <c r="AZ468" s="21"/>
      <c r="BA468" s="22"/>
      <c r="BB468" s="23"/>
      <c r="BC468" s="231"/>
      <c r="BD468" s="246"/>
      <c r="BE468" s="246"/>
      <c r="BF468" s="246"/>
      <c r="BG468" s="246"/>
      <c r="BH468" s="241"/>
      <c r="BI468" s="246"/>
      <c r="BJ468" s="246"/>
      <c r="BK468" s="246"/>
      <c r="BL468" s="292"/>
      <c r="BM468" s="288"/>
      <c r="BN468" s="26"/>
      <c r="BO468" s="24"/>
      <c r="BP468" s="24"/>
      <c r="BQ468" s="25"/>
      <c r="BR468" s="26"/>
      <c r="BS468" s="236"/>
      <c r="BT468" s="251"/>
      <c r="BU468" s="251"/>
      <c r="BV468" s="251"/>
      <c r="BW468" s="251"/>
      <c r="BX468" s="256"/>
      <c r="BY468" s="251"/>
      <c r="BZ468" s="251"/>
      <c r="CA468" s="251"/>
      <c r="CB468" s="251"/>
      <c r="CC468" s="27"/>
      <c r="CD468" s="28"/>
      <c r="CE468" s="29"/>
      <c r="CF468" s="29"/>
      <c r="CG468" s="30"/>
      <c r="CH468" s="31"/>
      <c r="CI468" s="261"/>
      <c r="CJ468" s="271"/>
      <c r="CK468" s="271"/>
      <c r="CL468" s="271"/>
      <c r="CM468" s="271"/>
      <c r="CN468" s="266"/>
      <c r="CO468" s="271"/>
      <c r="CP468" s="271"/>
      <c r="CQ468" s="271"/>
      <c r="CR468" s="283"/>
      <c r="CS468" s="279"/>
      <c r="CT468" s="32"/>
    </row>
    <row r="469" spans="1:98" s="6" customFormat="1" ht="15.75" customHeight="1" x14ac:dyDescent="0.25">
      <c r="A469" s="33"/>
      <c r="B469" s="11"/>
      <c r="C469" s="12"/>
      <c r="D469" s="12"/>
      <c r="E469" s="13"/>
      <c r="F469" s="173"/>
      <c r="G469" s="184"/>
      <c r="H469" s="190"/>
      <c r="I469" s="190"/>
      <c r="J469" s="173"/>
      <c r="K469" s="178"/>
      <c r="L469" s="196"/>
      <c r="M469" s="184"/>
      <c r="N469" s="190"/>
      <c r="O469" s="190"/>
      <c r="P469" s="173"/>
      <c r="Q469" s="178"/>
      <c r="R469" s="14"/>
      <c r="S469" s="15"/>
      <c r="T469" s="15"/>
      <c r="U469" s="16"/>
      <c r="V469" s="17"/>
      <c r="W469" s="201"/>
      <c r="X469" s="206"/>
      <c r="Y469" s="206"/>
      <c r="Z469" s="206"/>
      <c r="AA469" s="206"/>
      <c r="AB469" s="211"/>
      <c r="AC469" s="206"/>
      <c r="AD469" s="206"/>
      <c r="AE469" s="206"/>
      <c r="AF469" s="308"/>
      <c r="AG469" s="304"/>
      <c r="AH469" s="20"/>
      <c r="AI469" s="18"/>
      <c r="AJ469" s="18"/>
      <c r="AK469" s="19"/>
      <c r="AL469" s="20"/>
      <c r="AM469" s="216"/>
      <c r="AN469" s="226"/>
      <c r="AO469" s="226"/>
      <c r="AP469" s="226"/>
      <c r="AQ469" s="226"/>
      <c r="AR469" s="221"/>
      <c r="AS469" s="226"/>
      <c r="AT469" s="226"/>
      <c r="AU469" s="226"/>
      <c r="AV469" s="300"/>
      <c r="AW469" s="296"/>
      <c r="AX469" s="23"/>
      <c r="AY469" s="21"/>
      <c r="AZ469" s="21"/>
      <c r="BA469" s="22"/>
      <c r="BB469" s="23"/>
      <c r="BC469" s="231"/>
      <c r="BD469" s="246"/>
      <c r="BE469" s="246"/>
      <c r="BF469" s="246"/>
      <c r="BG469" s="246"/>
      <c r="BH469" s="241"/>
      <c r="BI469" s="246"/>
      <c r="BJ469" s="246"/>
      <c r="BK469" s="246"/>
      <c r="BL469" s="292"/>
      <c r="BM469" s="288"/>
      <c r="BN469" s="26"/>
      <c r="BO469" s="24"/>
      <c r="BP469" s="24"/>
      <c r="BQ469" s="25"/>
      <c r="BR469" s="26"/>
      <c r="BS469" s="236"/>
      <c r="BT469" s="251"/>
      <c r="BU469" s="251"/>
      <c r="BV469" s="251"/>
      <c r="BW469" s="251"/>
      <c r="BX469" s="256"/>
      <c r="BY469" s="251"/>
      <c r="BZ469" s="251"/>
      <c r="CA469" s="251"/>
      <c r="CB469" s="251"/>
      <c r="CC469" s="27"/>
      <c r="CD469" s="28"/>
      <c r="CE469" s="29"/>
      <c r="CF469" s="29"/>
      <c r="CG469" s="30"/>
      <c r="CH469" s="31"/>
      <c r="CI469" s="261"/>
      <c r="CJ469" s="271"/>
      <c r="CK469" s="271"/>
      <c r="CL469" s="271"/>
      <c r="CM469" s="271"/>
      <c r="CN469" s="266"/>
      <c r="CO469" s="271"/>
      <c r="CP469" s="271"/>
      <c r="CQ469" s="271"/>
      <c r="CR469" s="283"/>
      <c r="CS469" s="279"/>
      <c r="CT469" s="32"/>
    </row>
    <row r="470" spans="1:98" s="6" customFormat="1" ht="15.75" customHeight="1" x14ac:dyDescent="0.25">
      <c r="A470" s="33"/>
      <c r="B470" s="11"/>
      <c r="C470" s="12"/>
      <c r="D470" s="12"/>
      <c r="E470" s="13"/>
      <c r="F470" s="173"/>
      <c r="G470" s="184"/>
      <c r="H470" s="190"/>
      <c r="I470" s="190"/>
      <c r="J470" s="173"/>
      <c r="K470" s="178"/>
      <c r="L470" s="196"/>
      <c r="M470" s="184"/>
      <c r="N470" s="190"/>
      <c r="O470" s="190"/>
      <c r="P470" s="173"/>
      <c r="Q470" s="178"/>
      <c r="R470" s="14"/>
      <c r="S470" s="15"/>
      <c r="T470" s="15"/>
      <c r="U470" s="16"/>
      <c r="V470" s="17"/>
      <c r="W470" s="201"/>
      <c r="X470" s="206"/>
      <c r="Y470" s="206"/>
      <c r="Z470" s="206"/>
      <c r="AA470" s="206"/>
      <c r="AB470" s="211"/>
      <c r="AC470" s="206"/>
      <c r="AD470" s="206"/>
      <c r="AE470" s="206"/>
      <c r="AF470" s="308"/>
      <c r="AG470" s="304"/>
      <c r="AH470" s="20"/>
      <c r="AI470" s="18"/>
      <c r="AJ470" s="18"/>
      <c r="AK470" s="19"/>
      <c r="AL470" s="20"/>
      <c r="AM470" s="216"/>
      <c r="AN470" s="226"/>
      <c r="AO470" s="226"/>
      <c r="AP470" s="226"/>
      <c r="AQ470" s="226"/>
      <c r="AR470" s="221"/>
      <c r="AS470" s="226"/>
      <c r="AT470" s="226"/>
      <c r="AU470" s="226"/>
      <c r="AV470" s="300"/>
      <c r="AW470" s="296"/>
      <c r="AX470" s="23"/>
      <c r="AY470" s="21"/>
      <c r="AZ470" s="21"/>
      <c r="BA470" s="22"/>
      <c r="BB470" s="23"/>
      <c r="BC470" s="231"/>
      <c r="BD470" s="246"/>
      <c r="BE470" s="246"/>
      <c r="BF470" s="246"/>
      <c r="BG470" s="246"/>
      <c r="BH470" s="241"/>
      <c r="BI470" s="246"/>
      <c r="BJ470" s="246"/>
      <c r="BK470" s="246"/>
      <c r="BL470" s="292"/>
      <c r="BM470" s="288"/>
      <c r="BN470" s="26"/>
      <c r="BO470" s="24"/>
      <c r="BP470" s="24"/>
      <c r="BQ470" s="25"/>
      <c r="BR470" s="26"/>
      <c r="BS470" s="236"/>
      <c r="BT470" s="251"/>
      <c r="BU470" s="251"/>
      <c r="BV470" s="251"/>
      <c r="BW470" s="251"/>
      <c r="BX470" s="256"/>
      <c r="BY470" s="251"/>
      <c r="BZ470" s="251"/>
      <c r="CA470" s="251"/>
      <c r="CB470" s="251"/>
      <c r="CC470" s="27"/>
      <c r="CD470" s="28"/>
      <c r="CE470" s="29"/>
      <c r="CF470" s="29"/>
      <c r="CG470" s="30"/>
      <c r="CH470" s="31"/>
      <c r="CI470" s="261"/>
      <c r="CJ470" s="271"/>
      <c r="CK470" s="271"/>
      <c r="CL470" s="271"/>
      <c r="CM470" s="271"/>
      <c r="CN470" s="266"/>
      <c r="CO470" s="271"/>
      <c r="CP470" s="271"/>
      <c r="CQ470" s="271"/>
      <c r="CR470" s="283"/>
      <c r="CS470" s="279"/>
      <c r="CT470" s="32"/>
    </row>
    <row r="471" spans="1:98" s="6" customFormat="1" ht="15.75" customHeight="1" x14ac:dyDescent="0.25">
      <c r="A471" s="33"/>
      <c r="B471" s="11"/>
      <c r="C471" s="12"/>
      <c r="D471" s="12"/>
      <c r="E471" s="13"/>
      <c r="F471" s="173"/>
      <c r="G471" s="184"/>
      <c r="H471" s="190"/>
      <c r="I471" s="190"/>
      <c r="J471" s="173"/>
      <c r="K471" s="178"/>
      <c r="L471" s="196"/>
      <c r="M471" s="184"/>
      <c r="N471" s="190"/>
      <c r="O471" s="190"/>
      <c r="P471" s="173"/>
      <c r="Q471" s="178"/>
      <c r="R471" s="14"/>
      <c r="S471" s="15"/>
      <c r="T471" s="15"/>
      <c r="U471" s="16"/>
      <c r="V471" s="17"/>
      <c r="W471" s="201"/>
      <c r="X471" s="206"/>
      <c r="Y471" s="206"/>
      <c r="Z471" s="206"/>
      <c r="AA471" s="206"/>
      <c r="AB471" s="211"/>
      <c r="AC471" s="206"/>
      <c r="AD471" s="206"/>
      <c r="AE471" s="206"/>
      <c r="AF471" s="308"/>
      <c r="AG471" s="304"/>
      <c r="AH471" s="20"/>
      <c r="AI471" s="18"/>
      <c r="AJ471" s="18"/>
      <c r="AK471" s="19"/>
      <c r="AL471" s="20"/>
      <c r="AM471" s="216"/>
      <c r="AN471" s="226"/>
      <c r="AO471" s="226"/>
      <c r="AP471" s="226"/>
      <c r="AQ471" s="226"/>
      <c r="AR471" s="221"/>
      <c r="AS471" s="226"/>
      <c r="AT471" s="226"/>
      <c r="AU471" s="226"/>
      <c r="AV471" s="300"/>
      <c r="AW471" s="296"/>
      <c r="AX471" s="23"/>
      <c r="AY471" s="21"/>
      <c r="AZ471" s="21"/>
      <c r="BA471" s="22"/>
      <c r="BB471" s="23"/>
      <c r="BC471" s="231"/>
      <c r="BD471" s="246"/>
      <c r="BE471" s="246"/>
      <c r="BF471" s="246"/>
      <c r="BG471" s="246"/>
      <c r="BH471" s="241"/>
      <c r="BI471" s="246"/>
      <c r="BJ471" s="246"/>
      <c r="BK471" s="246"/>
      <c r="BL471" s="292"/>
      <c r="BM471" s="288"/>
      <c r="BN471" s="26"/>
      <c r="BO471" s="24"/>
      <c r="BP471" s="24"/>
      <c r="BQ471" s="25"/>
      <c r="BR471" s="26"/>
      <c r="BS471" s="236"/>
      <c r="BT471" s="251"/>
      <c r="BU471" s="251"/>
      <c r="BV471" s="251"/>
      <c r="BW471" s="251"/>
      <c r="BX471" s="256"/>
      <c r="BY471" s="251"/>
      <c r="BZ471" s="251"/>
      <c r="CA471" s="251"/>
      <c r="CB471" s="251"/>
      <c r="CC471" s="27"/>
      <c r="CD471" s="28"/>
      <c r="CE471" s="29"/>
      <c r="CF471" s="29"/>
      <c r="CG471" s="30"/>
      <c r="CH471" s="31"/>
      <c r="CI471" s="261"/>
      <c r="CJ471" s="271"/>
      <c r="CK471" s="271"/>
      <c r="CL471" s="271"/>
      <c r="CM471" s="271"/>
      <c r="CN471" s="266"/>
      <c r="CO471" s="271"/>
      <c r="CP471" s="271"/>
      <c r="CQ471" s="271"/>
      <c r="CR471" s="283"/>
      <c r="CS471" s="279"/>
      <c r="CT471" s="32"/>
    </row>
    <row r="472" spans="1:98" s="6" customFormat="1" ht="15.75" customHeight="1" x14ac:dyDescent="0.25">
      <c r="A472" s="33"/>
      <c r="B472" s="11"/>
      <c r="C472" s="12"/>
      <c r="D472" s="12"/>
      <c r="E472" s="13"/>
      <c r="F472" s="173"/>
      <c r="G472" s="184"/>
      <c r="H472" s="190"/>
      <c r="I472" s="190"/>
      <c r="J472" s="173"/>
      <c r="K472" s="178"/>
      <c r="L472" s="196"/>
      <c r="M472" s="184"/>
      <c r="N472" s="190"/>
      <c r="O472" s="190"/>
      <c r="P472" s="173"/>
      <c r="Q472" s="178"/>
      <c r="R472" s="14"/>
      <c r="S472" s="15"/>
      <c r="T472" s="15"/>
      <c r="U472" s="16"/>
      <c r="V472" s="17"/>
      <c r="W472" s="201"/>
      <c r="X472" s="206"/>
      <c r="Y472" s="206"/>
      <c r="Z472" s="206"/>
      <c r="AA472" s="206"/>
      <c r="AB472" s="211"/>
      <c r="AC472" s="206"/>
      <c r="AD472" s="206"/>
      <c r="AE472" s="206"/>
      <c r="AF472" s="308"/>
      <c r="AG472" s="304"/>
      <c r="AH472" s="20"/>
      <c r="AI472" s="18"/>
      <c r="AJ472" s="18"/>
      <c r="AK472" s="19"/>
      <c r="AL472" s="20"/>
      <c r="AM472" s="216"/>
      <c r="AN472" s="226"/>
      <c r="AO472" s="226"/>
      <c r="AP472" s="226"/>
      <c r="AQ472" s="226"/>
      <c r="AR472" s="221"/>
      <c r="AS472" s="226"/>
      <c r="AT472" s="226"/>
      <c r="AU472" s="226"/>
      <c r="AV472" s="300"/>
      <c r="AW472" s="296"/>
      <c r="AX472" s="23"/>
      <c r="AY472" s="21"/>
      <c r="AZ472" s="21"/>
      <c r="BA472" s="22"/>
      <c r="BB472" s="23"/>
      <c r="BC472" s="231"/>
      <c r="BD472" s="246"/>
      <c r="BE472" s="246"/>
      <c r="BF472" s="246"/>
      <c r="BG472" s="246"/>
      <c r="BH472" s="241"/>
      <c r="BI472" s="246"/>
      <c r="BJ472" s="246"/>
      <c r="BK472" s="246"/>
      <c r="BL472" s="292"/>
      <c r="BM472" s="288"/>
      <c r="BN472" s="26"/>
      <c r="BO472" s="24"/>
      <c r="BP472" s="24"/>
      <c r="BQ472" s="25"/>
      <c r="BR472" s="26"/>
      <c r="BS472" s="236"/>
      <c r="BT472" s="251"/>
      <c r="BU472" s="251"/>
      <c r="BV472" s="251"/>
      <c r="BW472" s="251"/>
      <c r="BX472" s="256"/>
      <c r="BY472" s="251"/>
      <c r="BZ472" s="251"/>
      <c r="CA472" s="251"/>
      <c r="CB472" s="251"/>
      <c r="CC472" s="27"/>
      <c r="CD472" s="28"/>
      <c r="CE472" s="29"/>
      <c r="CF472" s="29"/>
      <c r="CG472" s="30"/>
      <c r="CH472" s="31"/>
      <c r="CI472" s="261"/>
      <c r="CJ472" s="271"/>
      <c r="CK472" s="271"/>
      <c r="CL472" s="271"/>
      <c r="CM472" s="271"/>
      <c r="CN472" s="266"/>
      <c r="CO472" s="271"/>
      <c r="CP472" s="271"/>
      <c r="CQ472" s="271"/>
      <c r="CR472" s="283"/>
      <c r="CS472" s="279"/>
      <c r="CT472" s="32"/>
    </row>
    <row r="473" spans="1:98" s="6" customFormat="1" ht="15.75" customHeight="1" x14ac:dyDescent="0.25">
      <c r="A473" s="33"/>
      <c r="B473" s="11"/>
      <c r="C473" s="12"/>
      <c r="D473" s="12"/>
      <c r="E473" s="13"/>
      <c r="F473" s="173"/>
      <c r="G473" s="184"/>
      <c r="H473" s="190"/>
      <c r="I473" s="190"/>
      <c r="J473" s="173"/>
      <c r="K473" s="178"/>
      <c r="L473" s="196"/>
      <c r="M473" s="184"/>
      <c r="N473" s="190"/>
      <c r="O473" s="190"/>
      <c r="P473" s="173"/>
      <c r="Q473" s="178"/>
      <c r="R473" s="14"/>
      <c r="S473" s="15"/>
      <c r="T473" s="15"/>
      <c r="U473" s="16"/>
      <c r="V473" s="17"/>
      <c r="W473" s="201"/>
      <c r="X473" s="206"/>
      <c r="Y473" s="206"/>
      <c r="Z473" s="206"/>
      <c r="AA473" s="206"/>
      <c r="AB473" s="211"/>
      <c r="AC473" s="206"/>
      <c r="AD473" s="206"/>
      <c r="AE473" s="206"/>
      <c r="AF473" s="308"/>
      <c r="AG473" s="304"/>
      <c r="AH473" s="20"/>
      <c r="AI473" s="18"/>
      <c r="AJ473" s="18"/>
      <c r="AK473" s="19"/>
      <c r="AL473" s="20"/>
      <c r="AM473" s="216"/>
      <c r="AN473" s="226"/>
      <c r="AO473" s="226"/>
      <c r="AP473" s="226"/>
      <c r="AQ473" s="226"/>
      <c r="AR473" s="221"/>
      <c r="AS473" s="226"/>
      <c r="AT473" s="226"/>
      <c r="AU473" s="226"/>
      <c r="AV473" s="300"/>
      <c r="AW473" s="296"/>
      <c r="AX473" s="23"/>
      <c r="AY473" s="21"/>
      <c r="AZ473" s="21"/>
      <c r="BA473" s="22"/>
      <c r="BB473" s="23"/>
      <c r="BC473" s="231"/>
      <c r="BD473" s="246"/>
      <c r="BE473" s="246"/>
      <c r="BF473" s="246"/>
      <c r="BG473" s="246"/>
      <c r="BH473" s="241"/>
      <c r="BI473" s="246"/>
      <c r="BJ473" s="246"/>
      <c r="BK473" s="246"/>
      <c r="BL473" s="292"/>
      <c r="BM473" s="288"/>
      <c r="BN473" s="26"/>
      <c r="BO473" s="24"/>
      <c r="BP473" s="24"/>
      <c r="BQ473" s="25"/>
      <c r="BR473" s="26"/>
      <c r="BS473" s="236"/>
      <c r="BT473" s="251"/>
      <c r="BU473" s="251"/>
      <c r="BV473" s="251"/>
      <c r="BW473" s="251"/>
      <c r="BX473" s="256"/>
      <c r="BY473" s="251"/>
      <c r="BZ473" s="251"/>
      <c r="CA473" s="251"/>
      <c r="CB473" s="251"/>
      <c r="CC473" s="27"/>
      <c r="CD473" s="28"/>
      <c r="CE473" s="29"/>
      <c r="CF473" s="29"/>
      <c r="CG473" s="30"/>
      <c r="CH473" s="31"/>
      <c r="CI473" s="261"/>
      <c r="CJ473" s="271"/>
      <c r="CK473" s="271"/>
      <c r="CL473" s="271"/>
      <c r="CM473" s="271"/>
      <c r="CN473" s="266"/>
      <c r="CO473" s="271"/>
      <c r="CP473" s="271"/>
      <c r="CQ473" s="271"/>
      <c r="CR473" s="283"/>
      <c r="CS473" s="279"/>
      <c r="CT473" s="32"/>
    </row>
    <row r="474" spans="1:98" s="6" customFormat="1" ht="15.75" customHeight="1" x14ac:dyDescent="0.25">
      <c r="A474" s="33"/>
      <c r="B474" s="11"/>
      <c r="C474" s="12"/>
      <c r="D474" s="12"/>
      <c r="E474" s="13"/>
      <c r="F474" s="173"/>
      <c r="G474" s="184"/>
      <c r="H474" s="190"/>
      <c r="I474" s="190"/>
      <c r="J474" s="173"/>
      <c r="K474" s="178"/>
      <c r="L474" s="196"/>
      <c r="M474" s="184"/>
      <c r="N474" s="190"/>
      <c r="O474" s="190"/>
      <c r="P474" s="173"/>
      <c r="Q474" s="178"/>
      <c r="R474" s="14"/>
      <c r="S474" s="15"/>
      <c r="T474" s="15"/>
      <c r="U474" s="16"/>
      <c r="V474" s="17"/>
      <c r="W474" s="201"/>
      <c r="X474" s="206"/>
      <c r="Y474" s="206"/>
      <c r="Z474" s="206"/>
      <c r="AA474" s="206"/>
      <c r="AB474" s="211"/>
      <c r="AC474" s="206"/>
      <c r="AD474" s="206"/>
      <c r="AE474" s="206"/>
      <c r="AF474" s="308"/>
      <c r="AG474" s="304"/>
      <c r="AH474" s="20"/>
      <c r="AI474" s="18"/>
      <c r="AJ474" s="18"/>
      <c r="AK474" s="19"/>
      <c r="AL474" s="20"/>
      <c r="AM474" s="216"/>
      <c r="AN474" s="226"/>
      <c r="AO474" s="226"/>
      <c r="AP474" s="226"/>
      <c r="AQ474" s="226"/>
      <c r="AR474" s="221"/>
      <c r="AS474" s="226"/>
      <c r="AT474" s="226"/>
      <c r="AU474" s="226"/>
      <c r="AV474" s="300"/>
      <c r="AW474" s="296"/>
      <c r="AX474" s="23"/>
      <c r="AY474" s="21"/>
      <c r="AZ474" s="21"/>
      <c r="BA474" s="22"/>
      <c r="BB474" s="23"/>
      <c r="BC474" s="231"/>
      <c r="BD474" s="246"/>
      <c r="BE474" s="246"/>
      <c r="BF474" s="246"/>
      <c r="BG474" s="246"/>
      <c r="BH474" s="241"/>
      <c r="BI474" s="246"/>
      <c r="BJ474" s="246"/>
      <c r="BK474" s="246"/>
      <c r="BL474" s="292"/>
      <c r="BM474" s="288"/>
      <c r="BN474" s="26"/>
      <c r="BO474" s="24"/>
      <c r="BP474" s="24"/>
      <c r="BQ474" s="25"/>
      <c r="BR474" s="26"/>
      <c r="BS474" s="236"/>
      <c r="BT474" s="251"/>
      <c r="BU474" s="251"/>
      <c r="BV474" s="251"/>
      <c r="BW474" s="251"/>
      <c r="BX474" s="256"/>
      <c r="BY474" s="251"/>
      <c r="BZ474" s="251"/>
      <c r="CA474" s="251"/>
      <c r="CB474" s="251"/>
      <c r="CC474" s="27"/>
      <c r="CD474" s="28"/>
      <c r="CE474" s="29"/>
      <c r="CF474" s="29"/>
      <c r="CG474" s="30"/>
      <c r="CH474" s="31"/>
      <c r="CI474" s="261"/>
      <c r="CJ474" s="271"/>
      <c r="CK474" s="271"/>
      <c r="CL474" s="271"/>
      <c r="CM474" s="271"/>
      <c r="CN474" s="266"/>
      <c r="CO474" s="271"/>
      <c r="CP474" s="271"/>
      <c r="CQ474" s="271"/>
      <c r="CR474" s="283"/>
      <c r="CS474" s="279"/>
      <c r="CT474" s="32"/>
    </row>
    <row r="475" spans="1:98" s="6" customFormat="1" ht="15.75" customHeight="1" x14ac:dyDescent="0.25">
      <c r="A475" s="33"/>
      <c r="B475" s="11"/>
      <c r="C475" s="12"/>
      <c r="D475" s="12"/>
      <c r="E475" s="13"/>
      <c r="F475" s="173"/>
      <c r="G475" s="184"/>
      <c r="H475" s="190"/>
      <c r="I475" s="190"/>
      <c r="J475" s="173"/>
      <c r="K475" s="178"/>
      <c r="L475" s="196"/>
      <c r="M475" s="184"/>
      <c r="N475" s="190"/>
      <c r="O475" s="190"/>
      <c r="P475" s="173"/>
      <c r="Q475" s="178"/>
      <c r="R475" s="14"/>
      <c r="S475" s="15"/>
      <c r="T475" s="15"/>
      <c r="U475" s="16"/>
      <c r="V475" s="17"/>
      <c r="W475" s="201"/>
      <c r="X475" s="206"/>
      <c r="Y475" s="206"/>
      <c r="Z475" s="206"/>
      <c r="AA475" s="206"/>
      <c r="AB475" s="211"/>
      <c r="AC475" s="206"/>
      <c r="AD475" s="206"/>
      <c r="AE475" s="206"/>
      <c r="AF475" s="308"/>
      <c r="AG475" s="304"/>
      <c r="AH475" s="20"/>
      <c r="AI475" s="18"/>
      <c r="AJ475" s="18"/>
      <c r="AK475" s="19"/>
      <c r="AL475" s="20"/>
      <c r="AM475" s="216"/>
      <c r="AN475" s="226"/>
      <c r="AO475" s="226"/>
      <c r="AP475" s="226"/>
      <c r="AQ475" s="226"/>
      <c r="AR475" s="221"/>
      <c r="AS475" s="226"/>
      <c r="AT475" s="226"/>
      <c r="AU475" s="226"/>
      <c r="AV475" s="300"/>
      <c r="AW475" s="296"/>
      <c r="AX475" s="23"/>
      <c r="AY475" s="21"/>
      <c r="AZ475" s="21"/>
      <c r="BA475" s="22"/>
      <c r="BB475" s="23"/>
      <c r="BC475" s="231"/>
      <c r="BD475" s="246"/>
      <c r="BE475" s="246"/>
      <c r="BF475" s="246"/>
      <c r="BG475" s="246"/>
      <c r="BH475" s="241"/>
      <c r="BI475" s="246"/>
      <c r="BJ475" s="246"/>
      <c r="BK475" s="246"/>
      <c r="BL475" s="292"/>
      <c r="BM475" s="288"/>
      <c r="BN475" s="26"/>
      <c r="BO475" s="24"/>
      <c r="BP475" s="24"/>
      <c r="BQ475" s="25"/>
      <c r="BR475" s="26"/>
      <c r="BS475" s="236"/>
      <c r="BT475" s="251"/>
      <c r="BU475" s="251"/>
      <c r="BV475" s="251"/>
      <c r="BW475" s="251"/>
      <c r="BX475" s="256"/>
      <c r="BY475" s="251"/>
      <c r="BZ475" s="251"/>
      <c r="CA475" s="251"/>
      <c r="CB475" s="251"/>
      <c r="CC475" s="27"/>
      <c r="CD475" s="28"/>
      <c r="CE475" s="29"/>
      <c r="CF475" s="29"/>
      <c r="CG475" s="30"/>
      <c r="CH475" s="31"/>
      <c r="CI475" s="261"/>
      <c r="CJ475" s="271"/>
      <c r="CK475" s="271"/>
      <c r="CL475" s="271"/>
      <c r="CM475" s="271"/>
      <c r="CN475" s="266"/>
      <c r="CO475" s="271"/>
      <c r="CP475" s="271"/>
      <c r="CQ475" s="271"/>
      <c r="CR475" s="283"/>
      <c r="CS475" s="279"/>
      <c r="CT475" s="32"/>
    </row>
    <row r="476" spans="1:98" s="6" customFormat="1" ht="15.75" customHeight="1" x14ac:dyDescent="0.25">
      <c r="A476" s="33"/>
      <c r="B476" s="11"/>
      <c r="C476" s="12"/>
      <c r="D476" s="12"/>
      <c r="E476" s="13"/>
      <c r="F476" s="173"/>
      <c r="G476" s="184"/>
      <c r="H476" s="190"/>
      <c r="I476" s="190"/>
      <c r="J476" s="173"/>
      <c r="K476" s="178"/>
      <c r="L476" s="196"/>
      <c r="M476" s="184"/>
      <c r="N476" s="190"/>
      <c r="O476" s="190"/>
      <c r="P476" s="173"/>
      <c r="Q476" s="178"/>
      <c r="R476" s="14"/>
      <c r="S476" s="15"/>
      <c r="T476" s="15"/>
      <c r="U476" s="16"/>
      <c r="V476" s="17"/>
      <c r="W476" s="201"/>
      <c r="X476" s="206"/>
      <c r="Y476" s="206"/>
      <c r="Z476" s="206"/>
      <c r="AA476" s="206"/>
      <c r="AB476" s="211"/>
      <c r="AC476" s="206"/>
      <c r="AD476" s="206"/>
      <c r="AE476" s="206"/>
      <c r="AF476" s="308"/>
      <c r="AG476" s="304"/>
      <c r="AH476" s="20"/>
      <c r="AI476" s="18"/>
      <c r="AJ476" s="18"/>
      <c r="AK476" s="19"/>
      <c r="AL476" s="20"/>
      <c r="AM476" s="216"/>
      <c r="AN476" s="226"/>
      <c r="AO476" s="226"/>
      <c r="AP476" s="226"/>
      <c r="AQ476" s="226"/>
      <c r="AR476" s="221"/>
      <c r="AS476" s="226"/>
      <c r="AT476" s="226"/>
      <c r="AU476" s="226"/>
      <c r="AV476" s="300"/>
      <c r="AW476" s="296"/>
      <c r="AX476" s="23"/>
      <c r="AY476" s="21"/>
      <c r="AZ476" s="21"/>
      <c r="BA476" s="22"/>
      <c r="BB476" s="23"/>
      <c r="BC476" s="231"/>
      <c r="BD476" s="246"/>
      <c r="BE476" s="246"/>
      <c r="BF476" s="246"/>
      <c r="BG476" s="246"/>
      <c r="BH476" s="241"/>
      <c r="BI476" s="246"/>
      <c r="BJ476" s="246"/>
      <c r="BK476" s="246"/>
      <c r="BL476" s="292"/>
      <c r="BM476" s="288"/>
      <c r="BN476" s="26"/>
      <c r="BO476" s="24"/>
      <c r="BP476" s="24"/>
      <c r="BQ476" s="25"/>
      <c r="BR476" s="26"/>
      <c r="BS476" s="236"/>
      <c r="BT476" s="251"/>
      <c r="BU476" s="251"/>
      <c r="BV476" s="251"/>
      <c r="BW476" s="251"/>
      <c r="BX476" s="256"/>
      <c r="BY476" s="251"/>
      <c r="BZ476" s="251"/>
      <c r="CA476" s="251"/>
      <c r="CB476" s="251"/>
      <c r="CC476" s="27"/>
      <c r="CD476" s="28"/>
      <c r="CE476" s="29"/>
      <c r="CF476" s="29"/>
      <c r="CG476" s="30"/>
      <c r="CH476" s="31"/>
      <c r="CI476" s="261"/>
      <c r="CJ476" s="271"/>
      <c r="CK476" s="271"/>
      <c r="CL476" s="271"/>
      <c r="CM476" s="271"/>
      <c r="CN476" s="266"/>
      <c r="CO476" s="271"/>
      <c r="CP476" s="271"/>
      <c r="CQ476" s="271"/>
      <c r="CR476" s="283"/>
      <c r="CS476" s="279"/>
      <c r="CT476" s="32"/>
    </row>
    <row r="477" spans="1:98" s="6" customFormat="1" ht="15.75" customHeight="1" x14ac:dyDescent="0.25">
      <c r="A477" s="33"/>
      <c r="B477" s="11"/>
      <c r="C477" s="12"/>
      <c r="D477" s="12"/>
      <c r="E477" s="13"/>
      <c r="F477" s="173"/>
      <c r="G477" s="184"/>
      <c r="H477" s="190"/>
      <c r="I477" s="190"/>
      <c r="J477" s="173"/>
      <c r="K477" s="178"/>
      <c r="L477" s="196"/>
      <c r="M477" s="184"/>
      <c r="N477" s="190"/>
      <c r="O477" s="190"/>
      <c r="P477" s="173"/>
      <c r="Q477" s="178"/>
      <c r="R477" s="14"/>
      <c r="S477" s="15"/>
      <c r="T477" s="15"/>
      <c r="U477" s="16"/>
      <c r="V477" s="17"/>
      <c r="W477" s="201"/>
      <c r="X477" s="206"/>
      <c r="Y477" s="206"/>
      <c r="Z477" s="206"/>
      <c r="AA477" s="206"/>
      <c r="AB477" s="211"/>
      <c r="AC477" s="206"/>
      <c r="AD477" s="206"/>
      <c r="AE477" s="206"/>
      <c r="AF477" s="308"/>
      <c r="AG477" s="304"/>
      <c r="AH477" s="20"/>
      <c r="AI477" s="18"/>
      <c r="AJ477" s="18"/>
      <c r="AK477" s="19"/>
      <c r="AL477" s="20"/>
      <c r="AM477" s="216"/>
      <c r="AN477" s="226"/>
      <c r="AO477" s="226"/>
      <c r="AP477" s="226"/>
      <c r="AQ477" s="226"/>
      <c r="AR477" s="221"/>
      <c r="AS477" s="226"/>
      <c r="AT477" s="226"/>
      <c r="AU477" s="226"/>
      <c r="AV477" s="300"/>
      <c r="AW477" s="296"/>
      <c r="AX477" s="23"/>
      <c r="AY477" s="21"/>
      <c r="AZ477" s="21"/>
      <c r="BA477" s="22"/>
      <c r="BB477" s="23"/>
      <c r="BC477" s="231"/>
      <c r="BD477" s="246"/>
      <c r="BE477" s="246"/>
      <c r="BF477" s="246"/>
      <c r="BG477" s="246"/>
      <c r="BH477" s="241"/>
      <c r="BI477" s="246"/>
      <c r="BJ477" s="246"/>
      <c r="BK477" s="246"/>
      <c r="BL477" s="292"/>
      <c r="BM477" s="288"/>
      <c r="BN477" s="26"/>
      <c r="BO477" s="24"/>
      <c r="BP477" s="24"/>
      <c r="BQ477" s="25"/>
      <c r="BR477" s="26"/>
      <c r="BS477" s="236"/>
      <c r="BT477" s="251"/>
      <c r="BU477" s="251"/>
      <c r="BV477" s="251"/>
      <c r="BW477" s="251"/>
      <c r="BX477" s="256"/>
      <c r="BY477" s="251"/>
      <c r="BZ477" s="251"/>
      <c r="CA477" s="251"/>
      <c r="CB477" s="251"/>
      <c r="CC477" s="27"/>
      <c r="CD477" s="28"/>
      <c r="CE477" s="29"/>
      <c r="CF477" s="29"/>
      <c r="CG477" s="30"/>
      <c r="CH477" s="31"/>
      <c r="CI477" s="261"/>
      <c r="CJ477" s="271"/>
      <c r="CK477" s="271"/>
      <c r="CL477" s="271"/>
      <c r="CM477" s="271"/>
      <c r="CN477" s="266"/>
      <c r="CO477" s="271"/>
      <c r="CP477" s="271"/>
      <c r="CQ477" s="271"/>
      <c r="CR477" s="283"/>
      <c r="CS477" s="279"/>
      <c r="CT477" s="32"/>
    </row>
    <row r="478" spans="1:98" s="6" customFormat="1" ht="15.75" customHeight="1" x14ac:dyDescent="0.25">
      <c r="A478" s="33"/>
      <c r="B478" s="11"/>
      <c r="C478" s="12"/>
      <c r="D478" s="12"/>
      <c r="E478" s="13"/>
      <c r="F478" s="173"/>
      <c r="G478" s="184"/>
      <c r="H478" s="190"/>
      <c r="I478" s="190"/>
      <c r="J478" s="173"/>
      <c r="K478" s="178"/>
      <c r="L478" s="196"/>
      <c r="M478" s="184"/>
      <c r="N478" s="190"/>
      <c r="O478" s="190"/>
      <c r="P478" s="173"/>
      <c r="Q478" s="178"/>
      <c r="R478" s="14"/>
      <c r="S478" s="15"/>
      <c r="T478" s="15"/>
      <c r="U478" s="16"/>
      <c r="V478" s="17"/>
      <c r="W478" s="201"/>
      <c r="X478" s="206"/>
      <c r="Y478" s="206"/>
      <c r="Z478" s="206"/>
      <c r="AA478" s="206"/>
      <c r="AB478" s="211"/>
      <c r="AC478" s="206"/>
      <c r="AD478" s="206"/>
      <c r="AE478" s="206"/>
      <c r="AF478" s="308"/>
      <c r="AG478" s="304"/>
      <c r="AH478" s="20"/>
      <c r="AI478" s="18"/>
      <c r="AJ478" s="18"/>
      <c r="AK478" s="19"/>
      <c r="AL478" s="20"/>
      <c r="AM478" s="216"/>
      <c r="AN478" s="226"/>
      <c r="AO478" s="226"/>
      <c r="AP478" s="226"/>
      <c r="AQ478" s="226"/>
      <c r="AR478" s="221"/>
      <c r="AS478" s="226"/>
      <c r="AT478" s="226"/>
      <c r="AU478" s="226"/>
      <c r="AV478" s="300"/>
      <c r="AW478" s="296"/>
      <c r="AX478" s="23"/>
      <c r="AY478" s="21"/>
      <c r="AZ478" s="21"/>
      <c r="BA478" s="22"/>
      <c r="BB478" s="23"/>
      <c r="BC478" s="231"/>
      <c r="BD478" s="246"/>
      <c r="BE478" s="246"/>
      <c r="BF478" s="246"/>
      <c r="BG478" s="246"/>
      <c r="BH478" s="241"/>
      <c r="BI478" s="246"/>
      <c r="BJ478" s="246"/>
      <c r="BK478" s="246"/>
      <c r="BL478" s="292"/>
      <c r="BM478" s="288"/>
      <c r="BN478" s="26"/>
      <c r="BO478" s="24"/>
      <c r="BP478" s="24"/>
      <c r="BQ478" s="25"/>
      <c r="BR478" s="26"/>
      <c r="BS478" s="236"/>
      <c r="BT478" s="251"/>
      <c r="BU478" s="251"/>
      <c r="BV478" s="251"/>
      <c r="BW478" s="251"/>
      <c r="BX478" s="256"/>
      <c r="BY478" s="251"/>
      <c r="BZ478" s="251"/>
      <c r="CA478" s="251"/>
      <c r="CB478" s="251"/>
      <c r="CC478" s="27"/>
      <c r="CD478" s="28"/>
      <c r="CE478" s="29"/>
      <c r="CF478" s="29"/>
      <c r="CG478" s="30"/>
      <c r="CH478" s="31"/>
      <c r="CI478" s="261"/>
      <c r="CJ478" s="271"/>
      <c r="CK478" s="271"/>
      <c r="CL478" s="271"/>
      <c r="CM478" s="271"/>
      <c r="CN478" s="266"/>
      <c r="CO478" s="271"/>
      <c r="CP478" s="271"/>
      <c r="CQ478" s="271"/>
      <c r="CR478" s="283"/>
      <c r="CS478" s="279"/>
      <c r="CT478" s="32"/>
    </row>
    <row r="479" spans="1:98" s="6" customFormat="1" ht="15.75" customHeight="1" x14ac:dyDescent="0.25">
      <c r="A479" s="33"/>
      <c r="B479" s="11"/>
      <c r="C479" s="12"/>
      <c r="D479" s="12"/>
      <c r="E479" s="13"/>
      <c r="F479" s="173"/>
      <c r="G479" s="184"/>
      <c r="H479" s="190"/>
      <c r="I479" s="190"/>
      <c r="J479" s="173"/>
      <c r="K479" s="178"/>
      <c r="L479" s="196"/>
      <c r="M479" s="184"/>
      <c r="N479" s="190"/>
      <c r="O479" s="190"/>
      <c r="P479" s="173"/>
      <c r="Q479" s="178"/>
      <c r="R479" s="14"/>
      <c r="S479" s="15"/>
      <c r="T479" s="15"/>
      <c r="U479" s="16"/>
      <c r="V479" s="17"/>
      <c r="W479" s="201"/>
      <c r="X479" s="206"/>
      <c r="Y479" s="206"/>
      <c r="Z479" s="206"/>
      <c r="AA479" s="206"/>
      <c r="AB479" s="211"/>
      <c r="AC479" s="206"/>
      <c r="AD479" s="206"/>
      <c r="AE479" s="206"/>
      <c r="AF479" s="308"/>
      <c r="AG479" s="304"/>
      <c r="AH479" s="20"/>
      <c r="AI479" s="18"/>
      <c r="AJ479" s="18"/>
      <c r="AK479" s="19"/>
      <c r="AL479" s="20"/>
      <c r="AM479" s="216"/>
      <c r="AN479" s="226"/>
      <c r="AO479" s="226"/>
      <c r="AP479" s="226"/>
      <c r="AQ479" s="226"/>
      <c r="AR479" s="221"/>
      <c r="AS479" s="226"/>
      <c r="AT479" s="226"/>
      <c r="AU479" s="226"/>
      <c r="AV479" s="300"/>
      <c r="AW479" s="296"/>
      <c r="AX479" s="23"/>
      <c r="AY479" s="21"/>
      <c r="AZ479" s="21"/>
      <c r="BA479" s="22"/>
      <c r="BB479" s="23"/>
      <c r="BC479" s="231"/>
      <c r="BD479" s="246"/>
      <c r="BE479" s="246"/>
      <c r="BF479" s="246"/>
      <c r="BG479" s="246"/>
      <c r="BH479" s="241"/>
      <c r="BI479" s="246"/>
      <c r="BJ479" s="246"/>
      <c r="BK479" s="246"/>
      <c r="BL479" s="292"/>
      <c r="BM479" s="288"/>
      <c r="BN479" s="26"/>
      <c r="BO479" s="24"/>
      <c r="BP479" s="24"/>
      <c r="BQ479" s="25"/>
      <c r="BR479" s="26"/>
      <c r="BS479" s="236"/>
      <c r="BT479" s="251"/>
      <c r="BU479" s="251"/>
      <c r="BV479" s="251"/>
      <c r="BW479" s="251"/>
      <c r="BX479" s="256"/>
      <c r="BY479" s="251"/>
      <c r="BZ479" s="251"/>
      <c r="CA479" s="251"/>
      <c r="CB479" s="251"/>
      <c r="CC479" s="27"/>
      <c r="CD479" s="28"/>
      <c r="CE479" s="29"/>
      <c r="CF479" s="29"/>
      <c r="CG479" s="30"/>
      <c r="CH479" s="31"/>
      <c r="CI479" s="261"/>
      <c r="CJ479" s="271"/>
      <c r="CK479" s="271"/>
      <c r="CL479" s="271"/>
      <c r="CM479" s="271"/>
      <c r="CN479" s="266"/>
      <c r="CO479" s="271"/>
      <c r="CP479" s="271"/>
      <c r="CQ479" s="271"/>
      <c r="CR479" s="283"/>
      <c r="CS479" s="279"/>
      <c r="CT479" s="32"/>
    </row>
    <row r="480" spans="1:98" s="6" customFormat="1" ht="15.75" customHeight="1" x14ac:dyDescent="0.25">
      <c r="A480" s="33"/>
      <c r="B480" s="11"/>
      <c r="C480" s="12"/>
      <c r="D480" s="12"/>
      <c r="E480" s="13"/>
      <c r="F480" s="173"/>
      <c r="G480" s="184"/>
      <c r="H480" s="190"/>
      <c r="I480" s="190"/>
      <c r="J480" s="173"/>
      <c r="K480" s="178"/>
      <c r="L480" s="196"/>
      <c r="M480" s="184"/>
      <c r="N480" s="190"/>
      <c r="O480" s="190"/>
      <c r="P480" s="173"/>
      <c r="Q480" s="178"/>
      <c r="R480" s="14"/>
      <c r="S480" s="15"/>
      <c r="T480" s="15"/>
      <c r="U480" s="16"/>
      <c r="V480" s="17"/>
      <c r="W480" s="201"/>
      <c r="X480" s="206"/>
      <c r="Y480" s="206"/>
      <c r="Z480" s="206"/>
      <c r="AA480" s="206"/>
      <c r="AB480" s="211"/>
      <c r="AC480" s="206"/>
      <c r="AD480" s="206"/>
      <c r="AE480" s="206"/>
      <c r="AF480" s="308"/>
      <c r="AG480" s="304"/>
      <c r="AH480" s="20"/>
      <c r="AI480" s="18"/>
      <c r="AJ480" s="18"/>
      <c r="AK480" s="19"/>
      <c r="AL480" s="20"/>
      <c r="AM480" s="216"/>
      <c r="AN480" s="226"/>
      <c r="AO480" s="226"/>
      <c r="AP480" s="226"/>
      <c r="AQ480" s="226"/>
      <c r="AR480" s="221"/>
      <c r="AS480" s="226"/>
      <c r="AT480" s="226"/>
      <c r="AU480" s="226"/>
      <c r="AV480" s="300"/>
      <c r="AW480" s="296"/>
      <c r="AX480" s="23"/>
      <c r="AY480" s="21"/>
      <c r="AZ480" s="21"/>
      <c r="BA480" s="22"/>
      <c r="BB480" s="23"/>
      <c r="BC480" s="231"/>
      <c r="BD480" s="246"/>
      <c r="BE480" s="246"/>
      <c r="BF480" s="246"/>
      <c r="BG480" s="246"/>
      <c r="BH480" s="241"/>
      <c r="BI480" s="246"/>
      <c r="BJ480" s="246"/>
      <c r="BK480" s="246"/>
      <c r="BL480" s="292"/>
      <c r="BM480" s="288"/>
      <c r="BN480" s="26"/>
      <c r="BO480" s="24"/>
      <c r="BP480" s="24"/>
      <c r="BQ480" s="25"/>
      <c r="BR480" s="26"/>
      <c r="BS480" s="236"/>
      <c r="BT480" s="251"/>
      <c r="BU480" s="251"/>
      <c r="BV480" s="251"/>
      <c r="BW480" s="251"/>
      <c r="BX480" s="256"/>
      <c r="BY480" s="251"/>
      <c r="BZ480" s="251"/>
      <c r="CA480" s="251"/>
      <c r="CB480" s="251"/>
      <c r="CC480" s="27"/>
      <c r="CD480" s="28"/>
      <c r="CE480" s="29"/>
      <c r="CF480" s="29"/>
      <c r="CG480" s="30"/>
      <c r="CH480" s="31"/>
      <c r="CI480" s="261"/>
      <c r="CJ480" s="271"/>
      <c r="CK480" s="271"/>
      <c r="CL480" s="271"/>
      <c r="CM480" s="271"/>
      <c r="CN480" s="266"/>
      <c r="CO480" s="271"/>
      <c r="CP480" s="271"/>
      <c r="CQ480" s="271"/>
      <c r="CR480" s="283"/>
      <c r="CS480" s="279"/>
      <c r="CT480" s="32"/>
    </row>
    <row r="481" spans="1:98" s="6" customFormat="1" ht="15.75" customHeight="1" x14ac:dyDescent="0.25">
      <c r="A481" s="33"/>
      <c r="B481" s="11"/>
      <c r="C481" s="12"/>
      <c r="D481" s="12"/>
      <c r="E481" s="13"/>
      <c r="F481" s="173"/>
      <c r="G481" s="184"/>
      <c r="H481" s="190"/>
      <c r="I481" s="190"/>
      <c r="J481" s="173"/>
      <c r="K481" s="178"/>
      <c r="L481" s="196"/>
      <c r="M481" s="184"/>
      <c r="N481" s="190"/>
      <c r="O481" s="190"/>
      <c r="P481" s="173"/>
      <c r="Q481" s="178"/>
      <c r="R481" s="14"/>
      <c r="S481" s="15"/>
      <c r="T481" s="15"/>
      <c r="U481" s="16"/>
      <c r="V481" s="17"/>
      <c r="W481" s="201"/>
      <c r="X481" s="206"/>
      <c r="Y481" s="206"/>
      <c r="Z481" s="206"/>
      <c r="AA481" s="206"/>
      <c r="AB481" s="211"/>
      <c r="AC481" s="206"/>
      <c r="AD481" s="206"/>
      <c r="AE481" s="206"/>
      <c r="AF481" s="308"/>
      <c r="AG481" s="304"/>
      <c r="AH481" s="20"/>
      <c r="AI481" s="18"/>
      <c r="AJ481" s="18"/>
      <c r="AK481" s="19"/>
      <c r="AL481" s="20"/>
      <c r="AM481" s="216"/>
      <c r="AN481" s="226"/>
      <c r="AO481" s="226"/>
      <c r="AP481" s="226"/>
      <c r="AQ481" s="226"/>
      <c r="AR481" s="221"/>
      <c r="AS481" s="226"/>
      <c r="AT481" s="226"/>
      <c r="AU481" s="226"/>
      <c r="AV481" s="300"/>
      <c r="AW481" s="296"/>
      <c r="AX481" s="23"/>
      <c r="AY481" s="21"/>
      <c r="AZ481" s="21"/>
      <c r="BA481" s="22"/>
      <c r="BB481" s="23"/>
      <c r="BC481" s="231"/>
      <c r="BD481" s="246"/>
      <c r="BE481" s="246"/>
      <c r="BF481" s="246"/>
      <c r="BG481" s="246"/>
      <c r="BH481" s="241"/>
      <c r="BI481" s="246"/>
      <c r="BJ481" s="246"/>
      <c r="BK481" s="246"/>
      <c r="BL481" s="292"/>
      <c r="BM481" s="288"/>
      <c r="BN481" s="26"/>
      <c r="BO481" s="24"/>
      <c r="BP481" s="24"/>
      <c r="BQ481" s="25"/>
      <c r="BR481" s="26"/>
      <c r="BS481" s="236"/>
      <c r="BT481" s="251"/>
      <c r="BU481" s="251"/>
      <c r="BV481" s="251"/>
      <c r="BW481" s="251"/>
      <c r="BX481" s="256"/>
      <c r="BY481" s="251"/>
      <c r="BZ481" s="251"/>
      <c r="CA481" s="251"/>
      <c r="CB481" s="251"/>
      <c r="CC481" s="27"/>
      <c r="CD481" s="28"/>
      <c r="CE481" s="29"/>
      <c r="CF481" s="29"/>
      <c r="CG481" s="30"/>
      <c r="CH481" s="31"/>
      <c r="CI481" s="261"/>
      <c r="CJ481" s="271"/>
      <c r="CK481" s="271"/>
      <c r="CL481" s="271"/>
      <c r="CM481" s="271"/>
      <c r="CN481" s="266"/>
      <c r="CO481" s="271"/>
      <c r="CP481" s="271"/>
      <c r="CQ481" s="271"/>
      <c r="CR481" s="283"/>
      <c r="CS481" s="279"/>
      <c r="CT481" s="32"/>
    </row>
    <row r="482" spans="1:98" s="6" customFormat="1" ht="15.75" customHeight="1" x14ac:dyDescent="0.25">
      <c r="A482" s="33"/>
      <c r="B482" s="11"/>
      <c r="C482" s="12"/>
      <c r="D482" s="12"/>
      <c r="E482" s="13"/>
      <c r="F482" s="173"/>
      <c r="G482" s="184"/>
      <c r="H482" s="190"/>
      <c r="I482" s="190"/>
      <c r="J482" s="173"/>
      <c r="K482" s="178"/>
      <c r="L482" s="196"/>
      <c r="M482" s="184"/>
      <c r="N482" s="190"/>
      <c r="O482" s="190"/>
      <c r="P482" s="173"/>
      <c r="Q482" s="178"/>
      <c r="R482" s="14"/>
      <c r="S482" s="15"/>
      <c r="T482" s="15"/>
      <c r="U482" s="16"/>
      <c r="V482" s="17"/>
      <c r="W482" s="201"/>
      <c r="X482" s="206"/>
      <c r="Y482" s="206"/>
      <c r="Z482" s="206"/>
      <c r="AA482" s="206"/>
      <c r="AB482" s="211"/>
      <c r="AC482" s="206"/>
      <c r="AD482" s="206"/>
      <c r="AE482" s="206"/>
      <c r="AF482" s="308"/>
      <c r="AG482" s="304"/>
      <c r="AH482" s="20"/>
      <c r="AI482" s="18"/>
      <c r="AJ482" s="18"/>
      <c r="AK482" s="19"/>
      <c r="AL482" s="20"/>
      <c r="AM482" s="216"/>
      <c r="AN482" s="226"/>
      <c r="AO482" s="226"/>
      <c r="AP482" s="226"/>
      <c r="AQ482" s="226"/>
      <c r="AR482" s="221"/>
      <c r="AS482" s="226"/>
      <c r="AT482" s="226"/>
      <c r="AU482" s="226"/>
      <c r="AV482" s="300"/>
      <c r="AW482" s="296"/>
      <c r="AX482" s="23"/>
      <c r="AY482" s="21"/>
      <c r="AZ482" s="21"/>
      <c r="BA482" s="22"/>
      <c r="BB482" s="23"/>
      <c r="BC482" s="231"/>
      <c r="BD482" s="246"/>
      <c r="BE482" s="246"/>
      <c r="BF482" s="246"/>
      <c r="BG482" s="246"/>
      <c r="BH482" s="241"/>
      <c r="BI482" s="246"/>
      <c r="BJ482" s="246"/>
      <c r="BK482" s="246"/>
      <c r="BL482" s="292"/>
      <c r="BM482" s="288"/>
      <c r="BN482" s="26"/>
      <c r="BO482" s="24"/>
      <c r="BP482" s="24"/>
      <c r="BQ482" s="25"/>
      <c r="BR482" s="26"/>
      <c r="BS482" s="236"/>
      <c r="BT482" s="251"/>
      <c r="BU482" s="251"/>
      <c r="BV482" s="251"/>
      <c r="BW482" s="251"/>
      <c r="BX482" s="256"/>
      <c r="BY482" s="251"/>
      <c r="BZ482" s="251"/>
      <c r="CA482" s="251"/>
      <c r="CB482" s="251"/>
      <c r="CC482" s="27"/>
      <c r="CD482" s="28"/>
      <c r="CE482" s="29"/>
      <c r="CF482" s="29"/>
      <c r="CG482" s="30"/>
      <c r="CH482" s="31"/>
      <c r="CI482" s="261"/>
      <c r="CJ482" s="271"/>
      <c r="CK482" s="271"/>
      <c r="CL482" s="271"/>
      <c r="CM482" s="271"/>
      <c r="CN482" s="266"/>
      <c r="CO482" s="271"/>
      <c r="CP482" s="271"/>
      <c r="CQ482" s="271"/>
      <c r="CR482" s="283"/>
      <c r="CS482" s="279"/>
      <c r="CT482" s="32"/>
    </row>
    <row r="483" spans="1:98" s="6" customFormat="1" ht="15.75" customHeight="1" x14ac:dyDescent="0.25">
      <c r="A483" s="33"/>
      <c r="B483" s="11"/>
      <c r="C483" s="12"/>
      <c r="D483" s="12"/>
      <c r="E483" s="13"/>
      <c r="F483" s="173"/>
      <c r="G483" s="184"/>
      <c r="H483" s="190"/>
      <c r="I483" s="190"/>
      <c r="J483" s="173"/>
      <c r="K483" s="178"/>
      <c r="L483" s="196"/>
      <c r="M483" s="184"/>
      <c r="N483" s="190"/>
      <c r="O483" s="190"/>
      <c r="P483" s="173"/>
      <c r="Q483" s="178"/>
      <c r="R483" s="14"/>
      <c r="S483" s="15"/>
      <c r="T483" s="15"/>
      <c r="U483" s="16"/>
      <c r="V483" s="17"/>
      <c r="W483" s="201"/>
      <c r="X483" s="206"/>
      <c r="Y483" s="206"/>
      <c r="Z483" s="206"/>
      <c r="AA483" s="206"/>
      <c r="AB483" s="211"/>
      <c r="AC483" s="206"/>
      <c r="AD483" s="206"/>
      <c r="AE483" s="206"/>
      <c r="AF483" s="308"/>
      <c r="AG483" s="304"/>
      <c r="AH483" s="20"/>
      <c r="AI483" s="18"/>
      <c r="AJ483" s="18"/>
      <c r="AK483" s="19"/>
      <c r="AL483" s="20"/>
      <c r="AM483" s="216"/>
      <c r="AN483" s="226"/>
      <c r="AO483" s="226"/>
      <c r="AP483" s="226"/>
      <c r="AQ483" s="226"/>
      <c r="AR483" s="221"/>
      <c r="AS483" s="226"/>
      <c r="AT483" s="226"/>
      <c r="AU483" s="226"/>
      <c r="AV483" s="300"/>
      <c r="AW483" s="296"/>
      <c r="AX483" s="23"/>
      <c r="AY483" s="21"/>
      <c r="AZ483" s="21"/>
      <c r="BA483" s="22"/>
      <c r="BB483" s="23"/>
      <c r="BC483" s="231"/>
      <c r="BD483" s="246"/>
      <c r="BE483" s="246"/>
      <c r="BF483" s="246"/>
      <c r="BG483" s="246"/>
      <c r="BH483" s="241"/>
      <c r="BI483" s="246"/>
      <c r="BJ483" s="246"/>
      <c r="BK483" s="246"/>
      <c r="BL483" s="292"/>
      <c r="BM483" s="288"/>
      <c r="BN483" s="26"/>
      <c r="BO483" s="24"/>
      <c r="BP483" s="24"/>
      <c r="BQ483" s="25"/>
      <c r="BR483" s="26"/>
      <c r="BS483" s="236"/>
      <c r="BT483" s="251"/>
      <c r="BU483" s="251"/>
      <c r="BV483" s="251"/>
      <c r="BW483" s="251"/>
      <c r="BX483" s="256"/>
      <c r="BY483" s="251"/>
      <c r="BZ483" s="251"/>
      <c r="CA483" s="251"/>
      <c r="CB483" s="251"/>
      <c r="CC483" s="27"/>
      <c r="CD483" s="28"/>
      <c r="CE483" s="29"/>
      <c r="CF483" s="29"/>
      <c r="CG483" s="30"/>
      <c r="CH483" s="31"/>
      <c r="CI483" s="261"/>
      <c r="CJ483" s="271"/>
      <c r="CK483" s="271"/>
      <c r="CL483" s="271"/>
      <c r="CM483" s="271"/>
      <c r="CN483" s="266"/>
      <c r="CO483" s="271"/>
      <c r="CP483" s="271"/>
      <c r="CQ483" s="271"/>
      <c r="CR483" s="283"/>
      <c r="CS483" s="279"/>
      <c r="CT483" s="32"/>
    </row>
    <row r="484" spans="1:98" s="6" customFormat="1" ht="15.75" customHeight="1" x14ac:dyDescent="0.25">
      <c r="A484" s="33"/>
      <c r="B484" s="11"/>
      <c r="C484" s="12"/>
      <c r="D484" s="12"/>
      <c r="E484" s="13"/>
      <c r="F484" s="173"/>
      <c r="G484" s="184"/>
      <c r="H484" s="190"/>
      <c r="I484" s="190"/>
      <c r="J484" s="173"/>
      <c r="K484" s="178"/>
      <c r="L484" s="196"/>
      <c r="M484" s="184"/>
      <c r="N484" s="190"/>
      <c r="O484" s="190"/>
      <c r="P484" s="173"/>
      <c r="Q484" s="178"/>
      <c r="R484" s="14"/>
      <c r="S484" s="15"/>
      <c r="T484" s="15"/>
      <c r="U484" s="16"/>
      <c r="V484" s="17"/>
      <c r="W484" s="201"/>
      <c r="X484" s="206"/>
      <c r="Y484" s="206"/>
      <c r="Z484" s="206"/>
      <c r="AA484" s="206"/>
      <c r="AB484" s="211"/>
      <c r="AC484" s="206"/>
      <c r="AD484" s="206"/>
      <c r="AE484" s="206"/>
      <c r="AF484" s="308"/>
      <c r="AG484" s="304"/>
      <c r="AH484" s="20"/>
      <c r="AI484" s="18"/>
      <c r="AJ484" s="18"/>
      <c r="AK484" s="19"/>
      <c r="AL484" s="20"/>
      <c r="AM484" s="216"/>
      <c r="AN484" s="226"/>
      <c r="AO484" s="226"/>
      <c r="AP484" s="226"/>
      <c r="AQ484" s="226"/>
      <c r="AR484" s="221"/>
      <c r="AS484" s="226"/>
      <c r="AT484" s="226"/>
      <c r="AU484" s="226"/>
      <c r="AV484" s="300"/>
      <c r="AW484" s="296"/>
      <c r="AX484" s="23"/>
      <c r="AY484" s="21"/>
      <c r="AZ484" s="21"/>
      <c r="BA484" s="22"/>
      <c r="BB484" s="23"/>
      <c r="BC484" s="231"/>
      <c r="BD484" s="246"/>
      <c r="BE484" s="246"/>
      <c r="BF484" s="246"/>
      <c r="BG484" s="246"/>
      <c r="BH484" s="241"/>
      <c r="BI484" s="246"/>
      <c r="BJ484" s="246"/>
      <c r="BK484" s="246"/>
      <c r="BL484" s="292"/>
      <c r="BM484" s="288"/>
      <c r="BN484" s="26"/>
      <c r="BO484" s="24"/>
      <c r="BP484" s="24"/>
      <c r="BQ484" s="25"/>
      <c r="BR484" s="26"/>
      <c r="BS484" s="236"/>
      <c r="BT484" s="251"/>
      <c r="BU484" s="251"/>
      <c r="BV484" s="251"/>
      <c r="BW484" s="251"/>
      <c r="BX484" s="256"/>
      <c r="BY484" s="251"/>
      <c r="BZ484" s="251"/>
      <c r="CA484" s="251"/>
      <c r="CB484" s="251"/>
      <c r="CC484" s="27"/>
      <c r="CD484" s="28"/>
      <c r="CE484" s="29"/>
      <c r="CF484" s="29"/>
      <c r="CG484" s="30"/>
      <c r="CH484" s="31"/>
      <c r="CI484" s="261"/>
      <c r="CJ484" s="271"/>
      <c r="CK484" s="271"/>
      <c r="CL484" s="271"/>
      <c r="CM484" s="271"/>
      <c r="CN484" s="266"/>
      <c r="CO484" s="271"/>
      <c r="CP484" s="271"/>
      <c r="CQ484" s="271"/>
      <c r="CR484" s="283"/>
      <c r="CS484" s="279"/>
      <c r="CT484" s="32"/>
    </row>
    <row r="485" spans="1:98" s="6" customFormat="1" ht="15.75" customHeight="1" x14ac:dyDescent="0.25">
      <c r="A485" s="33"/>
      <c r="B485" s="11"/>
      <c r="C485" s="12"/>
      <c r="D485" s="12"/>
      <c r="E485" s="13"/>
      <c r="F485" s="173"/>
      <c r="G485" s="184"/>
      <c r="H485" s="190"/>
      <c r="I485" s="190"/>
      <c r="J485" s="173"/>
      <c r="K485" s="178"/>
      <c r="L485" s="196"/>
      <c r="M485" s="184"/>
      <c r="N485" s="190"/>
      <c r="O485" s="190"/>
      <c r="P485" s="173"/>
      <c r="Q485" s="178"/>
      <c r="R485" s="14"/>
      <c r="S485" s="15"/>
      <c r="T485" s="15"/>
      <c r="U485" s="16"/>
      <c r="V485" s="17"/>
      <c r="W485" s="201"/>
      <c r="X485" s="206"/>
      <c r="Y485" s="206"/>
      <c r="Z485" s="206"/>
      <c r="AA485" s="206"/>
      <c r="AB485" s="211"/>
      <c r="AC485" s="206"/>
      <c r="AD485" s="206"/>
      <c r="AE485" s="206"/>
      <c r="AF485" s="308"/>
      <c r="AG485" s="304"/>
      <c r="AH485" s="20"/>
      <c r="AI485" s="18"/>
      <c r="AJ485" s="18"/>
      <c r="AK485" s="19"/>
      <c r="AL485" s="20"/>
      <c r="AM485" s="216"/>
      <c r="AN485" s="226"/>
      <c r="AO485" s="226"/>
      <c r="AP485" s="226"/>
      <c r="AQ485" s="226"/>
      <c r="AR485" s="221"/>
      <c r="AS485" s="226"/>
      <c r="AT485" s="226"/>
      <c r="AU485" s="226"/>
      <c r="AV485" s="300"/>
      <c r="AW485" s="296"/>
      <c r="AX485" s="23"/>
      <c r="AY485" s="21"/>
      <c r="AZ485" s="21"/>
      <c r="BA485" s="22"/>
      <c r="BB485" s="23"/>
      <c r="BC485" s="231"/>
      <c r="BD485" s="246"/>
      <c r="BE485" s="246"/>
      <c r="BF485" s="246"/>
      <c r="BG485" s="246"/>
      <c r="BH485" s="241"/>
      <c r="BI485" s="246"/>
      <c r="BJ485" s="246"/>
      <c r="BK485" s="246"/>
      <c r="BL485" s="292"/>
      <c r="BM485" s="288"/>
      <c r="BN485" s="26"/>
      <c r="BO485" s="24"/>
      <c r="BP485" s="24"/>
      <c r="BQ485" s="25"/>
      <c r="BR485" s="26"/>
      <c r="BS485" s="236"/>
      <c r="BT485" s="251"/>
      <c r="BU485" s="251"/>
      <c r="BV485" s="251"/>
      <c r="BW485" s="251"/>
      <c r="BX485" s="256"/>
      <c r="BY485" s="251"/>
      <c r="BZ485" s="251"/>
      <c r="CA485" s="251"/>
      <c r="CB485" s="251"/>
      <c r="CC485" s="27"/>
      <c r="CD485" s="28"/>
      <c r="CE485" s="29"/>
      <c r="CF485" s="29"/>
      <c r="CG485" s="30"/>
      <c r="CH485" s="31"/>
      <c r="CI485" s="261"/>
      <c r="CJ485" s="271"/>
      <c r="CK485" s="271"/>
      <c r="CL485" s="271"/>
      <c r="CM485" s="271"/>
      <c r="CN485" s="266"/>
      <c r="CO485" s="271"/>
      <c r="CP485" s="271"/>
      <c r="CQ485" s="271"/>
      <c r="CR485" s="283"/>
      <c r="CS485" s="279"/>
      <c r="CT485" s="32"/>
    </row>
    <row r="486" spans="1:98" s="6" customFormat="1" ht="15.75" customHeight="1" x14ac:dyDescent="0.25">
      <c r="A486" s="33"/>
      <c r="B486" s="11"/>
      <c r="C486" s="12"/>
      <c r="D486" s="12"/>
      <c r="E486" s="13"/>
      <c r="F486" s="173"/>
      <c r="G486" s="184"/>
      <c r="H486" s="190"/>
      <c r="I486" s="190"/>
      <c r="J486" s="173"/>
      <c r="K486" s="178"/>
      <c r="L486" s="196"/>
      <c r="M486" s="184"/>
      <c r="N486" s="190"/>
      <c r="O486" s="190"/>
      <c r="P486" s="173"/>
      <c r="Q486" s="178"/>
      <c r="R486" s="14"/>
      <c r="S486" s="15"/>
      <c r="T486" s="15"/>
      <c r="U486" s="16"/>
      <c r="V486" s="17"/>
      <c r="W486" s="201"/>
      <c r="X486" s="206"/>
      <c r="Y486" s="206"/>
      <c r="Z486" s="206"/>
      <c r="AA486" s="206"/>
      <c r="AB486" s="211"/>
      <c r="AC486" s="206"/>
      <c r="AD486" s="206"/>
      <c r="AE486" s="206"/>
      <c r="AF486" s="308"/>
      <c r="AG486" s="304"/>
      <c r="AH486" s="20"/>
      <c r="AI486" s="18"/>
      <c r="AJ486" s="18"/>
      <c r="AK486" s="19"/>
      <c r="AL486" s="20"/>
      <c r="AM486" s="216"/>
      <c r="AN486" s="226"/>
      <c r="AO486" s="226"/>
      <c r="AP486" s="226"/>
      <c r="AQ486" s="226"/>
      <c r="AR486" s="221"/>
      <c r="AS486" s="226"/>
      <c r="AT486" s="226"/>
      <c r="AU486" s="226"/>
      <c r="AV486" s="300"/>
      <c r="AW486" s="296"/>
      <c r="AX486" s="23"/>
      <c r="AY486" s="21"/>
      <c r="AZ486" s="21"/>
      <c r="BA486" s="22"/>
      <c r="BB486" s="23"/>
      <c r="BC486" s="231"/>
      <c r="BD486" s="246"/>
      <c r="BE486" s="246"/>
      <c r="BF486" s="246"/>
      <c r="BG486" s="246"/>
      <c r="BH486" s="241"/>
      <c r="BI486" s="246"/>
      <c r="BJ486" s="246"/>
      <c r="BK486" s="246"/>
      <c r="BL486" s="292"/>
      <c r="BM486" s="288"/>
      <c r="BN486" s="26"/>
      <c r="BO486" s="24"/>
      <c r="BP486" s="24"/>
      <c r="BQ486" s="25"/>
      <c r="BR486" s="26"/>
      <c r="BS486" s="236"/>
      <c r="BT486" s="251"/>
      <c r="BU486" s="251"/>
      <c r="BV486" s="251"/>
      <c r="BW486" s="251"/>
      <c r="BX486" s="256"/>
      <c r="BY486" s="251"/>
      <c r="BZ486" s="251"/>
      <c r="CA486" s="251"/>
      <c r="CB486" s="251"/>
      <c r="CC486" s="27"/>
      <c r="CD486" s="28"/>
      <c r="CE486" s="29"/>
      <c r="CF486" s="29"/>
      <c r="CG486" s="30"/>
      <c r="CH486" s="31"/>
      <c r="CI486" s="261"/>
      <c r="CJ486" s="271"/>
      <c r="CK486" s="271"/>
      <c r="CL486" s="271"/>
      <c r="CM486" s="271"/>
      <c r="CN486" s="266"/>
      <c r="CO486" s="271"/>
      <c r="CP486" s="271"/>
      <c r="CQ486" s="271"/>
      <c r="CR486" s="283"/>
      <c r="CS486" s="279"/>
      <c r="CT486" s="32"/>
    </row>
    <row r="487" spans="1:98" s="6" customFormat="1" ht="15.75" customHeight="1" x14ac:dyDescent="0.25">
      <c r="A487" s="33"/>
      <c r="B487" s="11"/>
      <c r="C487" s="12"/>
      <c r="D487" s="12"/>
      <c r="E487" s="13"/>
      <c r="F487" s="173"/>
      <c r="G487" s="184"/>
      <c r="H487" s="190"/>
      <c r="I487" s="190"/>
      <c r="J487" s="173"/>
      <c r="K487" s="178"/>
      <c r="L487" s="196"/>
      <c r="M487" s="184"/>
      <c r="N487" s="190"/>
      <c r="O487" s="190"/>
      <c r="P487" s="173"/>
      <c r="Q487" s="178"/>
      <c r="R487" s="14"/>
      <c r="S487" s="15"/>
      <c r="T487" s="15"/>
      <c r="U487" s="16"/>
      <c r="V487" s="17"/>
      <c r="W487" s="201"/>
      <c r="X487" s="206"/>
      <c r="Y487" s="206"/>
      <c r="Z487" s="206"/>
      <c r="AA487" s="206"/>
      <c r="AB487" s="211"/>
      <c r="AC487" s="206"/>
      <c r="AD487" s="206"/>
      <c r="AE487" s="206"/>
      <c r="AF487" s="308"/>
      <c r="AG487" s="304"/>
      <c r="AH487" s="20"/>
      <c r="AI487" s="18"/>
      <c r="AJ487" s="18"/>
      <c r="AK487" s="19"/>
      <c r="AL487" s="20"/>
      <c r="AM487" s="216"/>
      <c r="AN487" s="226"/>
      <c r="AO487" s="226"/>
      <c r="AP487" s="226"/>
      <c r="AQ487" s="226"/>
      <c r="AR487" s="221"/>
      <c r="AS487" s="226"/>
      <c r="AT487" s="226"/>
      <c r="AU487" s="226"/>
      <c r="AV487" s="300"/>
      <c r="AW487" s="296"/>
      <c r="AX487" s="23"/>
      <c r="AY487" s="21"/>
      <c r="AZ487" s="21"/>
      <c r="BA487" s="22"/>
      <c r="BB487" s="23"/>
      <c r="BC487" s="231"/>
      <c r="BD487" s="246"/>
      <c r="BE487" s="246"/>
      <c r="BF487" s="246"/>
      <c r="BG487" s="246"/>
      <c r="BH487" s="241"/>
      <c r="BI487" s="246"/>
      <c r="BJ487" s="246"/>
      <c r="BK487" s="246"/>
      <c r="BL487" s="292"/>
      <c r="BM487" s="288"/>
      <c r="BN487" s="26"/>
      <c r="BO487" s="24"/>
      <c r="BP487" s="24"/>
      <c r="BQ487" s="25"/>
      <c r="BR487" s="26"/>
      <c r="BS487" s="236"/>
      <c r="BT487" s="251"/>
      <c r="BU487" s="251"/>
      <c r="BV487" s="251"/>
      <c r="BW487" s="251"/>
      <c r="BX487" s="256"/>
      <c r="BY487" s="251"/>
      <c r="BZ487" s="251"/>
      <c r="CA487" s="251"/>
      <c r="CB487" s="251"/>
      <c r="CC487" s="27"/>
      <c r="CD487" s="28"/>
      <c r="CE487" s="29"/>
      <c r="CF487" s="29"/>
      <c r="CG487" s="30"/>
      <c r="CH487" s="31"/>
      <c r="CI487" s="261"/>
      <c r="CJ487" s="271"/>
      <c r="CK487" s="271"/>
      <c r="CL487" s="271"/>
      <c r="CM487" s="271"/>
      <c r="CN487" s="266"/>
      <c r="CO487" s="271"/>
      <c r="CP487" s="271"/>
      <c r="CQ487" s="271"/>
      <c r="CR487" s="283"/>
      <c r="CS487" s="279"/>
      <c r="CT487" s="32"/>
    </row>
    <row r="488" spans="1:98" s="6" customFormat="1" ht="15.75" customHeight="1" x14ac:dyDescent="0.25">
      <c r="A488" s="33"/>
      <c r="B488" s="11"/>
      <c r="C488" s="12"/>
      <c r="D488" s="12"/>
      <c r="E488" s="13"/>
      <c r="F488" s="173"/>
      <c r="G488" s="184"/>
      <c r="H488" s="190"/>
      <c r="I488" s="190"/>
      <c r="J488" s="173"/>
      <c r="K488" s="178"/>
      <c r="L488" s="196"/>
      <c r="M488" s="184"/>
      <c r="N488" s="190"/>
      <c r="O488" s="190"/>
      <c r="P488" s="173"/>
      <c r="Q488" s="178"/>
      <c r="R488" s="14"/>
      <c r="S488" s="15"/>
      <c r="T488" s="15"/>
      <c r="U488" s="16"/>
      <c r="V488" s="17"/>
      <c r="W488" s="201"/>
      <c r="X488" s="206"/>
      <c r="Y488" s="206"/>
      <c r="Z488" s="206"/>
      <c r="AA488" s="206"/>
      <c r="AB488" s="211"/>
      <c r="AC488" s="206"/>
      <c r="AD488" s="206"/>
      <c r="AE488" s="206"/>
      <c r="AF488" s="308"/>
      <c r="AG488" s="304"/>
      <c r="AH488" s="20"/>
      <c r="AI488" s="18"/>
      <c r="AJ488" s="18"/>
      <c r="AK488" s="19"/>
      <c r="AL488" s="20"/>
      <c r="AM488" s="216"/>
      <c r="AN488" s="226"/>
      <c r="AO488" s="226"/>
      <c r="AP488" s="226"/>
      <c r="AQ488" s="226"/>
      <c r="AR488" s="221"/>
      <c r="AS488" s="226"/>
      <c r="AT488" s="226"/>
      <c r="AU488" s="226"/>
      <c r="AV488" s="300"/>
      <c r="AW488" s="296"/>
      <c r="AX488" s="23"/>
      <c r="AY488" s="21"/>
      <c r="AZ488" s="21"/>
      <c r="BA488" s="22"/>
      <c r="BB488" s="23"/>
      <c r="BC488" s="231"/>
      <c r="BD488" s="246"/>
      <c r="BE488" s="246"/>
      <c r="BF488" s="246"/>
      <c r="BG488" s="246"/>
      <c r="BH488" s="241"/>
      <c r="BI488" s="246"/>
      <c r="BJ488" s="246"/>
      <c r="BK488" s="246"/>
      <c r="BL488" s="292"/>
      <c r="BM488" s="288"/>
      <c r="BN488" s="26"/>
      <c r="BO488" s="24"/>
      <c r="BP488" s="24"/>
      <c r="BQ488" s="25"/>
      <c r="BR488" s="26"/>
      <c r="BS488" s="236"/>
      <c r="BT488" s="251"/>
      <c r="BU488" s="251"/>
      <c r="BV488" s="251"/>
      <c r="BW488" s="251"/>
      <c r="BX488" s="256"/>
      <c r="BY488" s="251"/>
      <c r="BZ488" s="251"/>
      <c r="CA488" s="251"/>
      <c r="CB488" s="251"/>
      <c r="CC488" s="27"/>
      <c r="CD488" s="28"/>
      <c r="CE488" s="29"/>
      <c r="CF488" s="29"/>
      <c r="CG488" s="30"/>
      <c r="CH488" s="31"/>
      <c r="CI488" s="261"/>
      <c r="CJ488" s="271"/>
      <c r="CK488" s="271"/>
      <c r="CL488" s="271"/>
      <c r="CM488" s="271"/>
      <c r="CN488" s="266"/>
      <c r="CO488" s="271"/>
      <c r="CP488" s="271"/>
      <c r="CQ488" s="271"/>
      <c r="CR488" s="283"/>
      <c r="CS488" s="279"/>
      <c r="CT488" s="32"/>
    </row>
    <row r="489" spans="1:98" s="6" customFormat="1" ht="15.75" customHeight="1" x14ac:dyDescent="0.25">
      <c r="A489" s="33"/>
      <c r="B489" s="11"/>
      <c r="C489" s="12"/>
      <c r="D489" s="12"/>
      <c r="E489" s="13"/>
      <c r="F489" s="173"/>
      <c r="G489" s="184"/>
      <c r="H489" s="190"/>
      <c r="I489" s="190"/>
      <c r="J489" s="173"/>
      <c r="K489" s="178"/>
      <c r="L489" s="196"/>
      <c r="M489" s="184"/>
      <c r="N489" s="190"/>
      <c r="O489" s="190"/>
      <c r="P489" s="173"/>
      <c r="Q489" s="178"/>
      <c r="R489" s="14"/>
      <c r="S489" s="15"/>
      <c r="T489" s="15"/>
      <c r="U489" s="16"/>
      <c r="V489" s="17"/>
      <c r="W489" s="201"/>
      <c r="X489" s="206"/>
      <c r="Y489" s="206"/>
      <c r="Z489" s="206"/>
      <c r="AA489" s="206"/>
      <c r="AB489" s="211"/>
      <c r="AC489" s="206"/>
      <c r="AD489" s="206"/>
      <c r="AE489" s="206"/>
      <c r="AF489" s="308"/>
      <c r="AG489" s="304"/>
      <c r="AH489" s="20"/>
      <c r="AI489" s="18"/>
      <c r="AJ489" s="18"/>
      <c r="AK489" s="19"/>
      <c r="AL489" s="20"/>
      <c r="AM489" s="216"/>
      <c r="AN489" s="226"/>
      <c r="AO489" s="226"/>
      <c r="AP489" s="226"/>
      <c r="AQ489" s="226"/>
      <c r="AR489" s="221"/>
      <c r="AS489" s="226"/>
      <c r="AT489" s="226"/>
      <c r="AU489" s="226"/>
      <c r="AV489" s="300"/>
      <c r="AW489" s="296"/>
      <c r="AX489" s="23"/>
      <c r="AY489" s="21"/>
      <c r="AZ489" s="21"/>
      <c r="BA489" s="22"/>
      <c r="BB489" s="23"/>
      <c r="BC489" s="231"/>
      <c r="BD489" s="246"/>
      <c r="BE489" s="246"/>
      <c r="BF489" s="246"/>
      <c r="BG489" s="246"/>
      <c r="BH489" s="241"/>
      <c r="BI489" s="246"/>
      <c r="BJ489" s="246"/>
      <c r="BK489" s="246"/>
      <c r="BL489" s="292"/>
      <c r="BM489" s="288"/>
      <c r="BN489" s="26"/>
      <c r="BO489" s="24"/>
      <c r="BP489" s="24"/>
      <c r="BQ489" s="25"/>
      <c r="BR489" s="26"/>
      <c r="BS489" s="236"/>
      <c r="BT489" s="251"/>
      <c r="BU489" s="251"/>
      <c r="BV489" s="251"/>
      <c r="BW489" s="251"/>
      <c r="BX489" s="256"/>
      <c r="BY489" s="251"/>
      <c r="BZ489" s="251"/>
      <c r="CA489" s="251"/>
      <c r="CB489" s="251"/>
      <c r="CC489" s="27"/>
      <c r="CD489" s="28"/>
      <c r="CE489" s="29"/>
      <c r="CF489" s="29"/>
      <c r="CG489" s="30"/>
      <c r="CH489" s="31"/>
      <c r="CI489" s="261"/>
      <c r="CJ489" s="271"/>
      <c r="CK489" s="271"/>
      <c r="CL489" s="271"/>
      <c r="CM489" s="271"/>
      <c r="CN489" s="266"/>
      <c r="CO489" s="271"/>
      <c r="CP489" s="271"/>
      <c r="CQ489" s="271"/>
      <c r="CR489" s="283"/>
      <c r="CS489" s="279"/>
      <c r="CT489" s="32"/>
    </row>
    <row r="490" spans="1:98" s="6" customFormat="1" ht="15.75" customHeight="1" x14ac:dyDescent="0.25">
      <c r="A490" s="33"/>
      <c r="B490" s="11"/>
      <c r="C490" s="12"/>
      <c r="D490" s="12"/>
      <c r="E490" s="13"/>
      <c r="F490" s="173"/>
      <c r="G490" s="184"/>
      <c r="H490" s="190"/>
      <c r="I490" s="190"/>
      <c r="J490" s="173"/>
      <c r="K490" s="178"/>
      <c r="L490" s="196"/>
      <c r="M490" s="184"/>
      <c r="N490" s="190"/>
      <c r="O490" s="190"/>
      <c r="P490" s="173"/>
      <c r="Q490" s="178"/>
      <c r="R490" s="14"/>
      <c r="S490" s="15"/>
      <c r="T490" s="15"/>
      <c r="U490" s="16"/>
      <c r="V490" s="17"/>
      <c r="W490" s="201"/>
      <c r="X490" s="206"/>
      <c r="Y490" s="206"/>
      <c r="Z490" s="206"/>
      <c r="AA490" s="206"/>
      <c r="AB490" s="211"/>
      <c r="AC490" s="206"/>
      <c r="AD490" s="206"/>
      <c r="AE490" s="206"/>
      <c r="AF490" s="308"/>
      <c r="AG490" s="304"/>
      <c r="AH490" s="20"/>
      <c r="AI490" s="18"/>
      <c r="AJ490" s="18"/>
      <c r="AK490" s="19"/>
      <c r="AL490" s="20"/>
      <c r="AM490" s="216"/>
      <c r="AN490" s="226"/>
      <c r="AO490" s="226"/>
      <c r="AP490" s="226"/>
      <c r="AQ490" s="226"/>
      <c r="AR490" s="221"/>
      <c r="AS490" s="226"/>
      <c r="AT490" s="226"/>
      <c r="AU490" s="226"/>
      <c r="AV490" s="300"/>
      <c r="AW490" s="296"/>
      <c r="AX490" s="23"/>
      <c r="AY490" s="21"/>
      <c r="AZ490" s="21"/>
      <c r="BA490" s="22"/>
      <c r="BB490" s="23"/>
      <c r="BC490" s="231"/>
      <c r="BD490" s="246"/>
      <c r="BE490" s="246"/>
      <c r="BF490" s="246"/>
      <c r="BG490" s="246"/>
      <c r="BH490" s="241"/>
      <c r="BI490" s="246"/>
      <c r="BJ490" s="246"/>
      <c r="BK490" s="246"/>
      <c r="BL490" s="292"/>
      <c r="BM490" s="288"/>
      <c r="BN490" s="26"/>
      <c r="BO490" s="24"/>
      <c r="BP490" s="24"/>
      <c r="BQ490" s="25"/>
      <c r="BR490" s="26"/>
      <c r="BS490" s="236"/>
      <c r="BT490" s="251"/>
      <c r="BU490" s="251"/>
      <c r="BV490" s="251"/>
      <c r="BW490" s="251"/>
      <c r="BX490" s="256"/>
      <c r="BY490" s="251"/>
      <c r="BZ490" s="251"/>
      <c r="CA490" s="251"/>
      <c r="CB490" s="251"/>
      <c r="CC490" s="27"/>
      <c r="CD490" s="28"/>
      <c r="CE490" s="29"/>
      <c r="CF490" s="29"/>
      <c r="CG490" s="30"/>
      <c r="CH490" s="31"/>
      <c r="CI490" s="261"/>
      <c r="CJ490" s="271"/>
      <c r="CK490" s="271"/>
      <c r="CL490" s="271"/>
      <c r="CM490" s="271"/>
      <c r="CN490" s="266"/>
      <c r="CO490" s="271"/>
      <c r="CP490" s="271"/>
      <c r="CQ490" s="271"/>
      <c r="CR490" s="283"/>
      <c r="CS490" s="279"/>
      <c r="CT490" s="32"/>
    </row>
    <row r="491" spans="1:98" s="6" customFormat="1" ht="15.75" customHeight="1" x14ac:dyDescent="0.25">
      <c r="A491" s="33"/>
      <c r="B491" s="11"/>
      <c r="C491" s="12"/>
      <c r="D491" s="12"/>
      <c r="E491" s="13"/>
      <c r="F491" s="173"/>
      <c r="G491" s="184"/>
      <c r="H491" s="190"/>
      <c r="I491" s="190"/>
      <c r="J491" s="173"/>
      <c r="K491" s="178"/>
      <c r="L491" s="196"/>
      <c r="M491" s="184"/>
      <c r="N491" s="190"/>
      <c r="O491" s="190"/>
      <c r="P491" s="173"/>
      <c r="Q491" s="178"/>
      <c r="R491" s="14"/>
      <c r="S491" s="15"/>
      <c r="T491" s="15"/>
      <c r="U491" s="16"/>
      <c r="V491" s="17"/>
      <c r="W491" s="201"/>
      <c r="X491" s="206"/>
      <c r="Y491" s="206"/>
      <c r="Z491" s="206"/>
      <c r="AA491" s="206"/>
      <c r="AB491" s="211"/>
      <c r="AC491" s="206"/>
      <c r="AD491" s="206"/>
      <c r="AE491" s="206"/>
      <c r="AF491" s="308"/>
      <c r="AG491" s="304"/>
      <c r="AH491" s="20"/>
      <c r="AI491" s="18"/>
      <c r="AJ491" s="18"/>
      <c r="AK491" s="19"/>
      <c r="AL491" s="20"/>
      <c r="AM491" s="216"/>
      <c r="AN491" s="226"/>
      <c r="AO491" s="226"/>
      <c r="AP491" s="226"/>
      <c r="AQ491" s="226"/>
      <c r="AR491" s="221"/>
      <c r="AS491" s="226"/>
      <c r="AT491" s="226"/>
      <c r="AU491" s="226"/>
      <c r="AV491" s="300"/>
      <c r="AW491" s="296"/>
      <c r="AX491" s="23"/>
      <c r="AY491" s="21"/>
      <c r="AZ491" s="21"/>
      <c r="BA491" s="22"/>
      <c r="BB491" s="23"/>
      <c r="BC491" s="231"/>
      <c r="BD491" s="246"/>
      <c r="BE491" s="246"/>
      <c r="BF491" s="246"/>
      <c r="BG491" s="246"/>
      <c r="BH491" s="241"/>
      <c r="BI491" s="246"/>
      <c r="BJ491" s="246"/>
      <c r="BK491" s="246"/>
      <c r="BL491" s="292"/>
      <c r="BM491" s="288"/>
      <c r="BN491" s="26"/>
      <c r="BO491" s="24"/>
      <c r="BP491" s="24"/>
      <c r="BQ491" s="25"/>
      <c r="BR491" s="26"/>
      <c r="BS491" s="236"/>
      <c r="BT491" s="251"/>
      <c r="BU491" s="251"/>
      <c r="BV491" s="251"/>
      <c r="BW491" s="251"/>
      <c r="BX491" s="256"/>
      <c r="BY491" s="251"/>
      <c r="BZ491" s="251"/>
      <c r="CA491" s="251"/>
      <c r="CB491" s="251"/>
      <c r="CC491" s="27"/>
      <c r="CD491" s="28"/>
      <c r="CE491" s="29"/>
      <c r="CF491" s="29"/>
      <c r="CG491" s="30"/>
      <c r="CH491" s="31"/>
      <c r="CI491" s="261"/>
      <c r="CJ491" s="271"/>
      <c r="CK491" s="271"/>
      <c r="CL491" s="271"/>
      <c r="CM491" s="271"/>
      <c r="CN491" s="266"/>
      <c r="CO491" s="271"/>
      <c r="CP491" s="271"/>
      <c r="CQ491" s="271"/>
      <c r="CR491" s="283"/>
      <c r="CS491" s="279"/>
      <c r="CT491" s="32"/>
    </row>
    <row r="492" spans="1:98" s="6" customFormat="1" ht="15.75" customHeight="1" x14ac:dyDescent="0.25">
      <c r="A492" s="33"/>
      <c r="B492" s="11"/>
      <c r="C492" s="12"/>
      <c r="D492" s="12"/>
      <c r="E492" s="13"/>
      <c r="F492" s="173"/>
      <c r="G492" s="184"/>
      <c r="H492" s="190"/>
      <c r="I492" s="190"/>
      <c r="J492" s="173"/>
      <c r="K492" s="178"/>
      <c r="L492" s="196"/>
      <c r="M492" s="184"/>
      <c r="N492" s="190"/>
      <c r="O492" s="190"/>
      <c r="P492" s="173"/>
      <c r="Q492" s="178"/>
      <c r="R492" s="14"/>
      <c r="S492" s="15"/>
      <c r="T492" s="15"/>
      <c r="U492" s="16"/>
      <c r="V492" s="17"/>
      <c r="W492" s="201"/>
      <c r="X492" s="206"/>
      <c r="Y492" s="206"/>
      <c r="Z492" s="206"/>
      <c r="AA492" s="206"/>
      <c r="AB492" s="211"/>
      <c r="AC492" s="206"/>
      <c r="AD492" s="206"/>
      <c r="AE492" s="206"/>
      <c r="AF492" s="308"/>
      <c r="AG492" s="304"/>
      <c r="AH492" s="20"/>
      <c r="AI492" s="18"/>
      <c r="AJ492" s="18"/>
      <c r="AK492" s="19"/>
      <c r="AL492" s="20"/>
      <c r="AM492" s="216"/>
      <c r="AN492" s="226"/>
      <c r="AO492" s="226"/>
      <c r="AP492" s="226"/>
      <c r="AQ492" s="226"/>
      <c r="AR492" s="221"/>
      <c r="AS492" s="226"/>
      <c r="AT492" s="226"/>
      <c r="AU492" s="226"/>
      <c r="AV492" s="300"/>
      <c r="AW492" s="296"/>
      <c r="AX492" s="23"/>
      <c r="AY492" s="21"/>
      <c r="AZ492" s="21"/>
      <c r="BA492" s="22"/>
      <c r="BB492" s="23"/>
      <c r="BC492" s="231"/>
      <c r="BD492" s="246"/>
      <c r="BE492" s="246"/>
      <c r="BF492" s="246"/>
      <c r="BG492" s="246"/>
      <c r="BH492" s="241"/>
      <c r="BI492" s="246"/>
      <c r="BJ492" s="246"/>
      <c r="BK492" s="246"/>
      <c r="BL492" s="292"/>
      <c r="BM492" s="288"/>
      <c r="BN492" s="26"/>
      <c r="BO492" s="24"/>
      <c r="BP492" s="24"/>
      <c r="BQ492" s="25"/>
      <c r="BR492" s="26"/>
      <c r="BS492" s="236"/>
      <c r="BT492" s="251"/>
      <c r="BU492" s="251"/>
      <c r="BV492" s="251"/>
      <c r="BW492" s="251"/>
      <c r="BX492" s="256"/>
      <c r="BY492" s="251"/>
      <c r="BZ492" s="251"/>
      <c r="CA492" s="251"/>
      <c r="CB492" s="251"/>
      <c r="CC492" s="27"/>
      <c r="CD492" s="28"/>
      <c r="CE492" s="29"/>
      <c r="CF492" s="29"/>
      <c r="CG492" s="30"/>
      <c r="CH492" s="31"/>
      <c r="CI492" s="261"/>
      <c r="CJ492" s="271"/>
      <c r="CK492" s="271"/>
      <c r="CL492" s="271"/>
      <c r="CM492" s="271"/>
      <c r="CN492" s="266"/>
      <c r="CO492" s="271"/>
      <c r="CP492" s="271"/>
      <c r="CQ492" s="271"/>
      <c r="CR492" s="283"/>
      <c r="CS492" s="279"/>
      <c r="CT492" s="32"/>
    </row>
    <row r="493" spans="1:98" s="6" customFormat="1" ht="15.75" customHeight="1" x14ac:dyDescent="0.25">
      <c r="A493" s="34"/>
      <c r="B493" s="11"/>
      <c r="C493" s="12"/>
      <c r="D493" s="12"/>
      <c r="E493" s="13"/>
      <c r="F493" s="173"/>
      <c r="G493" s="184"/>
      <c r="H493" s="190"/>
      <c r="I493" s="190"/>
      <c r="J493" s="173"/>
      <c r="K493" s="178"/>
      <c r="L493" s="196"/>
      <c r="M493" s="184"/>
      <c r="N493" s="190"/>
      <c r="O493" s="190"/>
      <c r="P493" s="173"/>
      <c r="Q493" s="178"/>
      <c r="R493" s="14"/>
      <c r="S493" s="15"/>
      <c r="T493" s="15"/>
      <c r="U493" s="16"/>
      <c r="V493" s="17"/>
      <c r="W493" s="201"/>
      <c r="X493" s="206"/>
      <c r="Y493" s="206"/>
      <c r="Z493" s="206"/>
      <c r="AA493" s="206"/>
      <c r="AB493" s="211"/>
      <c r="AC493" s="206"/>
      <c r="AD493" s="206"/>
      <c r="AE493" s="206"/>
      <c r="AF493" s="308"/>
      <c r="AG493" s="304"/>
      <c r="AH493" s="20"/>
      <c r="AI493" s="18"/>
      <c r="AJ493" s="18"/>
      <c r="AK493" s="19"/>
      <c r="AL493" s="20"/>
      <c r="AM493" s="216"/>
      <c r="AN493" s="226"/>
      <c r="AO493" s="226"/>
      <c r="AP493" s="226"/>
      <c r="AQ493" s="226"/>
      <c r="AR493" s="221"/>
      <c r="AS493" s="226"/>
      <c r="AT493" s="226"/>
      <c r="AU493" s="226"/>
      <c r="AV493" s="300"/>
      <c r="AW493" s="296"/>
      <c r="AX493" s="23"/>
      <c r="AY493" s="21"/>
      <c r="AZ493" s="21"/>
      <c r="BA493" s="22"/>
      <c r="BB493" s="23"/>
      <c r="BC493" s="231"/>
      <c r="BD493" s="246"/>
      <c r="BE493" s="246"/>
      <c r="BF493" s="246"/>
      <c r="BG493" s="246"/>
      <c r="BH493" s="241"/>
      <c r="BI493" s="246"/>
      <c r="BJ493" s="246"/>
      <c r="BK493" s="246"/>
      <c r="BL493" s="292"/>
      <c r="BM493" s="288"/>
      <c r="BN493" s="26"/>
      <c r="BO493" s="24"/>
      <c r="BP493" s="24"/>
      <c r="BQ493" s="25"/>
      <c r="BR493" s="26"/>
      <c r="BS493" s="236"/>
      <c r="BT493" s="251"/>
      <c r="BU493" s="251"/>
      <c r="BV493" s="251"/>
      <c r="BW493" s="251"/>
      <c r="BX493" s="256"/>
      <c r="BY493" s="251"/>
      <c r="BZ493" s="251"/>
      <c r="CA493" s="251"/>
      <c r="CB493" s="251"/>
      <c r="CC493" s="27"/>
      <c r="CD493" s="28"/>
      <c r="CE493" s="29"/>
      <c r="CF493" s="29"/>
      <c r="CG493" s="30"/>
      <c r="CH493" s="31"/>
      <c r="CI493" s="261"/>
      <c r="CJ493" s="271"/>
      <c r="CK493" s="271"/>
      <c r="CL493" s="271"/>
      <c r="CM493" s="271"/>
      <c r="CN493" s="266"/>
      <c r="CO493" s="271"/>
      <c r="CP493" s="271"/>
      <c r="CQ493" s="271"/>
      <c r="CR493" s="283"/>
      <c r="CS493" s="279"/>
      <c r="CT493" s="32"/>
    </row>
    <row r="494" spans="1:98" s="6" customFormat="1" ht="15.75" customHeight="1" x14ac:dyDescent="0.25">
      <c r="A494" s="34"/>
      <c r="B494" s="11"/>
      <c r="C494" s="12"/>
      <c r="D494" s="12"/>
      <c r="E494" s="13"/>
      <c r="F494" s="173"/>
      <c r="G494" s="184"/>
      <c r="H494" s="190"/>
      <c r="I494" s="190"/>
      <c r="J494" s="173"/>
      <c r="K494" s="178"/>
      <c r="L494" s="196"/>
      <c r="M494" s="184"/>
      <c r="N494" s="190"/>
      <c r="O494" s="190"/>
      <c r="P494" s="173"/>
      <c r="Q494" s="178"/>
      <c r="R494" s="14"/>
      <c r="S494" s="15"/>
      <c r="T494" s="15"/>
      <c r="U494" s="16"/>
      <c r="V494" s="17"/>
      <c r="W494" s="201"/>
      <c r="X494" s="206"/>
      <c r="Y494" s="206"/>
      <c r="Z494" s="206"/>
      <c r="AA494" s="206"/>
      <c r="AB494" s="211"/>
      <c r="AC494" s="206"/>
      <c r="AD494" s="206"/>
      <c r="AE494" s="206"/>
      <c r="AF494" s="308"/>
      <c r="AG494" s="304"/>
      <c r="AH494" s="20"/>
      <c r="AI494" s="18"/>
      <c r="AJ494" s="18"/>
      <c r="AK494" s="19"/>
      <c r="AL494" s="20"/>
      <c r="AM494" s="216"/>
      <c r="AN494" s="226"/>
      <c r="AO494" s="226"/>
      <c r="AP494" s="226"/>
      <c r="AQ494" s="226"/>
      <c r="AR494" s="221"/>
      <c r="AS494" s="226"/>
      <c r="AT494" s="226"/>
      <c r="AU494" s="226"/>
      <c r="AV494" s="300"/>
      <c r="AW494" s="296"/>
      <c r="AX494" s="23"/>
      <c r="AY494" s="21"/>
      <c r="AZ494" s="21"/>
      <c r="BA494" s="22"/>
      <c r="BB494" s="23"/>
      <c r="BC494" s="231"/>
      <c r="BD494" s="246"/>
      <c r="BE494" s="246"/>
      <c r="BF494" s="246"/>
      <c r="BG494" s="246"/>
      <c r="BH494" s="241"/>
      <c r="BI494" s="246"/>
      <c r="BJ494" s="246"/>
      <c r="BK494" s="246"/>
      <c r="BL494" s="292"/>
      <c r="BM494" s="288"/>
      <c r="BN494" s="26"/>
      <c r="BO494" s="24"/>
      <c r="BP494" s="24"/>
      <c r="BQ494" s="25"/>
      <c r="BR494" s="26"/>
      <c r="BS494" s="236"/>
      <c r="BT494" s="251"/>
      <c r="BU494" s="251"/>
      <c r="BV494" s="251"/>
      <c r="BW494" s="251"/>
      <c r="BX494" s="256"/>
      <c r="BY494" s="251"/>
      <c r="BZ494" s="251"/>
      <c r="CA494" s="251"/>
      <c r="CB494" s="251"/>
      <c r="CC494" s="27"/>
      <c r="CD494" s="28"/>
      <c r="CE494" s="29"/>
      <c r="CF494" s="29"/>
      <c r="CG494" s="30"/>
      <c r="CH494" s="31"/>
      <c r="CI494" s="261"/>
      <c r="CJ494" s="271"/>
      <c r="CK494" s="271"/>
      <c r="CL494" s="271"/>
      <c r="CM494" s="271"/>
      <c r="CN494" s="266"/>
      <c r="CO494" s="271"/>
      <c r="CP494" s="271"/>
      <c r="CQ494" s="271"/>
      <c r="CR494" s="283"/>
      <c r="CS494" s="279"/>
      <c r="CT494" s="32"/>
    </row>
    <row r="495" spans="1:98" s="6" customFormat="1" ht="15.75" customHeight="1" x14ac:dyDescent="0.25">
      <c r="A495" s="34"/>
      <c r="B495" s="11"/>
      <c r="C495" s="12"/>
      <c r="D495" s="12"/>
      <c r="E495" s="13"/>
      <c r="F495" s="173"/>
      <c r="G495" s="184"/>
      <c r="H495" s="190"/>
      <c r="I495" s="190"/>
      <c r="J495" s="173"/>
      <c r="K495" s="178"/>
      <c r="L495" s="196"/>
      <c r="M495" s="184"/>
      <c r="N495" s="190"/>
      <c r="O495" s="190"/>
      <c r="P495" s="173"/>
      <c r="Q495" s="178"/>
      <c r="R495" s="14"/>
      <c r="S495" s="15"/>
      <c r="T495" s="15"/>
      <c r="U495" s="16"/>
      <c r="V495" s="17"/>
      <c r="W495" s="201"/>
      <c r="X495" s="206"/>
      <c r="Y495" s="206"/>
      <c r="Z495" s="206"/>
      <c r="AA495" s="206"/>
      <c r="AB495" s="211"/>
      <c r="AC495" s="206"/>
      <c r="AD495" s="206"/>
      <c r="AE495" s="206"/>
      <c r="AF495" s="308"/>
      <c r="AG495" s="304"/>
      <c r="AH495" s="20"/>
      <c r="AI495" s="18"/>
      <c r="AJ495" s="18"/>
      <c r="AK495" s="19"/>
      <c r="AL495" s="20"/>
      <c r="AM495" s="216"/>
      <c r="AN495" s="226"/>
      <c r="AO495" s="226"/>
      <c r="AP495" s="226"/>
      <c r="AQ495" s="226"/>
      <c r="AR495" s="221"/>
      <c r="AS495" s="226"/>
      <c r="AT495" s="226"/>
      <c r="AU495" s="226"/>
      <c r="AV495" s="300"/>
      <c r="AW495" s="296"/>
      <c r="AX495" s="23"/>
      <c r="AY495" s="21"/>
      <c r="AZ495" s="21"/>
      <c r="BA495" s="22"/>
      <c r="BB495" s="23"/>
      <c r="BC495" s="231"/>
      <c r="BD495" s="246"/>
      <c r="BE495" s="246"/>
      <c r="BF495" s="246"/>
      <c r="BG495" s="246"/>
      <c r="BH495" s="241"/>
      <c r="BI495" s="246"/>
      <c r="BJ495" s="246"/>
      <c r="BK495" s="246"/>
      <c r="BL495" s="292"/>
      <c r="BM495" s="288"/>
      <c r="BN495" s="26"/>
      <c r="BO495" s="24"/>
      <c r="BP495" s="24"/>
      <c r="BQ495" s="25"/>
      <c r="BR495" s="26"/>
      <c r="BS495" s="236"/>
      <c r="BT495" s="251"/>
      <c r="BU495" s="251"/>
      <c r="BV495" s="251"/>
      <c r="BW495" s="251"/>
      <c r="BX495" s="256"/>
      <c r="BY495" s="251"/>
      <c r="BZ495" s="251"/>
      <c r="CA495" s="251"/>
      <c r="CB495" s="251"/>
      <c r="CC495" s="27"/>
      <c r="CD495" s="28"/>
      <c r="CE495" s="29"/>
      <c r="CF495" s="29"/>
      <c r="CG495" s="30"/>
      <c r="CH495" s="31"/>
      <c r="CI495" s="261"/>
      <c r="CJ495" s="271"/>
      <c r="CK495" s="271"/>
      <c r="CL495" s="271"/>
      <c r="CM495" s="271"/>
      <c r="CN495" s="266"/>
      <c r="CO495" s="271"/>
      <c r="CP495" s="271"/>
      <c r="CQ495" s="271"/>
      <c r="CR495" s="283"/>
      <c r="CS495" s="279"/>
      <c r="CT495" s="32"/>
    </row>
    <row r="496" spans="1:98" s="6" customFormat="1" ht="15.75" customHeight="1" x14ac:dyDescent="0.25">
      <c r="A496" s="34"/>
      <c r="B496" s="11"/>
      <c r="C496" s="12"/>
      <c r="D496" s="12"/>
      <c r="E496" s="13"/>
      <c r="F496" s="173"/>
      <c r="G496" s="184"/>
      <c r="H496" s="190"/>
      <c r="I496" s="190"/>
      <c r="J496" s="173"/>
      <c r="K496" s="178"/>
      <c r="L496" s="196"/>
      <c r="M496" s="184"/>
      <c r="N496" s="190"/>
      <c r="O496" s="190"/>
      <c r="P496" s="173"/>
      <c r="Q496" s="178"/>
      <c r="R496" s="14"/>
      <c r="S496" s="15"/>
      <c r="T496" s="15"/>
      <c r="U496" s="16"/>
      <c r="V496" s="17"/>
      <c r="W496" s="201"/>
      <c r="X496" s="206"/>
      <c r="Y496" s="206"/>
      <c r="Z496" s="206"/>
      <c r="AA496" s="206"/>
      <c r="AB496" s="211"/>
      <c r="AC496" s="206"/>
      <c r="AD496" s="206"/>
      <c r="AE496" s="206"/>
      <c r="AF496" s="308"/>
      <c r="AG496" s="304"/>
      <c r="AH496" s="20"/>
      <c r="AI496" s="18"/>
      <c r="AJ496" s="18"/>
      <c r="AK496" s="19"/>
      <c r="AL496" s="20"/>
      <c r="AM496" s="216"/>
      <c r="AN496" s="226"/>
      <c r="AO496" s="226"/>
      <c r="AP496" s="226"/>
      <c r="AQ496" s="226"/>
      <c r="AR496" s="221"/>
      <c r="AS496" s="226"/>
      <c r="AT496" s="226"/>
      <c r="AU496" s="226"/>
      <c r="AV496" s="300"/>
      <c r="AW496" s="296"/>
      <c r="AX496" s="23"/>
      <c r="AY496" s="21"/>
      <c r="AZ496" s="21"/>
      <c r="BA496" s="22"/>
      <c r="BB496" s="23"/>
      <c r="BC496" s="231"/>
      <c r="BD496" s="246"/>
      <c r="BE496" s="246"/>
      <c r="BF496" s="246"/>
      <c r="BG496" s="246"/>
      <c r="BH496" s="241"/>
      <c r="BI496" s="246"/>
      <c r="BJ496" s="246"/>
      <c r="BK496" s="246"/>
      <c r="BL496" s="292"/>
      <c r="BM496" s="288"/>
      <c r="BN496" s="26"/>
      <c r="BO496" s="24"/>
      <c r="BP496" s="24"/>
      <c r="BQ496" s="25"/>
      <c r="BR496" s="26"/>
      <c r="BS496" s="236"/>
      <c r="BT496" s="251"/>
      <c r="BU496" s="251"/>
      <c r="BV496" s="251"/>
      <c r="BW496" s="251"/>
      <c r="BX496" s="256"/>
      <c r="BY496" s="251"/>
      <c r="BZ496" s="251"/>
      <c r="CA496" s="251"/>
      <c r="CB496" s="251"/>
      <c r="CC496" s="27"/>
      <c r="CD496" s="28"/>
      <c r="CE496" s="29"/>
      <c r="CF496" s="29"/>
      <c r="CG496" s="30"/>
      <c r="CH496" s="31"/>
      <c r="CI496" s="261"/>
      <c r="CJ496" s="271"/>
      <c r="CK496" s="271"/>
      <c r="CL496" s="271"/>
      <c r="CM496" s="271"/>
      <c r="CN496" s="266"/>
      <c r="CO496" s="271"/>
      <c r="CP496" s="271"/>
      <c r="CQ496" s="271"/>
      <c r="CR496" s="283"/>
      <c r="CS496" s="279"/>
      <c r="CT496" s="32"/>
    </row>
    <row r="497" spans="1:98" s="6" customFormat="1" ht="15.75" customHeight="1" x14ac:dyDescent="0.25">
      <c r="A497" s="34"/>
      <c r="B497" s="11"/>
      <c r="C497" s="12"/>
      <c r="D497" s="12"/>
      <c r="E497" s="13"/>
      <c r="F497" s="173"/>
      <c r="G497" s="184"/>
      <c r="H497" s="190"/>
      <c r="I497" s="190"/>
      <c r="J497" s="173"/>
      <c r="K497" s="178"/>
      <c r="L497" s="196"/>
      <c r="M497" s="184"/>
      <c r="N497" s="190"/>
      <c r="O497" s="190"/>
      <c r="P497" s="173"/>
      <c r="Q497" s="178"/>
      <c r="R497" s="14"/>
      <c r="S497" s="15"/>
      <c r="T497" s="15"/>
      <c r="U497" s="16"/>
      <c r="V497" s="17"/>
      <c r="W497" s="201"/>
      <c r="X497" s="206"/>
      <c r="Y497" s="206"/>
      <c r="Z497" s="206"/>
      <c r="AA497" s="206"/>
      <c r="AB497" s="211"/>
      <c r="AC497" s="206"/>
      <c r="AD497" s="206"/>
      <c r="AE497" s="206"/>
      <c r="AF497" s="308"/>
      <c r="AG497" s="304"/>
      <c r="AH497" s="20"/>
      <c r="AI497" s="18"/>
      <c r="AJ497" s="18"/>
      <c r="AK497" s="19"/>
      <c r="AL497" s="20"/>
      <c r="AM497" s="216"/>
      <c r="AN497" s="226"/>
      <c r="AO497" s="226"/>
      <c r="AP497" s="226"/>
      <c r="AQ497" s="226"/>
      <c r="AR497" s="221"/>
      <c r="AS497" s="226"/>
      <c r="AT497" s="226"/>
      <c r="AU497" s="226"/>
      <c r="AV497" s="300"/>
      <c r="AW497" s="296"/>
      <c r="AX497" s="23"/>
      <c r="AY497" s="21"/>
      <c r="AZ497" s="21"/>
      <c r="BA497" s="22"/>
      <c r="BB497" s="23"/>
      <c r="BC497" s="231"/>
      <c r="BD497" s="246"/>
      <c r="BE497" s="246"/>
      <c r="BF497" s="246"/>
      <c r="BG497" s="246"/>
      <c r="BH497" s="241"/>
      <c r="BI497" s="246"/>
      <c r="BJ497" s="246"/>
      <c r="BK497" s="246"/>
      <c r="BL497" s="292"/>
      <c r="BM497" s="288"/>
      <c r="BN497" s="26"/>
      <c r="BO497" s="24"/>
      <c r="BP497" s="24"/>
      <c r="BQ497" s="25"/>
      <c r="BR497" s="26"/>
      <c r="BS497" s="236"/>
      <c r="BT497" s="251"/>
      <c r="BU497" s="251"/>
      <c r="BV497" s="251"/>
      <c r="BW497" s="251"/>
      <c r="BX497" s="256"/>
      <c r="BY497" s="251"/>
      <c r="BZ497" s="251"/>
      <c r="CA497" s="251"/>
      <c r="CB497" s="251"/>
      <c r="CC497" s="27"/>
      <c r="CD497" s="28"/>
      <c r="CE497" s="29"/>
      <c r="CF497" s="29"/>
      <c r="CG497" s="30"/>
      <c r="CH497" s="31"/>
      <c r="CI497" s="261"/>
      <c r="CJ497" s="271"/>
      <c r="CK497" s="271"/>
      <c r="CL497" s="271"/>
      <c r="CM497" s="271"/>
      <c r="CN497" s="266"/>
      <c r="CO497" s="271"/>
      <c r="CP497" s="271"/>
      <c r="CQ497" s="271"/>
      <c r="CR497" s="283"/>
      <c r="CS497" s="279"/>
      <c r="CT497" s="32"/>
    </row>
    <row r="498" spans="1:98" s="6" customFormat="1" ht="15.75" customHeight="1" x14ac:dyDescent="0.25">
      <c r="A498" s="34"/>
      <c r="B498" s="11"/>
      <c r="C498" s="12"/>
      <c r="D498" s="12"/>
      <c r="E498" s="13"/>
      <c r="F498" s="173"/>
      <c r="G498" s="184"/>
      <c r="H498" s="190"/>
      <c r="I498" s="190"/>
      <c r="J498" s="173"/>
      <c r="K498" s="178"/>
      <c r="L498" s="196"/>
      <c r="M498" s="184"/>
      <c r="N498" s="190"/>
      <c r="O498" s="190"/>
      <c r="P498" s="173"/>
      <c r="Q498" s="178"/>
      <c r="R498" s="14"/>
      <c r="S498" s="15"/>
      <c r="T498" s="15"/>
      <c r="U498" s="16"/>
      <c r="V498" s="17"/>
      <c r="W498" s="201"/>
      <c r="X498" s="206"/>
      <c r="Y498" s="206"/>
      <c r="Z498" s="206"/>
      <c r="AA498" s="206"/>
      <c r="AB498" s="211"/>
      <c r="AC498" s="206"/>
      <c r="AD498" s="206"/>
      <c r="AE498" s="206"/>
      <c r="AF498" s="308"/>
      <c r="AG498" s="304"/>
      <c r="AH498" s="20"/>
      <c r="AI498" s="18"/>
      <c r="AJ498" s="18"/>
      <c r="AK498" s="19"/>
      <c r="AL498" s="20"/>
      <c r="AM498" s="216"/>
      <c r="AN498" s="226"/>
      <c r="AO498" s="226"/>
      <c r="AP498" s="226"/>
      <c r="AQ498" s="226"/>
      <c r="AR498" s="221"/>
      <c r="AS498" s="226"/>
      <c r="AT498" s="226"/>
      <c r="AU498" s="226"/>
      <c r="AV498" s="300"/>
      <c r="AW498" s="296"/>
      <c r="AX498" s="23"/>
      <c r="AY498" s="21"/>
      <c r="AZ498" s="21"/>
      <c r="BA498" s="22"/>
      <c r="BB498" s="23"/>
      <c r="BC498" s="231"/>
      <c r="BD498" s="246"/>
      <c r="BE498" s="246"/>
      <c r="BF498" s="246"/>
      <c r="BG498" s="246"/>
      <c r="BH498" s="241"/>
      <c r="BI498" s="246"/>
      <c r="BJ498" s="246"/>
      <c r="BK498" s="246"/>
      <c r="BL498" s="292"/>
      <c r="BM498" s="288"/>
      <c r="BN498" s="26"/>
      <c r="BO498" s="24"/>
      <c r="BP498" s="24"/>
      <c r="BQ498" s="25"/>
      <c r="BR498" s="26"/>
      <c r="BS498" s="236"/>
      <c r="BT498" s="251"/>
      <c r="BU498" s="251"/>
      <c r="BV498" s="251"/>
      <c r="BW498" s="251"/>
      <c r="BX498" s="256"/>
      <c r="BY498" s="251"/>
      <c r="BZ498" s="251"/>
      <c r="CA498" s="251"/>
      <c r="CB498" s="251"/>
      <c r="CC498" s="27"/>
      <c r="CD498" s="28"/>
      <c r="CE498" s="29"/>
      <c r="CF498" s="29"/>
      <c r="CG498" s="30"/>
      <c r="CH498" s="31"/>
      <c r="CI498" s="261"/>
      <c r="CJ498" s="271"/>
      <c r="CK498" s="271"/>
      <c r="CL498" s="271"/>
      <c r="CM498" s="271"/>
      <c r="CN498" s="266"/>
      <c r="CO498" s="271"/>
      <c r="CP498" s="271"/>
      <c r="CQ498" s="271"/>
      <c r="CR498" s="283"/>
      <c r="CS498" s="279"/>
      <c r="CT498" s="32"/>
    </row>
    <row r="499" spans="1:98" s="6" customFormat="1" ht="15.75" customHeight="1" x14ac:dyDescent="0.25">
      <c r="A499" s="34"/>
      <c r="B499" s="11"/>
      <c r="C499" s="12"/>
      <c r="D499" s="12"/>
      <c r="E499" s="13"/>
      <c r="F499" s="173"/>
      <c r="G499" s="184"/>
      <c r="H499" s="190"/>
      <c r="I499" s="190"/>
      <c r="J499" s="173"/>
      <c r="K499" s="178"/>
      <c r="L499" s="196"/>
      <c r="M499" s="184"/>
      <c r="N499" s="190"/>
      <c r="O499" s="190"/>
      <c r="P499" s="173"/>
      <c r="Q499" s="178"/>
      <c r="R499" s="14"/>
      <c r="S499" s="15"/>
      <c r="T499" s="15"/>
      <c r="U499" s="16"/>
      <c r="V499" s="17"/>
      <c r="W499" s="201"/>
      <c r="X499" s="206"/>
      <c r="Y499" s="206"/>
      <c r="Z499" s="206"/>
      <c r="AA499" s="206"/>
      <c r="AB499" s="211"/>
      <c r="AC499" s="206"/>
      <c r="AD499" s="206"/>
      <c r="AE499" s="206"/>
      <c r="AF499" s="308"/>
      <c r="AG499" s="304"/>
      <c r="AH499" s="20"/>
      <c r="AI499" s="18"/>
      <c r="AJ499" s="18"/>
      <c r="AK499" s="19"/>
      <c r="AL499" s="20"/>
      <c r="AM499" s="216"/>
      <c r="AN499" s="226"/>
      <c r="AO499" s="226"/>
      <c r="AP499" s="226"/>
      <c r="AQ499" s="226"/>
      <c r="AR499" s="221"/>
      <c r="AS499" s="226"/>
      <c r="AT499" s="226"/>
      <c r="AU499" s="226"/>
      <c r="AV499" s="300"/>
      <c r="AW499" s="296"/>
      <c r="AX499" s="23"/>
      <c r="AY499" s="21"/>
      <c r="AZ499" s="21"/>
      <c r="BA499" s="22"/>
      <c r="BB499" s="23"/>
      <c r="BC499" s="231"/>
      <c r="BD499" s="246"/>
      <c r="BE499" s="246"/>
      <c r="BF499" s="246"/>
      <c r="BG499" s="246"/>
      <c r="BH499" s="241"/>
      <c r="BI499" s="246"/>
      <c r="BJ499" s="246"/>
      <c r="BK499" s="246"/>
      <c r="BL499" s="292"/>
      <c r="BM499" s="288"/>
      <c r="BN499" s="26"/>
      <c r="BO499" s="24"/>
      <c r="BP499" s="24"/>
      <c r="BQ499" s="25"/>
      <c r="BR499" s="26"/>
      <c r="BS499" s="236"/>
      <c r="BT499" s="251"/>
      <c r="BU499" s="251"/>
      <c r="BV499" s="251"/>
      <c r="BW499" s="251"/>
      <c r="BX499" s="256"/>
      <c r="BY499" s="251"/>
      <c r="BZ499" s="251"/>
      <c r="CA499" s="251"/>
      <c r="CB499" s="251"/>
      <c r="CC499" s="27"/>
      <c r="CD499" s="28"/>
      <c r="CE499" s="29"/>
      <c r="CF499" s="29"/>
      <c r="CG499" s="30"/>
      <c r="CH499" s="31"/>
      <c r="CI499" s="261"/>
      <c r="CJ499" s="271"/>
      <c r="CK499" s="271"/>
      <c r="CL499" s="271"/>
      <c r="CM499" s="271"/>
      <c r="CN499" s="266"/>
      <c r="CO499" s="271"/>
      <c r="CP499" s="271"/>
      <c r="CQ499" s="271"/>
      <c r="CR499" s="283"/>
      <c r="CS499" s="279"/>
      <c r="CT499" s="32"/>
    </row>
    <row r="500" spans="1:98" s="6" customFormat="1" ht="15.75" customHeight="1" x14ac:dyDescent="0.25">
      <c r="A500" s="34"/>
      <c r="B500" s="11"/>
      <c r="C500" s="12"/>
      <c r="D500" s="12"/>
      <c r="E500" s="13"/>
      <c r="F500" s="173"/>
      <c r="G500" s="184"/>
      <c r="H500" s="190"/>
      <c r="I500" s="190"/>
      <c r="J500" s="173"/>
      <c r="K500" s="178"/>
      <c r="L500" s="196"/>
      <c r="M500" s="184"/>
      <c r="N500" s="190"/>
      <c r="O500" s="190"/>
      <c r="P500" s="173"/>
      <c r="Q500" s="178"/>
      <c r="R500" s="14"/>
      <c r="S500" s="15"/>
      <c r="T500" s="15"/>
      <c r="U500" s="16"/>
      <c r="V500" s="17"/>
      <c r="W500" s="201"/>
      <c r="X500" s="206"/>
      <c r="Y500" s="206"/>
      <c r="Z500" s="206"/>
      <c r="AA500" s="206"/>
      <c r="AB500" s="211"/>
      <c r="AC500" s="206"/>
      <c r="AD500" s="206"/>
      <c r="AE500" s="206"/>
      <c r="AF500" s="308"/>
      <c r="AG500" s="304"/>
      <c r="AH500" s="20"/>
      <c r="AI500" s="18"/>
      <c r="AJ500" s="18"/>
      <c r="AK500" s="19"/>
      <c r="AL500" s="20"/>
      <c r="AM500" s="216"/>
      <c r="AN500" s="226"/>
      <c r="AO500" s="226"/>
      <c r="AP500" s="226"/>
      <c r="AQ500" s="226"/>
      <c r="AR500" s="221"/>
      <c r="AS500" s="226"/>
      <c r="AT500" s="226"/>
      <c r="AU500" s="226"/>
      <c r="AV500" s="300"/>
      <c r="AW500" s="296"/>
      <c r="AX500" s="23"/>
      <c r="AY500" s="21"/>
      <c r="AZ500" s="21"/>
      <c r="BA500" s="22"/>
      <c r="BB500" s="23"/>
      <c r="BC500" s="231"/>
      <c r="BD500" s="246"/>
      <c r="BE500" s="246"/>
      <c r="BF500" s="246"/>
      <c r="BG500" s="246"/>
      <c r="BH500" s="241"/>
      <c r="BI500" s="246"/>
      <c r="BJ500" s="246"/>
      <c r="BK500" s="246"/>
      <c r="BL500" s="292"/>
      <c r="BM500" s="288"/>
      <c r="BN500" s="26"/>
      <c r="BO500" s="24"/>
      <c r="BP500" s="24"/>
      <c r="BQ500" s="25"/>
      <c r="BR500" s="26"/>
      <c r="BS500" s="236"/>
      <c r="BT500" s="251"/>
      <c r="BU500" s="251"/>
      <c r="BV500" s="251"/>
      <c r="BW500" s="251"/>
      <c r="BX500" s="256"/>
      <c r="BY500" s="251"/>
      <c r="BZ500" s="251"/>
      <c r="CA500" s="251"/>
      <c r="CB500" s="251"/>
      <c r="CC500" s="27"/>
      <c r="CD500" s="28"/>
      <c r="CE500" s="29"/>
      <c r="CF500" s="29"/>
      <c r="CG500" s="30"/>
      <c r="CH500" s="31"/>
      <c r="CI500" s="261"/>
      <c r="CJ500" s="271"/>
      <c r="CK500" s="271"/>
      <c r="CL500" s="271"/>
      <c r="CM500" s="271"/>
      <c r="CN500" s="266"/>
      <c r="CO500" s="271"/>
      <c r="CP500" s="271"/>
      <c r="CQ500" s="271"/>
      <c r="CR500" s="283"/>
      <c r="CS500" s="279"/>
      <c r="CT500" s="32"/>
    </row>
    <row r="501" spans="1:98" s="6" customFormat="1" ht="15.75" customHeight="1" x14ac:dyDescent="0.25">
      <c r="A501" s="34"/>
      <c r="B501" s="11"/>
      <c r="C501" s="12"/>
      <c r="D501" s="12"/>
      <c r="E501" s="13"/>
      <c r="F501" s="173"/>
      <c r="G501" s="184"/>
      <c r="H501" s="190"/>
      <c r="I501" s="190"/>
      <c r="J501" s="173"/>
      <c r="K501" s="178"/>
      <c r="L501" s="196"/>
      <c r="M501" s="184"/>
      <c r="N501" s="190"/>
      <c r="O501" s="190"/>
      <c r="P501" s="173"/>
      <c r="Q501" s="178"/>
      <c r="R501" s="14"/>
      <c r="S501" s="15"/>
      <c r="T501" s="15"/>
      <c r="U501" s="16"/>
      <c r="V501" s="17"/>
      <c r="W501" s="201"/>
      <c r="X501" s="206"/>
      <c r="Y501" s="206"/>
      <c r="Z501" s="206"/>
      <c r="AA501" s="206"/>
      <c r="AB501" s="211"/>
      <c r="AC501" s="206"/>
      <c r="AD501" s="206"/>
      <c r="AE501" s="206"/>
      <c r="AF501" s="308"/>
      <c r="AG501" s="304"/>
      <c r="AH501" s="20"/>
      <c r="AI501" s="18"/>
      <c r="AJ501" s="18"/>
      <c r="AK501" s="19"/>
      <c r="AL501" s="20"/>
      <c r="AM501" s="216"/>
      <c r="AN501" s="226"/>
      <c r="AO501" s="226"/>
      <c r="AP501" s="226"/>
      <c r="AQ501" s="226"/>
      <c r="AR501" s="221"/>
      <c r="AS501" s="226"/>
      <c r="AT501" s="226"/>
      <c r="AU501" s="226"/>
      <c r="AV501" s="300"/>
      <c r="AW501" s="296"/>
      <c r="AX501" s="23"/>
      <c r="AY501" s="21"/>
      <c r="AZ501" s="21"/>
      <c r="BA501" s="22"/>
      <c r="BB501" s="23"/>
      <c r="BC501" s="231"/>
      <c r="BD501" s="246"/>
      <c r="BE501" s="246"/>
      <c r="BF501" s="246"/>
      <c r="BG501" s="246"/>
      <c r="BH501" s="241"/>
      <c r="BI501" s="246"/>
      <c r="BJ501" s="246"/>
      <c r="BK501" s="246"/>
      <c r="BL501" s="292"/>
      <c r="BM501" s="288"/>
      <c r="BN501" s="26"/>
      <c r="BO501" s="24"/>
      <c r="BP501" s="24"/>
      <c r="BQ501" s="25"/>
      <c r="BR501" s="26"/>
      <c r="BS501" s="236"/>
      <c r="BT501" s="251"/>
      <c r="BU501" s="251"/>
      <c r="BV501" s="251"/>
      <c r="BW501" s="251"/>
      <c r="BX501" s="256"/>
      <c r="BY501" s="251"/>
      <c r="BZ501" s="251"/>
      <c r="CA501" s="251"/>
      <c r="CB501" s="251"/>
      <c r="CC501" s="27"/>
      <c r="CD501" s="28"/>
      <c r="CE501" s="29"/>
      <c r="CF501" s="29"/>
      <c r="CG501" s="30"/>
      <c r="CH501" s="31"/>
      <c r="CI501" s="261"/>
      <c r="CJ501" s="271"/>
      <c r="CK501" s="271"/>
      <c r="CL501" s="271"/>
      <c r="CM501" s="271"/>
      <c r="CN501" s="266"/>
      <c r="CO501" s="271"/>
      <c r="CP501" s="271"/>
      <c r="CQ501" s="271"/>
      <c r="CR501" s="283"/>
      <c r="CS501" s="279"/>
      <c r="CT501" s="32"/>
    </row>
    <row r="502" spans="1:98" s="6" customFormat="1" ht="15.75" customHeight="1" x14ac:dyDescent="0.25">
      <c r="A502" s="34"/>
      <c r="B502" s="11"/>
      <c r="C502" s="12"/>
      <c r="D502" s="12"/>
      <c r="E502" s="13"/>
      <c r="F502" s="173"/>
      <c r="G502" s="184"/>
      <c r="H502" s="190"/>
      <c r="I502" s="190"/>
      <c r="J502" s="173"/>
      <c r="K502" s="178"/>
      <c r="L502" s="196"/>
      <c r="M502" s="184"/>
      <c r="N502" s="190"/>
      <c r="O502" s="190"/>
      <c r="P502" s="173"/>
      <c r="Q502" s="178"/>
      <c r="R502" s="14"/>
      <c r="S502" s="15"/>
      <c r="T502" s="15"/>
      <c r="U502" s="16"/>
      <c r="V502" s="17"/>
      <c r="W502" s="201"/>
      <c r="X502" s="206"/>
      <c r="Y502" s="206"/>
      <c r="Z502" s="206"/>
      <c r="AA502" s="206"/>
      <c r="AB502" s="211"/>
      <c r="AC502" s="206"/>
      <c r="AD502" s="206"/>
      <c r="AE502" s="206"/>
      <c r="AF502" s="308"/>
      <c r="AG502" s="304"/>
      <c r="AH502" s="20"/>
      <c r="AI502" s="18"/>
      <c r="AJ502" s="18"/>
      <c r="AK502" s="19"/>
      <c r="AL502" s="20"/>
      <c r="AM502" s="216"/>
      <c r="AN502" s="226"/>
      <c r="AO502" s="226"/>
      <c r="AP502" s="226"/>
      <c r="AQ502" s="226"/>
      <c r="AR502" s="221"/>
      <c r="AS502" s="226"/>
      <c r="AT502" s="226"/>
      <c r="AU502" s="226"/>
      <c r="AV502" s="300"/>
      <c r="AW502" s="296"/>
      <c r="AX502" s="23"/>
      <c r="AY502" s="21"/>
      <c r="AZ502" s="21"/>
      <c r="BA502" s="22"/>
      <c r="BB502" s="23"/>
      <c r="BC502" s="231"/>
      <c r="BD502" s="246"/>
      <c r="BE502" s="246"/>
      <c r="BF502" s="246"/>
      <c r="BG502" s="246"/>
      <c r="BH502" s="241"/>
      <c r="BI502" s="246"/>
      <c r="BJ502" s="246"/>
      <c r="BK502" s="246"/>
      <c r="BL502" s="292"/>
      <c r="BM502" s="288"/>
      <c r="BN502" s="26"/>
      <c r="BO502" s="24"/>
      <c r="BP502" s="24"/>
      <c r="BQ502" s="25"/>
      <c r="BR502" s="26"/>
      <c r="BS502" s="236"/>
      <c r="BT502" s="251"/>
      <c r="BU502" s="251"/>
      <c r="BV502" s="251"/>
      <c r="BW502" s="251"/>
      <c r="BX502" s="256"/>
      <c r="BY502" s="251"/>
      <c r="BZ502" s="251"/>
      <c r="CA502" s="251"/>
      <c r="CB502" s="251"/>
      <c r="CC502" s="27"/>
      <c r="CD502" s="28"/>
      <c r="CE502" s="29"/>
      <c r="CF502" s="29"/>
      <c r="CG502" s="30"/>
      <c r="CH502" s="31"/>
      <c r="CI502" s="261"/>
      <c r="CJ502" s="271"/>
      <c r="CK502" s="271"/>
      <c r="CL502" s="271"/>
      <c r="CM502" s="271"/>
      <c r="CN502" s="266"/>
      <c r="CO502" s="271"/>
      <c r="CP502" s="271"/>
      <c r="CQ502" s="271"/>
      <c r="CR502" s="283"/>
      <c r="CS502" s="279"/>
      <c r="CT502" s="32"/>
    </row>
    <row r="503" spans="1:98" s="6" customFormat="1" ht="15.75" customHeight="1" x14ac:dyDescent="0.25">
      <c r="A503" s="34"/>
      <c r="B503" s="11"/>
      <c r="C503" s="12"/>
      <c r="D503" s="12"/>
      <c r="E503" s="13"/>
      <c r="F503" s="173"/>
      <c r="G503" s="184"/>
      <c r="H503" s="190"/>
      <c r="I503" s="190"/>
      <c r="J503" s="173"/>
      <c r="K503" s="178"/>
      <c r="L503" s="196"/>
      <c r="M503" s="184"/>
      <c r="N503" s="190"/>
      <c r="O503" s="190"/>
      <c r="P503" s="173"/>
      <c r="Q503" s="178"/>
      <c r="R503" s="14"/>
      <c r="S503" s="15"/>
      <c r="T503" s="15"/>
      <c r="U503" s="16"/>
      <c r="V503" s="17"/>
      <c r="W503" s="201"/>
      <c r="X503" s="206"/>
      <c r="Y503" s="206"/>
      <c r="Z503" s="206"/>
      <c r="AA503" s="206"/>
      <c r="AB503" s="211"/>
      <c r="AC503" s="206"/>
      <c r="AD503" s="206"/>
      <c r="AE503" s="206"/>
      <c r="AF503" s="308"/>
      <c r="AG503" s="304"/>
      <c r="AH503" s="20"/>
      <c r="AI503" s="18"/>
      <c r="AJ503" s="18"/>
      <c r="AK503" s="19"/>
      <c r="AL503" s="20"/>
      <c r="AM503" s="216"/>
      <c r="AN503" s="226"/>
      <c r="AO503" s="226"/>
      <c r="AP503" s="226"/>
      <c r="AQ503" s="226"/>
      <c r="AR503" s="221"/>
      <c r="AS503" s="226"/>
      <c r="AT503" s="226"/>
      <c r="AU503" s="226"/>
      <c r="AV503" s="300"/>
      <c r="AW503" s="296"/>
      <c r="AX503" s="23"/>
      <c r="AY503" s="21"/>
      <c r="AZ503" s="21"/>
      <c r="BA503" s="22"/>
      <c r="BB503" s="23"/>
      <c r="BC503" s="231"/>
      <c r="BD503" s="246"/>
      <c r="BE503" s="246"/>
      <c r="BF503" s="246"/>
      <c r="BG503" s="246"/>
      <c r="BH503" s="241"/>
      <c r="BI503" s="246"/>
      <c r="BJ503" s="246"/>
      <c r="BK503" s="246"/>
      <c r="BL503" s="292"/>
      <c r="BM503" s="288"/>
      <c r="BN503" s="26"/>
      <c r="BO503" s="24"/>
      <c r="BP503" s="24"/>
      <c r="BQ503" s="25"/>
      <c r="BR503" s="26"/>
      <c r="BS503" s="236"/>
      <c r="BT503" s="251"/>
      <c r="BU503" s="251"/>
      <c r="BV503" s="251"/>
      <c r="BW503" s="251"/>
      <c r="BX503" s="256"/>
      <c r="BY503" s="251"/>
      <c r="BZ503" s="251"/>
      <c r="CA503" s="251"/>
      <c r="CB503" s="251"/>
      <c r="CC503" s="27"/>
      <c r="CD503" s="28"/>
      <c r="CE503" s="29"/>
      <c r="CF503" s="29"/>
      <c r="CG503" s="30"/>
      <c r="CH503" s="31"/>
      <c r="CI503" s="261"/>
      <c r="CJ503" s="271"/>
      <c r="CK503" s="271"/>
      <c r="CL503" s="271"/>
      <c r="CM503" s="271"/>
      <c r="CN503" s="266"/>
      <c r="CO503" s="271"/>
      <c r="CP503" s="271"/>
      <c r="CQ503" s="271"/>
      <c r="CR503" s="283"/>
      <c r="CS503" s="279"/>
      <c r="CT503" s="32"/>
    </row>
    <row r="504" spans="1:98" s="6" customFormat="1" ht="15.75" customHeight="1" x14ac:dyDescent="0.25">
      <c r="A504" s="34"/>
      <c r="B504" s="11"/>
      <c r="C504" s="12"/>
      <c r="D504" s="12"/>
      <c r="E504" s="13"/>
      <c r="F504" s="173"/>
      <c r="G504" s="184"/>
      <c r="H504" s="190"/>
      <c r="I504" s="190"/>
      <c r="J504" s="173"/>
      <c r="K504" s="178"/>
      <c r="L504" s="196"/>
      <c r="M504" s="184"/>
      <c r="N504" s="190"/>
      <c r="O504" s="190"/>
      <c r="P504" s="173"/>
      <c r="Q504" s="178"/>
      <c r="R504" s="14"/>
      <c r="S504" s="15"/>
      <c r="T504" s="15"/>
      <c r="U504" s="16"/>
      <c r="V504" s="17"/>
      <c r="W504" s="201"/>
      <c r="X504" s="206"/>
      <c r="Y504" s="206"/>
      <c r="Z504" s="206"/>
      <c r="AA504" s="206"/>
      <c r="AB504" s="211"/>
      <c r="AC504" s="206"/>
      <c r="AD504" s="206"/>
      <c r="AE504" s="206"/>
      <c r="AF504" s="308"/>
      <c r="AG504" s="304"/>
      <c r="AH504" s="20"/>
      <c r="AI504" s="18"/>
      <c r="AJ504" s="18"/>
      <c r="AK504" s="19"/>
      <c r="AL504" s="20"/>
      <c r="AM504" s="216"/>
      <c r="AN504" s="226"/>
      <c r="AO504" s="226"/>
      <c r="AP504" s="226"/>
      <c r="AQ504" s="226"/>
      <c r="AR504" s="221"/>
      <c r="AS504" s="226"/>
      <c r="AT504" s="226"/>
      <c r="AU504" s="226"/>
      <c r="AV504" s="300"/>
      <c r="AW504" s="296"/>
      <c r="AX504" s="23"/>
      <c r="AY504" s="21"/>
      <c r="AZ504" s="21"/>
      <c r="BA504" s="22"/>
      <c r="BB504" s="23"/>
      <c r="BC504" s="231"/>
      <c r="BD504" s="246"/>
      <c r="BE504" s="246"/>
      <c r="BF504" s="246"/>
      <c r="BG504" s="246"/>
      <c r="BH504" s="241"/>
      <c r="BI504" s="246"/>
      <c r="BJ504" s="246"/>
      <c r="BK504" s="246"/>
      <c r="BL504" s="292"/>
      <c r="BM504" s="288"/>
      <c r="BN504" s="26"/>
      <c r="BO504" s="24"/>
      <c r="BP504" s="24"/>
      <c r="BQ504" s="25"/>
      <c r="BR504" s="26"/>
      <c r="BS504" s="236"/>
      <c r="BT504" s="251"/>
      <c r="BU504" s="251"/>
      <c r="BV504" s="251"/>
      <c r="BW504" s="251"/>
      <c r="BX504" s="256"/>
      <c r="BY504" s="251"/>
      <c r="BZ504" s="251"/>
      <c r="CA504" s="251"/>
      <c r="CB504" s="251"/>
      <c r="CC504" s="27"/>
      <c r="CD504" s="28"/>
      <c r="CE504" s="29"/>
      <c r="CF504" s="29"/>
      <c r="CG504" s="30"/>
      <c r="CH504" s="31"/>
      <c r="CI504" s="261"/>
      <c r="CJ504" s="271"/>
      <c r="CK504" s="271"/>
      <c r="CL504" s="271"/>
      <c r="CM504" s="271"/>
      <c r="CN504" s="266"/>
      <c r="CO504" s="271"/>
      <c r="CP504" s="271"/>
      <c r="CQ504" s="271"/>
      <c r="CR504" s="283"/>
      <c r="CS504" s="279"/>
      <c r="CT504" s="32"/>
    </row>
    <row r="505" spans="1:98" s="6" customFormat="1" ht="15.75" customHeight="1" x14ac:dyDescent="0.25">
      <c r="A505" s="34"/>
      <c r="B505" s="11"/>
      <c r="C505" s="12"/>
      <c r="D505" s="12"/>
      <c r="E505" s="13"/>
      <c r="F505" s="173"/>
      <c r="G505" s="184"/>
      <c r="H505" s="190"/>
      <c r="I505" s="190"/>
      <c r="J505" s="173"/>
      <c r="K505" s="178"/>
      <c r="L505" s="196"/>
      <c r="M505" s="184"/>
      <c r="N505" s="190"/>
      <c r="O505" s="190"/>
      <c r="P505" s="173"/>
      <c r="Q505" s="178"/>
      <c r="R505" s="14"/>
      <c r="S505" s="15"/>
      <c r="T505" s="15"/>
      <c r="U505" s="16"/>
      <c r="V505" s="17"/>
      <c r="W505" s="201"/>
      <c r="X505" s="206"/>
      <c r="Y505" s="206"/>
      <c r="Z505" s="206"/>
      <c r="AA505" s="206"/>
      <c r="AB505" s="211"/>
      <c r="AC505" s="206"/>
      <c r="AD505" s="206"/>
      <c r="AE505" s="206"/>
      <c r="AF505" s="308"/>
      <c r="AG505" s="304"/>
      <c r="AH505" s="20"/>
      <c r="AI505" s="18"/>
      <c r="AJ505" s="18"/>
      <c r="AK505" s="19"/>
      <c r="AL505" s="20"/>
      <c r="AM505" s="216"/>
      <c r="AN505" s="226"/>
      <c r="AO505" s="226"/>
      <c r="AP505" s="226"/>
      <c r="AQ505" s="226"/>
      <c r="AR505" s="221"/>
      <c r="AS505" s="226"/>
      <c r="AT505" s="226"/>
      <c r="AU505" s="226"/>
      <c r="AV505" s="300"/>
      <c r="AW505" s="296"/>
      <c r="AX505" s="23"/>
      <c r="AY505" s="21"/>
      <c r="AZ505" s="21"/>
      <c r="BA505" s="22"/>
      <c r="BB505" s="23"/>
      <c r="BC505" s="231"/>
      <c r="BD505" s="246"/>
      <c r="BE505" s="246"/>
      <c r="BF505" s="246"/>
      <c r="BG505" s="246"/>
      <c r="BH505" s="241"/>
      <c r="BI505" s="246"/>
      <c r="BJ505" s="246"/>
      <c r="BK505" s="246"/>
      <c r="BL505" s="292"/>
      <c r="BM505" s="288"/>
      <c r="BN505" s="26"/>
      <c r="BO505" s="24"/>
      <c r="BP505" s="24"/>
      <c r="BQ505" s="25"/>
      <c r="BR505" s="26"/>
      <c r="BS505" s="236"/>
      <c r="BT505" s="251"/>
      <c r="BU505" s="251"/>
      <c r="BV505" s="251"/>
      <c r="BW505" s="251"/>
      <c r="BX505" s="256"/>
      <c r="BY505" s="251"/>
      <c r="BZ505" s="251"/>
      <c r="CA505" s="251"/>
      <c r="CB505" s="251"/>
      <c r="CC505" s="27"/>
      <c r="CD505" s="28"/>
      <c r="CE505" s="29"/>
      <c r="CF505" s="29"/>
      <c r="CG505" s="30"/>
      <c r="CH505" s="31"/>
      <c r="CI505" s="261"/>
      <c r="CJ505" s="271"/>
      <c r="CK505" s="271"/>
      <c r="CL505" s="271"/>
      <c r="CM505" s="271"/>
      <c r="CN505" s="266"/>
      <c r="CO505" s="271"/>
      <c r="CP505" s="271"/>
      <c r="CQ505" s="271"/>
      <c r="CR505" s="283"/>
      <c r="CS505" s="279"/>
      <c r="CT505" s="32"/>
    </row>
    <row r="506" spans="1:98" s="6" customFormat="1" ht="15.75" customHeight="1" x14ac:dyDescent="0.25">
      <c r="A506" s="34"/>
      <c r="B506" s="11"/>
      <c r="C506" s="12"/>
      <c r="D506" s="12"/>
      <c r="E506" s="13"/>
      <c r="F506" s="173"/>
      <c r="G506" s="184"/>
      <c r="H506" s="190"/>
      <c r="I506" s="190"/>
      <c r="J506" s="173"/>
      <c r="K506" s="178"/>
      <c r="L506" s="196"/>
      <c r="M506" s="184"/>
      <c r="N506" s="190"/>
      <c r="O506" s="190"/>
      <c r="P506" s="173"/>
      <c r="Q506" s="178"/>
      <c r="R506" s="14"/>
      <c r="S506" s="15"/>
      <c r="T506" s="15"/>
      <c r="U506" s="16"/>
      <c r="V506" s="17"/>
      <c r="W506" s="201"/>
      <c r="X506" s="206"/>
      <c r="Y506" s="206"/>
      <c r="Z506" s="206"/>
      <c r="AA506" s="206"/>
      <c r="AB506" s="211"/>
      <c r="AC506" s="206"/>
      <c r="AD506" s="206"/>
      <c r="AE506" s="206"/>
      <c r="AF506" s="308"/>
      <c r="AG506" s="304"/>
      <c r="AH506" s="20"/>
      <c r="AI506" s="18"/>
      <c r="AJ506" s="18"/>
      <c r="AK506" s="19"/>
      <c r="AL506" s="20"/>
      <c r="AM506" s="216"/>
      <c r="AN506" s="226"/>
      <c r="AO506" s="226"/>
      <c r="AP506" s="226"/>
      <c r="AQ506" s="226"/>
      <c r="AR506" s="221"/>
      <c r="AS506" s="226"/>
      <c r="AT506" s="226"/>
      <c r="AU506" s="226"/>
      <c r="AV506" s="300"/>
      <c r="AW506" s="296"/>
      <c r="AX506" s="23"/>
      <c r="AY506" s="21"/>
      <c r="AZ506" s="21"/>
      <c r="BA506" s="22"/>
      <c r="BB506" s="23"/>
      <c r="BC506" s="231"/>
      <c r="BD506" s="246"/>
      <c r="BE506" s="246"/>
      <c r="BF506" s="246"/>
      <c r="BG506" s="246"/>
      <c r="BH506" s="241"/>
      <c r="BI506" s="246"/>
      <c r="BJ506" s="246"/>
      <c r="BK506" s="246"/>
      <c r="BL506" s="292"/>
      <c r="BM506" s="288"/>
      <c r="BN506" s="26"/>
      <c r="BO506" s="24"/>
      <c r="BP506" s="24"/>
      <c r="BQ506" s="25"/>
      <c r="BR506" s="26"/>
      <c r="BS506" s="236"/>
      <c r="BT506" s="251"/>
      <c r="BU506" s="251"/>
      <c r="BV506" s="251"/>
      <c r="BW506" s="251"/>
      <c r="BX506" s="256"/>
      <c r="BY506" s="251"/>
      <c r="BZ506" s="251"/>
      <c r="CA506" s="251"/>
      <c r="CB506" s="251"/>
      <c r="CC506" s="27"/>
      <c r="CD506" s="28"/>
      <c r="CE506" s="29"/>
      <c r="CF506" s="29"/>
      <c r="CG506" s="30"/>
      <c r="CH506" s="31"/>
      <c r="CI506" s="261"/>
      <c r="CJ506" s="271"/>
      <c r="CK506" s="271"/>
      <c r="CL506" s="271"/>
      <c r="CM506" s="271"/>
      <c r="CN506" s="266"/>
      <c r="CO506" s="271"/>
      <c r="CP506" s="271"/>
      <c r="CQ506" s="271"/>
      <c r="CR506" s="283"/>
      <c r="CS506" s="279"/>
      <c r="CT506" s="32"/>
    </row>
    <row r="507" spans="1:98" s="6" customFormat="1" ht="15.75" customHeight="1" x14ac:dyDescent="0.25">
      <c r="A507" s="34"/>
      <c r="B507" s="11"/>
      <c r="C507" s="12"/>
      <c r="D507" s="12"/>
      <c r="E507" s="13"/>
      <c r="F507" s="173"/>
      <c r="G507" s="184"/>
      <c r="H507" s="190"/>
      <c r="I507" s="190"/>
      <c r="J507" s="173"/>
      <c r="K507" s="178"/>
      <c r="L507" s="196"/>
      <c r="M507" s="184"/>
      <c r="N507" s="190"/>
      <c r="O507" s="190"/>
      <c r="P507" s="173"/>
      <c r="Q507" s="178"/>
      <c r="R507" s="14"/>
      <c r="S507" s="15"/>
      <c r="T507" s="15"/>
      <c r="U507" s="16"/>
      <c r="V507" s="17"/>
      <c r="W507" s="201"/>
      <c r="X507" s="206"/>
      <c r="Y507" s="206"/>
      <c r="Z507" s="206"/>
      <c r="AA507" s="206"/>
      <c r="AB507" s="211"/>
      <c r="AC507" s="206"/>
      <c r="AD507" s="206"/>
      <c r="AE507" s="206"/>
      <c r="AF507" s="308"/>
      <c r="AG507" s="304"/>
      <c r="AH507" s="20"/>
      <c r="AI507" s="18"/>
      <c r="AJ507" s="18"/>
      <c r="AK507" s="19"/>
      <c r="AL507" s="20"/>
      <c r="AM507" s="216"/>
      <c r="AN507" s="226"/>
      <c r="AO507" s="226"/>
      <c r="AP507" s="226"/>
      <c r="AQ507" s="226"/>
      <c r="AR507" s="221"/>
      <c r="AS507" s="226"/>
      <c r="AT507" s="226"/>
      <c r="AU507" s="226"/>
      <c r="AV507" s="300"/>
      <c r="AW507" s="296"/>
      <c r="AX507" s="23"/>
      <c r="AY507" s="21"/>
      <c r="AZ507" s="21"/>
      <c r="BA507" s="22"/>
      <c r="BB507" s="23"/>
      <c r="BC507" s="231"/>
      <c r="BD507" s="246"/>
      <c r="BE507" s="246"/>
      <c r="BF507" s="246"/>
      <c r="BG507" s="246"/>
      <c r="BH507" s="241"/>
      <c r="BI507" s="246"/>
      <c r="BJ507" s="246"/>
      <c r="BK507" s="246"/>
      <c r="BL507" s="292"/>
      <c r="BM507" s="288"/>
      <c r="BN507" s="26"/>
      <c r="BO507" s="24"/>
      <c r="BP507" s="24"/>
      <c r="BQ507" s="25"/>
      <c r="BR507" s="26"/>
      <c r="BS507" s="236"/>
      <c r="BT507" s="251"/>
      <c r="BU507" s="251"/>
      <c r="BV507" s="251"/>
      <c r="BW507" s="251"/>
      <c r="BX507" s="256"/>
      <c r="BY507" s="251"/>
      <c r="BZ507" s="251"/>
      <c r="CA507" s="251"/>
      <c r="CB507" s="251"/>
      <c r="CC507" s="27"/>
      <c r="CD507" s="28"/>
      <c r="CE507" s="29"/>
      <c r="CF507" s="29"/>
      <c r="CG507" s="30"/>
      <c r="CH507" s="31"/>
      <c r="CI507" s="261"/>
      <c r="CJ507" s="271"/>
      <c r="CK507" s="271"/>
      <c r="CL507" s="271"/>
      <c r="CM507" s="271"/>
      <c r="CN507" s="266"/>
      <c r="CO507" s="271"/>
      <c r="CP507" s="271"/>
      <c r="CQ507" s="271"/>
      <c r="CR507" s="283"/>
      <c r="CS507" s="279"/>
      <c r="CT507" s="32"/>
    </row>
    <row r="508" spans="1:98" s="6" customFormat="1" ht="15.75" customHeight="1" x14ac:dyDescent="0.25">
      <c r="A508" s="34"/>
      <c r="B508" s="11"/>
      <c r="C508" s="12"/>
      <c r="D508" s="12"/>
      <c r="E508" s="13"/>
      <c r="F508" s="173"/>
      <c r="G508" s="184"/>
      <c r="H508" s="190"/>
      <c r="I508" s="190"/>
      <c r="J508" s="173"/>
      <c r="K508" s="178"/>
      <c r="L508" s="196"/>
      <c r="M508" s="184"/>
      <c r="N508" s="190"/>
      <c r="O508" s="190"/>
      <c r="P508" s="173"/>
      <c r="Q508" s="178"/>
      <c r="R508" s="14"/>
      <c r="S508" s="15"/>
      <c r="T508" s="15"/>
      <c r="U508" s="16"/>
      <c r="V508" s="17"/>
      <c r="W508" s="201"/>
      <c r="X508" s="206"/>
      <c r="Y508" s="206"/>
      <c r="Z508" s="206"/>
      <c r="AA508" s="206"/>
      <c r="AB508" s="211"/>
      <c r="AC508" s="206"/>
      <c r="AD508" s="206"/>
      <c r="AE508" s="206"/>
      <c r="AF508" s="308"/>
      <c r="AG508" s="304"/>
      <c r="AH508" s="20"/>
      <c r="AI508" s="18"/>
      <c r="AJ508" s="18"/>
      <c r="AK508" s="19"/>
      <c r="AL508" s="20"/>
      <c r="AM508" s="216"/>
      <c r="AN508" s="226"/>
      <c r="AO508" s="226"/>
      <c r="AP508" s="226"/>
      <c r="AQ508" s="226"/>
      <c r="AR508" s="221"/>
      <c r="AS508" s="226"/>
      <c r="AT508" s="226"/>
      <c r="AU508" s="226"/>
      <c r="AV508" s="300"/>
      <c r="AW508" s="296"/>
      <c r="AX508" s="23"/>
      <c r="AY508" s="21"/>
      <c r="AZ508" s="21"/>
      <c r="BA508" s="22"/>
      <c r="BB508" s="23"/>
      <c r="BC508" s="231"/>
      <c r="BD508" s="246"/>
      <c r="BE508" s="246"/>
      <c r="BF508" s="246"/>
      <c r="BG508" s="246"/>
      <c r="BH508" s="241"/>
      <c r="BI508" s="246"/>
      <c r="BJ508" s="246"/>
      <c r="BK508" s="246"/>
      <c r="BL508" s="292"/>
      <c r="BM508" s="288"/>
      <c r="BN508" s="26"/>
      <c r="BO508" s="24"/>
      <c r="BP508" s="24"/>
      <c r="BQ508" s="25"/>
      <c r="BR508" s="26"/>
      <c r="BS508" s="236"/>
      <c r="BT508" s="251"/>
      <c r="BU508" s="251"/>
      <c r="BV508" s="251"/>
      <c r="BW508" s="251"/>
      <c r="BX508" s="256"/>
      <c r="BY508" s="251"/>
      <c r="BZ508" s="251"/>
      <c r="CA508" s="251"/>
      <c r="CB508" s="251"/>
      <c r="CC508" s="27"/>
      <c r="CD508" s="28"/>
      <c r="CE508" s="29"/>
      <c r="CF508" s="29"/>
      <c r="CG508" s="30"/>
      <c r="CH508" s="31"/>
      <c r="CI508" s="261"/>
      <c r="CJ508" s="271"/>
      <c r="CK508" s="271"/>
      <c r="CL508" s="271"/>
      <c r="CM508" s="271"/>
      <c r="CN508" s="266"/>
      <c r="CO508" s="271"/>
      <c r="CP508" s="271"/>
      <c r="CQ508" s="271"/>
      <c r="CR508" s="283"/>
      <c r="CS508" s="279"/>
      <c r="CT508" s="32"/>
    </row>
    <row r="509" spans="1:98" s="6" customFormat="1" ht="15.75" customHeight="1" x14ac:dyDescent="0.25">
      <c r="A509" s="34"/>
      <c r="B509" s="11"/>
      <c r="C509" s="12"/>
      <c r="D509" s="12"/>
      <c r="E509" s="13"/>
      <c r="F509" s="173"/>
      <c r="G509" s="184"/>
      <c r="H509" s="190"/>
      <c r="I509" s="190"/>
      <c r="J509" s="173"/>
      <c r="K509" s="178"/>
      <c r="L509" s="196"/>
      <c r="M509" s="184"/>
      <c r="N509" s="190"/>
      <c r="O509" s="190"/>
      <c r="P509" s="173"/>
      <c r="Q509" s="178"/>
      <c r="R509" s="14"/>
      <c r="S509" s="15"/>
      <c r="T509" s="15"/>
      <c r="U509" s="16"/>
      <c r="V509" s="17"/>
      <c r="W509" s="201"/>
      <c r="X509" s="206"/>
      <c r="Y509" s="206"/>
      <c r="Z509" s="206"/>
      <c r="AA509" s="206"/>
      <c r="AB509" s="211"/>
      <c r="AC509" s="206"/>
      <c r="AD509" s="206"/>
      <c r="AE509" s="206"/>
      <c r="AF509" s="308"/>
      <c r="AG509" s="304"/>
      <c r="AH509" s="20"/>
      <c r="AI509" s="18"/>
      <c r="AJ509" s="18"/>
      <c r="AK509" s="19"/>
      <c r="AL509" s="20"/>
      <c r="AM509" s="216"/>
      <c r="AN509" s="226"/>
      <c r="AO509" s="226"/>
      <c r="AP509" s="226"/>
      <c r="AQ509" s="226"/>
      <c r="AR509" s="221"/>
      <c r="AS509" s="226"/>
      <c r="AT509" s="226"/>
      <c r="AU509" s="226"/>
      <c r="AV509" s="300"/>
      <c r="AW509" s="296"/>
      <c r="AX509" s="23"/>
      <c r="AY509" s="21"/>
      <c r="AZ509" s="21"/>
      <c r="BA509" s="22"/>
      <c r="BB509" s="23"/>
      <c r="BC509" s="231"/>
      <c r="BD509" s="246"/>
      <c r="BE509" s="246"/>
      <c r="BF509" s="246"/>
      <c r="BG509" s="246"/>
      <c r="BH509" s="241"/>
      <c r="BI509" s="246"/>
      <c r="BJ509" s="246"/>
      <c r="BK509" s="246"/>
      <c r="BL509" s="292"/>
      <c r="BM509" s="288"/>
      <c r="BN509" s="26"/>
      <c r="BO509" s="24"/>
      <c r="BP509" s="24"/>
      <c r="BQ509" s="25"/>
      <c r="BR509" s="26"/>
      <c r="BS509" s="236"/>
      <c r="BT509" s="251"/>
      <c r="BU509" s="251"/>
      <c r="BV509" s="251"/>
      <c r="BW509" s="251"/>
      <c r="BX509" s="256"/>
      <c r="BY509" s="251"/>
      <c r="BZ509" s="251"/>
      <c r="CA509" s="251"/>
      <c r="CB509" s="251"/>
      <c r="CC509" s="27"/>
      <c r="CD509" s="28"/>
      <c r="CE509" s="29"/>
      <c r="CF509" s="29"/>
      <c r="CG509" s="30"/>
      <c r="CH509" s="31"/>
      <c r="CI509" s="261"/>
      <c r="CJ509" s="271"/>
      <c r="CK509" s="271"/>
      <c r="CL509" s="271"/>
      <c r="CM509" s="271"/>
      <c r="CN509" s="266"/>
      <c r="CO509" s="271"/>
      <c r="CP509" s="271"/>
      <c r="CQ509" s="271"/>
      <c r="CR509" s="283"/>
      <c r="CS509" s="279"/>
      <c r="CT509" s="32"/>
    </row>
    <row r="510" spans="1:98" s="6" customFormat="1" ht="15.75" customHeight="1" x14ac:dyDescent="0.25">
      <c r="A510" s="34"/>
      <c r="B510" s="11"/>
      <c r="C510" s="12"/>
      <c r="D510" s="12"/>
      <c r="E510" s="13"/>
      <c r="F510" s="173"/>
      <c r="G510" s="184"/>
      <c r="H510" s="190"/>
      <c r="I510" s="190"/>
      <c r="J510" s="173"/>
      <c r="K510" s="178"/>
      <c r="L510" s="196"/>
      <c r="M510" s="184"/>
      <c r="N510" s="190"/>
      <c r="O510" s="190"/>
      <c r="P510" s="173"/>
      <c r="Q510" s="178"/>
      <c r="R510" s="14"/>
      <c r="S510" s="15"/>
      <c r="T510" s="15"/>
      <c r="U510" s="16"/>
      <c r="V510" s="17"/>
      <c r="W510" s="201"/>
      <c r="X510" s="206"/>
      <c r="Y510" s="206"/>
      <c r="Z510" s="206"/>
      <c r="AA510" s="206"/>
      <c r="AB510" s="211"/>
      <c r="AC510" s="206"/>
      <c r="AD510" s="206"/>
      <c r="AE510" s="206"/>
      <c r="AF510" s="308"/>
      <c r="AG510" s="304"/>
      <c r="AH510" s="20"/>
      <c r="AI510" s="18"/>
      <c r="AJ510" s="18"/>
      <c r="AK510" s="19"/>
      <c r="AL510" s="20"/>
      <c r="AM510" s="216"/>
      <c r="AN510" s="226"/>
      <c r="AO510" s="226"/>
      <c r="AP510" s="226"/>
      <c r="AQ510" s="226"/>
      <c r="AR510" s="221"/>
      <c r="AS510" s="226"/>
      <c r="AT510" s="226"/>
      <c r="AU510" s="226"/>
      <c r="AV510" s="300"/>
      <c r="AW510" s="296"/>
      <c r="AX510" s="23"/>
      <c r="AY510" s="21"/>
      <c r="AZ510" s="21"/>
      <c r="BA510" s="22"/>
      <c r="BB510" s="23"/>
      <c r="BC510" s="231"/>
      <c r="BD510" s="246"/>
      <c r="BE510" s="246"/>
      <c r="BF510" s="246"/>
      <c r="BG510" s="246"/>
      <c r="BH510" s="241"/>
      <c r="BI510" s="246"/>
      <c r="BJ510" s="246"/>
      <c r="BK510" s="246"/>
      <c r="BL510" s="292"/>
      <c r="BM510" s="288"/>
      <c r="BN510" s="26"/>
      <c r="BO510" s="24"/>
      <c r="BP510" s="24"/>
      <c r="BQ510" s="25"/>
      <c r="BR510" s="26"/>
      <c r="BS510" s="236"/>
      <c r="BT510" s="251"/>
      <c r="BU510" s="251"/>
      <c r="BV510" s="251"/>
      <c r="BW510" s="251"/>
      <c r="BX510" s="256"/>
      <c r="BY510" s="251"/>
      <c r="BZ510" s="251"/>
      <c r="CA510" s="251"/>
      <c r="CB510" s="251"/>
      <c r="CC510" s="27"/>
      <c r="CD510" s="28"/>
      <c r="CE510" s="29"/>
      <c r="CF510" s="29"/>
      <c r="CG510" s="30"/>
      <c r="CH510" s="31"/>
      <c r="CI510" s="261"/>
      <c r="CJ510" s="271"/>
      <c r="CK510" s="271"/>
      <c r="CL510" s="271"/>
      <c r="CM510" s="271"/>
      <c r="CN510" s="266"/>
      <c r="CO510" s="271"/>
      <c r="CP510" s="271"/>
      <c r="CQ510" s="271"/>
      <c r="CR510" s="283"/>
      <c r="CS510" s="279"/>
      <c r="CT510" s="32"/>
    </row>
    <row r="511" spans="1:98" s="6" customFormat="1" ht="15.75" customHeight="1" x14ac:dyDescent="0.25">
      <c r="A511" s="34"/>
      <c r="B511" s="11"/>
      <c r="C511" s="12"/>
      <c r="D511" s="12"/>
      <c r="E511" s="13"/>
      <c r="F511" s="173"/>
      <c r="G511" s="184"/>
      <c r="H511" s="190"/>
      <c r="I511" s="190"/>
      <c r="J511" s="173"/>
      <c r="K511" s="178"/>
      <c r="L511" s="196"/>
      <c r="M511" s="184"/>
      <c r="N511" s="190"/>
      <c r="O511" s="190"/>
      <c r="P511" s="173"/>
      <c r="Q511" s="178"/>
      <c r="R511" s="14"/>
      <c r="S511" s="15"/>
      <c r="T511" s="15"/>
      <c r="U511" s="16"/>
      <c r="V511" s="17"/>
      <c r="W511" s="201"/>
      <c r="X511" s="206"/>
      <c r="Y511" s="206"/>
      <c r="Z511" s="206"/>
      <c r="AA511" s="206"/>
      <c r="AB511" s="211"/>
      <c r="AC511" s="206"/>
      <c r="AD511" s="206"/>
      <c r="AE511" s="206"/>
      <c r="AF511" s="308"/>
      <c r="AG511" s="304"/>
      <c r="AH511" s="20"/>
      <c r="AI511" s="18"/>
      <c r="AJ511" s="18"/>
      <c r="AK511" s="19"/>
      <c r="AL511" s="20"/>
      <c r="AM511" s="216"/>
      <c r="AN511" s="226"/>
      <c r="AO511" s="226"/>
      <c r="AP511" s="226"/>
      <c r="AQ511" s="226"/>
      <c r="AR511" s="221"/>
      <c r="AS511" s="226"/>
      <c r="AT511" s="226"/>
      <c r="AU511" s="226"/>
      <c r="AV511" s="300"/>
      <c r="AW511" s="296"/>
      <c r="AX511" s="23"/>
      <c r="AY511" s="21"/>
      <c r="AZ511" s="21"/>
      <c r="BA511" s="22"/>
      <c r="BB511" s="23"/>
      <c r="BC511" s="231"/>
      <c r="BD511" s="246"/>
      <c r="BE511" s="246"/>
      <c r="BF511" s="246"/>
      <c r="BG511" s="246"/>
      <c r="BH511" s="241"/>
      <c r="BI511" s="246"/>
      <c r="BJ511" s="246"/>
      <c r="BK511" s="246"/>
      <c r="BL511" s="292"/>
      <c r="BM511" s="288"/>
      <c r="BN511" s="26"/>
      <c r="BO511" s="24"/>
      <c r="BP511" s="24"/>
      <c r="BQ511" s="25"/>
      <c r="BR511" s="26"/>
      <c r="BS511" s="236"/>
      <c r="BT511" s="251"/>
      <c r="BU511" s="251"/>
      <c r="BV511" s="251"/>
      <c r="BW511" s="251"/>
      <c r="BX511" s="256"/>
      <c r="BY511" s="251"/>
      <c r="BZ511" s="251"/>
      <c r="CA511" s="251"/>
      <c r="CB511" s="251"/>
      <c r="CC511" s="27"/>
      <c r="CD511" s="28"/>
      <c r="CE511" s="29"/>
      <c r="CF511" s="29"/>
      <c r="CG511" s="30"/>
      <c r="CH511" s="31"/>
      <c r="CI511" s="261"/>
      <c r="CJ511" s="271"/>
      <c r="CK511" s="271"/>
      <c r="CL511" s="271"/>
      <c r="CM511" s="271"/>
      <c r="CN511" s="266"/>
      <c r="CO511" s="271"/>
      <c r="CP511" s="271"/>
      <c r="CQ511" s="271"/>
      <c r="CR511" s="283"/>
      <c r="CS511" s="279"/>
      <c r="CT511" s="32"/>
    </row>
    <row r="512" spans="1:98" ht="15.75" customHeight="1" x14ac:dyDescent="0.25">
      <c r="A512" s="35"/>
      <c r="B512" s="36"/>
      <c r="C512" s="37"/>
      <c r="D512" s="37"/>
      <c r="E512" s="38"/>
      <c r="F512" s="174"/>
      <c r="G512" s="185"/>
      <c r="H512" s="191"/>
      <c r="I512" s="191"/>
      <c r="J512" s="174"/>
      <c r="K512" s="179"/>
      <c r="L512" s="197"/>
      <c r="M512" s="185"/>
      <c r="N512" s="191"/>
      <c r="O512" s="191"/>
      <c r="P512" s="174"/>
      <c r="Q512" s="179"/>
      <c r="R512" s="39"/>
      <c r="S512" s="40"/>
      <c r="T512" s="40"/>
      <c r="U512" s="41"/>
      <c r="V512" s="42"/>
      <c r="W512" s="202"/>
      <c r="X512" s="207"/>
      <c r="Y512" s="207"/>
      <c r="Z512" s="207"/>
      <c r="AA512" s="207"/>
      <c r="AB512" s="212"/>
      <c r="AC512" s="207"/>
      <c r="AD512" s="207"/>
      <c r="AE512" s="207"/>
      <c r="AF512" s="309"/>
      <c r="AG512" s="305"/>
      <c r="AH512" s="45"/>
      <c r="AI512" s="43"/>
      <c r="AJ512" s="43"/>
      <c r="AK512" s="44"/>
      <c r="AL512" s="45"/>
      <c r="AM512" s="217"/>
      <c r="AN512" s="227"/>
      <c r="AO512" s="227"/>
      <c r="AP512" s="227"/>
      <c r="AQ512" s="227"/>
      <c r="AR512" s="222"/>
      <c r="AS512" s="227"/>
      <c r="AT512" s="227"/>
      <c r="AU512" s="227"/>
      <c r="AV512" s="301"/>
      <c r="AW512" s="297"/>
      <c r="AX512" s="48"/>
      <c r="AY512" s="46"/>
      <c r="AZ512" s="46"/>
      <c r="BA512" s="47"/>
      <c r="BB512" s="48"/>
      <c r="BC512" s="232"/>
      <c r="BD512" s="247"/>
      <c r="BE512" s="247"/>
      <c r="BF512" s="247"/>
      <c r="BG512" s="247"/>
      <c r="BH512" s="242"/>
      <c r="BI512" s="247"/>
      <c r="BJ512" s="247"/>
      <c r="BK512" s="247"/>
      <c r="BL512" s="293"/>
      <c r="BM512" s="289"/>
      <c r="BN512" s="51"/>
      <c r="BO512" s="49"/>
      <c r="BP512" s="49"/>
      <c r="BQ512" s="50"/>
      <c r="BR512" s="51"/>
      <c r="BS512" s="237"/>
      <c r="BT512" s="252"/>
      <c r="BU512" s="252"/>
      <c r="BV512" s="252"/>
      <c r="BW512" s="252"/>
      <c r="BX512" s="257"/>
      <c r="BY512" s="252"/>
      <c r="BZ512" s="252"/>
      <c r="CA512" s="252"/>
      <c r="CB512" s="252"/>
      <c r="CC512" s="52"/>
      <c r="CD512" s="53"/>
      <c r="CE512" s="54"/>
      <c r="CF512" s="54"/>
      <c r="CG512" s="55"/>
      <c r="CH512" s="56"/>
      <c r="CI512" s="262"/>
      <c r="CJ512" s="272"/>
      <c r="CK512" s="272"/>
      <c r="CL512" s="272"/>
      <c r="CM512" s="272"/>
      <c r="CN512" s="267"/>
      <c r="CO512" s="272"/>
      <c r="CP512" s="272"/>
      <c r="CQ512" s="272"/>
      <c r="CR512" s="284"/>
      <c r="CS512" s="280"/>
      <c r="CT512" s="57"/>
    </row>
    <row r="513" spans="1:98" ht="15.75" customHeight="1" x14ac:dyDescent="0.25">
      <c r="A513" s="35"/>
      <c r="B513" s="36"/>
      <c r="C513" s="37"/>
      <c r="D513" s="37"/>
      <c r="E513" s="38"/>
      <c r="F513" s="174"/>
      <c r="G513" s="185"/>
      <c r="H513" s="191"/>
      <c r="I513" s="191"/>
      <c r="J513" s="174"/>
      <c r="K513" s="179"/>
      <c r="L513" s="197"/>
      <c r="M513" s="185"/>
      <c r="N513" s="191"/>
      <c r="O513" s="191"/>
      <c r="P513" s="174"/>
      <c r="Q513" s="179"/>
      <c r="R513" s="39"/>
      <c r="S513" s="40"/>
      <c r="T513" s="40"/>
      <c r="U513" s="41"/>
      <c r="V513" s="42"/>
      <c r="W513" s="202"/>
      <c r="X513" s="207"/>
      <c r="Y513" s="207"/>
      <c r="Z513" s="207"/>
      <c r="AA513" s="207"/>
      <c r="AB513" s="212"/>
      <c r="AC513" s="207"/>
      <c r="AD513" s="207"/>
      <c r="AE513" s="207"/>
      <c r="AF513" s="309"/>
      <c r="AG513" s="305"/>
      <c r="AH513" s="45"/>
      <c r="AI513" s="43"/>
      <c r="AJ513" s="43"/>
      <c r="AK513" s="44"/>
      <c r="AL513" s="45"/>
      <c r="AM513" s="217"/>
      <c r="AN513" s="227"/>
      <c r="AO513" s="227"/>
      <c r="AP513" s="227"/>
      <c r="AQ513" s="227"/>
      <c r="AR513" s="222"/>
      <c r="AS513" s="227"/>
      <c r="AT513" s="227"/>
      <c r="AU513" s="227"/>
      <c r="AV513" s="301"/>
      <c r="AW513" s="297"/>
      <c r="AX513" s="48"/>
      <c r="AY513" s="46"/>
      <c r="AZ513" s="46"/>
      <c r="BA513" s="47"/>
      <c r="BB513" s="48"/>
      <c r="BC513" s="232"/>
      <c r="BD513" s="247"/>
      <c r="BE513" s="247"/>
      <c r="BF513" s="247"/>
      <c r="BG513" s="247"/>
      <c r="BH513" s="242"/>
      <c r="BI513" s="247"/>
      <c r="BJ513" s="247"/>
      <c r="BK513" s="247"/>
      <c r="BL513" s="293"/>
      <c r="BM513" s="289"/>
      <c r="BN513" s="51"/>
      <c r="BO513" s="49"/>
      <c r="BP513" s="49"/>
      <c r="BQ513" s="50"/>
      <c r="BR513" s="51"/>
      <c r="BS513" s="237"/>
      <c r="BT513" s="252"/>
      <c r="BU513" s="252"/>
      <c r="BV513" s="252"/>
      <c r="BW513" s="252"/>
      <c r="BX513" s="257"/>
      <c r="BY513" s="252"/>
      <c r="BZ513" s="252"/>
      <c r="CA513" s="252"/>
      <c r="CB513" s="252"/>
      <c r="CC513" s="52"/>
      <c r="CD513" s="53"/>
      <c r="CE513" s="54"/>
      <c r="CF513" s="54"/>
      <c r="CG513" s="55"/>
      <c r="CH513" s="56"/>
      <c r="CI513" s="262"/>
      <c r="CJ513" s="272"/>
      <c r="CK513" s="272"/>
      <c r="CL513" s="272"/>
      <c r="CM513" s="272"/>
      <c r="CN513" s="267"/>
      <c r="CO513" s="272"/>
      <c r="CP513" s="272"/>
      <c r="CQ513" s="272"/>
      <c r="CR513" s="284"/>
      <c r="CS513" s="280"/>
      <c r="CT513" s="57"/>
    </row>
    <row r="514" spans="1:98" ht="15.75" customHeight="1" x14ac:dyDescent="0.25">
      <c r="A514" s="35"/>
      <c r="B514" s="36"/>
      <c r="C514" s="37"/>
      <c r="D514" s="37"/>
      <c r="E514" s="38"/>
      <c r="F514" s="174"/>
      <c r="G514" s="185"/>
      <c r="H514" s="191"/>
      <c r="I514" s="191"/>
      <c r="J514" s="174"/>
      <c r="K514" s="179"/>
      <c r="L514" s="197"/>
      <c r="M514" s="185"/>
      <c r="N514" s="191"/>
      <c r="O514" s="191"/>
      <c r="P514" s="174"/>
      <c r="Q514" s="179"/>
      <c r="R514" s="39"/>
      <c r="S514" s="40"/>
      <c r="T514" s="40"/>
      <c r="U514" s="41"/>
      <c r="V514" s="42"/>
      <c r="W514" s="202"/>
      <c r="X514" s="207"/>
      <c r="Y514" s="207"/>
      <c r="Z514" s="207"/>
      <c r="AA514" s="207"/>
      <c r="AB514" s="212"/>
      <c r="AC514" s="207"/>
      <c r="AD514" s="207"/>
      <c r="AE514" s="207"/>
      <c r="AF514" s="309"/>
      <c r="AG514" s="305"/>
      <c r="AH514" s="45"/>
      <c r="AI514" s="43"/>
      <c r="AJ514" s="43"/>
      <c r="AK514" s="44"/>
      <c r="AL514" s="45"/>
      <c r="AM514" s="217"/>
      <c r="AN514" s="227"/>
      <c r="AO514" s="227"/>
      <c r="AP514" s="227"/>
      <c r="AQ514" s="227"/>
      <c r="AR514" s="222"/>
      <c r="AS514" s="227"/>
      <c r="AT514" s="227"/>
      <c r="AU514" s="227"/>
      <c r="AV514" s="301"/>
      <c r="AW514" s="297"/>
      <c r="AX514" s="48"/>
      <c r="AY514" s="46"/>
      <c r="AZ514" s="46"/>
      <c r="BA514" s="47"/>
      <c r="BB514" s="48"/>
      <c r="BC514" s="232"/>
      <c r="BD514" s="247"/>
      <c r="BE514" s="247"/>
      <c r="BF514" s="247"/>
      <c r="BG514" s="247"/>
      <c r="BH514" s="242"/>
      <c r="BI514" s="247"/>
      <c r="BJ514" s="247"/>
      <c r="BK514" s="247"/>
      <c r="BL514" s="293"/>
      <c r="BM514" s="289"/>
      <c r="BN514" s="51"/>
      <c r="BO514" s="49"/>
      <c r="BP514" s="49"/>
      <c r="BQ514" s="50"/>
      <c r="BR514" s="51"/>
      <c r="BS514" s="237"/>
      <c r="BT514" s="252"/>
      <c r="BU514" s="252"/>
      <c r="BV514" s="252"/>
      <c r="BW514" s="252"/>
      <c r="BX514" s="257"/>
      <c r="BY514" s="252"/>
      <c r="BZ514" s="252"/>
      <c r="CA514" s="252"/>
      <c r="CB514" s="252"/>
      <c r="CC514" s="52"/>
      <c r="CD514" s="53"/>
      <c r="CE514" s="54"/>
      <c r="CF514" s="54"/>
      <c r="CG514" s="55"/>
      <c r="CH514" s="56"/>
      <c r="CI514" s="262"/>
      <c r="CJ514" s="272"/>
      <c r="CK514" s="272"/>
      <c r="CL514" s="272"/>
      <c r="CM514" s="272"/>
      <c r="CN514" s="267"/>
      <c r="CO514" s="272"/>
      <c r="CP514" s="272"/>
      <c r="CQ514" s="272"/>
      <c r="CR514" s="284"/>
      <c r="CS514" s="280"/>
      <c r="CT514" s="57"/>
    </row>
    <row r="515" spans="1:98" ht="15.75" customHeight="1" x14ac:dyDescent="0.25">
      <c r="A515" s="35"/>
      <c r="B515" s="36"/>
      <c r="C515" s="37"/>
      <c r="D515" s="37"/>
      <c r="E515" s="38"/>
      <c r="F515" s="174"/>
      <c r="G515" s="185"/>
      <c r="H515" s="191"/>
      <c r="I515" s="191"/>
      <c r="J515" s="174"/>
      <c r="K515" s="179"/>
      <c r="L515" s="197"/>
      <c r="M515" s="185"/>
      <c r="N515" s="191"/>
      <c r="O515" s="191"/>
      <c r="P515" s="174"/>
      <c r="Q515" s="179"/>
      <c r="R515" s="39"/>
      <c r="S515" s="40"/>
      <c r="T515" s="40"/>
      <c r="U515" s="41"/>
      <c r="V515" s="42"/>
      <c r="W515" s="202"/>
      <c r="X515" s="207"/>
      <c r="Y515" s="207"/>
      <c r="Z515" s="207"/>
      <c r="AA515" s="207"/>
      <c r="AB515" s="212"/>
      <c r="AC515" s="207"/>
      <c r="AD515" s="207"/>
      <c r="AE515" s="207"/>
      <c r="AF515" s="309"/>
      <c r="AG515" s="305"/>
      <c r="AH515" s="45"/>
      <c r="AI515" s="43"/>
      <c r="AJ515" s="43"/>
      <c r="AK515" s="44"/>
      <c r="AL515" s="45"/>
      <c r="AM515" s="217"/>
      <c r="AN515" s="227"/>
      <c r="AO515" s="227"/>
      <c r="AP515" s="227"/>
      <c r="AQ515" s="227"/>
      <c r="AR515" s="222"/>
      <c r="AS515" s="227"/>
      <c r="AT515" s="227"/>
      <c r="AU515" s="227"/>
      <c r="AV515" s="301"/>
      <c r="AW515" s="297"/>
      <c r="AX515" s="48"/>
      <c r="AY515" s="46"/>
      <c r="AZ515" s="46"/>
      <c r="BA515" s="47"/>
      <c r="BB515" s="48"/>
      <c r="BC515" s="232"/>
      <c r="BD515" s="247"/>
      <c r="BE515" s="247"/>
      <c r="BF515" s="247"/>
      <c r="BG515" s="247"/>
      <c r="BH515" s="242"/>
      <c r="BI515" s="247"/>
      <c r="BJ515" s="247"/>
      <c r="BK515" s="247"/>
      <c r="BL515" s="293"/>
      <c r="BM515" s="289"/>
      <c r="BN515" s="51"/>
      <c r="BO515" s="49"/>
      <c r="BP515" s="49"/>
      <c r="BQ515" s="50"/>
      <c r="BR515" s="51"/>
      <c r="BS515" s="237"/>
      <c r="BT515" s="252"/>
      <c r="BU515" s="252"/>
      <c r="BV515" s="252"/>
      <c r="BW515" s="252"/>
      <c r="BX515" s="257"/>
      <c r="BY515" s="252"/>
      <c r="BZ515" s="252"/>
      <c r="CA515" s="252"/>
      <c r="CB515" s="252"/>
      <c r="CC515" s="52"/>
      <c r="CD515" s="53"/>
      <c r="CE515" s="54"/>
      <c r="CF515" s="54"/>
      <c r="CG515" s="55"/>
      <c r="CH515" s="56"/>
      <c r="CI515" s="262"/>
      <c r="CJ515" s="272"/>
      <c r="CK515" s="272"/>
      <c r="CL515" s="272"/>
      <c r="CM515" s="272"/>
      <c r="CN515" s="267"/>
      <c r="CO515" s="272"/>
      <c r="CP515" s="272"/>
      <c r="CQ515" s="272"/>
      <c r="CR515" s="284"/>
      <c r="CS515" s="280"/>
      <c r="CT515" s="57"/>
    </row>
    <row r="516" spans="1:98" ht="15.75" customHeight="1" x14ac:dyDescent="0.25">
      <c r="A516" s="35"/>
      <c r="B516" s="36"/>
      <c r="C516" s="37"/>
      <c r="D516" s="37"/>
      <c r="E516" s="38"/>
      <c r="F516" s="174"/>
      <c r="G516" s="185"/>
      <c r="H516" s="191"/>
      <c r="I516" s="191"/>
      <c r="J516" s="174"/>
      <c r="K516" s="179"/>
      <c r="L516" s="197"/>
      <c r="M516" s="185"/>
      <c r="N516" s="191"/>
      <c r="O516" s="191"/>
      <c r="P516" s="174"/>
      <c r="Q516" s="179"/>
      <c r="R516" s="39"/>
      <c r="S516" s="40"/>
      <c r="T516" s="40"/>
      <c r="U516" s="41"/>
      <c r="V516" s="42"/>
      <c r="W516" s="202"/>
      <c r="X516" s="207"/>
      <c r="Y516" s="207"/>
      <c r="Z516" s="207"/>
      <c r="AA516" s="207"/>
      <c r="AB516" s="212"/>
      <c r="AC516" s="207"/>
      <c r="AD516" s="207"/>
      <c r="AE516" s="207"/>
      <c r="AF516" s="309"/>
      <c r="AG516" s="305"/>
      <c r="AH516" s="45"/>
      <c r="AI516" s="43"/>
      <c r="AJ516" s="43"/>
      <c r="AK516" s="44"/>
      <c r="AL516" s="45"/>
      <c r="AM516" s="217"/>
      <c r="AN516" s="227"/>
      <c r="AO516" s="227"/>
      <c r="AP516" s="227"/>
      <c r="AQ516" s="227"/>
      <c r="AR516" s="222"/>
      <c r="AS516" s="227"/>
      <c r="AT516" s="227"/>
      <c r="AU516" s="227"/>
      <c r="AV516" s="301"/>
      <c r="AW516" s="297"/>
      <c r="AX516" s="48"/>
      <c r="AY516" s="46"/>
      <c r="AZ516" s="46"/>
      <c r="BA516" s="47"/>
      <c r="BB516" s="48"/>
      <c r="BC516" s="232"/>
      <c r="BD516" s="247"/>
      <c r="BE516" s="247"/>
      <c r="BF516" s="247"/>
      <c r="BG516" s="247"/>
      <c r="BH516" s="242"/>
      <c r="BI516" s="247"/>
      <c r="BJ516" s="247"/>
      <c r="BK516" s="247"/>
      <c r="BL516" s="293"/>
      <c r="BM516" s="289"/>
      <c r="BN516" s="51"/>
      <c r="BO516" s="49"/>
      <c r="BP516" s="49"/>
      <c r="BQ516" s="50"/>
      <c r="BR516" s="51"/>
      <c r="BS516" s="237"/>
      <c r="BT516" s="252"/>
      <c r="BU516" s="252"/>
      <c r="BV516" s="252"/>
      <c r="BW516" s="252"/>
      <c r="BX516" s="257"/>
      <c r="BY516" s="252"/>
      <c r="BZ516" s="252"/>
      <c r="CA516" s="252"/>
      <c r="CB516" s="252"/>
      <c r="CC516" s="52"/>
      <c r="CD516" s="53"/>
      <c r="CE516" s="54"/>
      <c r="CF516" s="54"/>
      <c r="CG516" s="55"/>
      <c r="CH516" s="56"/>
      <c r="CI516" s="262"/>
      <c r="CJ516" s="272"/>
      <c r="CK516" s="272"/>
      <c r="CL516" s="272"/>
      <c r="CM516" s="272"/>
      <c r="CN516" s="267"/>
      <c r="CO516" s="272"/>
      <c r="CP516" s="272"/>
      <c r="CQ516" s="272"/>
      <c r="CR516" s="284"/>
      <c r="CS516" s="280"/>
      <c r="CT516" s="57"/>
    </row>
    <row r="517" spans="1:98" ht="15.75" customHeight="1" x14ac:dyDescent="0.25">
      <c r="A517" s="35"/>
      <c r="B517" s="36"/>
      <c r="C517" s="37"/>
      <c r="D517" s="37"/>
      <c r="E517" s="38"/>
      <c r="F517" s="174"/>
      <c r="G517" s="185"/>
      <c r="H517" s="191"/>
      <c r="I517" s="191"/>
      <c r="J517" s="174"/>
      <c r="K517" s="179"/>
      <c r="L517" s="197"/>
      <c r="M517" s="185"/>
      <c r="N517" s="191"/>
      <c r="O517" s="191"/>
      <c r="P517" s="174"/>
      <c r="Q517" s="179"/>
      <c r="R517" s="39"/>
      <c r="S517" s="40"/>
      <c r="T517" s="40"/>
      <c r="U517" s="41"/>
      <c r="V517" s="42"/>
      <c r="W517" s="202"/>
      <c r="X517" s="207"/>
      <c r="Y517" s="207"/>
      <c r="Z517" s="207"/>
      <c r="AA517" s="207"/>
      <c r="AB517" s="212"/>
      <c r="AC517" s="207"/>
      <c r="AD517" s="207"/>
      <c r="AE517" s="207"/>
      <c r="AF517" s="309"/>
      <c r="AG517" s="305"/>
      <c r="AH517" s="45"/>
      <c r="AI517" s="43"/>
      <c r="AJ517" s="43"/>
      <c r="AK517" s="44"/>
      <c r="AL517" s="45"/>
      <c r="AM517" s="217"/>
      <c r="AN517" s="227"/>
      <c r="AO517" s="227"/>
      <c r="AP517" s="227"/>
      <c r="AQ517" s="227"/>
      <c r="AR517" s="222"/>
      <c r="AS517" s="227"/>
      <c r="AT517" s="227"/>
      <c r="AU517" s="227"/>
      <c r="AV517" s="301"/>
      <c r="AW517" s="297"/>
      <c r="AX517" s="48"/>
      <c r="AY517" s="46"/>
      <c r="AZ517" s="46"/>
      <c r="BA517" s="47"/>
      <c r="BB517" s="48"/>
      <c r="BC517" s="232"/>
      <c r="BD517" s="247"/>
      <c r="BE517" s="247"/>
      <c r="BF517" s="247"/>
      <c r="BG517" s="247"/>
      <c r="BH517" s="242"/>
      <c r="BI517" s="247"/>
      <c r="BJ517" s="247"/>
      <c r="BK517" s="247"/>
      <c r="BL517" s="293"/>
      <c r="BM517" s="289"/>
      <c r="BN517" s="51"/>
      <c r="BO517" s="49"/>
      <c r="BP517" s="49"/>
      <c r="BQ517" s="50"/>
      <c r="BR517" s="51"/>
      <c r="BS517" s="237"/>
      <c r="BT517" s="252"/>
      <c r="BU517" s="252"/>
      <c r="BV517" s="252"/>
      <c r="BW517" s="252"/>
      <c r="BX517" s="257"/>
      <c r="BY517" s="252"/>
      <c r="BZ517" s="252"/>
      <c r="CA517" s="252"/>
      <c r="CB517" s="252"/>
      <c r="CC517" s="52"/>
      <c r="CD517" s="53"/>
      <c r="CE517" s="54"/>
      <c r="CF517" s="54"/>
      <c r="CG517" s="55"/>
      <c r="CH517" s="56"/>
      <c r="CI517" s="262"/>
      <c r="CJ517" s="272"/>
      <c r="CK517" s="272"/>
      <c r="CL517" s="272"/>
      <c r="CM517" s="272"/>
      <c r="CN517" s="267"/>
      <c r="CO517" s="272"/>
      <c r="CP517" s="272"/>
      <c r="CQ517" s="272"/>
      <c r="CR517" s="284"/>
      <c r="CS517" s="280"/>
      <c r="CT517" s="57"/>
    </row>
    <row r="518" spans="1:98" ht="15.75" customHeight="1" x14ac:dyDescent="0.25">
      <c r="A518" s="35"/>
      <c r="B518" s="36"/>
      <c r="C518" s="37"/>
      <c r="D518" s="37"/>
      <c r="E518" s="38"/>
      <c r="F518" s="174"/>
      <c r="G518" s="185"/>
      <c r="H518" s="191"/>
      <c r="I518" s="191"/>
      <c r="J518" s="174"/>
      <c r="K518" s="179"/>
      <c r="L518" s="197"/>
      <c r="M518" s="185"/>
      <c r="N518" s="191"/>
      <c r="O518" s="191"/>
      <c r="P518" s="174"/>
      <c r="Q518" s="179"/>
      <c r="R518" s="39"/>
      <c r="S518" s="40"/>
      <c r="T518" s="40"/>
      <c r="U518" s="41"/>
      <c r="V518" s="42"/>
      <c r="W518" s="202"/>
      <c r="X518" s="207"/>
      <c r="Y518" s="207"/>
      <c r="Z518" s="207"/>
      <c r="AA518" s="207"/>
      <c r="AB518" s="212"/>
      <c r="AC518" s="207"/>
      <c r="AD518" s="207"/>
      <c r="AE518" s="207"/>
      <c r="AF518" s="309"/>
      <c r="AG518" s="305"/>
      <c r="AH518" s="45"/>
      <c r="AI518" s="43"/>
      <c r="AJ518" s="43"/>
      <c r="AK518" s="44"/>
      <c r="AL518" s="45"/>
      <c r="AM518" s="217"/>
      <c r="AN518" s="227"/>
      <c r="AO518" s="227"/>
      <c r="AP518" s="227"/>
      <c r="AQ518" s="227"/>
      <c r="AR518" s="222"/>
      <c r="AS518" s="227"/>
      <c r="AT518" s="227"/>
      <c r="AU518" s="227"/>
      <c r="AV518" s="301"/>
      <c r="AW518" s="297"/>
      <c r="AX518" s="48"/>
      <c r="AY518" s="46"/>
      <c r="AZ518" s="46"/>
      <c r="BA518" s="47"/>
      <c r="BB518" s="48"/>
      <c r="BC518" s="232"/>
      <c r="BD518" s="247"/>
      <c r="BE518" s="247"/>
      <c r="BF518" s="247"/>
      <c r="BG518" s="247"/>
      <c r="BH518" s="242"/>
      <c r="BI518" s="247"/>
      <c r="BJ518" s="247"/>
      <c r="BK518" s="247"/>
      <c r="BL518" s="293"/>
      <c r="BM518" s="289"/>
      <c r="BN518" s="51"/>
      <c r="BO518" s="49"/>
      <c r="BP518" s="49"/>
      <c r="BQ518" s="50"/>
      <c r="BR518" s="51"/>
      <c r="BS518" s="237"/>
      <c r="BT518" s="252"/>
      <c r="BU518" s="252"/>
      <c r="BV518" s="252"/>
      <c r="BW518" s="252"/>
      <c r="BX518" s="257"/>
      <c r="BY518" s="252"/>
      <c r="BZ518" s="252"/>
      <c r="CA518" s="252"/>
      <c r="CB518" s="252"/>
      <c r="CC518" s="52"/>
      <c r="CD518" s="53"/>
      <c r="CE518" s="54"/>
      <c r="CF518" s="54"/>
      <c r="CG518" s="55"/>
      <c r="CH518" s="56"/>
      <c r="CI518" s="262"/>
      <c r="CJ518" s="272"/>
      <c r="CK518" s="272"/>
      <c r="CL518" s="272"/>
      <c r="CM518" s="272"/>
      <c r="CN518" s="267"/>
      <c r="CO518" s="272"/>
      <c r="CP518" s="272"/>
      <c r="CQ518" s="272"/>
      <c r="CR518" s="284"/>
      <c r="CS518" s="280"/>
      <c r="CT518" s="57"/>
    </row>
    <row r="519" spans="1:98" ht="15.75" customHeight="1" x14ac:dyDescent="0.25">
      <c r="A519" s="35"/>
      <c r="B519" s="36"/>
      <c r="C519" s="37"/>
      <c r="D519" s="37"/>
      <c r="E519" s="38"/>
      <c r="F519" s="174"/>
      <c r="G519" s="185"/>
      <c r="H519" s="191"/>
      <c r="I519" s="191"/>
      <c r="J519" s="174"/>
      <c r="K519" s="179"/>
      <c r="L519" s="197"/>
      <c r="M519" s="185"/>
      <c r="N519" s="191"/>
      <c r="O519" s="191"/>
      <c r="P519" s="174"/>
      <c r="Q519" s="179"/>
      <c r="R519" s="39"/>
      <c r="S519" s="40"/>
      <c r="T519" s="40"/>
      <c r="U519" s="41"/>
      <c r="V519" s="42"/>
      <c r="W519" s="202"/>
      <c r="X519" s="207"/>
      <c r="Y519" s="207"/>
      <c r="Z519" s="207"/>
      <c r="AA519" s="207"/>
      <c r="AB519" s="212"/>
      <c r="AC519" s="207"/>
      <c r="AD519" s="207"/>
      <c r="AE519" s="207"/>
      <c r="AF519" s="309"/>
      <c r="AG519" s="305"/>
      <c r="AH519" s="45"/>
      <c r="AI519" s="43"/>
      <c r="AJ519" s="43"/>
      <c r="AK519" s="44"/>
      <c r="AL519" s="45"/>
      <c r="AM519" s="217"/>
      <c r="AN519" s="227"/>
      <c r="AO519" s="227"/>
      <c r="AP519" s="227"/>
      <c r="AQ519" s="227"/>
      <c r="AR519" s="222"/>
      <c r="AS519" s="227"/>
      <c r="AT519" s="227"/>
      <c r="AU519" s="227"/>
      <c r="AV519" s="301"/>
      <c r="AW519" s="297"/>
      <c r="AX519" s="48"/>
      <c r="AY519" s="46"/>
      <c r="AZ519" s="46"/>
      <c r="BA519" s="47"/>
      <c r="BB519" s="48"/>
      <c r="BC519" s="232"/>
      <c r="BD519" s="247"/>
      <c r="BE519" s="247"/>
      <c r="BF519" s="247"/>
      <c r="BG519" s="247"/>
      <c r="BH519" s="242"/>
      <c r="BI519" s="247"/>
      <c r="BJ519" s="247"/>
      <c r="BK519" s="247"/>
      <c r="BL519" s="293"/>
      <c r="BM519" s="289"/>
      <c r="BN519" s="51"/>
      <c r="BO519" s="49"/>
      <c r="BP519" s="49"/>
      <c r="BQ519" s="50"/>
      <c r="BR519" s="51"/>
      <c r="BS519" s="237"/>
      <c r="BT519" s="252"/>
      <c r="BU519" s="252"/>
      <c r="BV519" s="252"/>
      <c r="BW519" s="252"/>
      <c r="BX519" s="257"/>
      <c r="BY519" s="252"/>
      <c r="BZ519" s="252"/>
      <c r="CA519" s="252"/>
      <c r="CB519" s="252"/>
      <c r="CC519" s="52"/>
      <c r="CD519" s="53"/>
      <c r="CE519" s="54"/>
      <c r="CF519" s="54"/>
      <c r="CG519" s="55"/>
      <c r="CH519" s="56"/>
      <c r="CI519" s="262"/>
      <c r="CJ519" s="272"/>
      <c r="CK519" s="272"/>
      <c r="CL519" s="272"/>
      <c r="CM519" s="272"/>
      <c r="CN519" s="267"/>
      <c r="CO519" s="272"/>
      <c r="CP519" s="272"/>
      <c r="CQ519" s="272"/>
      <c r="CR519" s="284"/>
      <c r="CS519" s="280"/>
      <c r="CT519" s="57"/>
    </row>
    <row r="520" spans="1:98" ht="15.75" customHeight="1" x14ac:dyDescent="0.25">
      <c r="A520" s="35"/>
      <c r="B520" s="36"/>
      <c r="C520" s="37"/>
      <c r="D520" s="37"/>
      <c r="E520" s="38"/>
      <c r="F520" s="174"/>
      <c r="G520" s="185"/>
      <c r="H520" s="191"/>
      <c r="I520" s="191"/>
      <c r="J520" s="174"/>
      <c r="K520" s="179"/>
      <c r="L520" s="197"/>
      <c r="M520" s="185"/>
      <c r="N520" s="191"/>
      <c r="O520" s="191"/>
      <c r="P520" s="174"/>
      <c r="Q520" s="179"/>
      <c r="R520" s="39"/>
      <c r="S520" s="40"/>
      <c r="T520" s="40"/>
      <c r="U520" s="41"/>
      <c r="V520" s="42"/>
      <c r="W520" s="202"/>
      <c r="X520" s="207"/>
      <c r="Y520" s="207"/>
      <c r="Z520" s="207"/>
      <c r="AA520" s="207"/>
      <c r="AB520" s="212"/>
      <c r="AC520" s="207"/>
      <c r="AD520" s="207"/>
      <c r="AE520" s="207"/>
      <c r="AF520" s="309"/>
      <c r="AG520" s="305"/>
      <c r="AH520" s="45"/>
      <c r="AI520" s="43"/>
      <c r="AJ520" s="43"/>
      <c r="AK520" s="44"/>
      <c r="AL520" s="45"/>
      <c r="AM520" s="217"/>
      <c r="AN520" s="227"/>
      <c r="AO520" s="227"/>
      <c r="AP520" s="227"/>
      <c r="AQ520" s="227"/>
      <c r="AR520" s="222"/>
      <c r="AS520" s="227"/>
      <c r="AT520" s="227"/>
      <c r="AU520" s="227"/>
      <c r="AV520" s="301"/>
      <c r="AW520" s="297"/>
      <c r="AX520" s="48"/>
      <c r="AY520" s="46"/>
      <c r="AZ520" s="46"/>
      <c r="BA520" s="47"/>
      <c r="BB520" s="48"/>
      <c r="BC520" s="232"/>
      <c r="BD520" s="247"/>
      <c r="BE520" s="247"/>
      <c r="BF520" s="247"/>
      <c r="BG520" s="247"/>
      <c r="BH520" s="242"/>
      <c r="BI520" s="247"/>
      <c r="BJ520" s="247"/>
      <c r="BK520" s="247"/>
      <c r="BL520" s="293"/>
      <c r="BM520" s="289"/>
      <c r="BN520" s="51"/>
      <c r="BO520" s="49"/>
      <c r="BP520" s="49"/>
      <c r="BQ520" s="50"/>
      <c r="BR520" s="51"/>
      <c r="BS520" s="237"/>
      <c r="BT520" s="252"/>
      <c r="BU520" s="252"/>
      <c r="BV520" s="252"/>
      <c r="BW520" s="252"/>
      <c r="BX520" s="257"/>
      <c r="BY520" s="252"/>
      <c r="BZ520" s="252"/>
      <c r="CA520" s="252"/>
      <c r="CB520" s="252"/>
      <c r="CC520" s="52"/>
      <c r="CD520" s="53"/>
      <c r="CE520" s="54"/>
      <c r="CF520" s="54"/>
      <c r="CG520" s="55"/>
      <c r="CH520" s="56"/>
      <c r="CI520" s="262"/>
      <c r="CJ520" s="272"/>
      <c r="CK520" s="272"/>
      <c r="CL520" s="272"/>
      <c r="CM520" s="272"/>
      <c r="CN520" s="267"/>
      <c r="CO520" s="272"/>
      <c r="CP520" s="272"/>
      <c r="CQ520" s="272"/>
      <c r="CR520" s="284"/>
      <c r="CS520" s="280"/>
      <c r="CT520" s="57"/>
    </row>
    <row r="521" spans="1:98" ht="15.75" customHeight="1" x14ac:dyDescent="0.25">
      <c r="A521" s="35"/>
      <c r="B521" s="36"/>
      <c r="C521" s="37"/>
      <c r="D521" s="37"/>
      <c r="E521" s="38"/>
      <c r="F521" s="174"/>
      <c r="G521" s="185"/>
      <c r="H521" s="191"/>
      <c r="I521" s="191"/>
      <c r="J521" s="174"/>
      <c r="K521" s="179"/>
      <c r="L521" s="197"/>
      <c r="M521" s="185"/>
      <c r="N521" s="191"/>
      <c r="O521" s="191"/>
      <c r="P521" s="174"/>
      <c r="Q521" s="179"/>
      <c r="R521" s="39"/>
      <c r="S521" s="40"/>
      <c r="T521" s="40"/>
      <c r="U521" s="41"/>
      <c r="V521" s="42"/>
      <c r="W521" s="202"/>
      <c r="X521" s="207"/>
      <c r="Y521" s="207"/>
      <c r="Z521" s="207"/>
      <c r="AA521" s="207"/>
      <c r="AB521" s="212"/>
      <c r="AC521" s="207"/>
      <c r="AD521" s="207"/>
      <c r="AE521" s="207"/>
      <c r="AF521" s="309"/>
      <c r="AG521" s="305"/>
      <c r="AH521" s="45"/>
      <c r="AI521" s="43"/>
      <c r="AJ521" s="43"/>
      <c r="AK521" s="44"/>
      <c r="AL521" s="45"/>
      <c r="AM521" s="217"/>
      <c r="AN521" s="227"/>
      <c r="AO521" s="227"/>
      <c r="AP521" s="227"/>
      <c r="AQ521" s="227"/>
      <c r="AR521" s="222"/>
      <c r="AS521" s="227"/>
      <c r="AT521" s="227"/>
      <c r="AU521" s="227"/>
      <c r="AV521" s="301"/>
      <c r="AW521" s="297"/>
      <c r="AX521" s="48"/>
      <c r="AY521" s="46"/>
      <c r="AZ521" s="46"/>
      <c r="BA521" s="47"/>
      <c r="BB521" s="48"/>
      <c r="BC521" s="232"/>
      <c r="BD521" s="247"/>
      <c r="BE521" s="247"/>
      <c r="BF521" s="247"/>
      <c r="BG521" s="247"/>
      <c r="BH521" s="242"/>
      <c r="BI521" s="247"/>
      <c r="BJ521" s="247"/>
      <c r="BK521" s="247"/>
      <c r="BL521" s="293"/>
      <c r="BM521" s="289"/>
      <c r="BN521" s="51"/>
      <c r="BO521" s="49"/>
      <c r="BP521" s="49"/>
      <c r="BQ521" s="50"/>
      <c r="BR521" s="51"/>
      <c r="BS521" s="237"/>
      <c r="BT521" s="252"/>
      <c r="BU521" s="252"/>
      <c r="BV521" s="252"/>
      <c r="BW521" s="252"/>
      <c r="BX521" s="257"/>
      <c r="BY521" s="252"/>
      <c r="BZ521" s="252"/>
      <c r="CA521" s="252"/>
      <c r="CB521" s="252"/>
      <c r="CC521" s="52"/>
      <c r="CD521" s="53"/>
      <c r="CE521" s="54"/>
      <c r="CF521" s="54"/>
      <c r="CG521" s="55"/>
      <c r="CH521" s="56"/>
      <c r="CI521" s="262"/>
      <c r="CJ521" s="272"/>
      <c r="CK521" s="272"/>
      <c r="CL521" s="272"/>
      <c r="CM521" s="272"/>
      <c r="CN521" s="267"/>
      <c r="CO521" s="272"/>
      <c r="CP521" s="272"/>
      <c r="CQ521" s="272"/>
      <c r="CR521" s="284"/>
      <c r="CS521" s="280"/>
      <c r="CT521" s="57"/>
    </row>
    <row r="522" spans="1:98" ht="15.75" customHeight="1" x14ac:dyDescent="0.25">
      <c r="A522" s="35"/>
      <c r="B522" s="36"/>
      <c r="C522" s="37"/>
      <c r="D522" s="37"/>
      <c r="E522" s="38"/>
      <c r="F522" s="174"/>
      <c r="G522" s="185"/>
      <c r="H522" s="191"/>
      <c r="I522" s="191"/>
      <c r="J522" s="174"/>
      <c r="K522" s="179"/>
      <c r="L522" s="197"/>
      <c r="M522" s="185"/>
      <c r="N522" s="191"/>
      <c r="O522" s="191"/>
      <c r="P522" s="174"/>
      <c r="Q522" s="179"/>
      <c r="R522" s="39"/>
      <c r="S522" s="40"/>
      <c r="T522" s="40"/>
      <c r="U522" s="41"/>
      <c r="V522" s="42"/>
      <c r="W522" s="202"/>
      <c r="X522" s="207"/>
      <c r="Y522" s="207"/>
      <c r="Z522" s="207"/>
      <c r="AA522" s="207"/>
      <c r="AB522" s="212"/>
      <c r="AC522" s="207"/>
      <c r="AD522" s="207"/>
      <c r="AE522" s="207"/>
      <c r="AF522" s="309"/>
      <c r="AG522" s="305"/>
      <c r="AH522" s="45"/>
      <c r="AI522" s="43"/>
      <c r="AJ522" s="43"/>
      <c r="AK522" s="44"/>
      <c r="AL522" s="45"/>
      <c r="AM522" s="217"/>
      <c r="AN522" s="227"/>
      <c r="AO522" s="227"/>
      <c r="AP522" s="227"/>
      <c r="AQ522" s="227"/>
      <c r="AR522" s="222"/>
      <c r="AS522" s="227"/>
      <c r="AT522" s="227"/>
      <c r="AU522" s="227"/>
      <c r="AV522" s="301"/>
      <c r="AW522" s="297"/>
      <c r="AX522" s="48"/>
      <c r="AY522" s="46"/>
      <c r="AZ522" s="46"/>
      <c r="BA522" s="47"/>
      <c r="BB522" s="48"/>
      <c r="BC522" s="232"/>
      <c r="BD522" s="247"/>
      <c r="BE522" s="247"/>
      <c r="BF522" s="247"/>
      <c r="BG522" s="247"/>
      <c r="BH522" s="242"/>
      <c r="BI522" s="247"/>
      <c r="BJ522" s="247"/>
      <c r="BK522" s="247"/>
      <c r="BL522" s="293"/>
      <c r="BM522" s="289"/>
      <c r="BN522" s="51"/>
      <c r="BO522" s="49"/>
      <c r="BP522" s="49"/>
      <c r="BQ522" s="50"/>
      <c r="BR522" s="51"/>
      <c r="BS522" s="237"/>
      <c r="BT522" s="252"/>
      <c r="BU522" s="252"/>
      <c r="BV522" s="252"/>
      <c r="BW522" s="252"/>
      <c r="BX522" s="257"/>
      <c r="BY522" s="252"/>
      <c r="BZ522" s="252"/>
      <c r="CA522" s="252"/>
      <c r="CB522" s="252"/>
      <c r="CC522" s="52"/>
      <c r="CD522" s="53"/>
      <c r="CE522" s="54"/>
      <c r="CF522" s="54"/>
      <c r="CG522" s="55"/>
      <c r="CH522" s="56"/>
      <c r="CI522" s="262"/>
      <c r="CJ522" s="272"/>
      <c r="CK522" s="272"/>
      <c r="CL522" s="272"/>
      <c r="CM522" s="272"/>
      <c r="CN522" s="267"/>
      <c r="CO522" s="272"/>
      <c r="CP522" s="272"/>
      <c r="CQ522" s="272"/>
      <c r="CR522" s="284"/>
      <c r="CS522" s="280"/>
      <c r="CT522" s="57"/>
    </row>
    <row r="523" spans="1:98" ht="15.75" customHeight="1" x14ac:dyDescent="0.25">
      <c r="A523" s="35"/>
      <c r="B523" s="36"/>
      <c r="C523" s="37"/>
      <c r="D523" s="37"/>
      <c r="E523" s="38"/>
      <c r="F523" s="174"/>
      <c r="G523" s="185"/>
      <c r="H523" s="191"/>
      <c r="I523" s="191"/>
      <c r="J523" s="174"/>
      <c r="K523" s="179"/>
      <c r="L523" s="197"/>
      <c r="M523" s="185"/>
      <c r="N523" s="191"/>
      <c r="O523" s="191"/>
      <c r="P523" s="174"/>
      <c r="Q523" s="179"/>
      <c r="R523" s="39"/>
      <c r="S523" s="40"/>
      <c r="T523" s="40"/>
      <c r="U523" s="41"/>
      <c r="V523" s="42"/>
      <c r="W523" s="202"/>
      <c r="X523" s="207"/>
      <c r="Y523" s="207"/>
      <c r="Z523" s="207"/>
      <c r="AA523" s="207"/>
      <c r="AB523" s="212"/>
      <c r="AC523" s="207"/>
      <c r="AD523" s="207"/>
      <c r="AE523" s="207"/>
      <c r="AF523" s="309"/>
      <c r="AG523" s="305"/>
      <c r="AH523" s="45"/>
      <c r="AI523" s="43"/>
      <c r="AJ523" s="43"/>
      <c r="AK523" s="44"/>
      <c r="AL523" s="45"/>
      <c r="AM523" s="217"/>
      <c r="AN523" s="227"/>
      <c r="AO523" s="227"/>
      <c r="AP523" s="227"/>
      <c r="AQ523" s="227"/>
      <c r="AR523" s="222"/>
      <c r="AS523" s="227"/>
      <c r="AT523" s="227"/>
      <c r="AU523" s="227"/>
      <c r="AV523" s="301"/>
      <c r="AW523" s="297"/>
      <c r="AX523" s="48"/>
      <c r="AY523" s="46"/>
      <c r="AZ523" s="46"/>
      <c r="BA523" s="47"/>
      <c r="BB523" s="48"/>
      <c r="BC523" s="232"/>
      <c r="BD523" s="247"/>
      <c r="BE523" s="247"/>
      <c r="BF523" s="247"/>
      <c r="BG523" s="247"/>
      <c r="BH523" s="242"/>
      <c r="BI523" s="247"/>
      <c r="BJ523" s="247"/>
      <c r="BK523" s="247"/>
      <c r="BL523" s="293"/>
      <c r="BM523" s="289"/>
      <c r="BN523" s="51"/>
      <c r="BO523" s="49"/>
      <c r="BP523" s="49"/>
      <c r="BQ523" s="50"/>
      <c r="BR523" s="51"/>
      <c r="BS523" s="237"/>
      <c r="BT523" s="252"/>
      <c r="BU523" s="252"/>
      <c r="BV523" s="252"/>
      <c r="BW523" s="252"/>
      <c r="BX523" s="257"/>
      <c r="BY523" s="252"/>
      <c r="BZ523" s="252"/>
      <c r="CA523" s="252"/>
      <c r="CB523" s="252"/>
      <c r="CC523" s="52"/>
      <c r="CD523" s="53"/>
      <c r="CE523" s="54"/>
      <c r="CF523" s="54"/>
      <c r="CG523" s="55"/>
      <c r="CH523" s="56"/>
      <c r="CI523" s="262"/>
      <c r="CJ523" s="272"/>
      <c r="CK523" s="272"/>
      <c r="CL523" s="272"/>
      <c r="CM523" s="272"/>
      <c r="CN523" s="267"/>
      <c r="CO523" s="272"/>
      <c r="CP523" s="272"/>
      <c r="CQ523" s="272"/>
      <c r="CR523" s="284"/>
      <c r="CS523" s="280"/>
      <c r="CT523" s="57"/>
    </row>
    <row r="524" spans="1:98" ht="15.75" customHeight="1" x14ac:dyDescent="0.25">
      <c r="A524" s="35"/>
      <c r="B524" s="36"/>
      <c r="C524" s="37"/>
      <c r="D524" s="37"/>
      <c r="E524" s="38"/>
      <c r="F524" s="174"/>
      <c r="G524" s="185"/>
      <c r="H524" s="191"/>
      <c r="I524" s="191"/>
      <c r="J524" s="174"/>
      <c r="K524" s="179"/>
      <c r="L524" s="197"/>
      <c r="M524" s="185"/>
      <c r="N524" s="191"/>
      <c r="O524" s="191"/>
      <c r="P524" s="174"/>
      <c r="Q524" s="179"/>
      <c r="R524" s="39"/>
      <c r="S524" s="40"/>
      <c r="T524" s="40"/>
      <c r="U524" s="41"/>
      <c r="V524" s="42"/>
      <c r="W524" s="202"/>
      <c r="X524" s="207"/>
      <c r="Y524" s="207"/>
      <c r="Z524" s="207"/>
      <c r="AA524" s="207"/>
      <c r="AB524" s="212"/>
      <c r="AC524" s="207"/>
      <c r="AD524" s="207"/>
      <c r="AE524" s="207"/>
      <c r="AF524" s="309"/>
      <c r="AG524" s="305"/>
      <c r="AH524" s="45"/>
      <c r="AI524" s="43"/>
      <c r="AJ524" s="43"/>
      <c r="AK524" s="44"/>
      <c r="AL524" s="45"/>
      <c r="AM524" s="217"/>
      <c r="AN524" s="227"/>
      <c r="AO524" s="227"/>
      <c r="AP524" s="227"/>
      <c r="AQ524" s="227"/>
      <c r="AR524" s="222"/>
      <c r="AS524" s="227"/>
      <c r="AT524" s="227"/>
      <c r="AU524" s="227"/>
      <c r="AV524" s="301"/>
      <c r="AW524" s="297"/>
      <c r="AX524" s="48"/>
      <c r="AY524" s="46"/>
      <c r="AZ524" s="46"/>
      <c r="BA524" s="47"/>
      <c r="BB524" s="48"/>
      <c r="BC524" s="232"/>
      <c r="BD524" s="247"/>
      <c r="BE524" s="247"/>
      <c r="BF524" s="247"/>
      <c r="BG524" s="247"/>
      <c r="BH524" s="242"/>
      <c r="BI524" s="247"/>
      <c r="BJ524" s="247"/>
      <c r="BK524" s="247"/>
      <c r="BL524" s="293"/>
      <c r="BM524" s="289"/>
      <c r="BN524" s="51"/>
      <c r="BO524" s="49"/>
      <c r="BP524" s="49"/>
      <c r="BQ524" s="50"/>
      <c r="BR524" s="51"/>
      <c r="BS524" s="237"/>
      <c r="BT524" s="252"/>
      <c r="BU524" s="252"/>
      <c r="BV524" s="252"/>
      <c r="BW524" s="252"/>
      <c r="BX524" s="257"/>
      <c r="BY524" s="252"/>
      <c r="BZ524" s="252"/>
      <c r="CA524" s="252"/>
      <c r="CB524" s="252"/>
      <c r="CC524" s="52"/>
      <c r="CD524" s="53"/>
      <c r="CE524" s="54"/>
      <c r="CF524" s="54"/>
      <c r="CG524" s="55"/>
      <c r="CH524" s="56"/>
      <c r="CI524" s="262"/>
      <c r="CJ524" s="272"/>
      <c r="CK524" s="272"/>
      <c r="CL524" s="272"/>
      <c r="CM524" s="272"/>
      <c r="CN524" s="267"/>
      <c r="CO524" s="272"/>
      <c r="CP524" s="272"/>
      <c r="CQ524" s="272"/>
      <c r="CR524" s="284"/>
      <c r="CS524" s="280"/>
      <c r="CT524" s="57"/>
    </row>
    <row r="525" spans="1:98" ht="15.75" customHeight="1" x14ac:dyDescent="0.25">
      <c r="A525" s="35"/>
      <c r="B525" s="36"/>
      <c r="C525" s="37"/>
      <c r="D525" s="37"/>
      <c r="E525" s="38"/>
      <c r="F525" s="174"/>
      <c r="G525" s="185"/>
      <c r="H525" s="191"/>
      <c r="I525" s="191"/>
      <c r="J525" s="174"/>
      <c r="K525" s="179"/>
      <c r="L525" s="197"/>
      <c r="M525" s="185"/>
      <c r="N525" s="191"/>
      <c r="O525" s="191"/>
      <c r="P525" s="174"/>
      <c r="Q525" s="179"/>
      <c r="R525" s="39"/>
      <c r="S525" s="40"/>
      <c r="T525" s="40"/>
      <c r="U525" s="41"/>
      <c r="V525" s="42"/>
      <c r="W525" s="202"/>
      <c r="X525" s="207"/>
      <c r="Y525" s="207"/>
      <c r="Z525" s="207"/>
      <c r="AA525" s="207"/>
      <c r="AB525" s="212"/>
      <c r="AC525" s="207"/>
      <c r="AD525" s="207"/>
      <c r="AE525" s="207"/>
      <c r="AF525" s="309"/>
      <c r="AG525" s="305"/>
      <c r="AH525" s="45"/>
      <c r="AI525" s="43"/>
      <c r="AJ525" s="43"/>
      <c r="AK525" s="44"/>
      <c r="AL525" s="45"/>
      <c r="AM525" s="217"/>
      <c r="AN525" s="227"/>
      <c r="AO525" s="227"/>
      <c r="AP525" s="227"/>
      <c r="AQ525" s="227"/>
      <c r="AR525" s="222"/>
      <c r="AS525" s="227"/>
      <c r="AT525" s="227"/>
      <c r="AU525" s="227"/>
      <c r="AV525" s="301"/>
      <c r="AW525" s="297"/>
      <c r="AX525" s="48"/>
      <c r="AY525" s="46"/>
      <c r="AZ525" s="46"/>
      <c r="BA525" s="47"/>
      <c r="BB525" s="48"/>
      <c r="BC525" s="232"/>
      <c r="BD525" s="247"/>
      <c r="BE525" s="247"/>
      <c r="BF525" s="247"/>
      <c r="BG525" s="247"/>
      <c r="BH525" s="242"/>
      <c r="BI525" s="247"/>
      <c r="BJ525" s="247"/>
      <c r="BK525" s="247"/>
      <c r="BL525" s="293"/>
      <c r="BM525" s="289"/>
      <c r="BN525" s="51"/>
      <c r="BO525" s="49"/>
      <c r="BP525" s="49"/>
      <c r="BQ525" s="50"/>
      <c r="BR525" s="51"/>
      <c r="BS525" s="237"/>
      <c r="BT525" s="252"/>
      <c r="BU525" s="252"/>
      <c r="BV525" s="252"/>
      <c r="BW525" s="252"/>
      <c r="BX525" s="257"/>
      <c r="BY525" s="252"/>
      <c r="BZ525" s="252"/>
      <c r="CA525" s="252"/>
      <c r="CB525" s="252"/>
      <c r="CC525" s="52"/>
      <c r="CD525" s="53"/>
      <c r="CE525" s="54"/>
      <c r="CF525" s="54"/>
      <c r="CG525" s="55"/>
      <c r="CH525" s="56"/>
      <c r="CI525" s="262"/>
      <c r="CJ525" s="272"/>
      <c r="CK525" s="272"/>
      <c r="CL525" s="272"/>
      <c r="CM525" s="272"/>
      <c r="CN525" s="267"/>
      <c r="CO525" s="272"/>
      <c r="CP525" s="272"/>
      <c r="CQ525" s="272"/>
      <c r="CR525" s="284"/>
      <c r="CS525" s="280"/>
      <c r="CT525" s="57"/>
    </row>
    <row r="526" spans="1:98" ht="15.75" customHeight="1" x14ac:dyDescent="0.25">
      <c r="A526" s="35"/>
      <c r="B526" s="36"/>
      <c r="C526" s="37"/>
      <c r="D526" s="37"/>
      <c r="E526" s="38"/>
      <c r="F526" s="174"/>
      <c r="G526" s="185"/>
      <c r="H526" s="191"/>
      <c r="I526" s="191"/>
      <c r="J526" s="174"/>
      <c r="K526" s="179"/>
      <c r="L526" s="197"/>
      <c r="M526" s="185"/>
      <c r="N526" s="191"/>
      <c r="O526" s="191"/>
      <c r="P526" s="174"/>
      <c r="Q526" s="179"/>
      <c r="R526" s="39"/>
      <c r="S526" s="40"/>
      <c r="T526" s="40"/>
      <c r="U526" s="41"/>
      <c r="V526" s="42"/>
      <c r="W526" s="202"/>
      <c r="X526" s="207"/>
      <c r="Y526" s="207"/>
      <c r="Z526" s="207"/>
      <c r="AA526" s="207"/>
      <c r="AB526" s="212"/>
      <c r="AC526" s="207"/>
      <c r="AD526" s="207"/>
      <c r="AE526" s="207"/>
      <c r="AF526" s="309"/>
      <c r="AG526" s="305"/>
      <c r="AH526" s="45"/>
      <c r="AI526" s="43"/>
      <c r="AJ526" s="43"/>
      <c r="AK526" s="44"/>
      <c r="AL526" s="45"/>
      <c r="AM526" s="217"/>
      <c r="AN526" s="227"/>
      <c r="AO526" s="227"/>
      <c r="AP526" s="227"/>
      <c r="AQ526" s="227"/>
      <c r="AR526" s="222"/>
      <c r="AS526" s="227"/>
      <c r="AT526" s="227"/>
      <c r="AU526" s="227"/>
      <c r="AV526" s="301"/>
      <c r="AW526" s="297"/>
      <c r="AX526" s="48"/>
      <c r="AY526" s="46"/>
      <c r="AZ526" s="46"/>
      <c r="BA526" s="47"/>
      <c r="BB526" s="48"/>
      <c r="BC526" s="232"/>
      <c r="BD526" s="247"/>
      <c r="BE526" s="247"/>
      <c r="BF526" s="247"/>
      <c r="BG526" s="247"/>
      <c r="BH526" s="242"/>
      <c r="BI526" s="247"/>
      <c r="BJ526" s="247"/>
      <c r="BK526" s="247"/>
      <c r="BL526" s="293"/>
      <c r="BM526" s="289"/>
      <c r="BN526" s="51"/>
      <c r="BO526" s="49"/>
      <c r="BP526" s="49"/>
      <c r="BQ526" s="50"/>
      <c r="BR526" s="51"/>
      <c r="BS526" s="237"/>
      <c r="BT526" s="252"/>
      <c r="BU526" s="252"/>
      <c r="BV526" s="252"/>
      <c r="BW526" s="252"/>
      <c r="BX526" s="257"/>
      <c r="BY526" s="252"/>
      <c r="BZ526" s="252"/>
      <c r="CA526" s="252"/>
      <c r="CB526" s="252"/>
      <c r="CC526" s="52"/>
      <c r="CD526" s="53"/>
      <c r="CE526" s="54"/>
      <c r="CF526" s="54"/>
      <c r="CG526" s="55"/>
      <c r="CH526" s="56"/>
      <c r="CI526" s="262"/>
      <c r="CJ526" s="272"/>
      <c r="CK526" s="272"/>
      <c r="CL526" s="272"/>
      <c r="CM526" s="272"/>
      <c r="CN526" s="267"/>
      <c r="CO526" s="272"/>
      <c r="CP526" s="272"/>
      <c r="CQ526" s="272"/>
      <c r="CR526" s="284"/>
      <c r="CS526" s="280"/>
      <c r="CT526" s="57"/>
    </row>
    <row r="527" spans="1:98" ht="15.75" customHeight="1" x14ac:dyDescent="0.25">
      <c r="A527" s="35"/>
      <c r="B527" s="36"/>
      <c r="C527" s="37"/>
      <c r="D527" s="37"/>
      <c r="E527" s="38"/>
      <c r="F527" s="174"/>
      <c r="G527" s="185"/>
      <c r="H527" s="191"/>
      <c r="I527" s="191"/>
      <c r="J527" s="174"/>
      <c r="K527" s="179"/>
      <c r="L527" s="197"/>
      <c r="M527" s="185"/>
      <c r="N527" s="191"/>
      <c r="O527" s="191"/>
      <c r="P527" s="174"/>
      <c r="Q527" s="179"/>
      <c r="R527" s="39"/>
      <c r="S527" s="40"/>
      <c r="T527" s="40"/>
      <c r="U527" s="41"/>
      <c r="V527" s="42"/>
      <c r="W527" s="202"/>
      <c r="X527" s="207"/>
      <c r="Y527" s="207"/>
      <c r="Z527" s="207"/>
      <c r="AA527" s="207"/>
      <c r="AB527" s="212"/>
      <c r="AC527" s="207"/>
      <c r="AD527" s="207"/>
      <c r="AE527" s="207"/>
      <c r="AF527" s="309"/>
      <c r="AG527" s="305"/>
      <c r="AH527" s="45"/>
      <c r="AI527" s="43"/>
      <c r="AJ527" s="43"/>
      <c r="AK527" s="44"/>
      <c r="AL527" s="45"/>
      <c r="AM527" s="217"/>
      <c r="AN527" s="227"/>
      <c r="AO527" s="227"/>
      <c r="AP527" s="227"/>
      <c r="AQ527" s="227"/>
      <c r="AR527" s="222"/>
      <c r="AS527" s="227"/>
      <c r="AT527" s="227"/>
      <c r="AU527" s="227"/>
      <c r="AV527" s="301"/>
      <c r="AW527" s="297"/>
      <c r="AX527" s="48"/>
      <c r="AY527" s="46"/>
      <c r="AZ527" s="46"/>
      <c r="BA527" s="47"/>
      <c r="BB527" s="48"/>
      <c r="BC527" s="232"/>
      <c r="BD527" s="247"/>
      <c r="BE527" s="247"/>
      <c r="BF527" s="247"/>
      <c r="BG527" s="247"/>
      <c r="BH527" s="242"/>
      <c r="BI527" s="247"/>
      <c r="BJ527" s="247"/>
      <c r="BK527" s="247"/>
      <c r="BL527" s="293"/>
      <c r="BM527" s="289"/>
      <c r="BN527" s="51"/>
      <c r="BO527" s="49"/>
      <c r="BP527" s="49"/>
      <c r="BQ527" s="50"/>
      <c r="BR527" s="51"/>
      <c r="BS527" s="237"/>
      <c r="BT527" s="252"/>
      <c r="BU527" s="252"/>
      <c r="BV527" s="252"/>
      <c r="BW527" s="252"/>
      <c r="BX527" s="257"/>
      <c r="BY527" s="252"/>
      <c r="BZ527" s="252"/>
      <c r="CA527" s="252"/>
      <c r="CB527" s="252"/>
      <c r="CC527" s="52"/>
      <c r="CD527" s="53"/>
      <c r="CE527" s="54"/>
      <c r="CF527" s="54"/>
      <c r="CG527" s="55"/>
      <c r="CH527" s="56"/>
      <c r="CI527" s="262"/>
      <c r="CJ527" s="272"/>
      <c r="CK527" s="272"/>
      <c r="CL527" s="272"/>
      <c r="CM527" s="272"/>
      <c r="CN527" s="267"/>
      <c r="CO527" s="272"/>
      <c r="CP527" s="272"/>
      <c r="CQ527" s="272"/>
      <c r="CR527" s="284"/>
      <c r="CS527" s="280"/>
      <c r="CT527" s="57"/>
    </row>
    <row r="528" spans="1:98" ht="15.75" customHeight="1" x14ac:dyDescent="0.25">
      <c r="A528" s="35"/>
      <c r="B528" s="36"/>
      <c r="C528" s="37"/>
      <c r="D528" s="37"/>
      <c r="E528" s="38"/>
      <c r="F528" s="174"/>
      <c r="G528" s="185"/>
      <c r="H528" s="191"/>
      <c r="I528" s="191"/>
      <c r="J528" s="174"/>
      <c r="K528" s="179"/>
      <c r="L528" s="197"/>
      <c r="M528" s="185"/>
      <c r="N528" s="191"/>
      <c r="O528" s="191"/>
      <c r="P528" s="174"/>
      <c r="Q528" s="179"/>
      <c r="R528" s="39"/>
      <c r="S528" s="40"/>
      <c r="T528" s="40"/>
      <c r="U528" s="41"/>
      <c r="V528" s="42"/>
      <c r="W528" s="202"/>
      <c r="X528" s="207"/>
      <c r="Y528" s="207"/>
      <c r="Z528" s="207"/>
      <c r="AA528" s="207"/>
      <c r="AB528" s="212"/>
      <c r="AC528" s="207"/>
      <c r="AD528" s="207"/>
      <c r="AE528" s="207"/>
      <c r="AF528" s="309"/>
      <c r="AG528" s="305"/>
      <c r="AH528" s="45"/>
      <c r="AI528" s="43"/>
      <c r="AJ528" s="43"/>
      <c r="AK528" s="44"/>
      <c r="AL528" s="45"/>
      <c r="AM528" s="217"/>
      <c r="AN528" s="227"/>
      <c r="AO528" s="227"/>
      <c r="AP528" s="227"/>
      <c r="AQ528" s="227"/>
      <c r="AR528" s="222"/>
      <c r="AS528" s="227"/>
      <c r="AT528" s="227"/>
      <c r="AU528" s="227"/>
      <c r="AV528" s="301"/>
      <c r="AW528" s="297"/>
      <c r="AX528" s="48"/>
      <c r="AY528" s="46"/>
      <c r="AZ528" s="46"/>
      <c r="BA528" s="47"/>
      <c r="BB528" s="48"/>
      <c r="BC528" s="232"/>
      <c r="BD528" s="247"/>
      <c r="BE528" s="247"/>
      <c r="BF528" s="247"/>
      <c r="BG528" s="247"/>
      <c r="BH528" s="242"/>
      <c r="BI528" s="247"/>
      <c r="BJ528" s="247"/>
      <c r="BK528" s="247"/>
      <c r="BL528" s="293"/>
      <c r="BM528" s="289"/>
      <c r="BN528" s="51"/>
      <c r="BO528" s="49"/>
      <c r="BP528" s="49"/>
      <c r="BQ528" s="50"/>
      <c r="BR528" s="51"/>
      <c r="BS528" s="237"/>
      <c r="BT528" s="252"/>
      <c r="BU528" s="252"/>
      <c r="BV528" s="252"/>
      <c r="BW528" s="252"/>
      <c r="BX528" s="257"/>
      <c r="BY528" s="252"/>
      <c r="BZ528" s="252"/>
      <c r="CA528" s="252"/>
      <c r="CB528" s="252"/>
      <c r="CC528" s="52"/>
      <c r="CD528" s="53"/>
      <c r="CE528" s="54"/>
      <c r="CF528" s="54"/>
      <c r="CG528" s="55"/>
      <c r="CH528" s="56"/>
      <c r="CI528" s="262"/>
      <c r="CJ528" s="272"/>
      <c r="CK528" s="272"/>
      <c r="CL528" s="272"/>
      <c r="CM528" s="272"/>
      <c r="CN528" s="267"/>
      <c r="CO528" s="272"/>
      <c r="CP528" s="272"/>
      <c r="CQ528" s="272"/>
      <c r="CR528" s="284"/>
      <c r="CS528" s="280"/>
      <c r="CT528" s="57"/>
    </row>
    <row r="529" spans="1:98" ht="15.75" customHeight="1" x14ac:dyDescent="0.25">
      <c r="A529" s="35"/>
      <c r="B529" s="36"/>
      <c r="C529" s="37"/>
      <c r="D529" s="37"/>
      <c r="E529" s="38"/>
      <c r="F529" s="174"/>
      <c r="G529" s="185"/>
      <c r="H529" s="191"/>
      <c r="I529" s="191"/>
      <c r="J529" s="174"/>
      <c r="K529" s="179"/>
      <c r="L529" s="197"/>
      <c r="M529" s="185"/>
      <c r="N529" s="191"/>
      <c r="O529" s="191"/>
      <c r="P529" s="174"/>
      <c r="Q529" s="179"/>
      <c r="R529" s="39"/>
      <c r="S529" s="40"/>
      <c r="T529" s="40"/>
      <c r="U529" s="41"/>
      <c r="V529" s="42"/>
      <c r="W529" s="202"/>
      <c r="X529" s="207"/>
      <c r="Y529" s="207"/>
      <c r="Z529" s="207"/>
      <c r="AA529" s="207"/>
      <c r="AB529" s="212"/>
      <c r="AC529" s="207"/>
      <c r="AD529" s="207"/>
      <c r="AE529" s="207"/>
      <c r="AF529" s="309"/>
      <c r="AG529" s="305"/>
      <c r="AH529" s="45"/>
      <c r="AI529" s="43"/>
      <c r="AJ529" s="43"/>
      <c r="AK529" s="44"/>
      <c r="AL529" s="45"/>
      <c r="AM529" s="217"/>
      <c r="AN529" s="227"/>
      <c r="AO529" s="227"/>
      <c r="AP529" s="227"/>
      <c r="AQ529" s="227"/>
      <c r="AR529" s="222"/>
      <c r="AS529" s="227"/>
      <c r="AT529" s="227"/>
      <c r="AU529" s="227"/>
      <c r="AV529" s="301"/>
      <c r="AW529" s="297"/>
      <c r="AX529" s="48"/>
      <c r="AY529" s="46"/>
      <c r="AZ529" s="46"/>
      <c r="BA529" s="47"/>
      <c r="BB529" s="48"/>
      <c r="BC529" s="232"/>
      <c r="BD529" s="247"/>
      <c r="BE529" s="247"/>
      <c r="BF529" s="247"/>
      <c r="BG529" s="247"/>
      <c r="BH529" s="242"/>
      <c r="BI529" s="247"/>
      <c r="BJ529" s="247"/>
      <c r="BK529" s="247"/>
      <c r="BL529" s="293"/>
      <c r="BM529" s="289"/>
      <c r="BN529" s="51"/>
      <c r="BO529" s="49"/>
      <c r="BP529" s="49"/>
      <c r="BQ529" s="50"/>
      <c r="BR529" s="51"/>
      <c r="BS529" s="237"/>
      <c r="BT529" s="252"/>
      <c r="BU529" s="252"/>
      <c r="BV529" s="252"/>
      <c r="BW529" s="252"/>
      <c r="BX529" s="257"/>
      <c r="BY529" s="252"/>
      <c r="BZ529" s="252"/>
      <c r="CA529" s="252"/>
      <c r="CB529" s="252"/>
      <c r="CC529" s="52"/>
      <c r="CD529" s="53"/>
      <c r="CE529" s="54"/>
      <c r="CF529" s="54"/>
      <c r="CG529" s="55"/>
      <c r="CH529" s="56"/>
      <c r="CI529" s="262"/>
      <c r="CJ529" s="272"/>
      <c r="CK529" s="272"/>
      <c r="CL529" s="272"/>
      <c r="CM529" s="272"/>
      <c r="CN529" s="267"/>
      <c r="CO529" s="272"/>
      <c r="CP529" s="272"/>
      <c r="CQ529" s="272"/>
      <c r="CR529" s="284"/>
      <c r="CS529" s="280"/>
      <c r="CT529" s="57"/>
    </row>
    <row r="530" spans="1:98" ht="15.75" customHeight="1" x14ac:dyDescent="0.25">
      <c r="A530" s="35"/>
      <c r="B530" s="36"/>
      <c r="C530" s="37"/>
      <c r="D530" s="37"/>
      <c r="E530" s="38"/>
      <c r="F530" s="174"/>
      <c r="G530" s="185"/>
      <c r="H530" s="191"/>
      <c r="I530" s="191"/>
      <c r="J530" s="174"/>
      <c r="K530" s="179"/>
      <c r="L530" s="197"/>
      <c r="M530" s="185"/>
      <c r="N530" s="191"/>
      <c r="O530" s="191"/>
      <c r="P530" s="174"/>
      <c r="Q530" s="179"/>
      <c r="R530" s="39"/>
      <c r="S530" s="40"/>
      <c r="T530" s="40"/>
      <c r="U530" s="41"/>
      <c r="V530" s="42"/>
      <c r="W530" s="202"/>
      <c r="X530" s="207"/>
      <c r="Y530" s="207"/>
      <c r="Z530" s="207"/>
      <c r="AA530" s="207"/>
      <c r="AB530" s="212"/>
      <c r="AC530" s="207"/>
      <c r="AD530" s="207"/>
      <c r="AE530" s="207"/>
      <c r="AF530" s="309"/>
      <c r="AG530" s="305"/>
      <c r="AH530" s="45"/>
      <c r="AI530" s="43"/>
      <c r="AJ530" s="43"/>
      <c r="AK530" s="44"/>
      <c r="AL530" s="45"/>
      <c r="AM530" s="217"/>
      <c r="AN530" s="227"/>
      <c r="AO530" s="227"/>
      <c r="AP530" s="227"/>
      <c r="AQ530" s="227"/>
      <c r="AR530" s="222"/>
      <c r="AS530" s="227"/>
      <c r="AT530" s="227"/>
      <c r="AU530" s="227"/>
      <c r="AV530" s="301"/>
      <c r="AW530" s="297"/>
      <c r="AX530" s="48"/>
      <c r="AY530" s="46"/>
      <c r="AZ530" s="46"/>
      <c r="BA530" s="47"/>
      <c r="BB530" s="48"/>
      <c r="BC530" s="232"/>
      <c r="BD530" s="247"/>
      <c r="BE530" s="247"/>
      <c r="BF530" s="247"/>
      <c r="BG530" s="247"/>
      <c r="BH530" s="242"/>
      <c r="BI530" s="247"/>
      <c r="BJ530" s="247"/>
      <c r="BK530" s="247"/>
      <c r="BL530" s="293"/>
      <c r="BM530" s="289"/>
      <c r="BN530" s="51"/>
      <c r="BO530" s="49"/>
      <c r="BP530" s="49"/>
      <c r="BQ530" s="50"/>
      <c r="BR530" s="51"/>
      <c r="BS530" s="237"/>
      <c r="BT530" s="252"/>
      <c r="BU530" s="252"/>
      <c r="BV530" s="252"/>
      <c r="BW530" s="252"/>
      <c r="BX530" s="257"/>
      <c r="BY530" s="252"/>
      <c r="BZ530" s="252"/>
      <c r="CA530" s="252"/>
      <c r="CB530" s="252"/>
      <c r="CC530" s="52"/>
      <c r="CD530" s="53"/>
      <c r="CE530" s="54"/>
      <c r="CF530" s="54"/>
      <c r="CG530" s="55"/>
      <c r="CH530" s="56"/>
      <c r="CI530" s="262"/>
      <c r="CJ530" s="272"/>
      <c r="CK530" s="272"/>
      <c r="CL530" s="272"/>
      <c r="CM530" s="272"/>
      <c r="CN530" s="267"/>
      <c r="CO530" s="272"/>
      <c r="CP530" s="272"/>
      <c r="CQ530" s="272"/>
      <c r="CR530" s="284"/>
      <c r="CS530" s="280"/>
      <c r="CT530" s="57"/>
    </row>
    <row r="531" spans="1:98" ht="15.75" customHeight="1" x14ac:dyDescent="0.25">
      <c r="A531" s="35"/>
      <c r="B531" s="36"/>
      <c r="C531" s="37"/>
      <c r="D531" s="37"/>
      <c r="E531" s="38"/>
      <c r="F531" s="174"/>
      <c r="G531" s="185"/>
      <c r="H531" s="191"/>
      <c r="I531" s="191"/>
      <c r="J531" s="174"/>
      <c r="K531" s="179"/>
      <c r="L531" s="197"/>
      <c r="M531" s="185"/>
      <c r="N531" s="191"/>
      <c r="O531" s="191"/>
      <c r="P531" s="174"/>
      <c r="Q531" s="179"/>
      <c r="R531" s="39"/>
      <c r="S531" s="40"/>
      <c r="T531" s="40"/>
      <c r="U531" s="41"/>
      <c r="V531" s="42"/>
      <c r="W531" s="202"/>
      <c r="X531" s="207"/>
      <c r="Y531" s="207"/>
      <c r="Z531" s="207"/>
      <c r="AA531" s="207"/>
      <c r="AB531" s="212"/>
      <c r="AC531" s="207"/>
      <c r="AD531" s="207"/>
      <c r="AE531" s="207"/>
      <c r="AF531" s="309"/>
      <c r="AG531" s="305"/>
      <c r="AH531" s="45"/>
      <c r="AI531" s="43"/>
      <c r="AJ531" s="43"/>
      <c r="AK531" s="44"/>
      <c r="AL531" s="45"/>
      <c r="AM531" s="217"/>
      <c r="AN531" s="227"/>
      <c r="AO531" s="227"/>
      <c r="AP531" s="227"/>
      <c r="AQ531" s="227"/>
      <c r="AR531" s="222"/>
      <c r="AS531" s="227"/>
      <c r="AT531" s="227"/>
      <c r="AU531" s="227"/>
      <c r="AV531" s="301"/>
      <c r="AW531" s="297"/>
      <c r="AX531" s="48"/>
      <c r="AY531" s="46"/>
      <c r="AZ531" s="46"/>
      <c r="BA531" s="47"/>
      <c r="BB531" s="48"/>
      <c r="BC531" s="232"/>
      <c r="BD531" s="247"/>
      <c r="BE531" s="247"/>
      <c r="BF531" s="247"/>
      <c r="BG531" s="247"/>
      <c r="BH531" s="242"/>
      <c r="BI531" s="247"/>
      <c r="BJ531" s="247"/>
      <c r="BK531" s="247"/>
      <c r="BL531" s="293"/>
      <c r="BM531" s="289"/>
      <c r="BN531" s="51"/>
      <c r="BO531" s="49"/>
      <c r="BP531" s="49"/>
      <c r="BQ531" s="50"/>
      <c r="BR531" s="51"/>
      <c r="BS531" s="237"/>
      <c r="BT531" s="252"/>
      <c r="BU531" s="252"/>
      <c r="BV531" s="252"/>
      <c r="BW531" s="252"/>
      <c r="BX531" s="257"/>
      <c r="BY531" s="252"/>
      <c r="BZ531" s="252"/>
      <c r="CA531" s="252"/>
      <c r="CB531" s="252"/>
      <c r="CC531" s="52"/>
      <c r="CD531" s="53"/>
      <c r="CE531" s="54"/>
      <c r="CF531" s="54"/>
      <c r="CG531" s="55"/>
      <c r="CH531" s="56"/>
      <c r="CI531" s="262"/>
      <c r="CJ531" s="272"/>
      <c r="CK531" s="272"/>
      <c r="CL531" s="272"/>
      <c r="CM531" s="272"/>
      <c r="CN531" s="267"/>
      <c r="CO531" s="272"/>
      <c r="CP531" s="272"/>
      <c r="CQ531" s="272"/>
      <c r="CR531" s="284"/>
      <c r="CS531" s="280"/>
      <c r="CT531" s="57"/>
    </row>
    <row r="532" spans="1:98" ht="15.75" customHeight="1" x14ac:dyDescent="0.25">
      <c r="A532" s="35"/>
      <c r="B532" s="36"/>
      <c r="C532" s="37"/>
      <c r="D532" s="37"/>
      <c r="E532" s="38"/>
      <c r="F532" s="174"/>
      <c r="G532" s="185"/>
      <c r="H532" s="191"/>
      <c r="I532" s="191"/>
      <c r="J532" s="174"/>
      <c r="K532" s="179"/>
      <c r="L532" s="197"/>
      <c r="M532" s="185"/>
      <c r="N532" s="191"/>
      <c r="O532" s="191"/>
      <c r="P532" s="174"/>
      <c r="Q532" s="179"/>
      <c r="R532" s="39"/>
      <c r="S532" s="40"/>
      <c r="T532" s="40"/>
      <c r="U532" s="41"/>
      <c r="V532" s="42"/>
      <c r="W532" s="202"/>
      <c r="X532" s="207"/>
      <c r="Y532" s="207"/>
      <c r="Z532" s="207"/>
      <c r="AA532" s="207"/>
      <c r="AB532" s="212"/>
      <c r="AC532" s="207"/>
      <c r="AD532" s="207"/>
      <c r="AE532" s="207"/>
      <c r="AF532" s="309"/>
      <c r="AG532" s="305"/>
      <c r="AH532" s="45"/>
      <c r="AI532" s="43"/>
      <c r="AJ532" s="43"/>
      <c r="AK532" s="44"/>
      <c r="AL532" s="45"/>
      <c r="AM532" s="217"/>
      <c r="AN532" s="227"/>
      <c r="AO532" s="227"/>
      <c r="AP532" s="227"/>
      <c r="AQ532" s="227"/>
      <c r="AR532" s="222"/>
      <c r="AS532" s="227"/>
      <c r="AT532" s="227"/>
      <c r="AU532" s="227"/>
      <c r="AV532" s="301"/>
      <c r="AW532" s="297"/>
      <c r="AX532" s="48"/>
      <c r="AY532" s="46"/>
      <c r="AZ532" s="46"/>
      <c r="BA532" s="47"/>
      <c r="BB532" s="48"/>
      <c r="BC532" s="232"/>
      <c r="BD532" s="247"/>
      <c r="BE532" s="247"/>
      <c r="BF532" s="247"/>
      <c r="BG532" s="247"/>
      <c r="BH532" s="242"/>
      <c r="BI532" s="247"/>
      <c r="BJ532" s="247"/>
      <c r="BK532" s="247"/>
      <c r="BL532" s="293"/>
      <c r="BM532" s="289"/>
      <c r="BN532" s="51"/>
      <c r="BO532" s="49"/>
      <c r="BP532" s="49"/>
      <c r="BQ532" s="50"/>
      <c r="BR532" s="51"/>
      <c r="BS532" s="237"/>
      <c r="BT532" s="252"/>
      <c r="BU532" s="252"/>
      <c r="BV532" s="252"/>
      <c r="BW532" s="252"/>
      <c r="BX532" s="257"/>
      <c r="BY532" s="252"/>
      <c r="BZ532" s="252"/>
      <c r="CA532" s="252"/>
      <c r="CB532" s="252"/>
      <c r="CC532" s="52"/>
      <c r="CD532" s="53"/>
      <c r="CE532" s="54"/>
      <c r="CF532" s="54"/>
      <c r="CG532" s="55"/>
      <c r="CH532" s="56"/>
      <c r="CI532" s="262"/>
      <c r="CJ532" s="272"/>
      <c r="CK532" s="272"/>
      <c r="CL532" s="272"/>
      <c r="CM532" s="272"/>
      <c r="CN532" s="267"/>
      <c r="CO532" s="272"/>
      <c r="CP532" s="272"/>
      <c r="CQ532" s="272"/>
      <c r="CR532" s="284"/>
      <c r="CS532" s="280"/>
      <c r="CT532" s="57"/>
    </row>
    <row r="533" spans="1:98" ht="15.75" customHeight="1" x14ac:dyDescent="0.25">
      <c r="A533" s="35"/>
      <c r="B533" s="36"/>
      <c r="C533" s="37"/>
      <c r="D533" s="37"/>
      <c r="E533" s="38"/>
      <c r="F533" s="174"/>
      <c r="G533" s="185"/>
      <c r="H533" s="191"/>
      <c r="I533" s="191"/>
      <c r="J533" s="174"/>
      <c r="K533" s="179"/>
      <c r="L533" s="197"/>
      <c r="M533" s="185"/>
      <c r="N533" s="191"/>
      <c r="O533" s="191"/>
      <c r="P533" s="174"/>
      <c r="Q533" s="179"/>
      <c r="R533" s="39"/>
      <c r="S533" s="40"/>
      <c r="T533" s="40"/>
      <c r="U533" s="41"/>
      <c r="V533" s="42"/>
      <c r="W533" s="202"/>
      <c r="X533" s="207"/>
      <c r="Y533" s="207"/>
      <c r="Z533" s="207"/>
      <c r="AA533" s="207"/>
      <c r="AB533" s="212"/>
      <c r="AC533" s="207"/>
      <c r="AD533" s="207"/>
      <c r="AE533" s="207"/>
      <c r="AF533" s="309"/>
      <c r="AG533" s="305"/>
      <c r="AH533" s="45"/>
      <c r="AI533" s="43"/>
      <c r="AJ533" s="43"/>
      <c r="AK533" s="44"/>
      <c r="AL533" s="45"/>
      <c r="AM533" s="217"/>
      <c r="AN533" s="227"/>
      <c r="AO533" s="227"/>
      <c r="AP533" s="227"/>
      <c r="AQ533" s="227"/>
      <c r="AR533" s="222"/>
      <c r="AS533" s="227"/>
      <c r="AT533" s="227"/>
      <c r="AU533" s="227"/>
      <c r="AV533" s="301"/>
      <c r="AW533" s="297"/>
      <c r="AX533" s="48"/>
      <c r="AY533" s="46"/>
      <c r="AZ533" s="46"/>
      <c r="BA533" s="47"/>
      <c r="BB533" s="48"/>
      <c r="BC533" s="232"/>
      <c r="BD533" s="247"/>
      <c r="BE533" s="247"/>
      <c r="BF533" s="247"/>
      <c r="BG533" s="247"/>
      <c r="BH533" s="242"/>
      <c r="BI533" s="247"/>
      <c r="BJ533" s="247"/>
      <c r="BK533" s="247"/>
      <c r="BL533" s="293"/>
      <c r="BM533" s="289"/>
      <c r="BN533" s="51"/>
      <c r="BO533" s="49"/>
      <c r="BP533" s="49"/>
      <c r="BQ533" s="50"/>
      <c r="BR533" s="51"/>
      <c r="BS533" s="237"/>
      <c r="BT533" s="252"/>
      <c r="BU533" s="252"/>
      <c r="BV533" s="252"/>
      <c r="BW533" s="252"/>
      <c r="BX533" s="257"/>
      <c r="BY533" s="252"/>
      <c r="BZ533" s="252"/>
      <c r="CA533" s="252"/>
      <c r="CB533" s="252"/>
      <c r="CC533" s="52"/>
      <c r="CD533" s="53"/>
      <c r="CE533" s="54"/>
      <c r="CF533" s="54"/>
      <c r="CG533" s="55"/>
      <c r="CH533" s="56"/>
      <c r="CI533" s="262"/>
      <c r="CJ533" s="272"/>
      <c r="CK533" s="272"/>
      <c r="CL533" s="272"/>
      <c r="CM533" s="272"/>
      <c r="CN533" s="267"/>
      <c r="CO533" s="272"/>
      <c r="CP533" s="272"/>
      <c r="CQ533" s="272"/>
      <c r="CR533" s="284"/>
      <c r="CS533" s="280"/>
      <c r="CT533" s="57"/>
    </row>
    <row r="534" spans="1:98" ht="15.75" customHeight="1" x14ac:dyDescent="0.25">
      <c r="A534" s="35"/>
      <c r="B534" s="36"/>
      <c r="C534" s="37"/>
      <c r="D534" s="37"/>
      <c r="E534" s="38"/>
      <c r="F534" s="174"/>
      <c r="G534" s="185"/>
      <c r="H534" s="191"/>
      <c r="I534" s="191"/>
      <c r="J534" s="174"/>
      <c r="K534" s="179"/>
      <c r="L534" s="197"/>
      <c r="M534" s="185"/>
      <c r="N534" s="191"/>
      <c r="O534" s="191"/>
      <c r="P534" s="174"/>
      <c r="Q534" s="179"/>
      <c r="R534" s="39"/>
      <c r="S534" s="40"/>
      <c r="T534" s="40"/>
      <c r="U534" s="41"/>
      <c r="V534" s="42"/>
      <c r="W534" s="202"/>
      <c r="X534" s="207"/>
      <c r="Y534" s="207"/>
      <c r="Z534" s="207"/>
      <c r="AA534" s="207"/>
      <c r="AB534" s="212"/>
      <c r="AC534" s="207"/>
      <c r="AD534" s="207"/>
      <c r="AE534" s="207"/>
      <c r="AF534" s="309"/>
      <c r="AG534" s="305"/>
      <c r="AH534" s="45"/>
      <c r="AI534" s="43"/>
      <c r="AJ534" s="43"/>
      <c r="AK534" s="44"/>
      <c r="AL534" s="45"/>
      <c r="AM534" s="217"/>
      <c r="AN534" s="227"/>
      <c r="AO534" s="227"/>
      <c r="AP534" s="227"/>
      <c r="AQ534" s="227"/>
      <c r="AR534" s="222"/>
      <c r="AS534" s="227"/>
      <c r="AT534" s="227"/>
      <c r="AU534" s="227"/>
      <c r="AV534" s="301"/>
      <c r="AW534" s="297"/>
      <c r="AX534" s="48"/>
      <c r="AY534" s="46"/>
      <c r="AZ534" s="46"/>
      <c r="BA534" s="47"/>
      <c r="BB534" s="48"/>
      <c r="BC534" s="232"/>
      <c r="BD534" s="247"/>
      <c r="BE534" s="247"/>
      <c r="BF534" s="247"/>
      <c r="BG534" s="247"/>
      <c r="BH534" s="242"/>
      <c r="BI534" s="247"/>
      <c r="BJ534" s="247"/>
      <c r="BK534" s="247"/>
      <c r="BL534" s="293"/>
      <c r="BM534" s="289"/>
      <c r="BN534" s="51"/>
      <c r="BO534" s="49"/>
      <c r="BP534" s="49"/>
      <c r="BQ534" s="50"/>
      <c r="BR534" s="51"/>
      <c r="BS534" s="237"/>
      <c r="BT534" s="252"/>
      <c r="BU534" s="252"/>
      <c r="BV534" s="252"/>
      <c r="BW534" s="252"/>
      <c r="BX534" s="257"/>
      <c r="BY534" s="252"/>
      <c r="BZ534" s="252"/>
      <c r="CA534" s="252"/>
      <c r="CB534" s="252"/>
      <c r="CC534" s="52"/>
      <c r="CD534" s="53"/>
      <c r="CE534" s="54"/>
      <c r="CF534" s="54"/>
      <c r="CG534" s="55"/>
      <c r="CH534" s="56"/>
      <c r="CI534" s="262"/>
      <c r="CJ534" s="272"/>
      <c r="CK534" s="272"/>
      <c r="CL534" s="272"/>
      <c r="CM534" s="272"/>
      <c r="CN534" s="267"/>
      <c r="CO534" s="272"/>
      <c r="CP534" s="272"/>
      <c r="CQ534" s="272"/>
      <c r="CR534" s="284"/>
      <c r="CS534" s="280"/>
      <c r="CT534" s="57"/>
    </row>
    <row r="535" spans="1:98" ht="15.75" customHeight="1" x14ac:dyDescent="0.25">
      <c r="A535" s="35"/>
      <c r="B535" s="36"/>
      <c r="C535" s="37"/>
      <c r="D535" s="37"/>
      <c r="E535" s="38"/>
      <c r="F535" s="174"/>
      <c r="G535" s="185"/>
      <c r="H535" s="191"/>
      <c r="I535" s="191"/>
      <c r="J535" s="174"/>
      <c r="K535" s="179"/>
      <c r="L535" s="197"/>
      <c r="M535" s="185"/>
      <c r="N535" s="191"/>
      <c r="O535" s="191"/>
      <c r="P535" s="174"/>
      <c r="Q535" s="179"/>
      <c r="R535" s="39"/>
      <c r="S535" s="40"/>
      <c r="T535" s="40"/>
      <c r="U535" s="41"/>
      <c r="V535" s="42"/>
      <c r="W535" s="202"/>
      <c r="X535" s="207"/>
      <c r="Y535" s="207"/>
      <c r="Z535" s="207"/>
      <c r="AA535" s="207"/>
      <c r="AB535" s="212"/>
      <c r="AC535" s="207"/>
      <c r="AD535" s="207"/>
      <c r="AE535" s="207"/>
      <c r="AF535" s="309"/>
      <c r="AG535" s="305"/>
      <c r="AH535" s="45"/>
      <c r="AI535" s="43"/>
      <c r="AJ535" s="43"/>
      <c r="AK535" s="44"/>
      <c r="AL535" s="45"/>
      <c r="AM535" s="217"/>
      <c r="AN535" s="227"/>
      <c r="AO535" s="227"/>
      <c r="AP535" s="227"/>
      <c r="AQ535" s="227"/>
      <c r="AR535" s="222"/>
      <c r="AS535" s="227"/>
      <c r="AT535" s="227"/>
      <c r="AU535" s="227"/>
      <c r="AV535" s="301"/>
      <c r="AW535" s="297"/>
      <c r="AX535" s="48"/>
      <c r="AY535" s="46"/>
      <c r="AZ535" s="46"/>
      <c r="BA535" s="47"/>
      <c r="BB535" s="48"/>
      <c r="BC535" s="232"/>
      <c r="BD535" s="247"/>
      <c r="BE535" s="247"/>
      <c r="BF535" s="247"/>
      <c r="BG535" s="247"/>
      <c r="BH535" s="242"/>
      <c r="BI535" s="247"/>
      <c r="BJ535" s="247"/>
      <c r="BK535" s="247"/>
      <c r="BL535" s="293"/>
      <c r="BM535" s="289"/>
      <c r="BN535" s="51"/>
      <c r="BO535" s="49"/>
      <c r="BP535" s="49"/>
      <c r="BQ535" s="50"/>
      <c r="BR535" s="51"/>
      <c r="BS535" s="237"/>
      <c r="BT535" s="252"/>
      <c r="BU535" s="252"/>
      <c r="BV535" s="252"/>
      <c r="BW535" s="252"/>
      <c r="BX535" s="257"/>
      <c r="BY535" s="252"/>
      <c r="BZ535" s="252"/>
      <c r="CA535" s="252"/>
      <c r="CB535" s="252"/>
      <c r="CC535" s="52"/>
      <c r="CD535" s="53"/>
      <c r="CE535" s="54"/>
      <c r="CF535" s="54"/>
      <c r="CG535" s="55"/>
      <c r="CH535" s="56"/>
      <c r="CI535" s="262"/>
      <c r="CJ535" s="272"/>
      <c r="CK535" s="272"/>
      <c r="CL535" s="272"/>
      <c r="CM535" s="272"/>
      <c r="CN535" s="267"/>
      <c r="CO535" s="272"/>
      <c r="CP535" s="272"/>
      <c r="CQ535" s="272"/>
      <c r="CR535" s="284"/>
      <c r="CS535" s="280"/>
      <c r="CT535" s="57"/>
    </row>
    <row r="536" spans="1:98" ht="15.75" customHeight="1" x14ac:dyDescent="0.25">
      <c r="A536" s="35"/>
      <c r="B536" s="36"/>
      <c r="C536" s="37"/>
      <c r="D536" s="37"/>
      <c r="E536" s="38"/>
      <c r="F536" s="174"/>
      <c r="G536" s="185"/>
      <c r="H536" s="191"/>
      <c r="I536" s="191"/>
      <c r="J536" s="174"/>
      <c r="K536" s="179"/>
      <c r="L536" s="197"/>
      <c r="M536" s="185"/>
      <c r="N536" s="191"/>
      <c r="O536" s="191"/>
      <c r="P536" s="174"/>
      <c r="Q536" s="179"/>
      <c r="R536" s="39"/>
      <c r="S536" s="40"/>
      <c r="T536" s="40"/>
      <c r="U536" s="41"/>
      <c r="V536" s="42"/>
      <c r="W536" s="202"/>
      <c r="X536" s="207"/>
      <c r="Y536" s="207"/>
      <c r="Z536" s="207"/>
      <c r="AA536" s="207"/>
      <c r="AB536" s="212"/>
      <c r="AC536" s="207"/>
      <c r="AD536" s="207"/>
      <c r="AE536" s="207"/>
      <c r="AF536" s="309"/>
      <c r="AG536" s="305"/>
      <c r="AH536" s="45"/>
      <c r="AI536" s="43"/>
      <c r="AJ536" s="43"/>
      <c r="AK536" s="44"/>
      <c r="AL536" s="45"/>
      <c r="AM536" s="217"/>
      <c r="AN536" s="227"/>
      <c r="AO536" s="227"/>
      <c r="AP536" s="227"/>
      <c r="AQ536" s="227"/>
      <c r="AR536" s="222"/>
      <c r="AS536" s="227"/>
      <c r="AT536" s="227"/>
      <c r="AU536" s="227"/>
      <c r="AV536" s="301"/>
      <c r="AW536" s="297"/>
      <c r="AX536" s="48"/>
      <c r="AY536" s="46"/>
      <c r="AZ536" s="46"/>
      <c r="BA536" s="47"/>
      <c r="BB536" s="48"/>
      <c r="BC536" s="232"/>
      <c r="BD536" s="247"/>
      <c r="BE536" s="247"/>
      <c r="BF536" s="247"/>
      <c r="BG536" s="247"/>
      <c r="BH536" s="242"/>
      <c r="BI536" s="247"/>
      <c r="BJ536" s="247"/>
      <c r="BK536" s="247"/>
      <c r="BL536" s="293"/>
      <c r="BM536" s="289"/>
      <c r="BN536" s="51"/>
      <c r="BO536" s="49"/>
      <c r="BP536" s="49"/>
      <c r="BQ536" s="50"/>
      <c r="BR536" s="51"/>
      <c r="BS536" s="237"/>
      <c r="BT536" s="252"/>
      <c r="BU536" s="252"/>
      <c r="BV536" s="252"/>
      <c r="BW536" s="252"/>
      <c r="BX536" s="257"/>
      <c r="BY536" s="252"/>
      <c r="BZ536" s="252"/>
      <c r="CA536" s="252"/>
      <c r="CB536" s="252"/>
      <c r="CC536" s="52"/>
      <c r="CD536" s="53"/>
      <c r="CE536" s="54"/>
      <c r="CF536" s="54"/>
      <c r="CG536" s="55"/>
      <c r="CH536" s="56"/>
      <c r="CI536" s="262"/>
      <c r="CJ536" s="272"/>
      <c r="CK536" s="272"/>
      <c r="CL536" s="272"/>
      <c r="CM536" s="272"/>
      <c r="CN536" s="267"/>
      <c r="CO536" s="272"/>
      <c r="CP536" s="272"/>
      <c r="CQ536" s="272"/>
      <c r="CR536" s="284"/>
      <c r="CS536" s="280"/>
      <c r="CT536" s="57"/>
    </row>
    <row r="537" spans="1:98" ht="15.75" customHeight="1" x14ac:dyDescent="0.25">
      <c r="A537" s="35"/>
      <c r="B537" s="36"/>
      <c r="C537" s="37"/>
      <c r="D537" s="37"/>
      <c r="E537" s="38"/>
      <c r="F537" s="174"/>
      <c r="G537" s="185"/>
      <c r="H537" s="191"/>
      <c r="I537" s="191"/>
      <c r="J537" s="174"/>
      <c r="K537" s="179"/>
      <c r="L537" s="197"/>
      <c r="M537" s="185"/>
      <c r="N537" s="191"/>
      <c r="O537" s="191"/>
      <c r="P537" s="174"/>
      <c r="Q537" s="179"/>
      <c r="R537" s="39"/>
      <c r="S537" s="40"/>
      <c r="T537" s="40"/>
      <c r="U537" s="41"/>
      <c r="V537" s="42"/>
      <c r="W537" s="202"/>
      <c r="X537" s="207"/>
      <c r="Y537" s="207"/>
      <c r="Z537" s="207"/>
      <c r="AA537" s="207"/>
      <c r="AB537" s="212"/>
      <c r="AC537" s="207"/>
      <c r="AD537" s="207"/>
      <c r="AE537" s="207"/>
      <c r="AF537" s="309"/>
      <c r="AG537" s="305"/>
      <c r="AH537" s="45"/>
      <c r="AI537" s="43"/>
      <c r="AJ537" s="43"/>
      <c r="AK537" s="44"/>
      <c r="AL537" s="45"/>
      <c r="AM537" s="217"/>
      <c r="AN537" s="227"/>
      <c r="AO537" s="227"/>
      <c r="AP537" s="227"/>
      <c r="AQ537" s="227"/>
      <c r="AR537" s="222"/>
      <c r="AS537" s="227"/>
      <c r="AT537" s="227"/>
      <c r="AU537" s="227"/>
      <c r="AV537" s="301"/>
      <c r="AW537" s="297"/>
      <c r="AX537" s="48"/>
      <c r="AY537" s="46"/>
      <c r="AZ537" s="46"/>
      <c r="BA537" s="47"/>
      <c r="BB537" s="48"/>
      <c r="BC537" s="232"/>
      <c r="BD537" s="247"/>
      <c r="BE537" s="247"/>
      <c r="BF537" s="247"/>
      <c r="BG537" s="247"/>
      <c r="BH537" s="242"/>
      <c r="BI537" s="247"/>
      <c r="BJ537" s="247"/>
      <c r="BK537" s="247"/>
      <c r="BL537" s="293"/>
      <c r="BM537" s="289"/>
      <c r="BN537" s="51"/>
      <c r="BO537" s="49"/>
      <c r="BP537" s="49"/>
      <c r="BQ537" s="50"/>
      <c r="BR537" s="51"/>
      <c r="BS537" s="237"/>
      <c r="BT537" s="252"/>
      <c r="BU537" s="252"/>
      <c r="BV537" s="252"/>
      <c r="BW537" s="252"/>
      <c r="BX537" s="257"/>
      <c r="BY537" s="252"/>
      <c r="BZ537" s="252"/>
      <c r="CA537" s="252"/>
      <c r="CB537" s="252"/>
      <c r="CC537" s="52"/>
      <c r="CD537" s="53"/>
      <c r="CE537" s="54"/>
      <c r="CF537" s="54"/>
      <c r="CG537" s="55"/>
      <c r="CH537" s="56"/>
      <c r="CI537" s="262"/>
      <c r="CJ537" s="272"/>
      <c r="CK537" s="272"/>
      <c r="CL537" s="272"/>
      <c r="CM537" s="272"/>
      <c r="CN537" s="267"/>
      <c r="CO537" s="272"/>
      <c r="CP537" s="272"/>
      <c r="CQ537" s="272"/>
      <c r="CR537" s="284"/>
      <c r="CS537" s="280"/>
      <c r="CT537" s="57"/>
    </row>
    <row r="538" spans="1:98" ht="15.75" customHeight="1" x14ac:dyDescent="0.25">
      <c r="A538" s="35"/>
      <c r="B538" s="36"/>
      <c r="C538" s="37"/>
      <c r="D538" s="37"/>
      <c r="E538" s="38"/>
      <c r="F538" s="174"/>
      <c r="G538" s="185"/>
      <c r="H538" s="191"/>
      <c r="I538" s="191"/>
      <c r="J538" s="174"/>
      <c r="K538" s="179"/>
      <c r="L538" s="197"/>
      <c r="M538" s="185"/>
      <c r="N538" s="191"/>
      <c r="O538" s="191"/>
      <c r="P538" s="174"/>
      <c r="Q538" s="179"/>
      <c r="R538" s="39"/>
      <c r="S538" s="40"/>
      <c r="T538" s="40"/>
      <c r="U538" s="41"/>
      <c r="V538" s="42"/>
      <c r="W538" s="202"/>
      <c r="X538" s="207"/>
      <c r="Y538" s="207"/>
      <c r="Z538" s="207"/>
      <c r="AA538" s="207"/>
      <c r="AB538" s="212"/>
      <c r="AC538" s="207"/>
      <c r="AD538" s="207"/>
      <c r="AE538" s="207"/>
      <c r="AF538" s="309"/>
      <c r="AG538" s="305"/>
      <c r="AH538" s="45"/>
      <c r="AI538" s="43"/>
      <c r="AJ538" s="43"/>
      <c r="AK538" s="44"/>
      <c r="AL538" s="45"/>
      <c r="AM538" s="217"/>
      <c r="AN538" s="227"/>
      <c r="AO538" s="227"/>
      <c r="AP538" s="227"/>
      <c r="AQ538" s="227"/>
      <c r="AR538" s="222"/>
      <c r="AS538" s="227"/>
      <c r="AT538" s="227"/>
      <c r="AU538" s="227"/>
      <c r="AV538" s="301"/>
      <c r="AW538" s="297"/>
      <c r="AX538" s="48"/>
      <c r="AY538" s="46"/>
      <c r="AZ538" s="46"/>
      <c r="BA538" s="47"/>
      <c r="BB538" s="48"/>
      <c r="BC538" s="232"/>
      <c r="BD538" s="247"/>
      <c r="BE538" s="247"/>
      <c r="BF538" s="247"/>
      <c r="BG538" s="247"/>
      <c r="BH538" s="242"/>
      <c r="BI538" s="247"/>
      <c r="BJ538" s="247"/>
      <c r="BK538" s="247"/>
      <c r="BL538" s="293"/>
      <c r="BM538" s="289"/>
      <c r="BN538" s="51"/>
      <c r="BO538" s="49"/>
      <c r="BP538" s="49"/>
      <c r="BQ538" s="50"/>
      <c r="BR538" s="51"/>
      <c r="BS538" s="237"/>
      <c r="BT538" s="252"/>
      <c r="BU538" s="252"/>
      <c r="BV538" s="252"/>
      <c r="BW538" s="252"/>
      <c r="BX538" s="257"/>
      <c r="BY538" s="252"/>
      <c r="BZ538" s="252"/>
      <c r="CA538" s="252"/>
      <c r="CB538" s="252"/>
      <c r="CC538" s="52"/>
      <c r="CD538" s="53"/>
      <c r="CE538" s="54"/>
      <c r="CF538" s="54"/>
      <c r="CG538" s="55"/>
      <c r="CH538" s="56"/>
      <c r="CI538" s="262"/>
      <c r="CJ538" s="272"/>
      <c r="CK538" s="272"/>
      <c r="CL538" s="272"/>
      <c r="CM538" s="272"/>
      <c r="CN538" s="267"/>
      <c r="CO538" s="272"/>
      <c r="CP538" s="272"/>
      <c r="CQ538" s="272"/>
      <c r="CR538" s="284"/>
      <c r="CS538" s="280"/>
      <c r="CT538" s="57"/>
    </row>
    <row r="539" spans="1:98" ht="15.75" customHeight="1" x14ac:dyDescent="0.25">
      <c r="A539" s="35"/>
      <c r="B539" s="36"/>
      <c r="C539" s="37"/>
      <c r="D539" s="37"/>
      <c r="E539" s="38"/>
      <c r="F539" s="174"/>
      <c r="G539" s="185"/>
      <c r="H539" s="191"/>
      <c r="I539" s="191"/>
      <c r="J539" s="174"/>
      <c r="K539" s="179"/>
      <c r="L539" s="197"/>
      <c r="M539" s="185"/>
      <c r="N539" s="191"/>
      <c r="O539" s="191"/>
      <c r="P539" s="174"/>
      <c r="Q539" s="179"/>
      <c r="R539" s="39"/>
      <c r="S539" s="40"/>
      <c r="T539" s="40"/>
      <c r="U539" s="41"/>
      <c r="V539" s="42"/>
      <c r="W539" s="202"/>
      <c r="X539" s="207"/>
      <c r="Y539" s="207"/>
      <c r="Z539" s="207"/>
      <c r="AA539" s="207"/>
      <c r="AB539" s="212"/>
      <c r="AC539" s="207"/>
      <c r="AD539" s="207"/>
      <c r="AE539" s="207"/>
      <c r="AF539" s="309"/>
      <c r="AG539" s="305"/>
      <c r="AH539" s="45"/>
      <c r="AI539" s="43"/>
      <c r="AJ539" s="43"/>
      <c r="AK539" s="44"/>
      <c r="AL539" s="45"/>
      <c r="AM539" s="217"/>
      <c r="AN539" s="227"/>
      <c r="AO539" s="227"/>
      <c r="AP539" s="227"/>
      <c r="AQ539" s="227"/>
      <c r="AR539" s="222"/>
      <c r="AS539" s="227"/>
      <c r="AT539" s="227"/>
      <c r="AU539" s="227"/>
      <c r="AV539" s="301"/>
      <c r="AW539" s="297"/>
      <c r="AX539" s="48"/>
      <c r="AY539" s="46"/>
      <c r="AZ539" s="46"/>
      <c r="BA539" s="47"/>
      <c r="BB539" s="48"/>
      <c r="BC539" s="232"/>
      <c r="BD539" s="247"/>
      <c r="BE539" s="247"/>
      <c r="BF539" s="247"/>
      <c r="BG539" s="247"/>
      <c r="BH539" s="242"/>
      <c r="BI539" s="247"/>
      <c r="BJ539" s="247"/>
      <c r="BK539" s="247"/>
      <c r="BL539" s="293"/>
      <c r="BM539" s="289"/>
      <c r="BN539" s="51"/>
      <c r="BO539" s="49"/>
      <c r="BP539" s="49"/>
      <c r="BQ539" s="50"/>
      <c r="BR539" s="51"/>
      <c r="BS539" s="237"/>
      <c r="BT539" s="252"/>
      <c r="BU539" s="252"/>
      <c r="BV539" s="252"/>
      <c r="BW539" s="252"/>
      <c r="BX539" s="257"/>
      <c r="BY539" s="252"/>
      <c r="BZ539" s="252"/>
      <c r="CA539" s="252"/>
      <c r="CB539" s="252"/>
      <c r="CC539" s="52"/>
      <c r="CD539" s="53"/>
      <c r="CE539" s="54"/>
      <c r="CF539" s="54"/>
      <c r="CG539" s="55"/>
      <c r="CH539" s="56"/>
      <c r="CI539" s="262"/>
      <c r="CJ539" s="272"/>
      <c r="CK539" s="272"/>
      <c r="CL539" s="272"/>
      <c r="CM539" s="272"/>
      <c r="CN539" s="267"/>
      <c r="CO539" s="272"/>
      <c r="CP539" s="272"/>
      <c r="CQ539" s="272"/>
      <c r="CR539" s="284"/>
      <c r="CS539" s="280"/>
      <c r="CT539" s="57"/>
    </row>
    <row r="540" spans="1:98" ht="15.75" customHeight="1" x14ac:dyDescent="0.25">
      <c r="A540" s="35"/>
      <c r="B540" s="36"/>
      <c r="C540" s="37"/>
      <c r="D540" s="37"/>
      <c r="E540" s="38"/>
      <c r="F540" s="174"/>
      <c r="G540" s="185"/>
      <c r="H540" s="191"/>
      <c r="I540" s="191"/>
      <c r="J540" s="174"/>
      <c r="K540" s="179"/>
      <c r="L540" s="197"/>
      <c r="M540" s="185"/>
      <c r="N540" s="191"/>
      <c r="O540" s="191"/>
      <c r="P540" s="174"/>
      <c r="Q540" s="179"/>
      <c r="R540" s="39"/>
      <c r="S540" s="40"/>
      <c r="T540" s="40"/>
      <c r="U540" s="41"/>
      <c r="V540" s="42"/>
      <c r="W540" s="202"/>
      <c r="X540" s="207"/>
      <c r="Y540" s="207"/>
      <c r="Z540" s="207"/>
      <c r="AA540" s="207"/>
      <c r="AB540" s="212"/>
      <c r="AC540" s="207"/>
      <c r="AD540" s="207"/>
      <c r="AE540" s="207"/>
      <c r="AF540" s="309"/>
      <c r="AG540" s="305"/>
      <c r="AH540" s="45"/>
      <c r="AI540" s="43"/>
      <c r="AJ540" s="43"/>
      <c r="AK540" s="44"/>
      <c r="AL540" s="45"/>
      <c r="AM540" s="217"/>
      <c r="AN540" s="227"/>
      <c r="AO540" s="227"/>
      <c r="AP540" s="227"/>
      <c r="AQ540" s="227"/>
      <c r="AR540" s="222"/>
      <c r="AS540" s="227"/>
      <c r="AT540" s="227"/>
      <c r="AU540" s="227"/>
      <c r="AV540" s="301"/>
      <c r="AW540" s="297"/>
      <c r="AX540" s="48"/>
      <c r="AY540" s="46"/>
      <c r="AZ540" s="46"/>
      <c r="BA540" s="47"/>
      <c r="BB540" s="48"/>
      <c r="BC540" s="232"/>
      <c r="BD540" s="247"/>
      <c r="BE540" s="247"/>
      <c r="BF540" s="247"/>
      <c r="BG540" s="247"/>
      <c r="BH540" s="242"/>
      <c r="BI540" s="247"/>
      <c r="BJ540" s="247"/>
      <c r="BK540" s="247"/>
      <c r="BL540" s="293"/>
      <c r="BM540" s="289"/>
      <c r="BN540" s="51"/>
      <c r="BO540" s="49"/>
      <c r="BP540" s="49"/>
      <c r="BQ540" s="50"/>
      <c r="BR540" s="51"/>
      <c r="BS540" s="237"/>
      <c r="BT540" s="252"/>
      <c r="BU540" s="252"/>
      <c r="BV540" s="252"/>
      <c r="BW540" s="252"/>
      <c r="BX540" s="257"/>
      <c r="BY540" s="252"/>
      <c r="BZ540" s="252"/>
      <c r="CA540" s="252"/>
      <c r="CB540" s="252"/>
      <c r="CC540" s="52"/>
      <c r="CD540" s="53"/>
      <c r="CE540" s="54"/>
      <c r="CF540" s="54"/>
      <c r="CG540" s="55"/>
      <c r="CH540" s="56"/>
      <c r="CI540" s="262"/>
      <c r="CJ540" s="272"/>
      <c r="CK540" s="272"/>
      <c r="CL540" s="272"/>
      <c r="CM540" s="272"/>
      <c r="CN540" s="267"/>
      <c r="CO540" s="272"/>
      <c r="CP540" s="272"/>
      <c r="CQ540" s="272"/>
      <c r="CR540" s="284"/>
      <c r="CS540" s="280"/>
      <c r="CT540" s="57"/>
    </row>
    <row r="541" spans="1:98" ht="15.75" customHeight="1" x14ac:dyDescent="0.25">
      <c r="A541" s="35"/>
      <c r="B541" s="36"/>
      <c r="C541" s="37"/>
      <c r="D541" s="37"/>
      <c r="E541" s="38"/>
      <c r="F541" s="174"/>
      <c r="G541" s="185"/>
      <c r="H541" s="191"/>
      <c r="I541" s="191"/>
      <c r="J541" s="174"/>
      <c r="K541" s="179"/>
      <c r="L541" s="197"/>
      <c r="M541" s="185"/>
      <c r="N541" s="191"/>
      <c r="O541" s="191"/>
      <c r="P541" s="174"/>
      <c r="Q541" s="179"/>
      <c r="R541" s="39"/>
      <c r="S541" s="40"/>
      <c r="T541" s="40"/>
      <c r="U541" s="41"/>
      <c r="V541" s="42"/>
      <c r="W541" s="202"/>
      <c r="X541" s="207"/>
      <c r="Y541" s="207"/>
      <c r="Z541" s="207"/>
      <c r="AA541" s="207"/>
      <c r="AB541" s="212"/>
      <c r="AC541" s="207"/>
      <c r="AD541" s="207"/>
      <c r="AE541" s="207"/>
      <c r="AF541" s="309"/>
      <c r="AG541" s="305"/>
      <c r="AH541" s="45"/>
      <c r="AI541" s="43"/>
      <c r="AJ541" s="43"/>
      <c r="AK541" s="44"/>
      <c r="AL541" s="45"/>
      <c r="AM541" s="217"/>
      <c r="AN541" s="227"/>
      <c r="AO541" s="227"/>
      <c r="AP541" s="227"/>
      <c r="AQ541" s="227"/>
      <c r="AR541" s="222"/>
      <c r="AS541" s="227"/>
      <c r="AT541" s="227"/>
      <c r="AU541" s="227"/>
      <c r="AV541" s="301"/>
      <c r="AW541" s="297"/>
      <c r="AX541" s="48"/>
      <c r="AY541" s="46"/>
      <c r="AZ541" s="46"/>
      <c r="BA541" s="47"/>
      <c r="BB541" s="48"/>
      <c r="BC541" s="232"/>
      <c r="BD541" s="247"/>
      <c r="BE541" s="247"/>
      <c r="BF541" s="247"/>
      <c r="BG541" s="247"/>
      <c r="BH541" s="242"/>
      <c r="BI541" s="247"/>
      <c r="BJ541" s="247"/>
      <c r="BK541" s="247"/>
      <c r="BL541" s="293"/>
      <c r="BM541" s="289"/>
      <c r="BN541" s="51"/>
      <c r="BO541" s="49"/>
      <c r="BP541" s="49"/>
      <c r="BQ541" s="50"/>
      <c r="BR541" s="51"/>
      <c r="BS541" s="237"/>
      <c r="BT541" s="252"/>
      <c r="BU541" s="252"/>
      <c r="BV541" s="252"/>
      <c r="BW541" s="252"/>
      <c r="BX541" s="257"/>
      <c r="BY541" s="252"/>
      <c r="BZ541" s="252"/>
      <c r="CA541" s="252"/>
      <c r="CB541" s="252"/>
      <c r="CC541" s="52"/>
      <c r="CD541" s="53"/>
      <c r="CE541" s="54"/>
      <c r="CF541" s="54"/>
      <c r="CG541" s="55"/>
      <c r="CH541" s="56"/>
      <c r="CI541" s="262"/>
      <c r="CJ541" s="272"/>
      <c r="CK541" s="272"/>
      <c r="CL541" s="272"/>
      <c r="CM541" s="272"/>
      <c r="CN541" s="267"/>
      <c r="CO541" s="272"/>
      <c r="CP541" s="272"/>
      <c r="CQ541" s="272"/>
      <c r="CR541" s="284"/>
      <c r="CS541" s="280"/>
      <c r="CT541" s="57"/>
    </row>
    <row r="542" spans="1:98" ht="15.75" customHeight="1" x14ac:dyDescent="0.25">
      <c r="A542" s="35"/>
      <c r="B542" s="36"/>
      <c r="C542" s="37"/>
      <c r="D542" s="37"/>
      <c r="E542" s="38"/>
      <c r="F542" s="174"/>
      <c r="G542" s="185"/>
      <c r="H542" s="191"/>
      <c r="I542" s="191"/>
      <c r="J542" s="174"/>
      <c r="K542" s="179"/>
      <c r="L542" s="197"/>
      <c r="M542" s="185"/>
      <c r="N542" s="191"/>
      <c r="O542" s="191"/>
      <c r="P542" s="174"/>
      <c r="Q542" s="179"/>
      <c r="R542" s="39"/>
      <c r="S542" s="40"/>
      <c r="T542" s="40"/>
      <c r="U542" s="41"/>
      <c r="V542" s="42"/>
      <c r="W542" s="202"/>
      <c r="X542" s="207"/>
      <c r="Y542" s="207"/>
      <c r="Z542" s="207"/>
      <c r="AA542" s="207"/>
      <c r="AB542" s="212"/>
      <c r="AC542" s="207"/>
      <c r="AD542" s="207"/>
      <c r="AE542" s="207"/>
      <c r="AF542" s="309"/>
      <c r="AG542" s="305"/>
      <c r="AH542" s="45"/>
      <c r="AI542" s="43"/>
      <c r="AJ542" s="43"/>
      <c r="AK542" s="44"/>
      <c r="AL542" s="45"/>
      <c r="AM542" s="217"/>
      <c r="AN542" s="227"/>
      <c r="AO542" s="227"/>
      <c r="AP542" s="227"/>
      <c r="AQ542" s="227"/>
      <c r="AR542" s="222"/>
      <c r="AS542" s="227"/>
      <c r="AT542" s="227"/>
      <c r="AU542" s="227"/>
      <c r="AV542" s="301"/>
      <c r="AW542" s="297"/>
      <c r="AX542" s="48"/>
      <c r="AY542" s="46"/>
      <c r="AZ542" s="46"/>
      <c r="BA542" s="47"/>
      <c r="BB542" s="48"/>
      <c r="BC542" s="232"/>
      <c r="BD542" s="247"/>
      <c r="BE542" s="247"/>
      <c r="BF542" s="247"/>
      <c r="BG542" s="247"/>
      <c r="BH542" s="242"/>
      <c r="BI542" s="247"/>
      <c r="BJ542" s="247"/>
      <c r="BK542" s="247"/>
      <c r="BL542" s="293"/>
      <c r="BM542" s="289"/>
      <c r="BN542" s="51"/>
      <c r="BO542" s="49"/>
      <c r="BP542" s="49"/>
      <c r="BQ542" s="50"/>
      <c r="BR542" s="51"/>
      <c r="BS542" s="237"/>
      <c r="BT542" s="252"/>
      <c r="BU542" s="252"/>
      <c r="BV542" s="252"/>
      <c r="BW542" s="252"/>
      <c r="BX542" s="257"/>
      <c r="BY542" s="252"/>
      <c r="BZ542" s="252"/>
      <c r="CA542" s="252"/>
      <c r="CB542" s="252"/>
      <c r="CC542" s="52"/>
      <c r="CD542" s="53"/>
      <c r="CE542" s="54"/>
      <c r="CF542" s="54"/>
      <c r="CG542" s="55"/>
      <c r="CH542" s="56"/>
      <c r="CI542" s="262"/>
      <c r="CJ542" s="272"/>
      <c r="CK542" s="272"/>
      <c r="CL542" s="272"/>
      <c r="CM542" s="272"/>
      <c r="CN542" s="267"/>
      <c r="CO542" s="272"/>
      <c r="CP542" s="272"/>
      <c r="CQ542" s="272"/>
      <c r="CR542" s="284"/>
      <c r="CS542" s="280"/>
      <c r="CT542" s="57"/>
    </row>
    <row r="543" spans="1:98" ht="15.75" customHeight="1" x14ac:dyDescent="0.25">
      <c r="A543" s="35"/>
      <c r="B543" s="36"/>
      <c r="C543" s="37"/>
      <c r="D543" s="37"/>
      <c r="E543" s="38"/>
      <c r="F543" s="174"/>
      <c r="G543" s="185"/>
      <c r="H543" s="191"/>
      <c r="I543" s="191"/>
      <c r="J543" s="174"/>
      <c r="K543" s="179"/>
      <c r="L543" s="197"/>
      <c r="M543" s="185"/>
      <c r="N543" s="191"/>
      <c r="O543" s="191"/>
      <c r="P543" s="174"/>
      <c r="Q543" s="179"/>
      <c r="R543" s="39"/>
      <c r="S543" s="40"/>
      <c r="T543" s="40"/>
      <c r="U543" s="41"/>
      <c r="V543" s="42"/>
      <c r="W543" s="202"/>
      <c r="X543" s="207"/>
      <c r="Y543" s="207"/>
      <c r="Z543" s="207"/>
      <c r="AA543" s="207"/>
      <c r="AB543" s="212"/>
      <c r="AC543" s="207"/>
      <c r="AD543" s="207"/>
      <c r="AE543" s="207"/>
      <c r="AF543" s="309"/>
      <c r="AG543" s="305"/>
      <c r="AH543" s="45"/>
      <c r="AI543" s="43"/>
      <c r="AJ543" s="43"/>
      <c r="AK543" s="44"/>
      <c r="AL543" s="45"/>
      <c r="AM543" s="217"/>
      <c r="AN543" s="227"/>
      <c r="AO543" s="227"/>
      <c r="AP543" s="227"/>
      <c r="AQ543" s="227"/>
      <c r="AR543" s="222"/>
      <c r="AS543" s="227"/>
      <c r="AT543" s="227"/>
      <c r="AU543" s="227"/>
      <c r="AV543" s="301"/>
      <c r="AW543" s="297"/>
      <c r="AX543" s="48"/>
      <c r="AY543" s="46"/>
      <c r="AZ543" s="46"/>
      <c r="BA543" s="47"/>
      <c r="BB543" s="48"/>
      <c r="BC543" s="232"/>
      <c r="BD543" s="247"/>
      <c r="BE543" s="247"/>
      <c r="BF543" s="247"/>
      <c r="BG543" s="247"/>
      <c r="BH543" s="242"/>
      <c r="BI543" s="247"/>
      <c r="BJ543" s="247"/>
      <c r="BK543" s="247"/>
      <c r="BL543" s="293"/>
      <c r="BM543" s="289"/>
      <c r="BN543" s="51"/>
      <c r="BO543" s="49"/>
      <c r="BP543" s="49"/>
      <c r="BQ543" s="50"/>
      <c r="BR543" s="51"/>
      <c r="BS543" s="237"/>
      <c r="BT543" s="252"/>
      <c r="BU543" s="252"/>
      <c r="BV543" s="252"/>
      <c r="BW543" s="252"/>
      <c r="BX543" s="257"/>
      <c r="BY543" s="252"/>
      <c r="BZ543" s="252"/>
      <c r="CA543" s="252"/>
      <c r="CB543" s="252"/>
      <c r="CC543" s="52"/>
      <c r="CD543" s="53"/>
      <c r="CE543" s="54"/>
      <c r="CF543" s="54"/>
      <c r="CG543" s="55"/>
      <c r="CH543" s="56"/>
      <c r="CI543" s="262"/>
      <c r="CJ543" s="272"/>
      <c r="CK543" s="272"/>
      <c r="CL543" s="272"/>
      <c r="CM543" s="272"/>
      <c r="CN543" s="267"/>
      <c r="CO543" s="272"/>
      <c r="CP543" s="272"/>
      <c r="CQ543" s="272"/>
      <c r="CR543" s="284"/>
      <c r="CS543" s="280"/>
      <c r="CT543" s="57"/>
    </row>
    <row r="544" spans="1:98" ht="15.75" customHeight="1" x14ac:dyDescent="0.25">
      <c r="A544" s="35"/>
      <c r="B544" s="36"/>
      <c r="C544" s="37"/>
      <c r="D544" s="37"/>
      <c r="E544" s="38"/>
      <c r="F544" s="174"/>
      <c r="G544" s="185"/>
      <c r="H544" s="191"/>
      <c r="I544" s="191"/>
      <c r="J544" s="174"/>
      <c r="K544" s="179"/>
      <c r="L544" s="197"/>
      <c r="M544" s="185"/>
      <c r="N544" s="191"/>
      <c r="O544" s="191"/>
      <c r="P544" s="174"/>
      <c r="Q544" s="179"/>
      <c r="R544" s="39"/>
      <c r="S544" s="40"/>
      <c r="T544" s="40"/>
      <c r="U544" s="41"/>
      <c r="V544" s="42"/>
      <c r="W544" s="202"/>
      <c r="X544" s="207"/>
      <c r="Y544" s="207"/>
      <c r="Z544" s="207"/>
      <c r="AA544" s="207"/>
      <c r="AB544" s="212"/>
      <c r="AC544" s="207"/>
      <c r="AD544" s="207"/>
      <c r="AE544" s="207"/>
      <c r="AF544" s="309"/>
      <c r="AG544" s="305"/>
      <c r="AH544" s="45"/>
      <c r="AI544" s="43"/>
      <c r="AJ544" s="43"/>
      <c r="AK544" s="44"/>
      <c r="AL544" s="45"/>
      <c r="AM544" s="217"/>
      <c r="AN544" s="227"/>
      <c r="AO544" s="227"/>
      <c r="AP544" s="227"/>
      <c r="AQ544" s="227"/>
      <c r="AR544" s="222"/>
      <c r="AS544" s="227"/>
      <c r="AT544" s="227"/>
      <c r="AU544" s="227"/>
      <c r="AV544" s="301"/>
      <c r="AW544" s="297"/>
      <c r="AX544" s="48"/>
      <c r="AY544" s="46"/>
      <c r="AZ544" s="46"/>
      <c r="BA544" s="47"/>
      <c r="BB544" s="48"/>
      <c r="BC544" s="232"/>
      <c r="BD544" s="247"/>
      <c r="BE544" s="247"/>
      <c r="BF544" s="247"/>
      <c r="BG544" s="247"/>
      <c r="BH544" s="242"/>
      <c r="BI544" s="247"/>
      <c r="BJ544" s="247"/>
      <c r="BK544" s="247"/>
      <c r="BL544" s="293"/>
      <c r="BM544" s="289"/>
      <c r="BN544" s="51"/>
      <c r="BO544" s="49"/>
      <c r="BP544" s="49"/>
      <c r="BQ544" s="50"/>
      <c r="BR544" s="51"/>
      <c r="BS544" s="237"/>
      <c r="BT544" s="252"/>
      <c r="BU544" s="252"/>
      <c r="BV544" s="252"/>
      <c r="BW544" s="252"/>
      <c r="BX544" s="257"/>
      <c r="BY544" s="252"/>
      <c r="BZ544" s="252"/>
      <c r="CA544" s="252"/>
      <c r="CB544" s="252"/>
      <c r="CC544" s="52"/>
      <c r="CD544" s="53"/>
      <c r="CE544" s="54"/>
      <c r="CF544" s="54"/>
      <c r="CG544" s="55"/>
      <c r="CH544" s="56"/>
      <c r="CI544" s="262"/>
      <c r="CJ544" s="272"/>
      <c r="CK544" s="272"/>
      <c r="CL544" s="272"/>
      <c r="CM544" s="272"/>
      <c r="CN544" s="267"/>
      <c r="CO544" s="272"/>
      <c r="CP544" s="272"/>
      <c r="CQ544" s="272"/>
      <c r="CR544" s="284"/>
      <c r="CS544" s="280"/>
      <c r="CT544" s="57"/>
    </row>
    <row r="545" spans="1:98" ht="15.75" customHeight="1" x14ac:dyDescent="0.25">
      <c r="A545" s="35"/>
      <c r="B545" s="36"/>
      <c r="C545" s="37"/>
      <c r="D545" s="37"/>
      <c r="E545" s="38"/>
      <c r="F545" s="174"/>
      <c r="G545" s="185"/>
      <c r="H545" s="191"/>
      <c r="I545" s="191"/>
      <c r="J545" s="174"/>
      <c r="K545" s="179"/>
      <c r="L545" s="197"/>
      <c r="M545" s="185"/>
      <c r="N545" s="191"/>
      <c r="O545" s="191"/>
      <c r="P545" s="174"/>
      <c r="Q545" s="179"/>
      <c r="R545" s="39"/>
      <c r="S545" s="40"/>
      <c r="T545" s="40"/>
      <c r="U545" s="41"/>
      <c r="V545" s="42"/>
      <c r="W545" s="202"/>
      <c r="X545" s="207"/>
      <c r="Y545" s="207"/>
      <c r="Z545" s="207"/>
      <c r="AA545" s="207"/>
      <c r="AB545" s="212"/>
      <c r="AC545" s="207"/>
      <c r="AD545" s="207"/>
      <c r="AE545" s="207"/>
      <c r="AF545" s="309"/>
      <c r="AG545" s="305"/>
      <c r="AH545" s="45"/>
      <c r="AI545" s="43"/>
      <c r="AJ545" s="43"/>
      <c r="AK545" s="44"/>
      <c r="AL545" s="45"/>
      <c r="AM545" s="217"/>
      <c r="AN545" s="227"/>
      <c r="AO545" s="227"/>
      <c r="AP545" s="227"/>
      <c r="AQ545" s="227"/>
      <c r="AR545" s="222"/>
      <c r="AS545" s="227"/>
      <c r="AT545" s="227"/>
      <c r="AU545" s="227"/>
      <c r="AV545" s="301"/>
      <c r="AW545" s="297"/>
      <c r="AX545" s="48"/>
      <c r="AY545" s="46"/>
      <c r="AZ545" s="46"/>
      <c r="BA545" s="47"/>
      <c r="BB545" s="48"/>
      <c r="BC545" s="232"/>
      <c r="BD545" s="247"/>
      <c r="BE545" s="247"/>
      <c r="BF545" s="247"/>
      <c r="BG545" s="247"/>
      <c r="BH545" s="242"/>
      <c r="BI545" s="247"/>
      <c r="BJ545" s="247"/>
      <c r="BK545" s="247"/>
      <c r="BL545" s="293"/>
      <c r="BM545" s="289"/>
      <c r="BN545" s="51"/>
      <c r="BO545" s="49"/>
      <c r="BP545" s="49"/>
      <c r="BQ545" s="50"/>
      <c r="BR545" s="51"/>
      <c r="BS545" s="237"/>
      <c r="BT545" s="252"/>
      <c r="BU545" s="252"/>
      <c r="BV545" s="252"/>
      <c r="BW545" s="252"/>
      <c r="BX545" s="257"/>
      <c r="BY545" s="252"/>
      <c r="BZ545" s="252"/>
      <c r="CA545" s="252"/>
      <c r="CB545" s="252"/>
      <c r="CC545" s="52"/>
      <c r="CD545" s="53"/>
      <c r="CE545" s="54"/>
      <c r="CF545" s="54"/>
      <c r="CG545" s="55"/>
      <c r="CH545" s="56"/>
      <c r="CI545" s="262"/>
      <c r="CJ545" s="272"/>
      <c r="CK545" s="272"/>
      <c r="CL545" s="272"/>
      <c r="CM545" s="272"/>
      <c r="CN545" s="267"/>
      <c r="CO545" s="272"/>
      <c r="CP545" s="272"/>
      <c r="CQ545" s="272"/>
      <c r="CR545" s="284"/>
      <c r="CS545" s="280"/>
      <c r="CT545" s="57"/>
    </row>
    <row r="546" spans="1:98" ht="15.75" customHeight="1" x14ac:dyDescent="0.25">
      <c r="A546" s="35"/>
      <c r="B546" s="36"/>
      <c r="C546" s="37"/>
      <c r="D546" s="37"/>
      <c r="E546" s="38"/>
      <c r="F546" s="174"/>
      <c r="G546" s="185"/>
      <c r="H546" s="191"/>
      <c r="I546" s="191"/>
      <c r="J546" s="174"/>
      <c r="K546" s="179"/>
      <c r="L546" s="197"/>
      <c r="M546" s="185"/>
      <c r="N546" s="191"/>
      <c r="O546" s="191"/>
      <c r="P546" s="174"/>
      <c r="Q546" s="179"/>
      <c r="R546" s="39"/>
      <c r="S546" s="40"/>
      <c r="T546" s="40"/>
      <c r="U546" s="41"/>
      <c r="V546" s="42"/>
      <c r="W546" s="202"/>
      <c r="X546" s="207"/>
      <c r="Y546" s="207"/>
      <c r="Z546" s="207"/>
      <c r="AA546" s="207"/>
      <c r="AB546" s="212"/>
      <c r="AC546" s="207"/>
      <c r="AD546" s="207"/>
      <c r="AE546" s="207"/>
      <c r="AF546" s="309"/>
      <c r="AG546" s="305"/>
      <c r="AH546" s="45"/>
      <c r="AI546" s="43"/>
      <c r="AJ546" s="43"/>
      <c r="AK546" s="44"/>
      <c r="AL546" s="45"/>
      <c r="AM546" s="217"/>
      <c r="AN546" s="227"/>
      <c r="AO546" s="227"/>
      <c r="AP546" s="227"/>
      <c r="AQ546" s="227"/>
      <c r="AR546" s="222"/>
      <c r="AS546" s="227"/>
      <c r="AT546" s="227"/>
      <c r="AU546" s="227"/>
      <c r="AV546" s="301"/>
      <c r="AW546" s="297"/>
      <c r="AX546" s="48"/>
      <c r="AY546" s="46"/>
      <c r="AZ546" s="46"/>
      <c r="BA546" s="47"/>
      <c r="BB546" s="48"/>
      <c r="BC546" s="232"/>
      <c r="BD546" s="247"/>
      <c r="BE546" s="247"/>
      <c r="BF546" s="247"/>
      <c r="BG546" s="247"/>
      <c r="BH546" s="242"/>
      <c r="BI546" s="247"/>
      <c r="BJ546" s="247"/>
      <c r="BK546" s="247"/>
      <c r="BL546" s="293"/>
      <c r="BM546" s="289"/>
      <c r="BN546" s="51"/>
      <c r="BO546" s="49"/>
      <c r="BP546" s="49"/>
      <c r="BQ546" s="50"/>
      <c r="BR546" s="51"/>
      <c r="BS546" s="237"/>
      <c r="BT546" s="252"/>
      <c r="BU546" s="252"/>
      <c r="BV546" s="252"/>
      <c r="BW546" s="252"/>
      <c r="BX546" s="257"/>
      <c r="BY546" s="252"/>
      <c r="BZ546" s="252"/>
      <c r="CA546" s="252"/>
      <c r="CB546" s="252"/>
      <c r="CC546" s="52"/>
      <c r="CD546" s="53"/>
      <c r="CE546" s="54"/>
      <c r="CF546" s="54"/>
      <c r="CG546" s="55"/>
      <c r="CH546" s="56"/>
      <c r="CI546" s="262"/>
      <c r="CJ546" s="272"/>
      <c r="CK546" s="272"/>
      <c r="CL546" s="272"/>
      <c r="CM546" s="272"/>
      <c r="CN546" s="267"/>
      <c r="CO546" s="272"/>
      <c r="CP546" s="272"/>
      <c r="CQ546" s="272"/>
      <c r="CR546" s="284"/>
      <c r="CS546" s="280"/>
      <c r="CT546" s="57"/>
    </row>
    <row r="547" spans="1:98" ht="15.75" customHeight="1" x14ac:dyDescent="0.25">
      <c r="A547" s="35"/>
      <c r="B547" s="36"/>
      <c r="C547" s="37"/>
      <c r="D547" s="37"/>
      <c r="E547" s="38"/>
      <c r="F547" s="174"/>
      <c r="G547" s="185"/>
      <c r="H547" s="191"/>
      <c r="I547" s="191"/>
      <c r="J547" s="174"/>
      <c r="K547" s="179"/>
      <c r="L547" s="197"/>
      <c r="M547" s="185"/>
      <c r="N547" s="191"/>
      <c r="O547" s="191"/>
      <c r="P547" s="174"/>
      <c r="Q547" s="179"/>
      <c r="R547" s="39"/>
      <c r="S547" s="40"/>
      <c r="T547" s="40"/>
      <c r="U547" s="41"/>
      <c r="V547" s="42"/>
      <c r="W547" s="202"/>
      <c r="X547" s="207"/>
      <c r="Y547" s="207"/>
      <c r="Z547" s="207"/>
      <c r="AA547" s="207"/>
      <c r="AB547" s="212"/>
      <c r="AC547" s="207"/>
      <c r="AD547" s="207"/>
      <c r="AE547" s="207"/>
      <c r="AF547" s="309"/>
      <c r="AG547" s="305"/>
      <c r="AH547" s="45"/>
      <c r="AI547" s="43"/>
      <c r="AJ547" s="43"/>
      <c r="AK547" s="44"/>
      <c r="AL547" s="45"/>
      <c r="AM547" s="217"/>
      <c r="AN547" s="227"/>
      <c r="AO547" s="227"/>
      <c r="AP547" s="227"/>
      <c r="AQ547" s="227"/>
      <c r="AR547" s="222"/>
      <c r="AS547" s="227"/>
      <c r="AT547" s="227"/>
      <c r="AU547" s="227"/>
      <c r="AV547" s="301"/>
      <c r="AW547" s="297"/>
      <c r="AX547" s="48"/>
      <c r="AY547" s="46"/>
      <c r="AZ547" s="46"/>
      <c r="BA547" s="47"/>
      <c r="BB547" s="48"/>
      <c r="BC547" s="232"/>
      <c r="BD547" s="247"/>
      <c r="BE547" s="247"/>
      <c r="BF547" s="247"/>
      <c r="BG547" s="247"/>
      <c r="BH547" s="242"/>
      <c r="BI547" s="247"/>
      <c r="BJ547" s="247"/>
      <c r="BK547" s="247"/>
      <c r="BL547" s="293"/>
      <c r="BM547" s="289"/>
      <c r="BN547" s="51"/>
      <c r="BO547" s="49"/>
      <c r="BP547" s="49"/>
      <c r="BQ547" s="50"/>
      <c r="BR547" s="51"/>
      <c r="BS547" s="237"/>
      <c r="BT547" s="252"/>
      <c r="BU547" s="252"/>
      <c r="BV547" s="252"/>
      <c r="BW547" s="252"/>
      <c r="BX547" s="257"/>
      <c r="BY547" s="252"/>
      <c r="BZ547" s="252"/>
      <c r="CA547" s="252"/>
      <c r="CB547" s="252"/>
      <c r="CC547" s="52"/>
      <c r="CD547" s="53"/>
      <c r="CE547" s="54"/>
      <c r="CF547" s="54"/>
      <c r="CG547" s="55"/>
      <c r="CH547" s="56"/>
      <c r="CI547" s="262"/>
      <c r="CJ547" s="272"/>
      <c r="CK547" s="272"/>
      <c r="CL547" s="272"/>
      <c r="CM547" s="272"/>
      <c r="CN547" s="267"/>
      <c r="CO547" s="272"/>
      <c r="CP547" s="272"/>
      <c r="CQ547" s="272"/>
      <c r="CR547" s="284"/>
      <c r="CS547" s="280"/>
      <c r="CT547" s="57"/>
    </row>
    <row r="548" spans="1:98" ht="15.75" customHeight="1" x14ac:dyDescent="0.25">
      <c r="A548" s="35"/>
      <c r="B548" s="36"/>
      <c r="C548" s="37"/>
      <c r="D548" s="37"/>
      <c r="E548" s="38"/>
      <c r="F548" s="174"/>
      <c r="G548" s="185"/>
      <c r="H548" s="191"/>
      <c r="I548" s="191"/>
      <c r="J548" s="174"/>
      <c r="K548" s="179"/>
      <c r="L548" s="197"/>
      <c r="M548" s="185"/>
      <c r="N548" s="191"/>
      <c r="O548" s="191"/>
      <c r="P548" s="174"/>
      <c r="Q548" s="179"/>
      <c r="R548" s="39"/>
      <c r="S548" s="40"/>
      <c r="T548" s="40"/>
      <c r="U548" s="41"/>
      <c r="V548" s="42"/>
      <c r="W548" s="202"/>
      <c r="X548" s="207"/>
      <c r="Y548" s="207"/>
      <c r="Z548" s="207"/>
      <c r="AA548" s="207"/>
      <c r="AB548" s="212"/>
      <c r="AC548" s="207"/>
      <c r="AD548" s="207"/>
      <c r="AE548" s="207"/>
      <c r="AF548" s="309"/>
      <c r="AG548" s="305"/>
      <c r="AH548" s="45"/>
      <c r="AI548" s="43"/>
      <c r="AJ548" s="43"/>
      <c r="AK548" s="44"/>
      <c r="AL548" s="45"/>
      <c r="AM548" s="217"/>
      <c r="AN548" s="227"/>
      <c r="AO548" s="227"/>
      <c r="AP548" s="227"/>
      <c r="AQ548" s="227"/>
      <c r="AR548" s="222"/>
      <c r="AS548" s="227"/>
      <c r="AT548" s="227"/>
      <c r="AU548" s="227"/>
      <c r="AV548" s="301"/>
      <c r="AW548" s="297"/>
      <c r="AX548" s="48"/>
      <c r="AY548" s="46"/>
      <c r="AZ548" s="46"/>
      <c r="BA548" s="47"/>
      <c r="BB548" s="48"/>
      <c r="BC548" s="232"/>
      <c r="BD548" s="247"/>
      <c r="BE548" s="247"/>
      <c r="BF548" s="247"/>
      <c r="BG548" s="247"/>
      <c r="BH548" s="242"/>
      <c r="BI548" s="247"/>
      <c r="BJ548" s="247"/>
      <c r="BK548" s="247"/>
      <c r="BL548" s="293"/>
      <c r="BM548" s="289"/>
      <c r="BN548" s="51"/>
      <c r="BO548" s="49"/>
      <c r="BP548" s="49"/>
      <c r="BQ548" s="50"/>
      <c r="BR548" s="51"/>
      <c r="BS548" s="237"/>
      <c r="BT548" s="252"/>
      <c r="BU548" s="252"/>
      <c r="BV548" s="252"/>
      <c r="BW548" s="252"/>
      <c r="BX548" s="257"/>
      <c r="BY548" s="252"/>
      <c r="BZ548" s="252"/>
      <c r="CA548" s="252"/>
      <c r="CB548" s="252"/>
      <c r="CC548" s="52"/>
      <c r="CD548" s="53"/>
      <c r="CE548" s="54"/>
      <c r="CF548" s="54"/>
      <c r="CG548" s="55"/>
      <c r="CH548" s="56"/>
      <c r="CI548" s="262"/>
      <c r="CJ548" s="272"/>
      <c r="CK548" s="272"/>
      <c r="CL548" s="272"/>
      <c r="CM548" s="272"/>
      <c r="CN548" s="267"/>
      <c r="CO548" s="272"/>
      <c r="CP548" s="272"/>
      <c r="CQ548" s="272"/>
      <c r="CR548" s="284"/>
      <c r="CS548" s="280"/>
      <c r="CT548" s="57"/>
    </row>
    <row r="549" spans="1:98" ht="15.75" customHeight="1" x14ac:dyDescent="0.25">
      <c r="A549" s="35"/>
      <c r="B549" s="36"/>
      <c r="C549" s="37"/>
      <c r="D549" s="37"/>
      <c r="E549" s="38"/>
      <c r="F549" s="174"/>
      <c r="G549" s="185"/>
      <c r="H549" s="191"/>
      <c r="I549" s="191"/>
      <c r="J549" s="174"/>
      <c r="K549" s="179"/>
      <c r="L549" s="197"/>
      <c r="M549" s="185"/>
      <c r="N549" s="191"/>
      <c r="O549" s="191"/>
      <c r="P549" s="174"/>
      <c r="Q549" s="179"/>
      <c r="R549" s="39"/>
      <c r="S549" s="40"/>
      <c r="T549" s="40"/>
      <c r="U549" s="41"/>
      <c r="V549" s="42"/>
      <c r="W549" s="202"/>
      <c r="X549" s="207"/>
      <c r="Y549" s="207"/>
      <c r="Z549" s="207"/>
      <c r="AA549" s="207"/>
      <c r="AB549" s="212"/>
      <c r="AC549" s="207"/>
      <c r="AD549" s="207"/>
      <c r="AE549" s="207"/>
      <c r="AF549" s="309"/>
      <c r="AG549" s="305"/>
      <c r="AH549" s="45"/>
      <c r="AI549" s="43"/>
      <c r="AJ549" s="43"/>
      <c r="AK549" s="44"/>
      <c r="AL549" s="45"/>
      <c r="AM549" s="217"/>
      <c r="AN549" s="227"/>
      <c r="AO549" s="227"/>
      <c r="AP549" s="227"/>
      <c r="AQ549" s="227"/>
      <c r="AR549" s="222"/>
      <c r="AS549" s="227"/>
      <c r="AT549" s="227"/>
      <c r="AU549" s="227"/>
      <c r="AV549" s="301"/>
      <c r="AW549" s="297"/>
      <c r="AX549" s="48"/>
      <c r="AY549" s="46"/>
      <c r="AZ549" s="46"/>
      <c r="BA549" s="47"/>
      <c r="BB549" s="48"/>
      <c r="BC549" s="232"/>
      <c r="BD549" s="247"/>
      <c r="BE549" s="247"/>
      <c r="BF549" s="247"/>
      <c r="BG549" s="247"/>
      <c r="BH549" s="242"/>
      <c r="BI549" s="247"/>
      <c r="BJ549" s="247"/>
      <c r="BK549" s="247"/>
      <c r="BL549" s="293"/>
      <c r="BM549" s="289"/>
      <c r="BN549" s="51"/>
      <c r="BO549" s="49"/>
      <c r="BP549" s="49"/>
      <c r="BQ549" s="50"/>
      <c r="BR549" s="51"/>
      <c r="BS549" s="237"/>
      <c r="BT549" s="252"/>
      <c r="BU549" s="252"/>
      <c r="BV549" s="252"/>
      <c r="BW549" s="252"/>
      <c r="BX549" s="257"/>
      <c r="BY549" s="252"/>
      <c r="BZ549" s="252"/>
      <c r="CA549" s="252"/>
      <c r="CB549" s="252"/>
      <c r="CC549" s="52"/>
      <c r="CD549" s="53"/>
      <c r="CE549" s="54"/>
      <c r="CF549" s="54"/>
      <c r="CG549" s="55"/>
      <c r="CH549" s="56"/>
      <c r="CI549" s="262"/>
      <c r="CJ549" s="272"/>
      <c r="CK549" s="272"/>
      <c r="CL549" s="272"/>
      <c r="CM549" s="272"/>
      <c r="CN549" s="267"/>
      <c r="CO549" s="272"/>
      <c r="CP549" s="272"/>
      <c r="CQ549" s="272"/>
      <c r="CR549" s="284"/>
      <c r="CS549" s="280"/>
      <c r="CT549" s="57"/>
    </row>
    <row r="550" spans="1:98" ht="15.75" customHeight="1" x14ac:dyDescent="0.25">
      <c r="A550" s="35"/>
      <c r="B550" s="36"/>
      <c r="C550" s="37"/>
      <c r="D550" s="37"/>
      <c r="E550" s="38"/>
      <c r="F550" s="174"/>
      <c r="G550" s="185"/>
      <c r="H550" s="191"/>
      <c r="I550" s="191"/>
      <c r="J550" s="174"/>
      <c r="K550" s="179"/>
      <c r="L550" s="197"/>
      <c r="M550" s="185"/>
      <c r="N550" s="191"/>
      <c r="O550" s="191"/>
      <c r="P550" s="174"/>
      <c r="Q550" s="179"/>
      <c r="R550" s="39"/>
      <c r="S550" s="40"/>
      <c r="T550" s="40"/>
      <c r="U550" s="41"/>
      <c r="V550" s="42"/>
      <c r="W550" s="202"/>
      <c r="X550" s="207"/>
      <c r="Y550" s="207"/>
      <c r="Z550" s="207"/>
      <c r="AA550" s="207"/>
      <c r="AB550" s="212"/>
      <c r="AC550" s="207"/>
      <c r="AD550" s="207"/>
      <c r="AE550" s="207"/>
      <c r="AF550" s="309"/>
      <c r="AG550" s="305"/>
      <c r="AH550" s="45"/>
      <c r="AI550" s="43"/>
      <c r="AJ550" s="43"/>
      <c r="AK550" s="44"/>
      <c r="AL550" s="45"/>
      <c r="AM550" s="217"/>
      <c r="AN550" s="227"/>
      <c r="AO550" s="227"/>
      <c r="AP550" s="227"/>
      <c r="AQ550" s="227"/>
      <c r="AR550" s="222"/>
      <c r="AS550" s="227"/>
      <c r="AT550" s="227"/>
      <c r="AU550" s="227"/>
      <c r="AV550" s="301"/>
      <c r="AW550" s="297"/>
      <c r="AX550" s="48"/>
      <c r="AY550" s="46"/>
      <c r="AZ550" s="46"/>
      <c r="BA550" s="47"/>
      <c r="BB550" s="48"/>
      <c r="BC550" s="232"/>
      <c r="BD550" s="247"/>
      <c r="BE550" s="247"/>
      <c r="BF550" s="247"/>
      <c r="BG550" s="247"/>
      <c r="BH550" s="242"/>
      <c r="BI550" s="247"/>
      <c r="BJ550" s="247"/>
      <c r="BK550" s="247"/>
      <c r="BL550" s="293"/>
      <c r="BM550" s="289"/>
      <c r="BN550" s="51"/>
      <c r="BO550" s="49"/>
      <c r="BP550" s="49"/>
      <c r="BQ550" s="50"/>
      <c r="BR550" s="51"/>
      <c r="BS550" s="237"/>
      <c r="BT550" s="252"/>
      <c r="BU550" s="252"/>
      <c r="BV550" s="252"/>
      <c r="BW550" s="252"/>
      <c r="BX550" s="257"/>
      <c r="BY550" s="252"/>
      <c r="BZ550" s="252"/>
      <c r="CA550" s="252"/>
      <c r="CB550" s="252"/>
      <c r="CC550" s="52"/>
      <c r="CD550" s="53"/>
      <c r="CE550" s="54"/>
      <c r="CF550" s="54"/>
      <c r="CG550" s="55"/>
      <c r="CH550" s="56"/>
      <c r="CI550" s="262"/>
      <c r="CJ550" s="272"/>
      <c r="CK550" s="272"/>
      <c r="CL550" s="272"/>
      <c r="CM550" s="272"/>
      <c r="CN550" s="267"/>
      <c r="CO550" s="272"/>
      <c r="CP550" s="272"/>
      <c r="CQ550" s="272"/>
      <c r="CR550" s="284"/>
      <c r="CS550" s="280"/>
      <c r="CT550" s="57"/>
    </row>
    <row r="551" spans="1:98" ht="15.75" customHeight="1" x14ac:dyDescent="0.25">
      <c r="A551" s="35"/>
      <c r="B551" s="36"/>
      <c r="C551" s="37"/>
      <c r="D551" s="37"/>
      <c r="E551" s="38"/>
      <c r="F551" s="174"/>
      <c r="G551" s="185"/>
      <c r="H551" s="191"/>
      <c r="I551" s="191"/>
      <c r="J551" s="174"/>
      <c r="K551" s="179"/>
      <c r="L551" s="197"/>
      <c r="M551" s="185"/>
      <c r="N551" s="191"/>
      <c r="O551" s="191"/>
      <c r="P551" s="174"/>
      <c r="Q551" s="179"/>
      <c r="R551" s="39"/>
      <c r="S551" s="40"/>
      <c r="T551" s="40"/>
      <c r="U551" s="41"/>
      <c r="V551" s="42"/>
      <c r="W551" s="202"/>
      <c r="X551" s="207"/>
      <c r="Y551" s="207"/>
      <c r="Z551" s="207"/>
      <c r="AA551" s="207"/>
      <c r="AB551" s="212"/>
      <c r="AC551" s="207"/>
      <c r="AD551" s="207"/>
      <c r="AE551" s="207"/>
      <c r="AF551" s="309"/>
      <c r="AG551" s="305"/>
      <c r="AH551" s="45"/>
      <c r="AI551" s="43"/>
      <c r="AJ551" s="43"/>
      <c r="AK551" s="44"/>
      <c r="AL551" s="45"/>
      <c r="AM551" s="217"/>
      <c r="AN551" s="227"/>
      <c r="AO551" s="227"/>
      <c r="AP551" s="227"/>
      <c r="AQ551" s="227"/>
      <c r="AR551" s="222"/>
      <c r="AS551" s="227"/>
      <c r="AT551" s="227"/>
      <c r="AU551" s="227"/>
      <c r="AV551" s="301"/>
      <c r="AW551" s="297"/>
      <c r="AX551" s="48"/>
      <c r="AY551" s="46"/>
      <c r="AZ551" s="46"/>
      <c r="BA551" s="47"/>
      <c r="BB551" s="48"/>
      <c r="BC551" s="232"/>
      <c r="BD551" s="247"/>
      <c r="BE551" s="247"/>
      <c r="BF551" s="247"/>
      <c r="BG551" s="247"/>
      <c r="BH551" s="242"/>
      <c r="BI551" s="247"/>
      <c r="BJ551" s="247"/>
      <c r="BK551" s="247"/>
      <c r="BL551" s="293"/>
      <c r="BM551" s="289"/>
      <c r="BN551" s="51"/>
      <c r="BO551" s="49"/>
      <c r="BP551" s="49"/>
      <c r="BQ551" s="50"/>
      <c r="BR551" s="51"/>
      <c r="BS551" s="237"/>
      <c r="BT551" s="252"/>
      <c r="BU551" s="252"/>
      <c r="BV551" s="252"/>
      <c r="BW551" s="252"/>
      <c r="BX551" s="257"/>
      <c r="BY551" s="252"/>
      <c r="BZ551" s="252"/>
      <c r="CA551" s="252"/>
      <c r="CB551" s="252"/>
      <c r="CC551" s="52"/>
      <c r="CD551" s="53"/>
      <c r="CE551" s="54"/>
      <c r="CF551" s="54"/>
      <c r="CG551" s="55"/>
      <c r="CH551" s="56"/>
      <c r="CI551" s="262"/>
      <c r="CJ551" s="272"/>
      <c r="CK551" s="272"/>
      <c r="CL551" s="272"/>
      <c r="CM551" s="272"/>
      <c r="CN551" s="267"/>
      <c r="CO551" s="272"/>
      <c r="CP551" s="272"/>
      <c r="CQ551" s="272"/>
      <c r="CR551" s="284"/>
      <c r="CS551" s="280"/>
      <c r="CT551" s="57"/>
    </row>
    <row r="552" spans="1:98" ht="15.75" customHeight="1" x14ac:dyDescent="0.25">
      <c r="A552" s="35"/>
      <c r="B552" s="36"/>
      <c r="C552" s="37"/>
      <c r="D552" s="37"/>
      <c r="E552" s="38"/>
      <c r="F552" s="174"/>
      <c r="G552" s="185"/>
      <c r="H552" s="191"/>
      <c r="I552" s="191"/>
      <c r="J552" s="174"/>
      <c r="K552" s="179"/>
      <c r="L552" s="197"/>
      <c r="M552" s="185"/>
      <c r="N552" s="191"/>
      <c r="O552" s="191"/>
      <c r="P552" s="174"/>
      <c r="Q552" s="179"/>
      <c r="R552" s="39"/>
      <c r="S552" s="40"/>
      <c r="T552" s="40"/>
      <c r="U552" s="41"/>
      <c r="V552" s="42"/>
      <c r="W552" s="202"/>
      <c r="X552" s="207"/>
      <c r="Y552" s="207"/>
      <c r="Z552" s="207"/>
      <c r="AA552" s="207"/>
      <c r="AB552" s="212"/>
      <c r="AC552" s="207"/>
      <c r="AD552" s="207"/>
      <c r="AE552" s="207"/>
      <c r="AF552" s="309"/>
      <c r="AG552" s="305"/>
      <c r="AH552" s="45"/>
      <c r="AI552" s="43"/>
      <c r="AJ552" s="43"/>
      <c r="AK552" s="44"/>
      <c r="AL552" s="45"/>
      <c r="AM552" s="217"/>
      <c r="AN552" s="227"/>
      <c r="AO552" s="227"/>
      <c r="AP552" s="227"/>
      <c r="AQ552" s="227"/>
      <c r="AR552" s="222"/>
      <c r="AS552" s="227"/>
      <c r="AT552" s="227"/>
      <c r="AU552" s="227"/>
      <c r="AV552" s="301"/>
      <c r="AW552" s="297"/>
      <c r="AX552" s="48"/>
      <c r="AY552" s="46"/>
      <c r="AZ552" s="46"/>
      <c r="BA552" s="47"/>
      <c r="BB552" s="48"/>
      <c r="BC552" s="232"/>
      <c r="BD552" s="247"/>
      <c r="BE552" s="247"/>
      <c r="BF552" s="247"/>
      <c r="BG552" s="247"/>
      <c r="BH552" s="242"/>
      <c r="BI552" s="247"/>
      <c r="BJ552" s="247"/>
      <c r="BK552" s="247"/>
      <c r="BL552" s="293"/>
      <c r="BM552" s="289"/>
      <c r="BN552" s="51"/>
      <c r="BO552" s="49"/>
      <c r="BP552" s="49"/>
      <c r="BQ552" s="50"/>
      <c r="BR552" s="51"/>
      <c r="BS552" s="237"/>
      <c r="BT552" s="252"/>
      <c r="BU552" s="252"/>
      <c r="BV552" s="252"/>
      <c r="BW552" s="252"/>
      <c r="BX552" s="257"/>
      <c r="BY552" s="252"/>
      <c r="BZ552" s="252"/>
      <c r="CA552" s="252"/>
      <c r="CB552" s="252"/>
      <c r="CC552" s="52"/>
      <c r="CD552" s="53"/>
      <c r="CE552" s="54"/>
      <c r="CF552" s="54"/>
      <c r="CG552" s="55"/>
      <c r="CH552" s="56"/>
      <c r="CI552" s="262"/>
      <c r="CJ552" s="272"/>
      <c r="CK552" s="272"/>
      <c r="CL552" s="272"/>
      <c r="CM552" s="272"/>
      <c r="CN552" s="267"/>
      <c r="CO552" s="272"/>
      <c r="CP552" s="272"/>
      <c r="CQ552" s="272"/>
      <c r="CR552" s="284"/>
      <c r="CS552" s="280"/>
      <c r="CT552" s="57"/>
    </row>
    <row r="553" spans="1:98" ht="15.75" customHeight="1" x14ac:dyDescent="0.25">
      <c r="A553" s="35"/>
      <c r="B553" s="36"/>
      <c r="C553" s="37"/>
      <c r="D553" s="37"/>
      <c r="E553" s="38"/>
      <c r="F553" s="174"/>
      <c r="G553" s="185"/>
      <c r="H553" s="191"/>
      <c r="I553" s="191"/>
      <c r="J553" s="174"/>
      <c r="K553" s="179"/>
      <c r="L553" s="197"/>
      <c r="M553" s="185"/>
      <c r="N553" s="191"/>
      <c r="O553" s="191"/>
      <c r="P553" s="174"/>
      <c r="Q553" s="179"/>
      <c r="R553" s="39"/>
      <c r="S553" s="40"/>
      <c r="T553" s="40"/>
      <c r="U553" s="41"/>
      <c r="V553" s="42"/>
      <c r="W553" s="202"/>
      <c r="X553" s="207"/>
      <c r="Y553" s="207"/>
      <c r="Z553" s="207"/>
      <c r="AA553" s="207"/>
      <c r="AB553" s="212"/>
      <c r="AC553" s="207"/>
      <c r="AD553" s="207"/>
      <c r="AE553" s="207"/>
      <c r="AF553" s="309"/>
      <c r="AG553" s="305"/>
      <c r="AH553" s="45"/>
      <c r="AI553" s="43"/>
      <c r="AJ553" s="43"/>
      <c r="AK553" s="44"/>
      <c r="AL553" s="45"/>
      <c r="AM553" s="217"/>
      <c r="AN553" s="227"/>
      <c r="AO553" s="227"/>
      <c r="AP553" s="227"/>
      <c r="AQ553" s="227"/>
      <c r="AR553" s="222"/>
      <c r="AS553" s="227"/>
      <c r="AT553" s="227"/>
      <c r="AU553" s="227"/>
      <c r="AV553" s="301"/>
      <c r="AW553" s="297"/>
      <c r="AX553" s="48"/>
      <c r="AY553" s="46"/>
      <c r="AZ553" s="46"/>
      <c r="BA553" s="47"/>
      <c r="BB553" s="48"/>
      <c r="BC553" s="232"/>
      <c r="BD553" s="247"/>
      <c r="BE553" s="247"/>
      <c r="BF553" s="247"/>
      <c r="BG553" s="247"/>
      <c r="BH553" s="242"/>
      <c r="BI553" s="247"/>
      <c r="BJ553" s="247"/>
      <c r="BK553" s="247"/>
      <c r="BL553" s="293"/>
      <c r="BM553" s="289"/>
      <c r="BN553" s="51"/>
      <c r="BO553" s="49"/>
      <c r="BP553" s="49"/>
      <c r="BQ553" s="50"/>
      <c r="BR553" s="51"/>
      <c r="BS553" s="237"/>
      <c r="BT553" s="252"/>
      <c r="BU553" s="252"/>
      <c r="BV553" s="252"/>
      <c r="BW553" s="252"/>
      <c r="BX553" s="257"/>
      <c r="BY553" s="252"/>
      <c r="BZ553" s="252"/>
      <c r="CA553" s="252"/>
      <c r="CB553" s="252"/>
      <c r="CC553" s="52"/>
      <c r="CD553" s="53"/>
      <c r="CE553" s="54"/>
      <c r="CF553" s="54"/>
      <c r="CG553" s="55"/>
      <c r="CH553" s="56"/>
      <c r="CI553" s="262"/>
      <c r="CJ553" s="272"/>
      <c r="CK553" s="272"/>
      <c r="CL553" s="272"/>
      <c r="CM553" s="272"/>
      <c r="CN553" s="267"/>
      <c r="CO553" s="272"/>
      <c r="CP553" s="272"/>
      <c r="CQ553" s="272"/>
      <c r="CR553" s="284"/>
      <c r="CS553" s="280"/>
      <c r="CT553" s="57"/>
    </row>
    <row r="554" spans="1:98" ht="15.75" customHeight="1" x14ac:dyDescent="0.25">
      <c r="A554" s="35"/>
      <c r="B554" s="36"/>
      <c r="C554" s="37"/>
      <c r="D554" s="37"/>
      <c r="E554" s="38"/>
      <c r="F554" s="174"/>
      <c r="G554" s="185"/>
      <c r="H554" s="191"/>
      <c r="I554" s="191"/>
      <c r="J554" s="174"/>
      <c r="K554" s="179"/>
      <c r="L554" s="197"/>
      <c r="M554" s="185"/>
      <c r="N554" s="191"/>
      <c r="O554" s="191"/>
      <c r="P554" s="174"/>
      <c r="Q554" s="179"/>
      <c r="R554" s="39"/>
      <c r="S554" s="40"/>
      <c r="T554" s="40"/>
      <c r="U554" s="41"/>
      <c r="V554" s="42"/>
      <c r="W554" s="202"/>
      <c r="X554" s="207"/>
      <c r="Y554" s="207"/>
      <c r="Z554" s="207"/>
      <c r="AA554" s="207"/>
      <c r="AB554" s="212"/>
      <c r="AC554" s="207"/>
      <c r="AD554" s="207"/>
      <c r="AE554" s="207"/>
      <c r="AF554" s="309"/>
      <c r="AG554" s="305"/>
      <c r="AH554" s="45"/>
      <c r="AI554" s="43"/>
      <c r="AJ554" s="43"/>
      <c r="AK554" s="44"/>
      <c r="AL554" s="45"/>
      <c r="AM554" s="217"/>
      <c r="AN554" s="227"/>
      <c r="AO554" s="227"/>
      <c r="AP554" s="227"/>
      <c r="AQ554" s="227"/>
      <c r="AR554" s="222"/>
      <c r="AS554" s="227"/>
      <c r="AT554" s="227"/>
      <c r="AU554" s="227"/>
      <c r="AV554" s="301"/>
      <c r="AW554" s="297"/>
      <c r="AX554" s="48"/>
      <c r="AY554" s="46"/>
      <c r="AZ554" s="46"/>
      <c r="BA554" s="47"/>
      <c r="BB554" s="48"/>
      <c r="BC554" s="232"/>
      <c r="BD554" s="247"/>
      <c r="BE554" s="247"/>
      <c r="BF554" s="247"/>
      <c r="BG554" s="247"/>
      <c r="BH554" s="242"/>
      <c r="BI554" s="247"/>
      <c r="BJ554" s="247"/>
      <c r="BK554" s="247"/>
      <c r="BL554" s="293"/>
      <c r="BM554" s="289"/>
      <c r="BN554" s="51"/>
      <c r="BO554" s="49"/>
      <c r="BP554" s="49"/>
      <c r="BQ554" s="50"/>
      <c r="BR554" s="51"/>
      <c r="BS554" s="237"/>
      <c r="BT554" s="252"/>
      <c r="BU554" s="252"/>
      <c r="BV554" s="252"/>
      <c r="BW554" s="252"/>
      <c r="BX554" s="257"/>
      <c r="BY554" s="252"/>
      <c r="BZ554" s="252"/>
      <c r="CA554" s="252"/>
      <c r="CB554" s="252"/>
      <c r="CC554" s="52"/>
      <c r="CD554" s="53"/>
      <c r="CE554" s="54"/>
      <c r="CF554" s="54"/>
      <c r="CG554" s="55"/>
      <c r="CH554" s="56"/>
      <c r="CI554" s="262"/>
      <c r="CJ554" s="272"/>
      <c r="CK554" s="272"/>
      <c r="CL554" s="272"/>
      <c r="CM554" s="272"/>
      <c r="CN554" s="267"/>
      <c r="CO554" s="272"/>
      <c r="CP554" s="272"/>
      <c r="CQ554" s="272"/>
      <c r="CR554" s="284"/>
      <c r="CS554" s="280"/>
      <c r="CT554" s="57"/>
    </row>
    <row r="555" spans="1:98" ht="15.75" customHeight="1" x14ac:dyDescent="0.25">
      <c r="A555" s="35"/>
      <c r="B555" s="36"/>
      <c r="C555" s="37"/>
      <c r="D555" s="37"/>
      <c r="E555" s="38"/>
      <c r="F555" s="174"/>
      <c r="G555" s="185"/>
      <c r="H555" s="191"/>
      <c r="I555" s="191"/>
      <c r="J555" s="174"/>
      <c r="K555" s="179"/>
      <c r="L555" s="197"/>
      <c r="M555" s="185"/>
      <c r="N555" s="191"/>
      <c r="O555" s="191"/>
      <c r="P555" s="174"/>
      <c r="Q555" s="179"/>
      <c r="R555" s="39"/>
      <c r="S555" s="40"/>
      <c r="T555" s="40"/>
      <c r="U555" s="41"/>
      <c r="V555" s="42"/>
      <c r="W555" s="202"/>
      <c r="X555" s="207"/>
      <c r="Y555" s="207"/>
      <c r="Z555" s="207"/>
      <c r="AA555" s="207"/>
      <c r="AB555" s="212"/>
      <c r="AC555" s="207"/>
      <c r="AD555" s="207"/>
      <c r="AE555" s="207"/>
      <c r="AF555" s="309"/>
      <c r="AG555" s="305"/>
      <c r="AH555" s="45"/>
      <c r="AI555" s="43"/>
      <c r="AJ555" s="43"/>
      <c r="AK555" s="44"/>
      <c r="AL555" s="45"/>
      <c r="AM555" s="217"/>
      <c r="AN555" s="227"/>
      <c r="AO555" s="227"/>
      <c r="AP555" s="227"/>
      <c r="AQ555" s="227"/>
      <c r="AR555" s="222"/>
      <c r="AS555" s="227"/>
      <c r="AT555" s="227"/>
      <c r="AU555" s="227"/>
      <c r="AV555" s="301"/>
      <c r="AW555" s="297"/>
      <c r="AX555" s="48"/>
      <c r="AY555" s="46"/>
      <c r="AZ555" s="46"/>
      <c r="BA555" s="47"/>
      <c r="BB555" s="48"/>
      <c r="BC555" s="232"/>
      <c r="BD555" s="247"/>
      <c r="BE555" s="247"/>
      <c r="BF555" s="247"/>
      <c r="BG555" s="247"/>
      <c r="BH555" s="242"/>
      <c r="BI555" s="247"/>
      <c r="BJ555" s="247"/>
      <c r="BK555" s="247"/>
      <c r="BL555" s="293"/>
      <c r="BM555" s="289"/>
      <c r="BN555" s="51"/>
      <c r="BO555" s="49"/>
      <c r="BP555" s="49"/>
      <c r="BQ555" s="50"/>
      <c r="BR555" s="51"/>
      <c r="BS555" s="237"/>
      <c r="BT555" s="252"/>
      <c r="BU555" s="252"/>
      <c r="BV555" s="252"/>
      <c r="BW555" s="252"/>
      <c r="BX555" s="257"/>
      <c r="BY555" s="252"/>
      <c r="BZ555" s="252"/>
      <c r="CA555" s="252"/>
      <c r="CB555" s="252"/>
      <c r="CC555" s="52"/>
      <c r="CD555" s="53"/>
      <c r="CE555" s="54"/>
      <c r="CF555" s="54"/>
      <c r="CG555" s="55"/>
      <c r="CH555" s="56"/>
      <c r="CI555" s="262"/>
      <c r="CJ555" s="272"/>
      <c r="CK555" s="272"/>
      <c r="CL555" s="272"/>
      <c r="CM555" s="272"/>
      <c r="CN555" s="267"/>
      <c r="CO555" s="272"/>
      <c r="CP555" s="272"/>
      <c r="CQ555" s="272"/>
      <c r="CR555" s="284"/>
      <c r="CS555" s="280"/>
      <c r="CT555" s="57"/>
    </row>
    <row r="556" spans="1:98" ht="15.75" customHeight="1" x14ac:dyDescent="0.25">
      <c r="A556" s="35"/>
      <c r="B556" s="36"/>
      <c r="C556" s="37"/>
      <c r="D556" s="37"/>
      <c r="E556" s="38"/>
      <c r="F556" s="174"/>
      <c r="G556" s="185"/>
      <c r="H556" s="191"/>
      <c r="I556" s="191"/>
      <c r="J556" s="174"/>
      <c r="K556" s="179"/>
      <c r="L556" s="197"/>
      <c r="M556" s="185"/>
      <c r="N556" s="191"/>
      <c r="O556" s="191"/>
      <c r="P556" s="174"/>
      <c r="Q556" s="179"/>
      <c r="R556" s="39"/>
      <c r="S556" s="40"/>
      <c r="T556" s="40"/>
      <c r="U556" s="41"/>
      <c r="V556" s="42"/>
      <c r="W556" s="202"/>
      <c r="X556" s="207"/>
      <c r="Y556" s="207"/>
      <c r="Z556" s="207"/>
      <c r="AA556" s="207"/>
      <c r="AB556" s="212"/>
      <c r="AC556" s="207"/>
      <c r="AD556" s="207"/>
      <c r="AE556" s="207"/>
      <c r="AF556" s="309"/>
      <c r="AG556" s="305"/>
      <c r="AH556" s="45"/>
      <c r="AI556" s="43"/>
      <c r="AJ556" s="43"/>
      <c r="AK556" s="44"/>
      <c r="AL556" s="45"/>
      <c r="AM556" s="217"/>
      <c r="AN556" s="227"/>
      <c r="AO556" s="227"/>
      <c r="AP556" s="227"/>
      <c r="AQ556" s="227"/>
      <c r="AR556" s="222"/>
      <c r="AS556" s="227"/>
      <c r="AT556" s="227"/>
      <c r="AU556" s="227"/>
      <c r="AV556" s="301"/>
      <c r="AW556" s="297"/>
      <c r="AX556" s="48"/>
      <c r="AY556" s="46"/>
      <c r="AZ556" s="46"/>
      <c r="BA556" s="47"/>
      <c r="BB556" s="48"/>
      <c r="BC556" s="232"/>
      <c r="BD556" s="247"/>
      <c r="BE556" s="247"/>
      <c r="BF556" s="247"/>
      <c r="BG556" s="247"/>
      <c r="BH556" s="242"/>
      <c r="BI556" s="247"/>
      <c r="BJ556" s="247"/>
      <c r="BK556" s="247"/>
      <c r="BL556" s="293"/>
      <c r="BM556" s="289"/>
      <c r="BN556" s="51"/>
      <c r="BO556" s="49"/>
      <c r="BP556" s="49"/>
      <c r="BQ556" s="50"/>
      <c r="BR556" s="51"/>
      <c r="BS556" s="237"/>
      <c r="BT556" s="252"/>
      <c r="BU556" s="252"/>
      <c r="BV556" s="252"/>
      <c r="BW556" s="252"/>
      <c r="BX556" s="257"/>
      <c r="BY556" s="252"/>
      <c r="BZ556" s="252"/>
      <c r="CA556" s="252"/>
      <c r="CB556" s="252"/>
      <c r="CC556" s="52"/>
      <c r="CD556" s="53"/>
      <c r="CE556" s="54"/>
      <c r="CF556" s="54"/>
      <c r="CG556" s="55"/>
      <c r="CH556" s="56"/>
      <c r="CI556" s="262"/>
      <c r="CJ556" s="272"/>
      <c r="CK556" s="272"/>
      <c r="CL556" s="272"/>
      <c r="CM556" s="272"/>
      <c r="CN556" s="267"/>
      <c r="CO556" s="272"/>
      <c r="CP556" s="272"/>
      <c r="CQ556" s="272"/>
      <c r="CR556" s="284"/>
      <c r="CS556" s="280"/>
      <c r="CT556" s="57"/>
    </row>
    <row r="557" spans="1:98" ht="15.75" customHeight="1" x14ac:dyDescent="0.25">
      <c r="A557" s="35"/>
      <c r="B557" s="36"/>
      <c r="C557" s="37"/>
      <c r="D557" s="37"/>
      <c r="E557" s="38"/>
      <c r="F557" s="174"/>
      <c r="G557" s="185"/>
      <c r="H557" s="191"/>
      <c r="I557" s="191"/>
      <c r="J557" s="174"/>
      <c r="K557" s="179"/>
      <c r="L557" s="197"/>
      <c r="M557" s="185"/>
      <c r="N557" s="191"/>
      <c r="O557" s="191"/>
      <c r="P557" s="174"/>
      <c r="Q557" s="179"/>
      <c r="R557" s="39"/>
      <c r="S557" s="40"/>
      <c r="T557" s="40"/>
      <c r="U557" s="41"/>
      <c r="V557" s="42"/>
      <c r="W557" s="202"/>
      <c r="X557" s="207"/>
      <c r="Y557" s="207"/>
      <c r="Z557" s="207"/>
      <c r="AA557" s="207"/>
      <c r="AB557" s="212"/>
      <c r="AC557" s="207"/>
      <c r="AD557" s="207"/>
      <c r="AE557" s="207"/>
      <c r="AF557" s="309"/>
      <c r="AG557" s="305"/>
      <c r="AH557" s="45"/>
      <c r="AI557" s="43"/>
      <c r="AJ557" s="43"/>
      <c r="AK557" s="44"/>
      <c r="AL557" s="45"/>
      <c r="AM557" s="217"/>
      <c r="AN557" s="227"/>
      <c r="AO557" s="227"/>
      <c r="AP557" s="227"/>
      <c r="AQ557" s="227"/>
      <c r="AR557" s="222"/>
      <c r="AS557" s="227"/>
      <c r="AT557" s="227"/>
      <c r="AU557" s="227"/>
      <c r="AV557" s="301"/>
      <c r="AW557" s="297"/>
      <c r="AX557" s="48"/>
      <c r="AY557" s="46"/>
      <c r="AZ557" s="46"/>
      <c r="BA557" s="47"/>
      <c r="BB557" s="48"/>
      <c r="BC557" s="232"/>
      <c r="BD557" s="247"/>
      <c r="BE557" s="247"/>
      <c r="BF557" s="247"/>
      <c r="BG557" s="247"/>
      <c r="BH557" s="242"/>
      <c r="BI557" s="247"/>
      <c r="BJ557" s="247"/>
      <c r="BK557" s="247"/>
      <c r="BL557" s="293"/>
      <c r="BM557" s="289"/>
      <c r="BN557" s="51"/>
      <c r="BO557" s="49"/>
      <c r="BP557" s="49"/>
      <c r="BQ557" s="50"/>
      <c r="BR557" s="51"/>
      <c r="BS557" s="237"/>
      <c r="BT557" s="252"/>
      <c r="BU557" s="252"/>
      <c r="BV557" s="252"/>
      <c r="BW557" s="252"/>
      <c r="BX557" s="257"/>
      <c r="BY557" s="252"/>
      <c r="BZ557" s="252"/>
      <c r="CA557" s="252"/>
      <c r="CB557" s="252"/>
      <c r="CC557" s="52"/>
      <c r="CD557" s="53"/>
      <c r="CE557" s="54"/>
      <c r="CF557" s="54"/>
      <c r="CG557" s="55"/>
      <c r="CH557" s="56"/>
      <c r="CI557" s="262"/>
      <c r="CJ557" s="272"/>
      <c r="CK557" s="272"/>
      <c r="CL557" s="272"/>
      <c r="CM557" s="272"/>
      <c r="CN557" s="267"/>
      <c r="CO557" s="272"/>
      <c r="CP557" s="272"/>
      <c r="CQ557" s="272"/>
      <c r="CR557" s="284"/>
      <c r="CS557" s="280"/>
      <c r="CT557" s="57"/>
    </row>
    <row r="558" spans="1:98" ht="15.75" customHeight="1" x14ac:dyDescent="0.25">
      <c r="A558" s="35"/>
      <c r="B558" s="36"/>
      <c r="C558" s="37"/>
      <c r="D558" s="37"/>
      <c r="E558" s="38"/>
      <c r="F558" s="174"/>
      <c r="G558" s="185"/>
      <c r="H558" s="191"/>
      <c r="I558" s="191"/>
      <c r="J558" s="174"/>
      <c r="K558" s="179"/>
      <c r="L558" s="197"/>
      <c r="M558" s="185"/>
      <c r="N558" s="191"/>
      <c r="O558" s="191"/>
      <c r="P558" s="174"/>
      <c r="Q558" s="179"/>
      <c r="R558" s="39"/>
      <c r="S558" s="40"/>
      <c r="T558" s="40"/>
      <c r="U558" s="41"/>
      <c r="V558" s="42"/>
      <c r="W558" s="202"/>
      <c r="X558" s="207"/>
      <c r="Y558" s="207"/>
      <c r="Z558" s="207"/>
      <c r="AA558" s="207"/>
      <c r="AB558" s="212"/>
      <c r="AC558" s="207"/>
      <c r="AD558" s="207"/>
      <c r="AE558" s="207"/>
      <c r="AF558" s="309"/>
      <c r="AG558" s="305"/>
      <c r="AH558" s="45"/>
      <c r="AI558" s="43"/>
      <c r="AJ558" s="43"/>
      <c r="AK558" s="44"/>
      <c r="AL558" s="45"/>
      <c r="AM558" s="217"/>
      <c r="AN558" s="227"/>
      <c r="AO558" s="227"/>
      <c r="AP558" s="227"/>
      <c r="AQ558" s="227"/>
      <c r="AR558" s="222"/>
      <c r="AS558" s="227"/>
      <c r="AT558" s="227"/>
      <c r="AU558" s="227"/>
      <c r="AV558" s="301"/>
      <c r="AW558" s="297"/>
      <c r="AX558" s="48"/>
      <c r="AY558" s="46"/>
      <c r="AZ558" s="46"/>
      <c r="BA558" s="47"/>
      <c r="BB558" s="48"/>
      <c r="BC558" s="232"/>
      <c r="BD558" s="247"/>
      <c r="BE558" s="247"/>
      <c r="BF558" s="247"/>
      <c r="BG558" s="247"/>
      <c r="BH558" s="242"/>
      <c r="BI558" s="247"/>
      <c r="BJ558" s="247"/>
      <c r="BK558" s="247"/>
      <c r="BL558" s="293"/>
      <c r="BM558" s="289"/>
      <c r="BN558" s="51"/>
      <c r="BO558" s="49"/>
      <c r="BP558" s="49"/>
      <c r="BQ558" s="50"/>
      <c r="BR558" s="51"/>
      <c r="BS558" s="237"/>
      <c r="BT558" s="252"/>
      <c r="BU558" s="252"/>
      <c r="BV558" s="252"/>
      <c r="BW558" s="252"/>
      <c r="BX558" s="257"/>
      <c r="BY558" s="252"/>
      <c r="BZ558" s="252"/>
      <c r="CA558" s="252"/>
      <c r="CB558" s="252"/>
      <c r="CC558" s="52"/>
      <c r="CD558" s="53"/>
      <c r="CE558" s="54"/>
      <c r="CF558" s="54"/>
      <c r="CG558" s="55"/>
      <c r="CH558" s="56"/>
      <c r="CI558" s="262"/>
      <c r="CJ558" s="272"/>
      <c r="CK558" s="272"/>
      <c r="CL558" s="272"/>
      <c r="CM558" s="272"/>
      <c r="CN558" s="267"/>
      <c r="CO558" s="272"/>
      <c r="CP558" s="272"/>
      <c r="CQ558" s="272"/>
      <c r="CR558" s="284"/>
      <c r="CS558" s="280"/>
      <c r="CT558" s="57"/>
    </row>
    <row r="559" spans="1:98" ht="15.75" customHeight="1" x14ac:dyDescent="0.25">
      <c r="A559" s="35"/>
      <c r="B559" s="36"/>
      <c r="C559" s="37"/>
      <c r="D559" s="37"/>
      <c r="E559" s="38"/>
      <c r="F559" s="174"/>
      <c r="G559" s="185"/>
      <c r="H559" s="191"/>
      <c r="I559" s="191"/>
      <c r="J559" s="174"/>
      <c r="K559" s="179"/>
      <c r="L559" s="197"/>
      <c r="M559" s="185"/>
      <c r="N559" s="191"/>
      <c r="O559" s="191"/>
      <c r="P559" s="174"/>
      <c r="Q559" s="179"/>
      <c r="R559" s="39"/>
      <c r="S559" s="40"/>
      <c r="T559" s="40"/>
      <c r="U559" s="41"/>
      <c r="V559" s="42"/>
      <c r="W559" s="202"/>
      <c r="X559" s="207"/>
      <c r="Y559" s="207"/>
      <c r="Z559" s="207"/>
      <c r="AA559" s="207"/>
      <c r="AB559" s="212"/>
      <c r="AC559" s="207"/>
      <c r="AD559" s="207"/>
      <c r="AE559" s="207"/>
      <c r="AF559" s="309"/>
      <c r="AG559" s="305"/>
      <c r="AH559" s="45"/>
      <c r="AI559" s="43"/>
      <c r="AJ559" s="43"/>
      <c r="AK559" s="44"/>
      <c r="AL559" s="45"/>
      <c r="AM559" s="217"/>
      <c r="AN559" s="227"/>
      <c r="AO559" s="227"/>
      <c r="AP559" s="227"/>
      <c r="AQ559" s="227"/>
      <c r="AR559" s="222"/>
      <c r="AS559" s="227"/>
      <c r="AT559" s="227"/>
      <c r="AU559" s="227"/>
      <c r="AV559" s="301"/>
      <c r="AW559" s="297"/>
      <c r="AX559" s="48"/>
      <c r="AY559" s="46"/>
      <c r="AZ559" s="46"/>
      <c r="BA559" s="47"/>
      <c r="BB559" s="48"/>
      <c r="BC559" s="232"/>
      <c r="BD559" s="247"/>
      <c r="BE559" s="247"/>
      <c r="BF559" s="247"/>
      <c r="BG559" s="247"/>
      <c r="BH559" s="242"/>
      <c r="BI559" s="247"/>
      <c r="BJ559" s="247"/>
      <c r="BK559" s="247"/>
      <c r="BL559" s="293"/>
      <c r="BM559" s="289"/>
      <c r="BN559" s="51"/>
      <c r="BO559" s="49"/>
      <c r="BP559" s="49"/>
      <c r="BQ559" s="50"/>
      <c r="BR559" s="51"/>
      <c r="BS559" s="237"/>
      <c r="BT559" s="252"/>
      <c r="BU559" s="252"/>
      <c r="BV559" s="252"/>
      <c r="BW559" s="252"/>
      <c r="BX559" s="257"/>
      <c r="BY559" s="252"/>
      <c r="BZ559" s="252"/>
      <c r="CA559" s="252"/>
      <c r="CB559" s="252"/>
      <c r="CC559" s="52"/>
      <c r="CD559" s="53"/>
      <c r="CE559" s="54"/>
      <c r="CF559" s="54"/>
      <c r="CG559" s="55"/>
      <c r="CH559" s="56"/>
      <c r="CI559" s="262"/>
      <c r="CJ559" s="272"/>
      <c r="CK559" s="272"/>
      <c r="CL559" s="272"/>
      <c r="CM559" s="272"/>
      <c r="CN559" s="267"/>
      <c r="CO559" s="272"/>
      <c r="CP559" s="272"/>
      <c r="CQ559" s="272"/>
      <c r="CR559" s="284"/>
      <c r="CS559" s="280"/>
      <c r="CT559" s="57"/>
    </row>
    <row r="560" spans="1:98" ht="15.75" customHeight="1" x14ac:dyDescent="0.25">
      <c r="A560" s="35"/>
      <c r="B560" s="36"/>
      <c r="C560" s="37"/>
      <c r="D560" s="37"/>
      <c r="E560" s="38"/>
      <c r="F560" s="174"/>
      <c r="G560" s="185"/>
      <c r="H560" s="191"/>
      <c r="I560" s="191"/>
      <c r="J560" s="174"/>
      <c r="K560" s="179"/>
      <c r="L560" s="197"/>
      <c r="M560" s="185"/>
      <c r="N560" s="191"/>
      <c r="O560" s="191"/>
      <c r="P560" s="174"/>
      <c r="Q560" s="179"/>
      <c r="R560" s="39"/>
      <c r="S560" s="40"/>
      <c r="T560" s="40"/>
      <c r="U560" s="41"/>
      <c r="V560" s="42"/>
      <c r="W560" s="202"/>
      <c r="X560" s="207"/>
      <c r="Y560" s="207"/>
      <c r="Z560" s="207"/>
      <c r="AA560" s="207"/>
      <c r="AB560" s="212"/>
      <c r="AC560" s="207"/>
      <c r="AD560" s="207"/>
      <c r="AE560" s="207"/>
      <c r="AF560" s="309"/>
      <c r="AG560" s="305"/>
      <c r="AH560" s="45"/>
      <c r="AI560" s="43"/>
      <c r="AJ560" s="43"/>
      <c r="AK560" s="44"/>
      <c r="AL560" s="45"/>
      <c r="AM560" s="217"/>
      <c r="AN560" s="227"/>
      <c r="AO560" s="227"/>
      <c r="AP560" s="227"/>
      <c r="AQ560" s="227"/>
      <c r="AR560" s="222"/>
      <c r="AS560" s="227"/>
      <c r="AT560" s="227"/>
      <c r="AU560" s="227"/>
      <c r="AV560" s="301"/>
      <c r="AW560" s="297"/>
      <c r="AX560" s="48"/>
      <c r="AY560" s="46"/>
      <c r="AZ560" s="46"/>
      <c r="BA560" s="47"/>
      <c r="BB560" s="48"/>
      <c r="BC560" s="232"/>
      <c r="BD560" s="247"/>
      <c r="BE560" s="247"/>
      <c r="BF560" s="247"/>
      <c r="BG560" s="247"/>
      <c r="BH560" s="242"/>
      <c r="BI560" s="247"/>
      <c r="BJ560" s="247"/>
      <c r="BK560" s="247"/>
      <c r="BL560" s="293"/>
      <c r="BM560" s="289"/>
      <c r="BN560" s="51"/>
      <c r="BO560" s="49"/>
      <c r="BP560" s="49"/>
      <c r="BQ560" s="50"/>
      <c r="BR560" s="51"/>
      <c r="BS560" s="237"/>
      <c r="BT560" s="252"/>
      <c r="BU560" s="252"/>
      <c r="BV560" s="252"/>
      <c r="BW560" s="252"/>
      <c r="BX560" s="257"/>
      <c r="BY560" s="252"/>
      <c r="BZ560" s="252"/>
      <c r="CA560" s="252"/>
      <c r="CB560" s="252"/>
      <c r="CC560" s="52"/>
      <c r="CD560" s="53"/>
      <c r="CE560" s="54"/>
      <c r="CF560" s="54"/>
      <c r="CG560" s="55"/>
      <c r="CH560" s="56"/>
      <c r="CI560" s="262"/>
      <c r="CJ560" s="272"/>
      <c r="CK560" s="272"/>
      <c r="CL560" s="272"/>
      <c r="CM560" s="272"/>
      <c r="CN560" s="267"/>
      <c r="CO560" s="272"/>
      <c r="CP560" s="272"/>
      <c r="CQ560" s="272"/>
      <c r="CR560" s="284"/>
      <c r="CS560" s="280"/>
      <c r="CT560" s="57"/>
    </row>
    <row r="561" spans="1:98" ht="15.75" customHeight="1" x14ac:dyDescent="0.25">
      <c r="A561" s="35"/>
      <c r="B561" s="36"/>
      <c r="C561" s="37"/>
      <c r="D561" s="37"/>
      <c r="E561" s="38"/>
      <c r="F561" s="174"/>
      <c r="G561" s="185"/>
      <c r="H561" s="191"/>
      <c r="I561" s="191"/>
      <c r="J561" s="174"/>
      <c r="K561" s="179"/>
      <c r="L561" s="197"/>
      <c r="M561" s="185"/>
      <c r="N561" s="191"/>
      <c r="O561" s="191"/>
      <c r="P561" s="174"/>
      <c r="Q561" s="179"/>
      <c r="R561" s="39"/>
      <c r="S561" s="40"/>
      <c r="T561" s="40"/>
      <c r="U561" s="41"/>
      <c r="V561" s="42"/>
      <c r="W561" s="202"/>
      <c r="X561" s="207"/>
      <c r="Y561" s="207"/>
      <c r="Z561" s="207"/>
      <c r="AA561" s="207"/>
      <c r="AB561" s="212"/>
      <c r="AC561" s="207"/>
      <c r="AD561" s="207"/>
      <c r="AE561" s="207"/>
      <c r="AF561" s="309"/>
      <c r="AG561" s="305"/>
      <c r="AH561" s="45"/>
      <c r="AI561" s="43"/>
      <c r="AJ561" s="43"/>
      <c r="AK561" s="44"/>
      <c r="AL561" s="45"/>
      <c r="AM561" s="217"/>
      <c r="AN561" s="227"/>
      <c r="AO561" s="227"/>
      <c r="AP561" s="227"/>
      <c r="AQ561" s="227"/>
      <c r="AR561" s="222"/>
      <c r="AS561" s="227"/>
      <c r="AT561" s="227"/>
      <c r="AU561" s="227"/>
      <c r="AV561" s="301"/>
      <c r="AW561" s="297"/>
      <c r="AX561" s="48"/>
      <c r="AY561" s="46"/>
      <c r="AZ561" s="46"/>
      <c r="BA561" s="47"/>
      <c r="BB561" s="48"/>
      <c r="BC561" s="232"/>
      <c r="BD561" s="247"/>
      <c r="BE561" s="247"/>
      <c r="BF561" s="247"/>
      <c r="BG561" s="247"/>
      <c r="BH561" s="242"/>
      <c r="BI561" s="247"/>
      <c r="BJ561" s="247"/>
      <c r="BK561" s="247"/>
      <c r="BL561" s="293"/>
      <c r="BM561" s="289"/>
      <c r="BN561" s="51"/>
      <c r="BO561" s="49"/>
      <c r="BP561" s="49"/>
      <c r="BQ561" s="50"/>
      <c r="BR561" s="51"/>
      <c r="BS561" s="237"/>
      <c r="BT561" s="252"/>
      <c r="BU561" s="252"/>
      <c r="BV561" s="252"/>
      <c r="BW561" s="252"/>
      <c r="BX561" s="257"/>
      <c r="BY561" s="252"/>
      <c r="BZ561" s="252"/>
      <c r="CA561" s="252"/>
      <c r="CB561" s="252"/>
      <c r="CC561" s="52"/>
      <c r="CD561" s="53"/>
      <c r="CE561" s="54"/>
      <c r="CF561" s="54"/>
      <c r="CG561" s="55"/>
      <c r="CH561" s="56"/>
      <c r="CI561" s="262"/>
      <c r="CJ561" s="272"/>
      <c r="CK561" s="272"/>
      <c r="CL561" s="272"/>
      <c r="CM561" s="272"/>
      <c r="CN561" s="267"/>
      <c r="CO561" s="272"/>
      <c r="CP561" s="272"/>
      <c r="CQ561" s="272"/>
      <c r="CR561" s="284"/>
      <c r="CS561" s="280"/>
      <c r="CT561" s="57"/>
    </row>
    <row r="562" spans="1:98" ht="15.75" customHeight="1" x14ac:dyDescent="0.25">
      <c r="A562" s="35"/>
      <c r="B562" s="36"/>
      <c r="C562" s="37"/>
      <c r="D562" s="37"/>
      <c r="E562" s="38"/>
      <c r="F562" s="174"/>
      <c r="G562" s="185"/>
      <c r="H562" s="191"/>
      <c r="I562" s="191"/>
      <c r="J562" s="174"/>
      <c r="K562" s="179"/>
      <c r="L562" s="197"/>
      <c r="M562" s="185"/>
      <c r="N562" s="191"/>
      <c r="O562" s="191"/>
      <c r="P562" s="174"/>
      <c r="Q562" s="179"/>
      <c r="R562" s="39"/>
      <c r="S562" s="40"/>
      <c r="T562" s="40"/>
      <c r="U562" s="41"/>
      <c r="V562" s="42"/>
      <c r="W562" s="202"/>
      <c r="X562" s="207"/>
      <c r="Y562" s="207"/>
      <c r="Z562" s="207"/>
      <c r="AA562" s="207"/>
      <c r="AB562" s="212"/>
      <c r="AC562" s="207"/>
      <c r="AD562" s="207"/>
      <c r="AE562" s="207"/>
      <c r="AF562" s="309"/>
      <c r="AG562" s="305"/>
      <c r="AH562" s="45"/>
      <c r="AI562" s="43"/>
      <c r="AJ562" s="43"/>
      <c r="AK562" s="44"/>
      <c r="AL562" s="45"/>
      <c r="AM562" s="217"/>
      <c r="AN562" s="227"/>
      <c r="AO562" s="227"/>
      <c r="AP562" s="227"/>
      <c r="AQ562" s="227"/>
      <c r="AR562" s="222"/>
      <c r="AS562" s="227"/>
      <c r="AT562" s="227"/>
      <c r="AU562" s="227"/>
      <c r="AV562" s="301"/>
      <c r="AW562" s="297"/>
      <c r="AX562" s="48"/>
      <c r="AY562" s="46"/>
      <c r="AZ562" s="46"/>
      <c r="BA562" s="47"/>
      <c r="BB562" s="48"/>
      <c r="BC562" s="232"/>
      <c r="BD562" s="247"/>
      <c r="BE562" s="247"/>
      <c r="BF562" s="247"/>
      <c r="BG562" s="247"/>
      <c r="BH562" s="242"/>
      <c r="BI562" s="247"/>
      <c r="BJ562" s="247"/>
      <c r="BK562" s="247"/>
      <c r="BL562" s="293"/>
      <c r="BM562" s="289"/>
      <c r="BN562" s="51"/>
      <c r="BO562" s="49"/>
      <c r="BP562" s="49"/>
      <c r="BQ562" s="50"/>
      <c r="BR562" s="51"/>
      <c r="BS562" s="237"/>
      <c r="BT562" s="252"/>
      <c r="BU562" s="252"/>
      <c r="BV562" s="252"/>
      <c r="BW562" s="252"/>
      <c r="BX562" s="257"/>
      <c r="BY562" s="252"/>
      <c r="BZ562" s="252"/>
      <c r="CA562" s="252"/>
      <c r="CB562" s="252"/>
      <c r="CC562" s="52"/>
      <c r="CD562" s="53"/>
      <c r="CE562" s="54"/>
      <c r="CF562" s="54"/>
      <c r="CG562" s="55"/>
      <c r="CH562" s="56"/>
      <c r="CI562" s="262"/>
      <c r="CJ562" s="272"/>
      <c r="CK562" s="272"/>
      <c r="CL562" s="272"/>
      <c r="CM562" s="272"/>
      <c r="CN562" s="267"/>
      <c r="CO562" s="272"/>
      <c r="CP562" s="272"/>
      <c r="CQ562" s="272"/>
      <c r="CR562" s="284"/>
      <c r="CS562" s="280"/>
      <c r="CT562" s="57"/>
    </row>
    <row r="563" spans="1:98" ht="15.75" customHeight="1" x14ac:dyDescent="0.25">
      <c r="A563" s="35"/>
      <c r="B563" s="36"/>
      <c r="C563" s="37"/>
      <c r="D563" s="37"/>
      <c r="E563" s="38"/>
      <c r="F563" s="174"/>
      <c r="G563" s="185"/>
      <c r="H563" s="191"/>
      <c r="I563" s="191"/>
      <c r="J563" s="174"/>
      <c r="K563" s="179"/>
      <c r="L563" s="197"/>
      <c r="M563" s="185"/>
      <c r="N563" s="191"/>
      <c r="O563" s="191"/>
      <c r="P563" s="174"/>
      <c r="Q563" s="179"/>
      <c r="R563" s="39"/>
      <c r="S563" s="40"/>
      <c r="T563" s="40"/>
      <c r="U563" s="41"/>
      <c r="V563" s="42"/>
      <c r="W563" s="202"/>
      <c r="X563" s="207"/>
      <c r="Y563" s="207"/>
      <c r="Z563" s="207"/>
      <c r="AA563" s="207"/>
      <c r="AB563" s="212"/>
      <c r="AC563" s="207"/>
      <c r="AD563" s="207"/>
      <c r="AE563" s="207"/>
      <c r="AF563" s="309"/>
      <c r="AG563" s="305"/>
      <c r="AH563" s="45"/>
      <c r="AI563" s="43"/>
      <c r="AJ563" s="43"/>
      <c r="AK563" s="44"/>
      <c r="AL563" s="45"/>
      <c r="AM563" s="217"/>
      <c r="AN563" s="227"/>
      <c r="AO563" s="227"/>
      <c r="AP563" s="227"/>
      <c r="AQ563" s="227"/>
      <c r="AR563" s="222"/>
      <c r="AS563" s="227"/>
      <c r="AT563" s="227"/>
      <c r="AU563" s="227"/>
      <c r="AV563" s="301"/>
      <c r="AW563" s="297"/>
      <c r="AX563" s="48"/>
      <c r="AY563" s="46"/>
      <c r="AZ563" s="46"/>
      <c r="BA563" s="47"/>
      <c r="BB563" s="48"/>
      <c r="BC563" s="232"/>
      <c r="BD563" s="247"/>
      <c r="BE563" s="247"/>
      <c r="BF563" s="247"/>
      <c r="BG563" s="247"/>
      <c r="BH563" s="242"/>
      <c r="BI563" s="247"/>
      <c r="BJ563" s="247"/>
      <c r="BK563" s="247"/>
      <c r="BL563" s="293"/>
      <c r="BM563" s="289"/>
      <c r="BN563" s="51"/>
      <c r="BO563" s="49"/>
      <c r="BP563" s="49"/>
      <c r="BQ563" s="50"/>
      <c r="BR563" s="51"/>
      <c r="BS563" s="237"/>
      <c r="BT563" s="252"/>
      <c r="BU563" s="252"/>
      <c r="BV563" s="252"/>
      <c r="BW563" s="252"/>
      <c r="BX563" s="257"/>
      <c r="BY563" s="252"/>
      <c r="BZ563" s="252"/>
      <c r="CA563" s="252"/>
      <c r="CB563" s="252"/>
      <c r="CC563" s="52"/>
      <c r="CD563" s="53"/>
      <c r="CE563" s="54"/>
      <c r="CF563" s="54"/>
      <c r="CG563" s="55"/>
      <c r="CH563" s="56"/>
      <c r="CI563" s="262"/>
      <c r="CJ563" s="272"/>
      <c r="CK563" s="272"/>
      <c r="CL563" s="272"/>
      <c r="CM563" s="272"/>
      <c r="CN563" s="267"/>
      <c r="CO563" s="272"/>
      <c r="CP563" s="272"/>
      <c r="CQ563" s="272"/>
      <c r="CR563" s="284"/>
      <c r="CS563" s="280"/>
      <c r="CT563" s="57"/>
    </row>
    <row r="564" spans="1:98" ht="15.75" customHeight="1" x14ac:dyDescent="0.25">
      <c r="A564" s="35"/>
      <c r="B564" s="36"/>
      <c r="C564" s="37"/>
      <c r="D564" s="37"/>
      <c r="E564" s="38"/>
      <c r="F564" s="174"/>
      <c r="G564" s="185"/>
      <c r="H564" s="191"/>
      <c r="I564" s="191"/>
      <c r="J564" s="174"/>
      <c r="K564" s="179"/>
      <c r="L564" s="197"/>
      <c r="M564" s="185"/>
      <c r="N564" s="191"/>
      <c r="O564" s="191"/>
      <c r="P564" s="174"/>
      <c r="Q564" s="179"/>
      <c r="R564" s="39"/>
      <c r="S564" s="40"/>
      <c r="T564" s="40"/>
      <c r="U564" s="41"/>
      <c r="V564" s="42"/>
      <c r="W564" s="202"/>
      <c r="X564" s="207"/>
      <c r="Y564" s="207"/>
      <c r="Z564" s="207"/>
      <c r="AA564" s="207"/>
      <c r="AB564" s="212"/>
      <c r="AC564" s="207"/>
      <c r="AD564" s="207"/>
      <c r="AE564" s="207"/>
      <c r="AF564" s="309"/>
      <c r="AG564" s="305"/>
      <c r="AH564" s="45"/>
      <c r="AI564" s="43"/>
      <c r="AJ564" s="43"/>
      <c r="AK564" s="44"/>
      <c r="AL564" s="45"/>
      <c r="AM564" s="217"/>
      <c r="AN564" s="227"/>
      <c r="AO564" s="227"/>
      <c r="AP564" s="227"/>
      <c r="AQ564" s="227"/>
      <c r="AR564" s="222"/>
      <c r="AS564" s="227"/>
      <c r="AT564" s="227"/>
      <c r="AU564" s="227"/>
      <c r="AV564" s="301"/>
      <c r="AW564" s="297"/>
      <c r="AX564" s="48"/>
      <c r="AY564" s="46"/>
      <c r="AZ564" s="46"/>
      <c r="BA564" s="47"/>
      <c r="BB564" s="48"/>
      <c r="BC564" s="232"/>
      <c r="BD564" s="247"/>
      <c r="BE564" s="247"/>
      <c r="BF564" s="247"/>
      <c r="BG564" s="247"/>
      <c r="BH564" s="242"/>
      <c r="BI564" s="247"/>
      <c r="BJ564" s="247"/>
      <c r="BK564" s="247"/>
      <c r="BL564" s="293"/>
      <c r="BM564" s="289"/>
      <c r="BN564" s="51"/>
      <c r="BO564" s="49"/>
      <c r="BP564" s="49"/>
      <c r="BQ564" s="50"/>
      <c r="BR564" s="51"/>
      <c r="BS564" s="237"/>
      <c r="BT564" s="252"/>
      <c r="BU564" s="252"/>
      <c r="BV564" s="252"/>
      <c r="BW564" s="252"/>
      <c r="BX564" s="257"/>
      <c r="BY564" s="252"/>
      <c r="BZ564" s="252"/>
      <c r="CA564" s="252"/>
      <c r="CB564" s="252"/>
      <c r="CC564" s="52"/>
      <c r="CD564" s="53"/>
      <c r="CE564" s="54"/>
      <c r="CF564" s="54"/>
      <c r="CG564" s="55"/>
      <c r="CH564" s="56"/>
      <c r="CI564" s="262"/>
      <c r="CJ564" s="272"/>
      <c r="CK564" s="272"/>
      <c r="CL564" s="272"/>
      <c r="CM564" s="272"/>
      <c r="CN564" s="267"/>
      <c r="CO564" s="272"/>
      <c r="CP564" s="272"/>
      <c r="CQ564" s="272"/>
      <c r="CR564" s="284"/>
      <c r="CS564" s="280"/>
      <c r="CT564" s="57"/>
    </row>
    <row r="565" spans="1:98" ht="15.75" customHeight="1" x14ac:dyDescent="0.25">
      <c r="A565" s="35"/>
      <c r="B565" s="36"/>
      <c r="C565" s="37"/>
      <c r="D565" s="37"/>
      <c r="E565" s="38"/>
      <c r="F565" s="174"/>
      <c r="G565" s="185"/>
      <c r="H565" s="191"/>
      <c r="I565" s="191"/>
      <c r="J565" s="174"/>
      <c r="K565" s="179"/>
      <c r="L565" s="197"/>
      <c r="M565" s="185"/>
      <c r="N565" s="191"/>
      <c r="O565" s="191"/>
      <c r="P565" s="174"/>
      <c r="Q565" s="179"/>
      <c r="R565" s="39"/>
      <c r="S565" s="40"/>
      <c r="T565" s="40"/>
      <c r="U565" s="41"/>
      <c r="V565" s="42"/>
      <c r="W565" s="202"/>
      <c r="X565" s="207"/>
      <c r="Y565" s="207"/>
      <c r="Z565" s="207"/>
      <c r="AA565" s="207"/>
      <c r="AB565" s="212"/>
      <c r="AC565" s="207"/>
      <c r="AD565" s="207"/>
      <c r="AE565" s="207"/>
      <c r="AF565" s="309"/>
      <c r="AG565" s="305"/>
      <c r="AH565" s="45"/>
      <c r="AI565" s="43"/>
      <c r="AJ565" s="43"/>
      <c r="AK565" s="44"/>
      <c r="AL565" s="45"/>
      <c r="AM565" s="217"/>
      <c r="AN565" s="227"/>
      <c r="AO565" s="227"/>
      <c r="AP565" s="227"/>
      <c r="AQ565" s="227"/>
      <c r="AR565" s="222"/>
      <c r="AS565" s="227"/>
      <c r="AT565" s="227"/>
      <c r="AU565" s="227"/>
      <c r="AV565" s="301"/>
      <c r="AW565" s="297"/>
      <c r="AX565" s="48"/>
      <c r="AY565" s="46"/>
      <c r="AZ565" s="46"/>
      <c r="BA565" s="47"/>
      <c r="BB565" s="48"/>
      <c r="BC565" s="232"/>
      <c r="BD565" s="247"/>
      <c r="BE565" s="247"/>
      <c r="BF565" s="247"/>
      <c r="BG565" s="247"/>
      <c r="BH565" s="242"/>
      <c r="BI565" s="247"/>
      <c r="BJ565" s="247"/>
      <c r="BK565" s="247"/>
      <c r="BL565" s="293"/>
      <c r="BM565" s="289"/>
      <c r="BN565" s="51"/>
      <c r="BO565" s="49"/>
      <c r="BP565" s="49"/>
      <c r="BQ565" s="50"/>
      <c r="BR565" s="51"/>
      <c r="BS565" s="237"/>
      <c r="BT565" s="252"/>
      <c r="BU565" s="252"/>
      <c r="BV565" s="252"/>
      <c r="BW565" s="252"/>
      <c r="BX565" s="257"/>
      <c r="BY565" s="252"/>
      <c r="BZ565" s="252"/>
      <c r="CA565" s="252"/>
      <c r="CB565" s="252"/>
      <c r="CC565" s="52"/>
      <c r="CD565" s="53"/>
      <c r="CE565" s="54"/>
      <c r="CF565" s="54"/>
      <c r="CG565" s="55"/>
      <c r="CH565" s="56"/>
      <c r="CI565" s="262"/>
      <c r="CJ565" s="272"/>
      <c r="CK565" s="272"/>
      <c r="CL565" s="272"/>
      <c r="CM565" s="272"/>
      <c r="CN565" s="267"/>
      <c r="CO565" s="272"/>
      <c r="CP565" s="272"/>
      <c r="CQ565" s="272"/>
      <c r="CR565" s="284"/>
      <c r="CS565" s="280"/>
      <c r="CT565" s="57"/>
    </row>
    <row r="566" spans="1:98" ht="15.75" customHeight="1" x14ac:dyDescent="0.25">
      <c r="A566" s="35"/>
      <c r="B566" s="36"/>
      <c r="C566" s="37"/>
      <c r="D566" s="37"/>
      <c r="E566" s="38"/>
      <c r="F566" s="174"/>
      <c r="G566" s="185"/>
      <c r="H566" s="191"/>
      <c r="I566" s="191"/>
      <c r="J566" s="174"/>
      <c r="K566" s="179"/>
      <c r="L566" s="197"/>
      <c r="M566" s="185"/>
      <c r="N566" s="191"/>
      <c r="O566" s="191"/>
      <c r="P566" s="174"/>
      <c r="Q566" s="179"/>
      <c r="R566" s="39"/>
      <c r="S566" s="40"/>
      <c r="T566" s="40"/>
      <c r="U566" s="41"/>
      <c r="V566" s="42"/>
      <c r="W566" s="202"/>
      <c r="X566" s="207"/>
      <c r="Y566" s="207"/>
      <c r="Z566" s="207"/>
      <c r="AA566" s="207"/>
      <c r="AB566" s="212"/>
      <c r="AC566" s="207"/>
      <c r="AD566" s="207"/>
      <c r="AE566" s="207"/>
      <c r="AF566" s="309"/>
      <c r="AG566" s="305"/>
      <c r="AH566" s="45"/>
      <c r="AI566" s="43"/>
      <c r="AJ566" s="43"/>
      <c r="AK566" s="44"/>
      <c r="AL566" s="45"/>
      <c r="AM566" s="217"/>
      <c r="AN566" s="227"/>
      <c r="AO566" s="227"/>
      <c r="AP566" s="227"/>
      <c r="AQ566" s="227"/>
      <c r="AR566" s="222"/>
      <c r="AS566" s="227"/>
      <c r="AT566" s="227"/>
      <c r="AU566" s="227"/>
      <c r="AV566" s="301"/>
      <c r="AW566" s="297"/>
      <c r="AX566" s="48"/>
      <c r="AY566" s="46"/>
      <c r="AZ566" s="46"/>
      <c r="BA566" s="47"/>
      <c r="BB566" s="48"/>
      <c r="BC566" s="232"/>
      <c r="BD566" s="247"/>
      <c r="BE566" s="247"/>
      <c r="BF566" s="247"/>
      <c r="BG566" s="247"/>
      <c r="BH566" s="242"/>
      <c r="BI566" s="247"/>
      <c r="BJ566" s="247"/>
      <c r="BK566" s="247"/>
      <c r="BL566" s="293"/>
      <c r="BM566" s="289"/>
      <c r="BN566" s="51"/>
      <c r="BO566" s="49"/>
      <c r="BP566" s="49"/>
      <c r="BQ566" s="50"/>
      <c r="BR566" s="51"/>
      <c r="BS566" s="237"/>
      <c r="BT566" s="252"/>
      <c r="BU566" s="252"/>
      <c r="BV566" s="252"/>
      <c r="BW566" s="252"/>
      <c r="BX566" s="257"/>
      <c r="BY566" s="252"/>
      <c r="BZ566" s="252"/>
      <c r="CA566" s="252"/>
      <c r="CB566" s="252"/>
      <c r="CC566" s="52"/>
      <c r="CD566" s="53"/>
      <c r="CE566" s="54"/>
      <c r="CF566" s="54"/>
      <c r="CG566" s="55"/>
      <c r="CH566" s="56"/>
      <c r="CI566" s="262"/>
      <c r="CJ566" s="272"/>
      <c r="CK566" s="272"/>
      <c r="CL566" s="272"/>
      <c r="CM566" s="272"/>
      <c r="CN566" s="267"/>
      <c r="CO566" s="272"/>
      <c r="CP566" s="272"/>
      <c r="CQ566" s="272"/>
      <c r="CR566" s="284"/>
      <c r="CS566" s="280"/>
      <c r="CT566" s="57"/>
    </row>
    <row r="567" spans="1:98" ht="15.75" customHeight="1" x14ac:dyDescent="0.25">
      <c r="A567" s="35"/>
      <c r="B567" s="36"/>
      <c r="C567" s="37"/>
      <c r="D567" s="37"/>
      <c r="E567" s="38"/>
      <c r="F567" s="174"/>
      <c r="G567" s="185"/>
      <c r="H567" s="191"/>
      <c r="I567" s="191"/>
      <c r="J567" s="174"/>
      <c r="K567" s="179"/>
      <c r="L567" s="197"/>
      <c r="M567" s="185"/>
      <c r="N567" s="191"/>
      <c r="O567" s="191"/>
      <c r="P567" s="174"/>
      <c r="Q567" s="179"/>
      <c r="R567" s="39"/>
      <c r="S567" s="40"/>
      <c r="T567" s="40"/>
      <c r="U567" s="41"/>
      <c r="V567" s="42"/>
      <c r="W567" s="202"/>
      <c r="X567" s="207"/>
      <c r="Y567" s="207"/>
      <c r="Z567" s="207"/>
      <c r="AA567" s="207"/>
      <c r="AB567" s="212"/>
      <c r="AC567" s="207"/>
      <c r="AD567" s="207"/>
      <c r="AE567" s="207"/>
      <c r="AF567" s="309"/>
      <c r="AG567" s="305"/>
      <c r="AH567" s="45"/>
      <c r="AI567" s="43"/>
      <c r="AJ567" s="43"/>
      <c r="AK567" s="44"/>
      <c r="AL567" s="45"/>
      <c r="AM567" s="217"/>
      <c r="AN567" s="227"/>
      <c r="AO567" s="227"/>
      <c r="AP567" s="227"/>
      <c r="AQ567" s="227"/>
      <c r="AR567" s="222"/>
      <c r="AS567" s="227"/>
      <c r="AT567" s="227"/>
      <c r="AU567" s="227"/>
      <c r="AV567" s="301"/>
      <c r="AW567" s="297"/>
      <c r="AX567" s="48"/>
      <c r="AY567" s="46"/>
      <c r="AZ567" s="46"/>
      <c r="BA567" s="47"/>
      <c r="BB567" s="48"/>
      <c r="BC567" s="232"/>
      <c r="BD567" s="247"/>
      <c r="BE567" s="247"/>
      <c r="BF567" s="247"/>
      <c r="BG567" s="247"/>
      <c r="BH567" s="242"/>
      <c r="BI567" s="247"/>
      <c r="BJ567" s="247"/>
      <c r="BK567" s="247"/>
      <c r="BL567" s="293"/>
      <c r="BM567" s="289"/>
      <c r="BN567" s="51"/>
      <c r="BO567" s="49"/>
      <c r="BP567" s="49"/>
      <c r="BQ567" s="50"/>
      <c r="BR567" s="51"/>
      <c r="BS567" s="237"/>
      <c r="BT567" s="252"/>
      <c r="BU567" s="252"/>
      <c r="BV567" s="252"/>
      <c r="BW567" s="252"/>
      <c r="BX567" s="257"/>
      <c r="BY567" s="252"/>
      <c r="BZ567" s="252"/>
      <c r="CA567" s="252"/>
      <c r="CB567" s="252"/>
      <c r="CC567" s="52"/>
      <c r="CD567" s="53"/>
      <c r="CE567" s="54"/>
      <c r="CF567" s="54"/>
      <c r="CG567" s="55"/>
      <c r="CH567" s="56"/>
      <c r="CI567" s="262"/>
      <c r="CJ567" s="272"/>
      <c r="CK567" s="272"/>
      <c r="CL567" s="272"/>
      <c r="CM567" s="272"/>
      <c r="CN567" s="267"/>
      <c r="CO567" s="272"/>
      <c r="CP567" s="272"/>
      <c r="CQ567" s="272"/>
      <c r="CR567" s="284"/>
      <c r="CS567" s="280"/>
      <c r="CT567" s="57"/>
    </row>
    <row r="568" spans="1:98" ht="15.75" customHeight="1" x14ac:dyDescent="0.25">
      <c r="A568" s="35"/>
      <c r="B568" s="36"/>
      <c r="C568" s="37"/>
      <c r="D568" s="37"/>
      <c r="E568" s="38"/>
      <c r="F568" s="174"/>
      <c r="G568" s="185"/>
      <c r="H568" s="191"/>
      <c r="I568" s="191"/>
      <c r="J568" s="174"/>
      <c r="K568" s="179"/>
      <c r="L568" s="197"/>
      <c r="M568" s="185"/>
      <c r="N568" s="191"/>
      <c r="O568" s="191"/>
      <c r="P568" s="174"/>
      <c r="Q568" s="179"/>
      <c r="R568" s="39"/>
      <c r="S568" s="40"/>
      <c r="T568" s="40"/>
      <c r="U568" s="41"/>
      <c r="V568" s="42"/>
      <c r="W568" s="202"/>
      <c r="X568" s="207"/>
      <c r="Y568" s="207"/>
      <c r="Z568" s="207"/>
      <c r="AA568" s="207"/>
      <c r="AB568" s="212"/>
      <c r="AC568" s="207"/>
      <c r="AD568" s="207"/>
      <c r="AE568" s="207"/>
      <c r="AF568" s="309"/>
      <c r="AG568" s="305"/>
      <c r="AH568" s="45"/>
      <c r="AI568" s="43"/>
      <c r="AJ568" s="43"/>
      <c r="AK568" s="44"/>
      <c r="AL568" s="45"/>
      <c r="AM568" s="217"/>
      <c r="AN568" s="227"/>
      <c r="AO568" s="227"/>
      <c r="AP568" s="227"/>
      <c r="AQ568" s="227"/>
      <c r="AR568" s="222"/>
      <c r="AS568" s="227"/>
      <c r="AT568" s="227"/>
      <c r="AU568" s="227"/>
      <c r="AV568" s="301"/>
      <c r="AW568" s="297"/>
      <c r="AX568" s="48"/>
      <c r="AY568" s="46"/>
      <c r="AZ568" s="46"/>
      <c r="BA568" s="47"/>
      <c r="BB568" s="48"/>
      <c r="BC568" s="232"/>
      <c r="BD568" s="247"/>
      <c r="BE568" s="247"/>
      <c r="BF568" s="247"/>
      <c r="BG568" s="247"/>
      <c r="BH568" s="242"/>
      <c r="BI568" s="247"/>
      <c r="BJ568" s="247"/>
      <c r="BK568" s="247"/>
      <c r="BL568" s="293"/>
      <c r="BM568" s="289"/>
      <c r="BN568" s="51"/>
      <c r="BO568" s="49"/>
      <c r="BP568" s="49"/>
      <c r="BQ568" s="50"/>
      <c r="BR568" s="51"/>
      <c r="BS568" s="237"/>
      <c r="BT568" s="252"/>
      <c r="BU568" s="252"/>
      <c r="BV568" s="252"/>
      <c r="BW568" s="252"/>
      <c r="BX568" s="257"/>
      <c r="BY568" s="252"/>
      <c r="BZ568" s="252"/>
      <c r="CA568" s="252"/>
      <c r="CB568" s="252"/>
      <c r="CC568" s="52"/>
      <c r="CD568" s="53"/>
      <c r="CE568" s="54"/>
      <c r="CF568" s="54"/>
      <c r="CG568" s="55"/>
      <c r="CH568" s="56"/>
      <c r="CI568" s="262"/>
      <c r="CJ568" s="272"/>
      <c r="CK568" s="272"/>
      <c r="CL568" s="272"/>
      <c r="CM568" s="272"/>
      <c r="CN568" s="267"/>
      <c r="CO568" s="272"/>
      <c r="CP568" s="272"/>
      <c r="CQ568" s="272"/>
      <c r="CR568" s="284"/>
      <c r="CS568" s="280"/>
      <c r="CT568" s="57"/>
    </row>
    <row r="569" spans="1:98" ht="15.75" customHeight="1" x14ac:dyDescent="0.25">
      <c r="A569" s="35"/>
      <c r="B569" s="36"/>
      <c r="C569" s="37"/>
      <c r="D569" s="37"/>
      <c r="E569" s="38"/>
      <c r="F569" s="174"/>
      <c r="G569" s="185"/>
      <c r="H569" s="191"/>
      <c r="I569" s="191"/>
      <c r="J569" s="174"/>
      <c r="K569" s="179"/>
      <c r="L569" s="197"/>
      <c r="M569" s="185"/>
      <c r="N569" s="191"/>
      <c r="O569" s="191"/>
      <c r="P569" s="174"/>
      <c r="Q569" s="179"/>
      <c r="R569" s="39"/>
      <c r="S569" s="40"/>
      <c r="T569" s="40"/>
      <c r="U569" s="41"/>
      <c r="V569" s="42"/>
      <c r="W569" s="202"/>
      <c r="X569" s="207"/>
      <c r="Y569" s="207"/>
      <c r="Z569" s="207"/>
      <c r="AA569" s="207"/>
      <c r="AB569" s="212"/>
      <c r="AC569" s="207"/>
      <c r="AD569" s="207"/>
      <c r="AE569" s="207"/>
      <c r="AF569" s="309"/>
      <c r="AG569" s="305"/>
      <c r="AH569" s="45"/>
      <c r="AI569" s="43"/>
      <c r="AJ569" s="43"/>
      <c r="AK569" s="44"/>
      <c r="AL569" s="45"/>
      <c r="AM569" s="217"/>
      <c r="AN569" s="227"/>
      <c r="AO569" s="227"/>
      <c r="AP569" s="227"/>
      <c r="AQ569" s="227"/>
      <c r="AR569" s="222"/>
      <c r="AS569" s="227"/>
      <c r="AT569" s="227"/>
      <c r="AU569" s="227"/>
      <c r="AV569" s="301"/>
      <c r="AW569" s="297"/>
      <c r="AX569" s="48"/>
      <c r="AY569" s="46"/>
      <c r="AZ569" s="46"/>
      <c r="BA569" s="47"/>
      <c r="BB569" s="48"/>
      <c r="BC569" s="232"/>
      <c r="BD569" s="247"/>
      <c r="BE569" s="247"/>
      <c r="BF569" s="247"/>
      <c r="BG569" s="247"/>
      <c r="BH569" s="242"/>
      <c r="BI569" s="247"/>
      <c r="BJ569" s="247"/>
      <c r="BK569" s="247"/>
      <c r="BL569" s="293"/>
      <c r="BM569" s="289"/>
      <c r="BN569" s="51"/>
      <c r="BO569" s="49"/>
      <c r="BP569" s="49"/>
      <c r="BQ569" s="50"/>
      <c r="BR569" s="51"/>
      <c r="BS569" s="237"/>
      <c r="BT569" s="252"/>
      <c r="BU569" s="252"/>
      <c r="BV569" s="252"/>
      <c r="BW569" s="252"/>
      <c r="BX569" s="257"/>
      <c r="BY569" s="252"/>
      <c r="BZ569" s="252"/>
      <c r="CA569" s="252"/>
      <c r="CB569" s="252"/>
      <c r="CC569" s="52"/>
      <c r="CD569" s="53"/>
      <c r="CE569" s="54"/>
      <c r="CF569" s="54"/>
      <c r="CG569" s="55"/>
      <c r="CH569" s="56"/>
      <c r="CI569" s="262"/>
      <c r="CJ569" s="272"/>
      <c r="CK569" s="272"/>
      <c r="CL569" s="272"/>
      <c r="CM569" s="272"/>
      <c r="CN569" s="267"/>
      <c r="CO569" s="272"/>
      <c r="CP569" s="272"/>
      <c r="CQ569" s="272"/>
      <c r="CR569" s="284"/>
      <c r="CS569" s="280"/>
      <c r="CT569" s="57"/>
    </row>
    <row r="570" spans="1:98" ht="15.75" customHeight="1" x14ac:dyDescent="0.25">
      <c r="A570" s="35"/>
      <c r="B570" s="36"/>
      <c r="C570" s="37"/>
      <c r="D570" s="37"/>
      <c r="E570" s="38"/>
      <c r="F570" s="174"/>
      <c r="G570" s="185"/>
      <c r="H570" s="191"/>
      <c r="I570" s="191"/>
      <c r="J570" s="174"/>
      <c r="K570" s="179"/>
      <c r="L570" s="197"/>
      <c r="M570" s="185"/>
      <c r="N570" s="191"/>
      <c r="O570" s="191"/>
      <c r="P570" s="174"/>
      <c r="Q570" s="179"/>
      <c r="R570" s="39"/>
      <c r="S570" s="40"/>
      <c r="T570" s="40"/>
      <c r="U570" s="41"/>
      <c r="V570" s="42"/>
      <c r="W570" s="202"/>
      <c r="X570" s="207"/>
      <c r="Y570" s="207"/>
      <c r="Z570" s="207"/>
      <c r="AA570" s="207"/>
      <c r="AB570" s="212"/>
      <c r="AC570" s="207"/>
      <c r="AD570" s="207"/>
      <c r="AE570" s="207"/>
      <c r="AF570" s="309"/>
      <c r="AG570" s="305"/>
      <c r="AH570" s="45"/>
      <c r="AI570" s="43"/>
      <c r="AJ570" s="43"/>
      <c r="AK570" s="44"/>
      <c r="AL570" s="45"/>
      <c r="AM570" s="217"/>
      <c r="AN570" s="227"/>
      <c r="AO570" s="227"/>
      <c r="AP570" s="227"/>
      <c r="AQ570" s="227"/>
      <c r="AR570" s="222"/>
      <c r="AS570" s="227"/>
      <c r="AT570" s="227"/>
      <c r="AU570" s="227"/>
      <c r="AV570" s="301"/>
      <c r="AW570" s="297"/>
      <c r="AX570" s="48"/>
      <c r="AY570" s="46"/>
      <c r="AZ570" s="46"/>
      <c r="BA570" s="47"/>
      <c r="BB570" s="48"/>
      <c r="BC570" s="232"/>
      <c r="BD570" s="247"/>
      <c r="BE570" s="247"/>
      <c r="BF570" s="247"/>
      <c r="BG570" s="247"/>
      <c r="BH570" s="242"/>
      <c r="BI570" s="247"/>
      <c r="BJ570" s="247"/>
      <c r="BK570" s="247"/>
      <c r="BL570" s="293"/>
      <c r="BM570" s="289"/>
      <c r="BN570" s="51"/>
      <c r="BO570" s="49"/>
      <c r="BP570" s="49"/>
      <c r="BQ570" s="50"/>
      <c r="BR570" s="51"/>
      <c r="BS570" s="237"/>
      <c r="BT570" s="252"/>
      <c r="BU570" s="252"/>
      <c r="BV570" s="252"/>
      <c r="BW570" s="252"/>
      <c r="BX570" s="257"/>
      <c r="BY570" s="252"/>
      <c r="BZ570" s="252"/>
      <c r="CA570" s="252"/>
      <c r="CB570" s="252"/>
      <c r="CC570" s="52"/>
      <c r="CD570" s="53"/>
      <c r="CE570" s="54"/>
      <c r="CF570" s="54"/>
      <c r="CG570" s="55"/>
      <c r="CH570" s="56"/>
      <c r="CI570" s="262"/>
      <c r="CJ570" s="272"/>
      <c r="CK570" s="272"/>
      <c r="CL570" s="272"/>
      <c r="CM570" s="272"/>
      <c r="CN570" s="267"/>
      <c r="CO570" s="272"/>
      <c r="CP570" s="272"/>
      <c r="CQ570" s="272"/>
      <c r="CR570" s="284"/>
      <c r="CS570" s="280"/>
      <c r="CT570" s="57"/>
    </row>
    <row r="571" spans="1:98" ht="15.75" customHeight="1" x14ac:dyDescent="0.25">
      <c r="A571" s="35"/>
      <c r="B571" s="36"/>
      <c r="C571" s="37"/>
      <c r="D571" s="37"/>
      <c r="E571" s="38"/>
      <c r="F571" s="174"/>
      <c r="G571" s="185"/>
      <c r="H571" s="191"/>
      <c r="I571" s="191"/>
      <c r="J571" s="174"/>
      <c r="K571" s="179"/>
      <c r="L571" s="197"/>
      <c r="M571" s="185"/>
      <c r="N571" s="191"/>
      <c r="O571" s="191"/>
      <c r="P571" s="174"/>
      <c r="Q571" s="179"/>
      <c r="R571" s="39"/>
      <c r="S571" s="40"/>
      <c r="T571" s="40"/>
      <c r="U571" s="41"/>
      <c r="V571" s="42"/>
      <c r="W571" s="202"/>
      <c r="X571" s="207"/>
      <c r="Y571" s="207"/>
      <c r="Z571" s="207"/>
      <c r="AA571" s="207"/>
      <c r="AB571" s="212"/>
      <c r="AC571" s="207"/>
      <c r="AD571" s="207"/>
      <c r="AE571" s="207"/>
      <c r="AF571" s="309"/>
      <c r="AG571" s="305"/>
      <c r="AH571" s="45"/>
      <c r="AI571" s="43"/>
      <c r="AJ571" s="43"/>
      <c r="AK571" s="44"/>
      <c r="AL571" s="45"/>
      <c r="AM571" s="217"/>
      <c r="AN571" s="227"/>
      <c r="AO571" s="227"/>
      <c r="AP571" s="227"/>
      <c r="AQ571" s="227"/>
      <c r="AR571" s="222"/>
      <c r="AS571" s="227"/>
      <c r="AT571" s="227"/>
      <c r="AU571" s="227"/>
      <c r="AV571" s="301"/>
      <c r="AW571" s="297"/>
      <c r="AX571" s="48"/>
      <c r="AY571" s="46"/>
      <c r="AZ571" s="46"/>
      <c r="BA571" s="47"/>
      <c r="BB571" s="48"/>
      <c r="BC571" s="232"/>
      <c r="BD571" s="247"/>
      <c r="BE571" s="247"/>
      <c r="BF571" s="247"/>
      <c r="BG571" s="247"/>
      <c r="BH571" s="242"/>
      <c r="BI571" s="247"/>
      <c r="BJ571" s="247"/>
      <c r="BK571" s="247"/>
      <c r="BL571" s="293"/>
      <c r="BM571" s="289"/>
      <c r="BN571" s="51"/>
      <c r="BO571" s="49"/>
      <c r="BP571" s="49"/>
      <c r="BQ571" s="50"/>
      <c r="BR571" s="51"/>
      <c r="BS571" s="237"/>
      <c r="BT571" s="252"/>
      <c r="BU571" s="252"/>
      <c r="BV571" s="252"/>
      <c r="BW571" s="252"/>
      <c r="BX571" s="257"/>
      <c r="BY571" s="252"/>
      <c r="BZ571" s="252"/>
      <c r="CA571" s="252"/>
      <c r="CB571" s="252"/>
      <c r="CC571" s="52"/>
      <c r="CD571" s="53"/>
      <c r="CE571" s="54"/>
      <c r="CF571" s="54"/>
      <c r="CG571" s="55"/>
      <c r="CH571" s="56"/>
      <c r="CI571" s="262"/>
      <c r="CJ571" s="272"/>
      <c r="CK571" s="272"/>
      <c r="CL571" s="272"/>
      <c r="CM571" s="272"/>
      <c r="CN571" s="267"/>
      <c r="CO571" s="272"/>
      <c r="CP571" s="272"/>
      <c r="CQ571" s="272"/>
      <c r="CR571" s="284"/>
      <c r="CS571" s="280"/>
      <c r="CT571" s="57"/>
    </row>
    <row r="572" spans="1:98" ht="15.75" customHeight="1" x14ac:dyDescent="0.25">
      <c r="A572" s="35"/>
      <c r="B572" s="36"/>
      <c r="C572" s="37"/>
      <c r="D572" s="37"/>
      <c r="E572" s="38"/>
      <c r="F572" s="174"/>
      <c r="G572" s="185"/>
      <c r="H572" s="191"/>
      <c r="I572" s="191"/>
      <c r="J572" s="174"/>
      <c r="K572" s="179"/>
      <c r="L572" s="197"/>
      <c r="M572" s="185"/>
      <c r="N572" s="191"/>
      <c r="O572" s="191"/>
      <c r="P572" s="174"/>
      <c r="Q572" s="179"/>
      <c r="R572" s="39"/>
      <c r="S572" s="40"/>
      <c r="T572" s="40"/>
      <c r="U572" s="41"/>
      <c r="V572" s="42"/>
      <c r="W572" s="202"/>
      <c r="X572" s="207"/>
      <c r="Y572" s="207"/>
      <c r="Z572" s="207"/>
      <c r="AA572" s="207"/>
      <c r="AB572" s="212"/>
      <c r="AC572" s="207"/>
      <c r="AD572" s="207"/>
      <c r="AE572" s="207"/>
      <c r="AF572" s="309"/>
      <c r="AG572" s="305"/>
      <c r="AH572" s="45"/>
      <c r="AI572" s="43"/>
      <c r="AJ572" s="43"/>
      <c r="AK572" s="44"/>
      <c r="AL572" s="45"/>
      <c r="AM572" s="217"/>
      <c r="AN572" s="227"/>
      <c r="AO572" s="227"/>
      <c r="AP572" s="227"/>
      <c r="AQ572" s="227"/>
      <c r="AR572" s="222"/>
      <c r="AS572" s="227"/>
      <c r="AT572" s="227"/>
      <c r="AU572" s="227"/>
      <c r="AV572" s="301"/>
      <c r="AW572" s="297"/>
      <c r="AX572" s="48"/>
      <c r="AY572" s="46"/>
      <c r="AZ572" s="46"/>
      <c r="BA572" s="47"/>
      <c r="BB572" s="48"/>
      <c r="BC572" s="232"/>
      <c r="BD572" s="247"/>
      <c r="BE572" s="247"/>
      <c r="BF572" s="247"/>
      <c r="BG572" s="247"/>
      <c r="BH572" s="242"/>
      <c r="BI572" s="247"/>
      <c r="BJ572" s="247"/>
      <c r="BK572" s="247"/>
      <c r="BL572" s="293"/>
      <c r="BM572" s="289"/>
      <c r="BN572" s="51"/>
      <c r="BO572" s="49"/>
      <c r="BP572" s="49"/>
      <c r="BQ572" s="50"/>
      <c r="BR572" s="51"/>
      <c r="BS572" s="237"/>
      <c r="BT572" s="252"/>
      <c r="BU572" s="252"/>
      <c r="BV572" s="252"/>
      <c r="BW572" s="252"/>
      <c r="BX572" s="257"/>
      <c r="BY572" s="252"/>
      <c r="BZ572" s="252"/>
      <c r="CA572" s="252"/>
      <c r="CB572" s="252"/>
      <c r="CC572" s="52"/>
      <c r="CD572" s="53"/>
      <c r="CE572" s="54"/>
      <c r="CF572" s="54"/>
      <c r="CG572" s="55"/>
      <c r="CH572" s="56"/>
      <c r="CI572" s="262"/>
      <c r="CJ572" s="272"/>
      <c r="CK572" s="272"/>
      <c r="CL572" s="272"/>
      <c r="CM572" s="272"/>
      <c r="CN572" s="267"/>
      <c r="CO572" s="272"/>
      <c r="CP572" s="272"/>
      <c r="CQ572" s="272"/>
      <c r="CR572" s="284"/>
      <c r="CS572" s="280"/>
      <c r="CT572" s="57"/>
    </row>
    <row r="573" spans="1:98" ht="15.75" customHeight="1" x14ac:dyDescent="0.25">
      <c r="A573" s="35"/>
      <c r="B573" s="36"/>
      <c r="C573" s="37"/>
      <c r="D573" s="37"/>
      <c r="E573" s="38"/>
      <c r="F573" s="174"/>
      <c r="G573" s="185"/>
      <c r="H573" s="191"/>
      <c r="I573" s="191"/>
      <c r="J573" s="174"/>
      <c r="K573" s="179"/>
      <c r="L573" s="197"/>
      <c r="M573" s="185"/>
      <c r="N573" s="191"/>
      <c r="O573" s="191"/>
      <c r="P573" s="174"/>
      <c r="Q573" s="179"/>
      <c r="R573" s="39"/>
      <c r="S573" s="40"/>
      <c r="T573" s="40"/>
      <c r="U573" s="41"/>
      <c r="V573" s="42"/>
      <c r="W573" s="202"/>
      <c r="X573" s="207"/>
      <c r="Y573" s="207"/>
      <c r="Z573" s="207"/>
      <c r="AA573" s="207"/>
      <c r="AB573" s="212"/>
      <c r="AC573" s="207"/>
      <c r="AD573" s="207"/>
      <c r="AE573" s="207"/>
      <c r="AF573" s="309"/>
      <c r="AG573" s="305"/>
      <c r="AH573" s="45"/>
      <c r="AI573" s="43"/>
      <c r="AJ573" s="43"/>
      <c r="AK573" s="44"/>
      <c r="AL573" s="45"/>
      <c r="AM573" s="217"/>
      <c r="AN573" s="227"/>
      <c r="AO573" s="227"/>
      <c r="AP573" s="227"/>
      <c r="AQ573" s="227"/>
      <c r="AR573" s="222"/>
      <c r="AS573" s="227"/>
      <c r="AT573" s="227"/>
      <c r="AU573" s="227"/>
      <c r="AV573" s="301"/>
      <c r="AW573" s="297"/>
      <c r="AX573" s="48"/>
      <c r="AY573" s="46"/>
      <c r="AZ573" s="46"/>
      <c r="BA573" s="47"/>
      <c r="BB573" s="48"/>
      <c r="BC573" s="232"/>
      <c r="BD573" s="247"/>
      <c r="BE573" s="247"/>
      <c r="BF573" s="247"/>
      <c r="BG573" s="247"/>
      <c r="BH573" s="242"/>
      <c r="BI573" s="247"/>
      <c r="BJ573" s="247"/>
      <c r="BK573" s="247"/>
      <c r="BL573" s="293"/>
      <c r="BM573" s="289"/>
      <c r="BN573" s="51"/>
      <c r="BO573" s="49"/>
      <c r="BP573" s="49"/>
      <c r="BQ573" s="50"/>
      <c r="BR573" s="51"/>
      <c r="BS573" s="237"/>
      <c r="BT573" s="252"/>
      <c r="BU573" s="252"/>
      <c r="BV573" s="252"/>
      <c r="BW573" s="252"/>
      <c r="BX573" s="257"/>
      <c r="BY573" s="252"/>
      <c r="BZ573" s="252"/>
      <c r="CA573" s="252"/>
      <c r="CB573" s="252"/>
      <c r="CC573" s="52"/>
      <c r="CD573" s="53"/>
      <c r="CE573" s="54"/>
      <c r="CF573" s="54"/>
      <c r="CG573" s="55"/>
      <c r="CH573" s="56"/>
      <c r="CI573" s="262"/>
      <c r="CJ573" s="272"/>
      <c r="CK573" s="272"/>
      <c r="CL573" s="272"/>
      <c r="CM573" s="272"/>
      <c r="CN573" s="267"/>
      <c r="CO573" s="272"/>
      <c r="CP573" s="272"/>
      <c r="CQ573" s="272"/>
      <c r="CR573" s="284"/>
      <c r="CS573" s="280"/>
      <c r="CT573" s="57"/>
    </row>
    <row r="574" spans="1:98" ht="15.75" customHeight="1" x14ac:dyDescent="0.25">
      <c r="A574" s="35"/>
      <c r="B574" s="36"/>
      <c r="C574" s="37"/>
      <c r="D574" s="37"/>
      <c r="E574" s="38"/>
      <c r="F574" s="174"/>
      <c r="G574" s="185"/>
      <c r="H574" s="191"/>
      <c r="I574" s="191"/>
      <c r="J574" s="174"/>
      <c r="K574" s="179"/>
      <c r="L574" s="197"/>
      <c r="M574" s="185"/>
      <c r="N574" s="191"/>
      <c r="O574" s="191"/>
      <c r="P574" s="174"/>
      <c r="Q574" s="179"/>
      <c r="R574" s="39"/>
      <c r="S574" s="40"/>
      <c r="T574" s="40"/>
      <c r="U574" s="41"/>
      <c r="V574" s="42"/>
      <c r="W574" s="202"/>
      <c r="X574" s="207"/>
      <c r="Y574" s="207"/>
      <c r="Z574" s="207"/>
      <c r="AA574" s="207"/>
      <c r="AB574" s="212"/>
      <c r="AC574" s="207"/>
      <c r="AD574" s="207"/>
      <c r="AE574" s="207"/>
      <c r="AF574" s="309"/>
      <c r="AG574" s="305"/>
      <c r="AH574" s="45"/>
      <c r="AI574" s="43"/>
      <c r="AJ574" s="43"/>
      <c r="AK574" s="44"/>
      <c r="AL574" s="45"/>
      <c r="AM574" s="217"/>
      <c r="AN574" s="227"/>
      <c r="AO574" s="227"/>
      <c r="AP574" s="227"/>
      <c r="AQ574" s="227"/>
      <c r="AR574" s="222"/>
      <c r="AS574" s="227"/>
      <c r="AT574" s="227"/>
      <c r="AU574" s="227"/>
      <c r="AV574" s="301"/>
      <c r="AW574" s="297"/>
      <c r="AX574" s="48"/>
      <c r="AY574" s="46"/>
      <c r="AZ574" s="46"/>
      <c r="BA574" s="47"/>
      <c r="BB574" s="48"/>
      <c r="BC574" s="232"/>
      <c r="BD574" s="247"/>
      <c r="BE574" s="247"/>
      <c r="BF574" s="247"/>
      <c r="BG574" s="247"/>
      <c r="BH574" s="242"/>
      <c r="BI574" s="247"/>
      <c r="BJ574" s="247"/>
      <c r="BK574" s="247"/>
      <c r="BL574" s="293"/>
      <c r="BM574" s="289"/>
      <c r="BN574" s="51"/>
      <c r="BO574" s="49"/>
      <c r="BP574" s="49"/>
      <c r="BQ574" s="50"/>
      <c r="BR574" s="51"/>
      <c r="BS574" s="237"/>
      <c r="BT574" s="252"/>
      <c r="BU574" s="252"/>
      <c r="BV574" s="252"/>
      <c r="BW574" s="252"/>
      <c r="BX574" s="257"/>
      <c r="BY574" s="252"/>
      <c r="BZ574" s="252"/>
      <c r="CA574" s="252"/>
      <c r="CB574" s="252"/>
      <c r="CC574" s="52"/>
      <c r="CD574" s="53"/>
      <c r="CE574" s="54"/>
      <c r="CF574" s="54"/>
      <c r="CG574" s="55"/>
      <c r="CH574" s="56"/>
      <c r="CI574" s="262"/>
      <c r="CJ574" s="272"/>
      <c r="CK574" s="272"/>
      <c r="CL574" s="272"/>
      <c r="CM574" s="272"/>
      <c r="CN574" s="267"/>
      <c r="CO574" s="272"/>
      <c r="CP574" s="272"/>
      <c r="CQ574" s="272"/>
      <c r="CR574" s="284"/>
      <c r="CS574" s="280"/>
      <c r="CT574" s="57"/>
    </row>
    <row r="575" spans="1:98" ht="15.75" customHeight="1" x14ac:dyDescent="0.25">
      <c r="A575" s="35"/>
      <c r="B575" s="36"/>
      <c r="C575" s="37"/>
      <c r="D575" s="37"/>
      <c r="E575" s="38"/>
      <c r="F575" s="174"/>
      <c r="G575" s="185"/>
      <c r="H575" s="191"/>
      <c r="I575" s="191"/>
      <c r="J575" s="174"/>
      <c r="K575" s="179"/>
      <c r="L575" s="197"/>
      <c r="M575" s="185"/>
      <c r="N575" s="191"/>
      <c r="O575" s="191"/>
      <c r="P575" s="174"/>
      <c r="Q575" s="179"/>
      <c r="R575" s="39"/>
      <c r="S575" s="40"/>
      <c r="T575" s="40"/>
      <c r="U575" s="41"/>
      <c r="V575" s="42"/>
      <c r="W575" s="202"/>
      <c r="X575" s="207"/>
      <c r="Y575" s="207"/>
      <c r="Z575" s="207"/>
      <c r="AA575" s="207"/>
      <c r="AB575" s="212"/>
      <c r="AC575" s="207"/>
      <c r="AD575" s="207"/>
      <c r="AE575" s="207"/>
      <c r="AF575" s="309"/>
      <c r="AG575" s="305"/>
      <c r="AH575" s="45"/>
      <c r="AI575" s="43"/>
      <c r="AJ575" s="43"/>
      <c r="AK575" s="44"/>
      <c r="AL575" s="45"/>
      <c r="AM575" s="217"/>
      <c r="AN575" s="227"/>
      <c r="AO575" s="227"/>
      <c r="AP575" s="227"/>
      <c r="AQ575" s="227"/>
      <c r="AR575" s="222"/>
      <c r="AS575" s="227"/>
      <c r="AT575" s="227"/>
      <c r="AU575" s="227"/>
      <c r="AV575" s="301"/>
      <c r="AW575" s="297"/>
      <c r="AX575" s="48"/>
      <c r="AY575" s="46"/>
      <c r="AZ575" s="46"/>
      <c r="BA575" s="47"/>
      <c r="BB575" s="48"/>
      <c r="BC575" s="232"/>
      <c r="BD575" s="247"/>
      <c r="BE575" s="247"/>
      <c r="BF575" s="247"/>
      <c r="BG575" s="247"/>
      <c r="BH575" s="242"/>
      <c r="BI575" s="247"/>
      <c r="BJ575" s="247"/>
      <c r="BK575" s="247"/>
      <c r="BL575" s="293"/>
      <c r="BM575" s="289"/>
      <c r="BN575" s="51"/>
      <c r="BO575" s="49"/>
      <c r="BP575" s="49"/>
      <c r="BQ575" s="50"/>
      <c r="BR575" s="51"/>
      <c r="BS575" s="237"/>
      <c r="BT575" s="252"/>
      <c r="BU575" s="252"/>
      <c r="BV575" s="252"/>
      <c r="BW575" s="252"/>
      <c r="BX575" s="257"/>
      <c r="BY575" s="252"/>
      <c r="BZ575" s="252"/>
      <c r="CA575" s="252"/>
      <c r="CB575" s="252"/>
      <c r="CC575" s="52"/>
      <c r="CD575" s="53"/>
      <c r="CE575" s="54"/>
      <c r="CF575" s="54"/>
      <c r="CG575" s="55"/>
      <c r="CH575" s="56"/>
      <c r="CI575" s="262"/>
      <c r="CJ575" s="272"/>
      <c r="CK575" s="272"/>
      <c r="CL575" s="272"/>
      <c r="CM575" s="272"/>
      <c r="CN575" s="267"/>
      <c r="CO575" s="272"/>
      <c r="CP575" s="272"/>
      <c r="CQ575" s="272"/>
      <c r="CR575" s="284"/>
      <c r="CS575" s="280"/>
      <c r="CT575" s="57"/>
    </row>
    <row r="576" spans="1:98" ht="15.75" customHeight="1" x14ac:dyDescent="0.25">
      <c r="A576" s="35"/>
      <c r="B576" s="36"/>
      <c r="C576" s="37"/>
      <c r="D576" s="37"/>
      <c r="E576" s="38"/>
      <c r="F576" s="174"/>
      <c r="G576" s="185"/>
      <c r="H576" s="191"/>
      <c r="I576" s="191"/>
      <c r="J576" s="174"/>
      <c r="K576" s="179"/>
      <c r="L576" s="197"/>
      <c r="M576" s="185"/>
      <c r="N576" s="191"/>
      <c r="O576" s="191"/>
      <c r="P576" s="174"/>
      <c r="Q576" s="179"/>
      <c r="R576" s="39"/>
      <c r="S576" s="40"/>
      <c r="T576" s="40"/>
      <c r="U576" s="41"/>
      <c r="V576" s="42"/>
      <c r="W576" s="202"/>
      <c r="X576" s="207"/>
      <c r="Y576" s="207"/>
      <c r="Z576" s="207"/>
      <c r="AA576" s="207"/>
      <c r="AB576" s="212"/>
      <c r="AC576" s="207"/>
      <c r="AD576" s="207"/>
      <c r="AE576" s="207"/>
      <c r="AF576" s="309"/>
      <c r="AG576" s="305"/>
      <c r="AH576" s="45"/>
      <c r="AI576" s="43"/>
      <c r="AJ576" s="43"/>
      <c r="AK576" s="44"/>
      <c r="AL576" s="45"/>
      <c r="AM576" s="217"/>
      <c r="AN576" s="227"/>
      <c r="AO576" s="227"/>
      <c r="AP576" s="227"/>
      <c r="AQ576" s="227"/>
      <c r="AR576" s="222"/>
      <c r="AS576" s="227"/>
      <c r="AT576" s="227"/>
      <c r="AU576" s="227"/>
      <c r="AV576" s="301"/>
      <c r="AW576" s="297"/>
      <c r="AX576" s="48"/>
      <c r="AY576" s="46"/>
      <c r="AZ576" s="46"/>
      <c r="BA576" s="47"/>
      <c r="BB576" s="48"/>
      <c r="BC576" s="232"/>
      <c r="BD576" s="247"/>
      <c r="BE576" s="247"/>
      <c r="BF576" s="247"/>
      <c r="BG576" s="247"/>
      <c r="BH576" s="242"/>
      <c r="BI576" s="247"/>
      <c r="BJ576" s="247"/>
      <c r="BK576" s="247"/>
      <c r="BL576" s="293"/>
      <c r="BM576" s="289"/>
      <c r="BN576" s="51"/>
      <c r="BO576" s="49"/>
      <c r="BP576" s="49"/>
      <c r="BQ576" s="50"/>
      <c r="BR576" s="51"/>
      <c r="BS576" s="237"/>
      <c r="BT576" s="252"/>
      <c r="BU576" s="252"/>
      <c r="BV576" s="252"/>
      <c r="BW576" s="252"/>
      <c r="BX576" s="257"/>
      <c r="BY576" s="252"/>
      <c r="BZ576" s="252"/>
      <c r="CA576" s="252"/>
      <c r="CB576" s="252"/>
      <c r="CC576" s="52"/>
      <c r="CD576" s="53"/>
      <c r="CE576" s="54"/>
      <c r="CF576" s="54"/>
      <c r="CG576" s="55"/>
      <c r="CH576" s="56"/>
      <c r="CI576" s="262"/>
      <c r="CJ576" s="272"/>
      <c r="CK576" s="272"/>
      <c r="CL576" s="272"/>
      <c r="CM576" s="272"/>
      <c r="CN576" s="267"/>
      <c r="CO576" s="272"/>
      <c r="CP576" s="272"/>
      <c r="CQ576" s="272"/>
      <c r="CR576" s="284"/>
      <c r="CS576" s="280"/>
      <c r="CT576" s="57"/>
    </row>
    <row r="577" spans="1:98" ht="15.75" customHeight="1" x14ac:dyDescent="0.25">
      <c r="A577" s="35"/>
      <c r="B577" s="36"/>
      <c r="C577" s="37"/>
      <c r="D577" s="37"/>
      <c r="E577" s="38"/>
      <c r="F577" s="174"/>
      <c r="G577" s="185"/>
      <c r="H577" s="191"/>
      <c r="I577" s="191"/>
      <c r="J577" s="174"/>
      <c r="K577" s="179"/>
      <c r="L577" s="197"/>
      <c r="M577" s="185"/>
      <c r="N577" s="191"/>
      <c r="O577" s="191"/>
      <c r="P577" s="174"/>
      <c r="Q577" s="179"/>
      <c r="R577" s="39"/>
      <c r="S577" s="40"/>
      <c r="T577" s="40"/>
      <c r="U577" s="41"/>
      <c r="V577" s="42"/>
      <c r="W577" s="202"/>
      <c r="X577" s="207"/>
      <c r="Y577" s="207"/>
      <c r="Z577" s="207"/>
      <c r="AA577" s="207"/>
      <c r="AB577" s="212"/>
      <c r="AC577" s="207"/>
      <c r="AD577" s="207"/>
      <c r="AE577" s="207"/>
      <c r="AF577" s="309"/>
      <c r="AG577" s="305"/>
      <c r="AH577" s="45"/>
      <c r="AI577" s="43"/>
      <c r="AJ577" s="43"/>
      <c r="AK577" s="44"/>
      <c r="AL577" s="45"/>
      <c r="AM577" s="217"/>
      <c r="AN577" s="227"/>
      <c r="AO577" s="227"/>
      <c r="AP577" s="227"/>
      <c r="AQ577" s="227"/>
      <c r="AR577" s="222"/>
      <c r="AS577" s="227"/>
      <c r="AT577" s="227"/>
      <c r="AU577" s="227"/>
      <c r="AV577" s="301"/>
      <c r="AW577" s="297"/>
      <c r="AX577" s="48"/>
      <c r="AY577" s="46"/>
      <c r="AZ577" s="46"/>
      <c r="BA577" s="47"/>
      <c r="BB577" s="48"/>
      <c r="BC577" s="232"/>
      <c r="BD577" s="247"/>
      <c r="BE577" s="247"/>
      <c r="BF577" s="247"/>
      <c r="BG577" s="247"/>
      <c r="BH577" s="242"/>
      <c r="BI577" s="247"/>
      <c r="BJ577" s="247"/>
      <c r="BK577" s="247"/>
      <c r="BL577" s="293"/>
      <c r="BM577" s="289"/>
      <c r="BN577" s="51"/>
      <c r="BO577" s="49"/>
      <c r="BP577" s="49"/>
      <c r="BQ577" s="50"/>
      <c r="BR577" s="51"/>
      <c r="BS577" s="237"/>
      <c r="BT577" s="252"/>
      <c r="BU577" s="252"/>
      <c r="BV577" s="252"/>
      <c r="BW577" s="252"/>
      <c r="BX577" s="257"/>
      <c r="BY577" s="252"/>
      <c r="BZ577" s="252"/>
      <c r="CA577" s="252"/>
      <c r="CB577" s="252"/>
      <c r="CC577" s="52"/>
      <c r="CD577" s="53"/>
      <c r="CE577" s="54"/>
      <c r="CF577" s="54"/>
      <c r="CG577" s="55"/>
      <c r="CH577" s="56"/>
      <c r="CI577" s="262"/>
      <c r="CJ577" s="272"/>
      <c r="CK577" s="272"/>
      <c r="CL577" s="272"/>
      <c r="CM577" s="272"/>
      <c r="CN577" s="267"/>
      <c r="CO577" s="272"/>
      <c r="CP577" s="272"/>
      <c r="CQ577" s="272"/>
      <c r="CR577" s="284"/>
      <c r="CS577" s="280"/>
      <c r="CT577" s="57"/>
    </row>
    <row r="578" spans="1:98" ht="15.75" customHeight="1" x14ac:dyDescent="0.25">
      <c r="A578" s="35"/>
      <c r="B578" s="36"/>
      <c r="C578" s="37"/>
      <c r="D578" s="37"/>
      <c r="E578" s="38"/>
      <c r="F578" s="174"/>
      <c r="G578" s="185"/>
      <c r="H578" s="191"/>
      <c r="I578" s="191"/>
      <c r="J578" s="174"/>
      <c r="K578" s="179"/>
      <c r="L578" s="197"/>
      <c r="M578" s="185"/>
      <c r="N578" s="191"/>
      <c r="O578" s="191"/>
      <c r="P578" s="174"/>
      <c r="Q578" s="179"/>
      <c r="R578" s="39"/>
      <c r="S578" s="40"/>
      <c r="T578" s="40"/>
      <c r="U578" s="41"/>
      <c r="V578" s="42"/>
      <c r="W578" s="202"/>
      <c r="X578" s="207"/>
      <c r="Y578" s="207"/>
      <c r="Z578" s="207"/>
      <c r="AA578" s="207"/>
      <c r="AB578" s="212"/>
      <c r="AC578" s="207"/>
      <c r="AD578" s="207"/>
      <c r="AE578" s="207"/>
      <c r="AF578" s="309"/>
      <c r="AG578" s="305"/>
      <c r="AH578" s="45"/>
      <c r="AI578" s="43"/>
      <c r="AJ578" s="43"/>
      <c r="AK578" s="44"/>
      <c r="AL578" s="45"/>
      <c r="AM578" s="217"/>
      <c r="AN578" s="227"/>
      <c r="AO578" s="227"/>
      <c r="AP578" s="227"/>
      <c r="AQ578" s="227"/>
      <c r="AR578" s="222"/>
      <c r="AS578" s="227"/>
      <c r="AT578" s="227"/>
      <c r="AU578" s="227"/>
      <c r="AV578" s="301"/>
      <c r="AW578" s="297"/>
      <c r="AX578" s="48"/>
      <c r="AY578" s="46"/>
      <c r="AZ578" s="46"/>
      <c r="BA578" s="47"/>
      <c r="BB578" s="48"/>
      <c r="BC578" s="232"/>
      <c r="BD578" s="247"/>
      <c r="BE578" s="247"/>
      <c r="BF578" s="247"/>
      <c r="BG578" s="247"/>
      <c r="BH578" s="242"/>
      <c r="BI578" s="247"/>
      <c r="BJ578" s="247"/>
      <c r="BK578" s="247"/>
      <c r="BL578" s="293"/>
      <c r="BM578" s="289"/>
      <c r="BN578" s="51"/>
      <c r="BO578" s="49"/>
      <c r="BP578" s="49"/>
      <c r="BQ578" s="50"/>
      <c r="BR578" s="51"/>
      <c r="BS578" s="237"/>
      <c r="BT578" s="252"/>
      <c r="BU578" s="252"/>
      <c r="BV578" s="252"/>
      <c r="BW578" s="252"/>
      <c r="BX578" s="257"/>
      <c r="BY578" s="252"/>
      <c r="BZ578" s="252"/>
      <c r="CA578" s="252"/>
      <c r="CB578" s="252"/>
      <c r="CC578" s="52"/>
      <c r="CD578" s="53"/>
      <c r="CE578" s="54"/>
      <c r="CF578" s="54"/>
      <c r="CG578" s="55"/>
      <c r="CH578" s="56"/>
      <c r="CI578" s="262"/>
      <c r="CJ578" s="272"/>
      <c r="CK578" s="272"/>
      <c r="CL578" s="272"/>
      <c r="CM578" s="272"/>
      <c r="CN578" s="267"/>
      <c r="CO578" s="272"/>
      <c r="CP578" s="272"/>
      <c r="CQ578" s="272"/>
      <c r="CR578" s="284"/>
      <c r="CS578" s="280"/>
      <c r="CT578" s="57"/>
    </row>
    <row r="579" spans="1:98" ht="15.75" customHeight="1" x14ac:dyDescent="0.25">
      <c r="A579" s="35"/>
      <c r="B579" s="36"/>
      <c r="C579" s="37"/>
      <c r="D579" s="37"/>
      <c r="E579" s="38"/>
      <c r="F579" s="174"/>
      <c r="G579" s="185"/>
      <c r="H579" s="191"/>
      <c r="I579" s="191"/>
      <c r="J579" s="174"/>
      <c r="K579" s="179"/>
      <c r="L579" s="197"/>
      <c r="M579" s="185"/>
      <c r="N579" s="191"/>
      <c r="O579" s="191"/>
      <c r="P579" s="174"/>
      <c r="Q579" s="179"/>
      <c r="R579" s="39"/>
      <c r="S579" s="40"/>
      <c r="T579" s="40"/>
      <c r="U579" s="41"/>
      <c r="V579" s="42"/>
      <c r="W579" s="202"/>
      <c r="X579" s="207"/>
      <c r="Y579" s="207"/>
      <c r="Z579" s="207"/>
      <c r="AA579" s="207"/>
      <c r="AB579" s="212"/>
      <c r="AC579" s="207"/>
      <c r="AD579" s="207"/>
      <c r="AE579" s="207"/>
      <c r="AF579" s="309"/>
      <c r="AG579" s="305"/>
      <c r="AH579" s="45"/>
      <c r="AI579" s="43"/>
      <c r="AJ579" s="43"/>
      <c r="AK579" s="44"/>
      <c r="AL579" s="45"/>
      <c r="AM579" s="217"/>
      <c r="AN579" s="227"/>
      <c r="AO579" s="227"/>
      <c r="AP579" s="227"/>
      <c r="AQ579" s="227"/>
      <c r="AR579" s="222"/>
      <c r="AS579" s="227"/>
      <c r="AT579" s="227"/>
      <c r="AU579" s="227"/>
      <c r="AV579" s="301"/>
      <c r="AW579" s="297"/>
      <c r="AX579" s="48"/>
      <c r="AY579" s="46"/>
      <c r="AZ579" s="46"/>
      <c r="BA579" s="47"/>
      <c r="BB579" s="48"/>
      <c r="BC579" s="232"/>
      <c r="BD579" s="247"/>
      <c r="BE579" s="247"/>
      <c r="BF579" s="247"/>
      <c r="BG579" s="247"/>
      <c r="BH579" s="242"/>
      <c r="BI579" s="247"/>
      <c r="BJ579" s="247"/>
      <c r="BK579" s="247"/>
      <c r="BL579" s="293"/>
      <c r="BM579" s="289"/>
      <c r="BN579" s="51"/>
      <c r="BO579" s="49"/>
      <c r="BP579" s="49"/>
      <c r="BQ579" s="50"/>
      <c r="BR579" s="51"/>
      <c r="BS579" s="237"/>
      <c r="BT579" s="252"/>
      <c r="BU579" s="252"/>
      <c r="BV579" s="252"/>
      <c r="BW579" s="252"/>
      <c r="BX579" s="257"/>
      <c r="BY579" s="252"/>
      <c r="BZ579" s="252"/>
      <c r="CA579" s="252"/>
      <c r="CB579" s="252"/>
      <c r="CC579" s="52"/>
      <c r="CD579" s="53"/>
      <c r="CE579" s="54"/>
      <c r="CF579" s="54"/>
      <c r="CG579" s="55"/>
      <c r="CH579" s="56"/>
      <c r="CI579" s="262"/>
      <c r="CJ579" s="272"/>
      <c r="CK579" s="272"/>
      <c r="CL579" s="272"/>
      <c r="CM579" s="272"/>
      <c r="CN579" s="267"/>
      <c r="CO579" s="272"/>
      <c r="CP579" s="272"/>
      <c r="CQ579" s="272"/>
      <c r="CR579" s="284"/>
      <c r="CS579" s="280"/>
      <c r="CT579" s="57"/>
    </row>
    <row r="580" spans="1:98" ht="15.75" customHeight="1" x14ac:dyDescent="0.25">
      <c r="A580" s="35"/>
      <c r="B580" s="36"/>
      <c r="C580" s="37"/>
      <c r="D580" s="37"/>
      <c r="E580" s="38"/>
      <c r="F580" s="174"/>
      <c r="G580" s="185"/>
      <c r="H580" s="191"/>
      <c r="I580" s="191"/>
      <c r="J580" s="174"/>
      <c r="K580" s="179"/>
      <c r="L580" s="197"/>
      <c r="M580" s="185"/>
      <c r="N580" s="191"/>
      <c r="O580" s="191"/>
      <c r="P580" s="174"/>
      <c r="Q580" s="179"/>
      <c r="R580" s="39"/>
      <c r="S580" s="40"/>
      <c r="T580" s="40"/>
      <c r="U580" s="41"/>
      <c r="V580" s="42"/>
      <c r="W580" s="202"/>
      <c r="X580" s="207"/>
      <c r="Y580" s="207"/>
      <c r="Z580" s="207"/>
      <c r="AA580" s="207"/>
      <c r="AB580" s="212"/>
      <c r="AC580" s="207"/>
      <c r="AD580" s="207"/>
      <c r="AE580" s="207"/>
      <c r="AF580" s="309"/>
      <c r="AG580" s="305"/>
      <c r="AH580" s="45"/>
      <c r="AI580" s="43"/>
      <c r="AJ580" s="43"/>
      <c r="AK580" s="44"/>
      <c r="AL580" s="45"/>
      <c r="AM580" s="217"/>
      <c r="AN580" s="227"/>
      <c r="AO580" s="227"/>
      <c r="AP580" s="227"/>
      <c r="AQ580" s="227"/>
      <c r="AR580" s="222"/>
      <c r="AS580" s="227"/>
      <c r="AT580" s="227"/>
      <c r="AU580" s="227"/>
      <c r="AV580" s="301"/>
      <c r="AW580" s="297"/>
      <c r="AX580" s="48"/>
      <c r="AY580" s="46"/>
      <c r="AZ580" s="46"/>
      <c r="BA580" s="47"/>
      <c r="BB580" s="48"/>
      <c r="BC580" s="232"/>
      <c r="BD580" s="247"/>
      <c r="BE580" s="247"/>
      <c r="BF580" s="247"/>
      <c r="BG580" s="247"/>
      <c r="BH580" s="242"/>
      <c r="BI580" s="247"/>
      <c r="BJ580" s="247"/>
      <c r="BK580" s="247"/>
      <c r="BL580" s="293"/>
      <c r="BM580" s="289"/>
      <c r="BN580" s="51"/>
      <c r="BO580" s="49"/>
      <c r="BP580" s="49"/>
      <c r="BQ580" s="50"/>
      <c r="BR580" s="51"/>
      <c r="BS580" s="237"/>
      <c r="BT580" s="252"/>
      <c r="BU580" s="252"/>
      <c r="BV580" s="252"/>
      <c r="BW580" s="252"/>
      <c r="BX580" s="257"/>
      <c r="BY580" s="252"/>
      <c r="BZ580" s="252"/>
      <c r="CA580" s="252"/>
      <c r="CB580" s="252"/>
      <c r="CC580" s="52"/>
      <c r="CD580" s="53"/>
      <c r="CE580" s="54"/>
      <c r="CF580" s="54"/>
      <c r="CG580" s="55"/>
      <c r="CH580" s="56"/>
      <c r="CI580" s="262"/>
      <c r="CJ580" s="272"/>
      <c r="CK580" s="272"/>
      <c r="CL580" s="272"/>
      <c r="CM580" s="272"/>
      <c r="CN580" s="267"/>
      <c r="CO580" s="272"/>
      <c r="CP580" s="272"/>
      <c r="CQ580" s="272"/>
      <c r="CR580" s="284"/>
      <c r="CS580" s="280"/>
      <c r="CT580" s="57"/>
    </row>
    <row r="581" spans="1:98" ht="15.75" customHeight="1" x14ac:dyDescent="0.25">
      <c r="A581" s="35"/>
      <c r="B581" s="36"/>
      <c r="C581" s="37"/>
      <c r="D581" s="37"/>
      <c r="E581" s="38"/>
      <c r="F581" s="174"/>
      <c r="G581" s="185"/>
      <c r="H581" s="191"/>
      <c r="I581" s="191"/>
      <c r="J581" s="174"/>
      <c r="K581" s="179"/>
      <c r="L581" s="197"/>
      <c r="M581" s="185"/>
      <c r="N581" s="191"/>
      <c r="O581" s="191"/>
      <c r="P581" s="174"/>
      <c r="Q581" s="179"/>
      <c r="R581" s="39"/>
      <c r="S581" s="40"/>
      <c r="T581" s="40"/>
      <c r="U581" s="41"/>
      <c r="V581" s="42"/>
      <c r="W581" s="202"/>
      <c r="X581" s="207"/>
      <c r="Y581" s="207"/>
      <c r="Z581" s="207"/>
      <c r="AA581" s="207"/>
      <c r="AB581" s="212"/>
      <c r="AC581" s="207"/>
      <c r="AD581" s="207"/>
      <c r="AE581" s="207"/>
      <c r="AF581" s="309"/>
      <c r="AG581" s="305"/>
      <c r="AH581" s="45"/>
      <c r="AI581" s="43"/>
      <c r="AJ581" s="43"/>
      <c r="AK581" s="44"/>
      <c r="AL581" s="45"/>
      <c r="AM581" s="217"/>
      <c r="AN581" s="227"/>
      <c r="AO581" s="227"/>
      <c r="AP581" s="227"/>
      <c r="AQ581" s="227"/>
      <c r="AR581" s="222"/>
      <c r="AS581" s="227"/>
      <c r="AT581" s="227"/>
      <c r="AU581" s="227"/>
      <c r="AV581" s="301"/>
      <c r="AW581" s="297"/>
      <c r="AX581" s="48"/>
      <c r="AY581" s="46"/>
      <c r="AZ581" s="46"/>
      <c r="BA581" s="47"/>
      <c r="BB581" s="48"/>
      <c r="BC581" s="232"/>
      <c r="BD581" s="247"/>
      <c r="BE581" s="247"/>
      <c r="BF581" s="247"/>
      <c r="BG581" s="247"/>
      <c r="BH581" s="242"/>
      <c r="BI581" s="247"/>
      <c r="BJ581" s="247"/>
      <c r="BK581" s="247"/>
      <c r="BL581" s="293"/>
      <c r="BM581" s="289"/>
      <c r="BN581" s="51"/>
      <c r="BO581" s="49"/>
      <c r="BP581" s="49"/>
      <c r="BQ581" s="50"/>
      <c r="BR581" s="51"/>
      <c r="BS581" s="237"/>
      <c r="BT581" s="252"/>
      <c r="BU581" s="252"/>
      <c r="BV581" s="252"/>
      <c r="BW581" s="252"/>
      <c r="BX581" s="257"/>
      <c r="BY581" s="252"/>
      <c r="BZ581" s="252"/>
      <c r="CA581" s="252"/>
      <c r="CB581" s="252"/>
      <c r="CC581" s="52"/>
      <c r="CD581" s="53"/>
      <c r="CE581" s="54"/>
      <c r="CF581" s="54"/>
      <c r="CG581" s="55"/>
      <c r="CH581" s="56"/>
      <c r="CI581" s="262"/>
      <c r="CJ581" s="272"/>
      <c r="CK581" s="272"/>
      <c r="CL581" s="272"/>
      <c r="CM581" s="272"/>
      <c r="CN581" s="267"/>
      <c r="CO581" s="272"/>
      <c r="CP581" s="272"/>
      <c r="CQ581" s="272"/>
      <c r="CR581" s="284"/>
      <c r="CS581" s="280"/>
      <c r="CT581" s="57"/>
    </row>
    <row r="582" spans="1:98" ht="15.75" customHeight="1" x14ac:dyDescent="0.25">
      <c r="A582" s="35"/>
      <c r="B582" s="36"/>
      <c r="C582" s="37"/>
      <c r="D582" s="37"/>
      <c r="E582" s="38"/>
      <c r="F582" s="174"/>
      <c r="G582" s="185"/>
      <c r="H582" s="191"/>
      <c r="I582" s="191"/>
      <c r="J582" s="174"/>
      <c r="K582" s="179"/>
      <c r="L582" s="197"/>
      <c r="M582" s="185"/>
      <c r="N582" s="191"/>
      <c r="O582" s="191"/>
      <c r="P582" s="174"/>
      <c r="Q582" s="179"/>
      <c r="R582" s="39"/>
      <c r="S582" s="40"/>
      <c r="T582" s="40"/>
      <c r="U582" s="41"/>
      <c r="V582" s="42"/>
      <c r="W582" s="202"/>
      <c r="X582" s="207"/>
      <c r="Y582" s="207"/>
      <c r="Z582" s="207"/>
      <c r="AA582" s="207"/>
      <c r="AB582" s="212"/>
      <c r="AC582" s="207"/>
      <c r="AD582" s="207"/>
      <c r="AE582" s="207"/>
      <c r="AF582" s="309"/>
      <c r="AG582" s="305"/>
      <c r="AH582" s="45"/>
      <c r="AI582" s="43"/>
      <c r="AJ582" s="43"/>
      <c r="AK582" s="44"/>
      <c r="AL582" s="45"/>
      <c r="AM582" s="217"/>
      <c r="AN582" s="227"/>
      <c r="AO582" s="227"/>
      <c r="AP582" s="227"/>
      <c r="AQ582" s="227"/>
      <c r="AR582" s="222"/>
      <c r="AS582" s="227"/>
      <c r="AT582" s="227"/>
      <c r="AU582" s="227"/>
      <c r="AV582" s="301"/>
      <c r="AW582" s="297"/>
      <c r="AX582" s="48"/>
      <c r="AY582" s="46"/>
      <c r="AZ582" s="46"/>
      <c r="BA582" s="47"/>
      <c r="BB582" s="48"/>
      <c r="BC582" s="232"/>
      <c r="BD582" s="247"/>
      <c r="BE582" s="247"/>
      <c r="BF582" s="247"/>
      <c r="BG582" s="247"/>
      <c r="BH582" s="242"/>
      <c r="BI582" s="247"/>
      <c r="BJ582" s="247"/>
      <c r="BK582" s="247"/>
      <c r="BL582" s="293"/>
      <c r="BM582" s="289"/>
      <c r="BN582" s="51"/>
      <c r="BO582" s="49"/>
      <c r="BP582" s="49"/>
      <c r="BQ582" s="50"/>
      <c r="BR582" s="51"/>
      <c r="BS582" s="237"/>
      <c r="BT582" s="252"/>
      <c r="BU582" s="252"/>
      <c r="BV582" s="252"/>
      <c r="BW582" s="252"/>
      <c r="BX582" s="257"/>
      <c r="BY582" s="252"/>
      <c r="BZ582" s="252"/>
      <c r="CA582" s="252"/>
      <c r="CB582" s="252"/>
      <c r="CC582" s="52"/>
      <c r="CD582" s="53"/>
      <c r="CE582" s="54"/>
      <c r="CF582" s="54"/>
      <c r="CG582" s="55"/>
      <c r="CH582" s="56"/>
      <c r="CI582" s="262"/>
      <c r="CJ582" s="272"/>
      <c r="CK582" s="272"/>
      <c r="CL582" s="272"/>
      <c r="CM582" s="272"/>
      <c r="CN582" s="267"/>
      <c r="CO582" s="272"/>
      <c r="CP582" s="272"/>
      <c r="CQ582" s="272"/>
      <c r="CR582" s="284"/>
      <c r="CS582" s="280"/>
      <c r="CT582" s="57"/>
    </row>
    <row r="583" spans="1:98" ht="15.75" customHeight="1" x14ac:dyDescent="0.25">
      <c r="A583" s="35"/>
      <c r="B583" s="36"/>
      <c r="C583" s="37"/>
      <c r="D583" s="37"/>
      <c r="E583" s="38"/>
      <c r="F583" s="174"/>
      <c r="G583" s="185"/>
      <c r="H583" s="191"/>
      <c r="I583" s="191"/>
      <c r="J583" s="174"/>
      <c r="K583" s="179"/>
      <c r="L583" s="197"/>
      <c r="M583" s="185"/>
      <c r="N583" s="191"/>
      <c r="O583" s="191"/>
      <c r="P583" s="174"/>
      <c r="Q583" s="179"/>
      <c r="R583" s="39"/>
      <c r="S583" s="40"/>
      <c r="T583" s="40"/>
      <c r="U583" s="41"/>
      <c r="V583" s="42"/>
      <c r="W583" s="202"/>
      <c r="X583" s="207"/>
      <c r="Y583" s="207"/>
      <c r="Z583" s="207"/>
      <c r="AA583" s="207"/>
      <c r="AB583" s="212"/>
      <c r="AC583" s="207"/>
      <c r="AD583" s="207"/>
      <c r="AE583" s="207"/>
      <c r="AF583" s="309"/>
      <c r="AG583" s="305"/>
      <c r="AH583" s="45"/>
      <c r="AI583" s="43"/>
      <c r="AJ583" s="43"/>
      <c r="AK583" s="44"/>
      <c r="AL583" s="45"/>
      <c r="AM583" s="217"/>
      <c r="AN583" s="227"/>
      <c r="AO583" s="227"/>
      <c r="AP583" s="227"/>
      <c r="AQ583" s="227"/>
      <c r="AR583" s="222"/>
      <c r="AS583" s="227"/>
      <c r="AT583" s="227"/>
      <c r="AU583" s="227"/>
      <c r="AV583" s="301"/>
      <c r="AW583" s="297"/>
      <c r="AX583" s="48"/>
      <c r="AY583" s="46"/>
      <c r="AZ583" s="46"/>
      <c r="BA583" s="47"/>
      <c r="BB583" s="48"/>
      <c r="BC583" s="232"/>
      <c r="BD583" s="247"/>
      <c r="BE583" s="247"/>
      <c r="BF583" s="247"/>
      <c r="BG583" s="247"/>
      <c r="BH583" s="242"/>
      <c r="BI583" s="247"/>
      <c r="BJ583" s="247"/>
      <c r="BK583" s="247"/>
      <c r="BL583" s="293"/>
      <c r="BM583" s="289"/>
      <c r="BN583" s="51"/>
      <c r="BO583" s="49"/>
      <c r="BP583" s="49"/>
      <c r="BQ583" s="50"/>
      <c r="BR583" s="51"/>
      <c r="BS583" s="237"/>
      <c r="BT583" s="252"/>
      <c r="BU583" s="252"/>
      <c r="BV583" s="252"/>
      <c r="BW583" s="252"/>
      <c r="BX583" s="257"/>
      <c r="BY583" s="252"/>
      <c r="BZ583" s="252"/>
      <c r="CA583" s="252"/>
      <c r="CB583" s="252"/>
      <c r="CC583" s="52"/>
      <c r="CD583" s="53"/>
      <c r="CE583" s="54"/>
      <c r="CF583" s="54"/>
      <c r="CG583" s="55"/>
      <c r="CH583" s="56"/>
      <c r="CI583" s="262"/>
      <c r="CJ583" s="272"/>
      <c r="CK583" s="272"/>
      <c r="CL583" s="272"/>
      <c r="CM583" s="272"/>
      <c r="CN583" s="267"/>
      <c r="CO583" s="272"/>
      <c r="CP583" s="272"/>
      <c r="CQ583" s="272"/>
      <c r="CR583" s="284"/>
      <c r="CS583" s="280"/>
      <c r="CT583" s="57"/>
    </row>
    <row r="584" spans="1:98" ht="15.75" customHeight="1" x14ac:dyDescent="0.25">
      <c r="A584" s="35"/>
      <c r="B584" s="36"/>
      <c r="C584" s="37"/>
      <c r="D584" s="37"/>
      <c r="E584" s="38"/>
      <c r="F584" s="174"/>
      <c r="G584" s="185"/>
      <c r="H584" s="191"/>
      <c r="I584" s="191"/>
      <c r="J584" s="174"/>
      <c r="K584" s="179"/>
      <c r="L584" s="197"/>
      <c r="M584" s="185"/>
      <c r="N584" s="191"/>
      <c r="O584" s="191"/>
      <c r="P584" s="174"/>
      <c r="Q584" s="179"/>
      <c r="R584" s="39"/>
      <c r="S584" s="40"/>
      <c r="T584" s="40"/>
      <c r="U584" s="41"/>
      <c r="V584" s="42"/>
      <c r="W584" s="202"/>
      <c r="X584" s="207"/>
      <c r="Y584" s="207"/>
      <c r="Z584" s="207"/>
      <c r="AA584" s="207"/>
      <c r="AB584" s="212"/>
      <c r="AC584" s="207"/>
      <c r="AD584" s="207"/>
      <c r="AE584" s="207"/>
      <c r="AF584" s="309"/>
      <c r="AG584" s="305"/>
      <c r="AH584" s="45"/>
      <c r="AI584" s="43"/>
      <c r="AJ584" s="43"/>
      <c r="AK584" s="44"/>
      <c r="AL584" s="45"/>
      <c r="AM584" s="217"/>
      <c r="AN584" s="227"/>
      <c r="AO584" s="227"/>
      <c r="AP584" s="227"/>
      <c r="AQ584" s="227"/>
      <c r="AR584" s="222"/>
      <c r="AS584" s="227"/>
      <c r="AT584" s="227"/>
      <c r="AU584" s="227"/>
      <c r="AV584" s="301"/>
      <c r="AW584" s="297"/>
      <c r="AX584" s="48"/>
      <c r="AY584" s="46"/>
      <c r="AZ584" s="46"/>
      <c r="BA584" s="47"/>
      <c r="BB584" s="48"/>
      <c r="BC584" s="232"/>
      <c r="BD584" s="247"/>
      <c r="BE584" s="247"/>
      <c r="BF584" s="247"/>
      <c r="BG584" s="247"/>
      <c r="BH584" s="242"/>
      <c r="BI584" s="247"/>
      <c r="BJ584" s="247"/>
      <c r="BK584" s="247"/>
      <c r="BL584" s="293"/>
      <c r="BM584" s="289"/>
      <c r="BN584" s="51"/>
      <c r="BO584" s="49"/>
      <c r="BP584" s="49"/>
      <c r="BQ584" s="50"/>
      <c r="BR584" s="51"/>
      <c r="BS584" s="237"/>
      <c r="BT584" s="252"/>
      <c r="BU584" s="252"/>
      <c r="BV584" s="252"/>
      <c r="BW584" s="252"/>
      <c r="BX584" s="257"/>
      <c r="BY584" s="252"/>
      <c r="BZ584" s="252"/>
      <c r="CA584" s="252"/>
      <c r="CB584" s="252"/>
      <c r="CC584" s="52"/>
      <c r="CD584" s="53"/>
      <c r="CE584" s="54"/>
      <c r="CF584" s="54"/>
      <c r="CG584" s="55"/>
      <c r="CH584" s="56"/>
      <c r="CI584" s="262"/>
      <c r="CJ584" s="272"/>
      <c r="CK584" s="272"/>
      <c r="CL584" s="272"/>
      <c r="CM584" s="272"/>
      <c r="CN584" s="267"/>
      <c r="CO584" s="272"/>
      <c r="CP584" s="272"/>
      <c r="CQ584" s="272"/>
      <c r="CR584" s="284"/>
      <c r="CS584" s="280"/>
      <c r="CT584" s="57"/>
    </row>
    <row r="585" spans="1:98" ht="15.75" customHeight="1" x14ac:dyDescent="0.25">
      <c r="A585" s="35"/>
      <c r="B585" s="36"/>
      <c r="C585" s="37"/>
      <c r="D585" s="37"/>
      <c r="E585" s="38"/>
      <c r="F585" s="174"/>
      <c r="G585" s="185"/>
      <c r="H585" s="191"/>
      <c r="I585" s="191"/>
      <c r="J585" s="174"/>
      <c r="K585" s="179"/>
      <c r="L585" s="197"/>
      <c r="M585" s="185"/>
      <c r="N585" s="191"/>
      <c r="O585" s="191"/>
      <c r="P585" s="174"/>
      <c r="Q585" s="179"/>
      <c r="R585" s="39"/>
      <c r="S585" s="40"/>
      <c r="T585" s="40"/>
      <c r="U585" s="41"/>
      <c r="V585" s="42"/>
      <c r="W585" s="202"/>
      <c r="X585" s="207"/>
      <c r="Y585" s="207"/>
      <c r="Z585" s="207"/>
      <c r="AA585" s="207"/>
      <c r="AB585" s="212"/>
      <c r="AC585" s="207"/>
      <c r="AD585" s="207"/>
      <c r="AE585" s="207"/>
      <c r="AF585" s="309"/>
      <c r="AG585" s="305"/>
      <c r="AH585" s="45"/>
      <c r="AI585" s="43"/>
      <c r="AJ585" s="43"/>
      <c r="AK585" s="44"/>
      <c r="AL585" s="45"/>
      <c r="AM585" s="217"/>
      <c r="AN585" s="227"/>
      <c r="AO585" s="227"/>
      <c r="AP585" s="227"/>
      <c r="AQ585" s="227"/>
      <c r="AR585" s="222"/>
      <c r="AS585" s="227"/>
      <c r="AT585" s="227"/>
      <c r="AU585" s="227"/>
      <c r="AV585" s="301"/>
      <c r="AW585" s="297"/>
      <c r="AX585" s="48"/>
      <c r="AY585" s="46"/>
      <c r="AZ585" s="46"/>
      <c r="BA585" s="47"/>
      <c r="BB585" s="48"/>
      <c r="BC585" s="232"/>
      <c r="BD585" s="247"/>
      <c r="BE585" s="247"/>
      <c r="BF585" s="247"/>
      <c r="BG585" s="247"/>
      <c r="BH585" s="242"/>
      <c r="BI585" s="247"/>
      <c r="BJ585" s="247"/>
      <c r="BK585" s="247"/>
      <c r="BL585" s="293"/>
      <c r="BM585" s="289"/>
      <c r="BN585" s="51"/>
      <c r="BO585" s="49"/>
      <c r="BP585" s="49"/>
      <c r="BQ585" s="50"/>
      <c r="BR585" s="51"/>
      <c r="BS585" s="237"/>
      <c r="BT585" s="252"/>
      <c r="BU585" s="252"/>
      <c r="BV585" s="252"/>
      <c r="BW585" s="252"/>
      <c r="BX585" s="257"/>
      <c r="BY585" s="252"/>
      <c r="BZ585" s="252"/>
      <c r="CA585" s="252"/>
      <c r="CB585" s="252"/>
      <c r="CC585" s="52"/>
      <c r="CD585" s="53"/>
      <c r="CE585" s="54"/>
      <c r="CF585" s="54"/>
      <c r="CG585" s="55"/>
      <c r="CH585" s="56"/>
      <c r="CI585" s="262"/>
      <c r="CJ585" s="272"/>
      <c r="CK585" s="272"/>
      <c r="CL585" s="272"/>
      <c r="CM585" s="272"/>
      <c r="CN585" s="267"/>
      <c r="CO585" s="272"/>
      <c r="CP585" s="272"/>
      <c r="CQ585" s="272"/>
      <c r="CR585" s="284"/>
      <c r="CS585" s="280"/>
      <c r="CT585" s="57"/>
    </row>
    <row r="586" spans="1:98" ht="15.75" customHeight="1" x14ac:dyDescent="0.25">
      <c r="A586" s="35"/>
      <c r="B586" s="36"/>
      <c r="C586" s="37"/>
      <c r="D586" s="37"/>
      <c r="E586" s="38"/>
      <c r="F586" s="174"/>
      <c r="G586" s="185"/>
      <c r="H586" s="191"/>
      <c r="I586" s="191"/>
      <c r="J586" s="174"/>
      <c r="K586" s="179"/>
      <c r="L586" s="197"/>
      <c r="M586" s="185"/>
      <c r="N586" s="191"/>
      <c r="O586" s="191"/>
      <c r="P586" s="174"/>
      <c r="Q586" s="179"/>
      <c r="R586" s="39"/>
      <c r="S586" s="40"/>
      <c r="T586" s="40"/>
      <c r="U586" s="41"/>
      <c r="V586" s="42"/>
      <c r="W586" s="202"/>
      <c r="X586" s="207"/>
      <c r="Y586" s="207"/>
      <c r="Z586" s="207"/>
      <c r="AA586" s="207"/>
      <c r="AB586" s="212"/>
      <c r="AC586" s="207"/>
      <c r="AD586" s="207"/>
      <c r="AE586" s="207"/>
      <c r="AF586" s="309"/>
      <c r="AG586" s="305"/>
      <c r="AH586" s="45"/>
      <c r="AI586" s="43"/>
      <c r="AJ586" s="43"/>
      <c r="AK586" s="44"/>
      <c r="AL586" s="45"/>
      <c r="AM586" s="217"/>
      <c r="AN586" s="227"/>
      <c r="AO586" s="227"/>
      <c r="AP586" s="227"/>
      <c r="AQ586" s="227"/>
      <c r="AR586" s="222"/>
      <c r="AS586" s="227"/>
      <c r="AT586" s="227"/>
      <c r="AU586" s="227"/>
      <c r="AV586" s="301"/>
      <c r="AW586" s="297"/>
      <c r="AX586" s="48"/>
      <c r="AY586" s="46"/>
      <c r="AZ586" s="46"/>
      <c r="BA586" s="47"/>
      <c r="BB586" s="48"/>
      <c r="BC586" s="232"/>
      <c r="BD586" s="247"/>
      <c r="BE586" s="247"/>
      <c r="BF586" s="247"/>
      <c r="BG586" s="247"/>
      <c r="BH586" s="242"/>
      <c r="BI586" s="247"/>
      <c r="BJ586" s="247"/>
      <c r="BK586" s="247"/>
      <c r="BL586" s="293"/>
      <c r="BM586" s="289"/>
      <c r="BN586" s="51"/>
      <c r="BO586" s="49"/>
      <c r="BP586" s="49"/>
      <c r="BQ586" s="50"/>
      <c r="BR586" s="51"/>
      <c r="BS586" s="237"/>
      <c r="BT586" s="252"/>
      <c r="BU586" s="252"/>
      <c r="BV586" s="252"/>
      <c r="BW586" s="252"/>
      <c r="BX586" s="257"/>
      <c r="BY586" s="252"/>
      <c r="BZ586" s="252"/>
      <c r="CA586" s="252"/>
      <c r="CB586" s="252"/>
      <c r="CC586" s="52"/>
      <c r="CD586" s="53"/>
      <c r="CE586" s="54"/>
      <c r="CF586" s="54"/>
      <c r="CG586" s="55"/>
      <c r="CH586" s="56"/>
      <c r="CI586" s="262"/>
      <c r="CJ586" s="272"/>
      <c r="CK586" s="272"/>
      <c r="CL586" s="272"/>
      <c r="CM586" s="272"/>
      <c r="CN586" s="267"/>
      <c r="CO586" s="272"/>
      <c r="CP586" s="272"/>
      <c r="CQ586" s="272"/>
      <c r="CR586" s="284"/>
      <c r="CS586" s="280"/>
      <c r="CT586" s="57"/>
    </row>
    <row r="587" spans="1:98" ht="15.75" customHeight="1" x14ac:dyDescent="0.25">
      <c r="A587" s="35"/>
      <c r="B587" s="36"/>
      <c r="C587" s="37"/>
      <c r="D587" s="37"/>
      <c r="E587" s="38"/>
      <c r="F587" s="174"/>
      <c r="G587" s="185"/>
      <c r="H587" s="191"/>
      <c r="I587" s="191"/>
      <c r="J587" s="174"/>
      <c r="K587" s="179"/>
      <c r="L587" s="197"/>
      <c r="M587" s="185"/>
      <c r="N587" s="191"/>
      <c r="O587" s="191"/>
      <c r="P587" s="174"/>
      <c r="Q587" s="179"/>
      <c r="R587" s="39"/>
      <c r="S587" s="40"/>
      <c r="T587" s="40"/>
      <c r="U587" s="41"/>
      <c r="V587" s="42"/>
      <c r="W587" s="202"/>
      <c r="X587" s="207"/>
      <c r="Y587" s="207"/>
      <c r="Z587" s="207"/>
      <c r="AA587" s="207"/>
      <c r="AB587" s="212"/>
      <c r="AC587" s="207"/>
      <c r="AD587" s="207"/>
      <c r="AE587" s="207"/>
      <c r="AF587" s="309"/>
      <c r="AG587" s="305"/>
      <c r="AH587" s="45"/>
      <c r="AI587" s="43"/>
      <c r="AJ587" s="43"/>
      <c r="AK587" s="44"/>
      <c r="AL587" s="45"/>
      <c r="AM587" s="217"/>
      <c r="AN587" s="227"/>
      <c r="AO587" s="227"/>
      <c r="AP587" s="227"/>
      <c r="AQ587" s="227"/>
      <c r="AR587" s="222"/>
      <c r="AS587" s="227"/>
      <c r="AT587" s="227"/>
      <c r="AU587" s="227"/>
      <c r="AV587" s="301"/>
      <c r="AW587" s="297"/>
      <c r="AX587" s="48"/>
      <c r="AY587" s="46"/>
      <c r="AZ587" s="46"/>
      <c r="BA587" s="47"/>
      <c r="BB587" s="48"/>
      <c r="BC587" s="232"/>
      <c r="BD587" s="247"/>
      <c r="BE587" s="247"/>
      <c r="BF587" s="247"/>
      <c r="BG587" s="247"/>
      <c r="BH587" s="242"/>
      <c r="BI587" s="247"/>
      <c r="BJ587" s="247"/>
      <c r="BK587" s="247"/>
      <c r="BL587" s="293"/>
      <c r="BM587" s="289"/>
      <c r="BN587" s="51"/>
      <c r="BO587" s="49"/>
      <c r="BP587" s="49"/>
      <c r="BQ587" s="50"/>
      <c r="BR587" s="51"/>
      <c r="BS587" s="237"/>
      <c r="BT587" s="252"/>
      <c r="BU587" s="252"/>
      <c r="BV587" s="252"/>
      <c r="BW587" s="252"/>
      <c r="BX587" s="257"/>
      <c r="BY587" s="252"/>
      <c r="BZ587" s="252"/>
      <c r="CA587" s="252"/>
      <c r="CB587" s="252"/>
      <c r="CC587" s="52"/>
      <c r="CD587" s="53"/>
      <c r="CE587" s="54"/>
      <c r="CF587" s="54"/>
      <c r="CG587" s="55"/>
      <c r="CH587" s="56"/>
      <c r="CI587" s="262"/>
      <c r="CJ587" s="272"/>
      <c r="CK587" s="272"/>
      <c r="CL587" s="272"/>
      <c r="CM587" s="272"/>
      <c r="CN587" s="267"/>
      <c r="CO587" s="272"/>
      <c r="CP587" s="272"/>
      <c r="CQ587" s="272"/>
      <c r="CR587" s="284"/>
      <c r="CS587" s="280"/>
      <c r="CT587" s="57"/>
    </row>
    <row r="588" spans="1:98" ht="15.75" customHeight="1" x14ac:dyDescent="0.25">
      <c r="A588" s="35"/>
      <c r="B588" s="36"/>
      <c r="C588" s="37"/>
      <c r="D588" s="37"/>
      <c r="E588" s="38"/>
      <c r="F588" s="174"/>
      <c r="G588" s="185"/>
      <c r="H588" s="191"/>
      <c r="I588" s="191"/>
      <c r="J588" s="174"/>
      <c r="K588" s="179"/>
      <c r="L588" s="197"/>
      <c r="M588" s="185"/>
      <c r="N588" s="191"/>
      <c r="O588" s="191"/>
      <c r="P588" s="174"/>
      <c r="Q588" s="179"/>
      <c r="R588" s="39"/>
      <c r="S588" s="40"/>
      <c r="T588" s="40"/>
      <c r="U588" s="41"/>
      <c r="V588" s="42"/>
      <c r="W588" s="202"/>
      <c r="X588" s="207"/>
      <c r="Y588" s="207"/>
      <c r="Z588" s="207"/>
      <c r="AA588" s="207"/>
      <c r="AB588" s="212"/>
      <c r="AC588" s="207"/>
      <c r="AD588" s="207"/>
      <c r="AE588" s="207"/>
      <c r="AF588" s="309"/>
      <c r="AG588" s="305"/>
      <c r="AH588" s="45"/>
      <c r="AI588" s="43"/>
      <c r="AJ588" s="43"/>
      <c r="AK588" s="44"/>
      <c r="AL588" s="45"/>
      <c r="AM588" s="217"/>
      <c r="AN588" s="227"/>
      <c r="AO588" s="227"/>
      <c r="AP588" s="227"/>
      <c r="AQ588" s="227"/>
      <c r="AR588" s="222"/>
      <c r="AS588" s="227"/>
      <c r="AT588" s="227"/>
      <c r="AU588" s="227"/>
      <c r="AV588" s="301"/>
      <c r="AW588" s="297"/>
      <c r="AX588" s="48"/>
      <c r="AY588" s="46"/>
      <c r="AZ588" s="46"/>
      <c r="BA588" s="47"/>
      <c r="BB588" s="48"/>
      <c r="BC588" s="232"/>
      <c r="BD588" s="247"/>
      <c r="BE588" s="247"/>
      <c r="BF588" s="247"/>
      <c r="BG588" s="247"/>
      <c r="BH588" s="242"/>
      <c r="BI588" s="247"/>
      <c r="BJ588" s="247"/>
      <c r="BK588" s="247"/>
      <c r="BL588" s="293"/>
      <c r="BM588" s="289"/>
      <c r="BN588" s="51"/>
      <c r="BO588" s="49"/>
      <c r="BP588" s="49"/>
      <c r="BQ588" s="50"/>
      <c r="BR588" s="51"/>
      <c r="BS588" s="237"/>
      <c r="BT588" s="252"/>
      <c r="BU588" s="252"/>
      <c r="BV588" s="252"/>
      <c r="BW588" s="252"/>
      <c r="BX588" s="257"/>
      <c r="BY588" s="252"/>
      <c r="BZ588" s="252"/>
      <c r="CA588" s="252"/>
      <c r="CB588" s="252"/>
      <c r="CC588" s="52"/>
      <c r="CD588" s="53"/>
      <c r="CE588" s="54"/>
      <c r="CF588" s="54"/>
      <c r="CG588" s="55"/>
      <c r="CH588" s="56"/>
      <c r="CI588" s="262"/>
      <c r="CJ588" s="272"/>
      <c r="CK588" s="272"/>
      <c r="CL588" s="272"/>
      <c r="CM588" s="272"/>
      <c r="CN588" s="267"/>
      <c r="CO588" s="272"/>
      <c r="CP588" s="272"/>
      <c r="CQ588" s="272"/>
      <c r="CR588" s="284"/>
      <c r="CS588" s="280"/>
      <c r="CT588" s="57"/>
    </row>
    <row r="589" spans="1:98" ht="15.75" customHeight="1" x14ac:dyDescent="0.25">
      <c r="A589" s="35"/>
      <c r="B589" s="36"/>
      <c r="C589" s="37"/>
      <c r="D589" s="37"/>
      <c r="E589" s="38"/>
      <c r="F589" s="174"/>
      <c r="G589" s="185"/>
      <c r="H589" s="191"/>
      <c r="I589" s="191"/>
      <c r="J589" s="174"/>
      <c r="K589" s="179"/>
      <c r="L589" s="197"/>
      <c r="M589" s="185"/>
      <c r="N589" s="191"/>
      <c r="O589" s="191"/>
      <c r="P589" s="174"/>
      <c r="Q589" s="179"/>
      <c r="R589" s="39"/>
      <c r="S589" s="40"/>
      <c r="T589" s="40"/>
      <c r="U589" s="41"/>
      <c r="V589" s="42"/>
      <c r="W589" s="202"/>
      <c r="X589" s="207"/>
      <c r="Y589" s="207"/>
      <c r="Z589" s="207"/>
      <c r="AA589" s="207"/>
      <c r="AB589" s="212"/>
      <c r="AC589" s="207"/>
      <c r="AD589" s="207"/>
      <c r="AE589" s="207"/>
      <c r="AF589" s="309"/>
      <c r="AG589" s="305"/>
      <c r="AH589" s="45"/>
      <c r="AI589" s="43"/>
      <c r="AJ589" s="43"/>
      <c r="AK589" s="44"/>
      <c r="AL589" s="45"/>
      <c r="AM589" s="217"/>
      <c r="AN589" s="227"/>
      <c r="AO589" s="227"/>
      <c r="AP589" s="227"/>
      <c r="AQ589" s="227"/>
      <c r="AR589" s="222"/>
      <c r="AS589" s="227"/>
      <c r="AT589" s="227"/>
      <c r="AU589" s="227"/>
      <c r="AV589" s="301"/>
      <c r="AW589" s="297"/>
      <c r="AX589" s="48"/>
      <c r="AY589" s="46"/>
      <c r="AZ589" s="46"/>
      <c r="BA589" s="47"/>
      <c r="BB589" s="48"/>
      <c r="BC589" s="232"/>
      <c r="BD589" s="247"/>
      <c r="BE589" s="247"/>
      <c r="BF589" s="247"/>
      <c r="BG589" s="247"/>
      <c r="BH589" s="242"/>
      <c r="BI589" s="247"/>
      <c r="BJ589" s="247"/>
      <c r="BK589" s="247"/>
      <c r="BL589" s="293"/>
      <c r="BM589" s="289"/>
      <c r="BN589" s="51"/>
      <c r="BO589" s="49"/>
      <c r="BP589" s="49"/>
      <c r="BQ589" s="50"/>
      <c r="BR589" s="51"/>
      <c r="BS589" s="237"/>
      <c r="BT589" s="252"/>
      <c r="BU589" s="252"/>
      <c r="BV589" s="252"/>
      <c r="BW589" s="252"/>
      <c r="BX589" s="257"/>
      <c r="BY589" s="252"/>
      <c r="BZ589" s="252"/>
      <c r="CA589" s="252"/>
      <c r="CB589" s="252"/>
      <c r="CC589" s="52"/>
      <c r="CD589" s="53"/>
      <c r="CE589" s="54"/>
      <c r="CF589" s="54"/>
      <c r="CG589" s="55"/>
      <c r="CH589" s="56"/>
      <c r="CI589" s="262"/>
      <c r="CJ589" s="272"/>
      <c r="CK589" s="272"/>
      <c r="CL589" s="272"/>
      <c r="CM589" s="272"/>
      <c r="CN589" s="267"/>
      <c r="CO589" s="272"/>
      <c r="CP589" s="272"/>
      <c r="CQ589" s="272"/>
      <c r="CR589" s="284"/>
      <c r="CS589" s="280"/>
      <c r="CT589" s="57"/>
    </row>
    <row r="590" spans="1:98" ht="15.75" customHeight="1" x14ac:dyDescent="0.25">
      <c r="A590" s="35"/>
      <c r="B590" s="36"/>
      <c r="C590" s="37"/>
      <c r="D590" s="37"/>
      <c r="E590" s="38"/>
      <c r="F590" s="174"/>
      <c r="G590" s="185"/>
      <c r="H590" s="191"/>
      <c r="I590" s="191"/>
      <c r="J590" s="174"/>
      <c r="K590" s="179"/>
      <c r="L590" s="197"/>
      <c r="M590" s="185"/>
      <c r="N590" s="191"/>
      <c r="O590" s="191"/>
      <c r="P590" s="174"/>
      <c r="Q590" s="179"/>
      <c r="R590" s="39"/>
      <c r="S590" s="40"/>
      <c r="T590" s="40"/>
      <c r="U590" s="41"/>
      <c r="V590" s="42"/>
      <c r="W590" s="202"/>
      <c r="X590" s="207"/>
      <c r="Y590" s="207"/>
      <c r="Z590" s="207"/>
      <c r="AA590" s="207"/>
      <c r="AB590" s="212"/>
      <c r="AC590" s="207"/>
      <c r="AD590" s="207"/>
      <c r="AE590" s="207"/>
      <c r="AF590" s="309"/>
      <c r="AG590" s="305"/>
      <c r="AH590" s="45"/>
      <c r="AI590" s="43"/>
      <c r="AJ590" s="43"/>
      <c r="AK590" s="44"/>
      <c r="AL590" s="45"/>
      <c r="AM590" s="217"/>
      <c r="AN590" s="227"/>
      <c r="AO590" s="227"/>
      <c r="AP590" s="227"/>
      <c r="AQ590" s="227"/>
      <c r="AR590" s="222"/>
      <c r="AS590" s="227"/>
      <c r="AT590" s="227"/>
      <c r="AU590" s="227"/>
      <c r="AV590" s="301"/>
      <c r="AW590" s="297"/>
      <c r="AX590" s="48"/>
      <c r="AY590" s="46"/>
      <c r="AZ590" s="46"/>
      <c r="BA590" s="47"/>
      <c r="BB590" s="48"/>
      <c r="BC590" s="232"/>
      <c r="BD590" s="247"/>
      <c r="BE590" s="247"/>
      <c r="BF590" s="247"/>
      <c r="BG590" s="247"/>
      <c r="BH590" s="242"/>
      <c r="BI590" s="247"/>
      <c r="BJ590" s="247"/>
      <c r="BK590" s="247"/>
      <c r="BL590" s="293"/>
      <c r="BM590" s="289"/>
      <c r="BN590" s="51"/>
      <c r="BO590" s="49"/>
      <c r="BP590" s="49"/>
      <c r="BQ590" s="50"/>
      <c r="BR590" s="51"/>
      <c r="BS590" s="237"/>
      <c r="BT590" s="252"/>
      <c r="BU590" s="252"/>
      <c r="BV590" s="252"/>
      <c r="BW590" s="252"/>
      <c r="BX590" s="257"/>
      <c r="BY590" s="252"/>
      <c r="BZ590" s="252"/>
      <c r="CA590" s="252"/>
      <c r="CB590" s="252"/>
      <c r="CC590" s="52"/>
      <c r="CD590" s="53"/>
      <c r="CE590" s="54"/>
      <c r="CF590" s="54"/>
      <c r="CG590" s="55"/>
      <c r="CH590" s="56"/>
      <c r="CI590" s="262"/>
      <c r="CJ590" s="272"/>
      <c r="CK590" s="272"/>
      <c r="CL590" s="272"/>
      <c r="CM590" s="272"/>
      <c r="CN590" s="267"/>
      <c r="CO590" s="272"/>
      <c r="CP590" s="272"/>
      <c r="CQ590" s="272"/>
      <c r="CR590" s="284"/>
      <c r="CS590" s="280"/>
      <c r="CT590" s="57"/>
    </row>
    <row r="591" spans="1:98" ht="15.75" customHeight="1" x14ac:dyDescent="0.25">
      <c r="A591" s="35"/>
      <c r="B591" s="36"/>
      <c r="C591" s="37"/>
      <c r="D591" s="37"/>
      <c r="E591" s="38"/>
      <c r="F591" s="174"/>
      <c r="G591" s="185"/>
      <c r="H591" s="191"/>
      <c r="I591" s="191"/>
      <c r="J591" s="174"/>
      <c r="K591" s="179"/>
      <c r="L591" s="197"/>
      <c r="M591" s="185"/>
      <c r="N591" s="191"/>
      <c r="O591" s="191"/>
      <c r="P591" s="174"/>
      <c r="Q591" s="179"/>
      <c r="R591" s="39"/>
      <c r="S591" s="40"/>
      <c r="T591" s="40"/>
      <c r="U591" s="41"/>
      <c r="V591" s="42"/>
      <c r="W591" s="202"/>
      <c r="X591" s="207"/>
      <c r="Y591" s="207"/>
      <c r="Z591" s="207"/>
      <c r="AA591" s="207"/>
      <c r="AB591" s="212"/>
      <c r="AC591" s="207"/>
      <c r="AD591" s="207"/>
      <c r="AE591" s="207"/>
      <c r="AF591" s="309"/>
      <c r="AG591" s="305"/>
      <c r="AH591" s="45"/>
      <c r="AI591" s="43"/>
      <c r="AJ591" s="43"/>
      <c r="AK591" s="44"/>
      <c r="AL591" s="45"/>
      <c r="AM591" s="217"/>
      <c r="AN591" s="227"/>
      <c r="AO591" s="227"/>
      <c r="AP591" s="227"/>
      <c r="AQ591" s="227"/>
      <c r="AR591" s="222"/>
      <c r="AS591" s="227"/>
      <c r="AT591" s="227"/>
      <c r="AU591" s="227"/>
      <c r="AV591" s="301"/>
      <c r="AW591" s="297"/>
      <c r="AX591" s="48"/>
      <c r="AY591" s="46"/>
      <c r="AZ591" s="46"/>
      <c r="BA591" s="47"/>
      <c r="BB591" s="48"/>
      <c r="BC591" s="232"/>
      <c r="BD591" s="247"/>
      <c r="BE591" s="247"/>
      <c r="BF591" s="247"/>
      <c r="BG591" s="247"/>
      <c r="BH591" s="242"/>
      <c r="BI591" s="247"/>
      <c r="BJ591" s="247"/>
      <c r="BK591" s="247"/>
      <c r="BL591" s="293"/>
      <c r="BM591" s="289"/>
      <c r="BN591" s="51"/>
      <c r="BO591" s="49"/>
      <c r="BP591" s="49"/>
      <c r="BQ591" s="50"/>
      <c r="BR591" s="51"/>
      <c r="BS591" s="237"/>
      <c r="BT591" s="252"/>
      <c r="BU591" s="252"/>
      <c r="BV591" s="252"/>
      <c r="BW591" s="252"/>
      <c r="BX591" s="257"/>
      <c r="BY591" s="252"/>
      <c r="BZ591" s="252"/>
      <c r="CA591" s="252"/>
      <c r="CB591" s="252"/>
      <c r="CC591" s="52"/>
      <c r="CD591" s="53"/>
      <c r="CE591" s="54"/>
      <c r="CF591" s="54"/>
      <c r="CG591" s="55"/>
      <c r="CH591" s="56"/>
      <c r="CI591" s="262"/>
      <c r="CJ591" s="272"/>
      <c r="CK591" s="272"/>
      <c r="CL591" s="272"/>
      <c r="CM591" s="272"/>
      <c r="CN591" s="267"/>
      <c r="CO591" s="272"/>
      <c r="CP591" s="272"/>
      <c r="CQ591" s="272"/>
      <c r="CR591" s="284"/>
      <c r="CS591" s="280"/>
      <c r="CT591" s="57"/>
    </row>
    <row r="592" spans="1:98" ht="15.75" customHeight="1" x14ac:dyDescent="0.25">
      <c r="A592" s="35"/>
      <c r="B592" s="36"/>
      <c r="C592" s="37"/>
      <c r="D592" s="37"/>
      <c r="E592" s="38"/>
      <c r="F592" s="174"/>
      <c r="G592" s="185"/>
      <c r="H592" s="191"/>
      <c r="I592" s="191"/>
      <c r="J592" s="174"/>
      <c r="K592" s="179"/>
      <c r="L592" s="197"/>
      <c r="M592" s="185"/>
      <c r="N592" s="191"/>
      <c r="O592" s="191"/>
      <c r="P592" s="174"/>
      <c r="Q592" s="179"/>
      <c r="R592" s="39"/>
      <c r="S592" s="40"/>
      <c r="T592" s="40"/>
      <c r="U592" s="41"/>
      <c r="V592" s="42"/>
      <c r="W592" s="202"/>
      <c r="X592" s="207"/>
      <c r="Y592" s="207"/>
      <c r="Z592" s="207"/>
      <c r="AA592" s="207"/>
      <c r="AB592" s="212"/>
      <c r="AC592" s="207"/>
      <c r="AD592" s="207"/>
      <c r="AE592" s="207"/>
      <c r="AF592" s="309"/>
      <c r="AG592" s="305"/>
      <c r="AH592" s="45"/>
      <c r="AI592" s="43"/>
      <c r="AJ592" s="43"/>
      <c r="AK592" s="44"/>
      <c r="AL592" s="45"/>
      <c r="AM592" s="217"/>
      <c r="AN592" s="227"/>
      <c r="AO592" s="227"/>
      <c r="AP592" s="227"/>
      <c r="AQ592" s="227"/>
      <c r="AR592" s="222"/>
      <c r="AS592" s="227"/>
      <c r="AT592" s="227"/>
      <c r="AU592" s="227"/>
      <c r="AV592" s="301"/>
      <c r="AW592" s="297"/>
      <c r="AX592" s="48"/>
      <c r="AY592" s="46"/>
      <c r="AZ592" s="46"/>
      <c r="BA592" s="47"/>
      <c r="BB592" s="48"/>
      <c r="BC592" s="232"/>
      <c r="BD592" s="247"/>
      <c r="BE592" s="247"/>
      <c r="BF592" s="247"/>
      <c r="BG592" s="247"/>
      <c r="BH592" s="242"/>
      <c r="BI592" s="247"/>
      <c r="BJ592" s="247"/>
      <c r="BK592" s="247"/>
      <c r="BL592" s="293"/>
      <c r="BM592" s="289"/>
      <c r="BN592" s="51"/>
      <c r="BO592" s="49"/>
      <c r="BP592" s="49"/>
      <c r="BQ592" s="50"/>
      <c r="BR592" s="51"/>
      <c r="BS592" s="237"/>
      <c r="BT592" s="252"/>
      <c r="BU592" s="252"/>
      <c r="BV592" s="252"/>
      <c r="BW592" s="252"/>
      <c r="BX592" s="257"/>
      <c r="BY592" s="252"/>
      <c r="BZ592" s="252"/>
      <c r="CA592" s="252"/>
      <c r="CB592" s="252"/>
      <c r="CC592" s="52"/>
      <c r="CD592" s="53"/>
      <c r="CE592" s="54"/>
      <c r="CF592" s="54"/>
      <c r="CG592" s="55"/>
      <c r="CH592" s="56"/>
      <c r="CI592" s="262"/>
      <c r="CJ592" s="272"/>
      <c r="CK592" s="272"/>
      <c r="CL592" s="272"/>
      <c r="CM592" s="272"/>
      <c r="CN592" s="267"/>
      <c r="CO592" s="272"/>
      <c r="CP592" s="272"/>
      <c r="CQ592" s="272"/>
      <c r="CR592" s="284"/>
      <c r="CS592" s="280"/>
      <c r="CT592" s="57"/>
    </row>
    <row r="593" spans="1:98" ht="15.75" customHeight="1" x14ac:dyDescent="0.25">
      <c r="A593" s="35"/>
      <c r="B593" s="36"/>
      <c r="C593" s="37"/>
      <c r="D593" s="37"/>
      <c r="E593" s="38"/>
      <c r="F593" s="174"/>
      <c r="G593" s="185"/>
      <c r="H593" s="191"/>
      <c r="I593" s="191"/>
      <c r="J593" s="174"/>
      <c r="K593" s="179"/>
      <c r="L593" s="197"/>
      <c r="M593" s="185"/>
      <c r="N593" s="191"/>
      <c r="O593" s="191"/>
      <c r="P593" s="174"/>
      <c r="Q593" s="179"/>
      <c r="R593" s="39"/>
      <c r="S593" s="40"/>
      <c r="T593" s="40"/>
      <c r="U593" s="41"/>
      <c r="V593" s="42"/>
      <c r="W593" s="202"/>
      <c r="X593" s="207"/>
      <c r="Y593" s="207"/>
      <c r="Z593" s="207"/>
      <c r="AA593" s="207"/>
      <c r="AB593" s="212"/>
      <c r="AC593" s="207"/>
      <c r="AD593" s="207"/>
      <c r="AE593" s="207"/>
      <c r="AF593" s="309"/>
      <c r="AG593" s="305"/>
      <c r="AH593" s="45"/>
      <c r="AI593" s="43"/>
      <c r="AJ593" s="43"/>
      <c r="AK593" s="44"/>
      <c r="AL593" s="45"/>
      <c r="AM593" s="217"/>
      <c r="AN593" s="227"/>
      <c r="AO593" s="227"/>
      <c r="AP593" s="227"/>
      <c r="AQ593" s="227"/>
      <c r="AR593" s="222"/>
      <c r="AS593" s="227"/>
      <c r="AT593" s="227"/>
      <c r="AU593" s="227"/>
      <c r="AV593" s="301"/>
      <c r="AW593" s="297"/>
      <c r="AX593" s="48"/>
      <c r="AY593" s="46"/>
      <c r="AZ593" s="46"/>
      <c r="BA593" s="47"/>
      <c r="BB593" s="48"/>
      <c r="BC593" s="232"/>
      <c r="BD593" s="247"/>
      <c r="BE593" s="247"/>
      <c r="BF593" s="247"/>
      <c r="BG593" s="247"/>
      <c r="BH593" s="242"/>
      <c r="BI593" s="247"/>
      <c r="BJ593" s="247"/>
      <c r="BK593" s="247"/>
      <c r="BL593" s="293"/>
      <c r="BM593" s="289"/>
      <c r="BN593" s="51"/>
      <c r="BO593" s="49"/>
      <c r="BP593" s="49"/>
      <c r="BQ593" s="50"/>
      <c r="BR593" s="51"/>
      <c r="BS593" s="237"/>
      <c r="BT593" s="252"/>
      <c r="BU593" s="252"/>
      <c r="BV593" s="252"/>
      <c r="BW593" s="252"/>
      <c r="BX593" s="257"/>
      <c r="BY593" s="252"/>
      <c r="BZ593" s="252"/>
      <c r="CA593" s="252"/>
      <c r="CB593" s="252"/>
      <c r="CC593" s="52"/>
      <c r="CD593" s="53"/>
      <c r="CE593" s="54"/>
      <c r="CF593" s="54"/>
      <c r="CG593" s="55"/>
      <c r="CH593" s="56"/>
      <c r="CI593" s="262"/>
      <c r="CJ593" s="272"/>
      <c r="CK593" s="272"/>
      <c r="CL593" s="272"/>
      <c r="CM593" s="272"/>
      <c r="CN593" s="267"/>
      <c r="CO593" s="272"/>
      <c r="CP593" s="272"/>
      <c r="CQ593" s="272"/>
      <c r="CR593" s="284"/>
      <c r="CS593" s="280"/>
      <c r="CT593" s="57"/>
    </row>
    <row r="594" spans="1:98" ht="15.75" customHeight="1" x14ac:dyDescent="0.25">
      <c r="A594" s="35"/>
      <c r="B594" s="36"/>
      <c r="C594" s="37"/>
      <c r="D594" s="37"/>
      <c r="E594" s="38"/>
      <c r="F594" s="174"/>
      <c r="G594" s="185"/>
      <c r="H594" s="191"/>
      <c r="I594" s="191"/>
      <c r="J594" s="174"/>
      <c r="K594" s="179"/>
      <c r="L594" s="197"/>
      <c r="M594" s="185"/>
      <c r="N594" s="191"/>
      <c r="O594" s="191"/>
      <c r="P594" s="174"/>
      <c r="Q594" s="179"/>
      <c r="R594" s="39"/>
      <c r="S594" s="40"/>
      <c r="T594" s="40"/>
      <c r="U594" s="41"/>
      <c r="V594" s="42"/>
      <c r="W594" s="202"/>
      <c r="X594" s="207"/>
      <c r="Y594" s="207"/>
      <c r="Z594" s="207"/>
      <c r="AA594" s="207"/>
      <c r="AB594" s="212"/>
      <c r="AC594" s="207"/>
      <c r="AD594" s="207"/>
      <c r="AE594" s="207"/>
      <c r="AF594" s="309"/>
      <c r="AG594" s="305"/>
      <c r="AH594" s="45"/>
      <c r="AI594" s="43"/>
      <c r="AJ594" s="43"/>
      <c r="AK594" s="44"/>
      <c r="AL594" s="45"/>
      <c r="AM594" s="217"/>
      <c r="AN594" s="227"/>
      <c r="AO594" s="227"/>
      <c r="AP594" s="227"/>
      <c r="AQ594" s="227"/>
      <c r="AR594" s="222"/>
      <c r="AS594" s="227"/>
      <c r="AT594" s="227"/>
      <c r="AU594" s="227"/>
      <c r="AV594" s="301"/>
      <c r="AW594" s="297"/>
      <c r="AX594" s="48"/>
      <c r="AY594" s="46"/>
      <c r="AZ594" s="46"/>
      <c r="BA594" s="47"/>
      <c r="BB594" s="48"/>
      <c r="BC594" s="232"/>
      <c r="BD594" s="247"/>
      <c r="BE594" s="247"/>
      <c r="BF594" s="247"/>
      <c r="BG594" s="247"/>
      <c r="BH594" s="242"/>
      <c r="BI594" s="247"/>
      <c r="BJ594" s="247"/>
      <c r="BK594" s="247"/>
      <c r="BL594" s="293"/>
      <c r="BM594" s="289"/>
      <c r="BN594" s="51"/>
      <c r="BO594" s="49"/>
      <c r="BP594" s="49"/>
      <c r="BQ594" s="50"/>
      <c r="BR594" s="51"/>
      <c r="BS594" s="237"/>
      <c r="BT594" s="252"/>
      <c r="BU594" s="252"/>
      <c r="BV594" s="252"/>
      <c r="BW594" s="252"/>
      <c r="BX594" s="257"/>
      <c r="BY594" s="252"/>
      <c r="BZ594" s="252"/>
      <c r="CA594" s="252"/>
      <c r="CB594" s="252"/>
      <c r="CC594" s="52"/>
      <c r="CD594" s="53"/>
      <c r="CE594" s="54"/>
      <c r="CF594" s="54"/>
      <c r="CG594" s="55"/>
      <c r="CH594" s="56"/>
      <c r="CI594" s="262"/>
      <c r="CJ594" s="272"/>
      <c r="CK594" s="272"/>
      <c r="CL594" s="272"/>
      <c r="CM594" s="272"/>
      <c r="CN594" s="267"/>
      <c r="CO594" s="272"/>
      <c r="CP594" s="272"/>
      <c r="CQ594" s="272"/>
      <c r="CR594" s="284"/>
      <c r="CS594" s="280"/>
      <c r="CT594" s="57"/>
    </row>
    <row r="595" spans="1:98" ht="15.75" customHeight="1" x14ac:dyDescent="0.25">
      <c r="A595" s="35"/>
      <c r="B595" s="36"/>
      <c r="C595" s="37"/>
      <c r="D595" s="37"/>
      <c r="E595" s="38"/>
      <c r="F595" s="174"/>
      <c r="G595" s="185"/>
      <c r="H595" s="191"/>
      <c r="I595" s="191"/>
      <c r="J595" s="174"/>
      <c r="K595" s="179"/>
      <c r="L595" s="197"/>
      <c r="M595" s="185"/>
      <c r="N595" s="191"/>
      <c r="O595" s="191"/>
      <c r="P595" s="174"/>
      <c r="Q595" s="179"/>
      <c r="R595" s="39"/>
      <c r="S595" s="40"/>
      <c r="T595" s="40"/>
      <c r="U595" s="41"/>
      <c r="V595" s="42"/>
      <c r="W595" s="202"/>
      <c r="X595" s="207"/>
      <c r="Y595" s="207"/>
      <c r="Z595" s="207"/>
      <c r="AA595" s="207"/>
      <c r="AB595" s="212"/>
      <c r="AC595" s="207"/>
      <c r="AD595" s="207"/>
      <c r="AE595" s="207"/>
      <c r="AF595" s="309"/>
      <c r="AG595" s="305"/>
      <c r="AH595" s="45"/>
      <c r="AI595" s="43"/>
      <c r="AJ595" s="43"/>
      <c r="AK595" s="44"/>
      <c r="AL595" s="45"/>
      <c r="AM595" s="217"/>
      <c r="AN595" s="227"/>
      <c r="AO595" s="227"/>
      <c r="AP595" s="227"/>
      <c r="AQ595" s="227"/>
      <c r="AR595" s="222"/>
      <c r="AS595" s="227"/>
      <c r="AT595" s="227"/>
      <c r="AU595" s="227"/>
      <c r="AV595" s="301"/>
      <c r="AW595" s="297"/>
      <c r="AX595" s="48"/>
      <c r="AY595" s="46"/>
      <c r="AZ595" s="46"/>
      <c r="BA595" s="47"/>
      <c r="BB595" s="48"/>
      <c r="BC595" s="232"/>
      <c r="BD595" s="247"/>
      <c r="BE595" s="247"/>
      <c r="BF595" s="247"/>
      <c r="BG595" s="247"/>
      <c r="BH595" s="242"/>
      <c r="BI595" s="247"/>
      <c r="BJ595" s="247"/>
      <c r="BK595" s="247"/>
      <c r="BL595" s="293"/>
      <c r="BM595" s="289"/>
      <c r="BN595" s="51"/>
      <c r="BO595" s="49"/>
      <c r="BP595" s="49"/>
      <c r="BQ595" s="50"/>
      <c r="BR595" s="51"/>
      <c r="BS595" s="237"/>
      <c r="BT595" s="252"/>
      <c r="BU595" s="252"/>
      <c r="BV595" s="252"/>
      <c r="BW595" s="252"/>
      <c r="BX595" s="257"/>
      <c r="BY595" s="252"/>
      <c r="BZ595" s="252"/>
      <c r="CA595" s="252"/>
      <c r="CB595" s="252"/>
      <c r="CC595" s="52"/>
      <c r="CD595" s="53"/>
      <c r="CE595" s="54"/>
      <c r="CF595" s="54"/>
      <c r="CG595" s="55"/>
      <c r="CH595" s="56"/>
      <c r="CI595" s="262"/>
      <c r="CJ595" s="272"/>
      <c r="CK595" s="272"/>
      <c r="CL595" s="272"/>
      <c r="CM595" s="272"/>
      <c r="CN595" s="267"/>
      <c r="CO595" s="272"/>
      <c r="CP595" s="272"/>
      <c r="CQ595" s="272"/>
      <c r="CR595" s="284"/>
      <c r="CS595" s="280"/>
      <c r="CT595" s="57"/>
    </row>
    <row r="596" spans="1:98" ht="15.75" customHeight="1" x14ac:dyDescent="0.25">
      <c r="A596" s="35"/>
      <c r="B596" s="36"/>
      <c r="C596" s="37"/>
      <c r="D596" s="37"/>
      <c r="E596" s="38"/>
      <c r="F596" s="174"/>
      <c r="G596" s="185"/>
      <c r="H596" s="191"/>
      <c r="I596" s="191"/>
      <c r="J596" s="174"/>
      <c r="K596" s="179"/>
      <c r="L596" s="197"/>
      <c r="M596" s="185"/>
      <c r="N596" s="191"/>
      <c r="O596" s="191"/>
      <c r="P596" s="174"/>
      <c r="Q596" s="179"/>
      <c r="R596" s="39"/>
      <c r="S596" s="40"/>
      <c r="T596" s="40"/>
      <c r="U596" s="41"/>
      <c r="V596" s="42"/>
      <c r="W596" s="202"/>
      <c r="X596" s="207"/>
      <c r="Y596" s="207"/>
      <c r="Z596" s="207"/>
      <c r="AA596" s="207"/>
      <c r="AB596" s="212"/>
      <c r="AC596" s="207"/>
      <c r="AD596" s="207"/>
      <c r="AE596" s="207"/>
      <c r="AF596" s="309"/>
      <c r="AG596" s="305"/>
      <c r="AH596" s="45"/>
      <c r="AI596" s="43"/>
      <c r="AJ596" s="43"/>
      <c r="AK596" s="44"/>
      <c r="AL596" s="45"/>
      <c r="AM596" s="217"/>
      <c r="AN596" s="227"/>
      <c r="AO596" s="227"/>
      <c r="AP596" s="227"/>
      <c r="AQ596" s="227"/>
      <c r="AR596" s="222"/>
      <c r="AS596" s="227"/>
      <c r="AT596" s="227"/>
      <c r="AU596" s="227"/>
      <c r="AV596" s="301"/>
      <c r="AW596" s="297"/>
      <c r="AX596" s="48"/>
      <c r="AY596" s="46"/>
      <c r="AZ596" s="46"/>
      <c r="BA596" s="47"/>
      <c r="BB596" s="48"/>
      <c r="BC596" s="232"/>
      <c r="BD596" s="247"/>
      <c r="BE596" s="247"/>
      <c r="BF596" s="247"/>
      <c r="BG596" s="247"/>
      <c r="BH596" s="242"/>
      <c r="BI596" s="247"/>
      <c r="BJ596" s="247"/>
      <c r="BK596" s="247"/>
      <c r="BL596" s="293"/>
      <c r="BM596" s="289"/>
      <c r="BN596" s="51"/>
      <c r="BO596" s="49"/>
      <c r="BP596" s="49"/>
      <c r="BQ596" s="50"/>
      <c r="BR596" s="51"/>
      <c r="BS596" s="237"/>
      <c r="BT596" s="252"/>
      <c r="BU596" s="252"/>
      <c r="BV596" s="252"/>
      <c r="BW596" s="252"/>
      <c r="BX596" s="257"/>
      <c r="BY596" s="252"/>
      <c r="BZ596" s="252"/>
      <c r="CA596" s="252"/>
      <c r="CB596" s="252"/>
      <c r="CC596" s="52"/>
      <c r="CD596" s="53"/>
      <c r="CE596" s="54"/>
      <c r="CF596" s="54"/>
      <c r="CG596" s="55"/>
      <c r="CH596" s="56"/>
      <c r="CI596" s="262"/>
      <c r="CJ596" s="272"/>
      <c r="CK596" s="272"/>
      <c r="CL596" s="272"/>
      <c r="CM596" s="272"/>
      <c r="CN596" s="267"/>
      <c r="CO596" s="272"/>
      <c r="CP596" s="272"/>
      <c r="CQ596" s="272"/>
      <c r="CR596" s="284"/>
      <c r="CS596" s="280"/>
      <c r="CT596" s="57"/>
    </row>
    <row r="597" spans="1:98" ht="15.75" customHeight="1" x14ac:dyDescent="0.25">
      <c r="A597" s="35"/>
      <c r="B597" s="36"/>
      <c r="C597" s="37"/>
      <c r="D597" s="37"/>
      <c r="E597" s="38"/>
      <c r="F597" s="174"/>
      <c r="G597" s="185"/>
      <c r="H597" s="191"/>
      <c r="I597" s="191"/>
      <c r="J597" s="174"/>
      <c r="K597" s="179"/>
      <c r="L597" s="197"/>
      <c r="M597" s="185"/>
      <c r="N597" s="191"/>
      <c r="O597" s="191"/>
      <c r="P597" s="174"/>
      <c r="Q597" s="179"/>
      <c r="R597" s="39"/>
      <c r="S597" s="40"/>
      <c r="T597" s="40"/>
      <c r="U597" s="41"/>
      <c r="V597" s="42"/>
      <c r="W597" s="202"/>
      <c r="X597" s="207"/>
      <c r="Y597" s="207"/>
      <c r="Z597" s="207"/>
      <c r="AA597" s="207"/>
      <c r="AB597" s="212"/>
      <c r="AC597" s="207"/>
      <c r="AD597" s="207"/>
      <c r="AE597" s="207"/>
      <c r="AF597" s="309"/>
      <c r="AG597" s="305"/>
      <c r="AH597" s="45"/>
      <c r="AI597" s="43"/>
      <c r="AJ597" s="43"/>
      <c r="AK597" s="44"/>
      <c r="AL597" s="45"/>
      <c r="AM597" s="217"/>
      <c r="AN597" s="227"/>
      <c r="AO597" s="227"/>
      <c r="AP597" s="227"/>
      <c r="AQ597" s="227"/>
      <c r="AR597" s="222"/>
      <c r="AS597" s="227"/>
      <c r="AT597" s="227"/>
      <c r="AU597" s="227"/>
      <c r="AV597" s="301"/>
      <c r="AW597" s="297"/>
      <c r="AX597" s="48"/>
      <c r="AY597" s="46"/>
      <c r="AZ597" s="46"/>
      <c r="BA597" s="47"/>
      <c r="BB597" s="48"/>
      <c r="BC597" s="232"/>
      <c r="BD597" s="247"/>
      <c r="BE597" s="247"/>
      <c r="BF597" s="247"/>
      <c r="BG597" s="247"/>
      <c r="BH597" s="242"/>
      <c r="BI597" s="247"/>
      <c r="BJ597" s="247"/>
      <c r="BK597" s="247"/>
      <c r="BL597" s="293"/>
      <c r="BM597" s="289"/>
      <c r="BN597" s="51"/>
      <c r="BO597" s="49"/>
      <c r="BP597" s="49"/>
      <c r="BQ597" s="50"/>
      <c r="BR597" s="51"/>
      <c r="BS597" s="237"/>
      <c r="BT597" s="252"/>
      <c r="BU597" s="252"/>
      <c r="BV597" s="252"/>
      <c r="BW597" s="252"/>
      <c r="BX597" s="257"/>
      <c r="BY597" s="252"/>
      <c r="BZ597" s="252"/>
      <c r="CA597" s="252"/>
      <c r="CB597" s="252"/>
      <c r="CC597" s="52"/>
      <c r="CD597" s="53"/>
      <c r="CE597" s="54"/>
      <c r="CF597" s="54"/>
      <c r="CG597" s="55"/>
      <c r="CH597" s="56"/>
      <c r="CI597" s="262"/>
      <c r="CJ597" s="272"/>
      <c r="CK597" s="272"/>
      <c r="CL597" s="272"/>
      <c r="CM597" s="272"/>
      <c r="CN597" s="267"/>
      <c r="CO597" s="272"/>
      <c r="CP597" s="272"/>
      <c r="CQ597" s="272"/>
      <c r="CR597" s="284"/>
      <c r="CS597" s="280"/>
      <c r="CT597" s="57"/>
    </row>
    <row r="598" spans="1:98" ht="15.75" customHeight="1" x14ac:dyDescent="0.25">
      <c r="A598" s="35"/>
      <c r="B598" s="36"/>
      <c r="C598" s="37"/>
      <c r="D598" s="37"/>
      <c r="E598" s="38"/>
      <c r="F598" s="174"/>
      <c r="G598" s="185"/>
      <c r="H598" s="191"/>
      <c r="I598" s="191"/>
      <c r="J598" s="174"/>
      <c r="K598" s="179"/>
      <c r="L598" s="197"/>
      <c r="M598" s="185"/>
      <c r="N598" s="191"/>
      <c r="O598" s="191"/>
      <c r="P598" s="174"/>
      <c r="Q598" s="179"/>
      <c r="R598" s="39"/>
      <c r="S598" s="40"/>
      <c r="T598" s="40"/>
      <c r="U598" s="41"/>
      <c r="V598" s="42"/>
      <c r="W598" s="202"/>
      <c r="X598" s="207"/>
      <c r="Y598" s="207"/>
      <c r="Z598" s="207"/>
      <c r="AA598" s="207"/>
      <c r="AB598" s="212"/>
      <c r="AC598" s="207"/>
      <c r="AD598" s="207"/>
      <c r="AE598" s="207"/>
      <c r="AF598" s="309"/>
      <c r="AG598" s="305"/>
      <c r="AH598" s="45"/>
      <c r="AI598" s="43"/>
      <c r="AJ598" s="43"/>
      <c r="AK598" s="44"/>
      <c r="AL598" s="45"/>
      <c r="AM598" s="217"/>
      <c r="AN598" s="227"/>
      <c r="AO598" s="227"/>
      <c r="AP598" s="227"/>
      <c r="AQ598" s="227"/>
      <c r="AR598" s="222"/>
      <c r="AS598" s="227"/>
      <c r="AT598" s="227"/>
      <c r="AU598" s="227"/>
      <c r="AV598" s="301"/>
      <c r="AW598" s="297"/>
      <c r="AX598" s="48"/>
      <c r="AY598" s="46"/>
      <c r="AZ598" s="46"/>
      <c r="BA598" s="47"/>
      <c r="BB598" s="48"/>
      <c r="BC598" s="232"/>
      <c r="BD598" s="247"/>
      <c r="BE598" s="247"/>
      <c r="BF598" s="247"/>
      <c r="BG598" s="247"/>
      <c r="BH598" s="242"/>
      <c r="BI598" s="247"/>
      <c r="BJ598" s="247"/>
      <c r="BK598" s="247"/>
      <c r="BL598" s="293"/>
      <c r="BM598" s="289"/>
      <c r="BN598" s="51"/>
      <c r="BO598" s="49"/>
      <c r="BP598" s="49"/>
      <c r="BQ598" s="50"/>
      <c r="BR598" s="51"/>
      <c r="BS598" s="237"/>
      <c r="BT598" s="252"/>
      <c r="BU598" s="252"/>
      <c r="BV598" s="252"/>
      <c r="BW598" s="252"/>
      <c r="BX598" s="257"/>
      <c r="BY598" s="252"/>
      <c r="BZ598" s="252"/>
      <c r="CA598" s="252"/>
      <c r="CB598" s="252"/>
      <c r="CC598" s="52"/>
      <c r="CD598" s="53"/>
      <c r="CE598" s="54"/>
      <c r="CF598" s="54"/>
      <c r="CG598" s="55"/>
      <c r="CH598" s="56"/>
      <c r="CI598" s="262"/>
      <c r="CJ598" s="272"/>
      <c r="CK598" s="272"/>
      <c r="CL598" s="272"/>
      <c r="CM598" s="272"/>
      <c r="CN598" s="267"/>
      <c r="CO598" s="272"/>
      <c r="CP598" s="272"/>
      <c r="CQ598" s="272"/>
      <c r="CR598" s="284"/>
      <c r="CS598" s="280"/>
      <c r="CT598" s="57"/>
    </row>
    <row r="599" spans="1:98" ht="15.75" customHeight="1" x14ac:dyDescent="0.25">
      <c r="A599" s="35"/>
      <c r="B599" s="36"/>
      <c r="C599" s="37"/>
      <c r="D599" s="37"/>
      <c r="E599" s="38"/>
      <c r="F599" s="174"/>
      <c r="G599" s="185"/>
      <c r="H599" s="191"/>
      <c r="I599" s="191"/>
      <c r="J599" s="174"/>
      <c r="K599" s="179"/>
      <c r="L599" s="197"/>
      <c r="M599" s="185"/>
      <c r="N599" s="191"/>
      <c r="O599" s="191"/>
      <c r="P599" s="174"/>
      <c r="Q599" s="179"/>
      <c r="R599" s="39"/>
      <c r="S599" s="40"/>
      <c r="T599" s="40"/>
      <c r="U599" s="41"/>
      <c r="V599" s="42"/>
      <c r="W599" s="202"/>
      <c r="X599" s="207"/>
      <c r="Y599" s="207"/>
      <c r="Z599" s="207"/>
      <c r="AA599" s="207"/>
      <c r="AB599" s="212"/>
      <c r="AC599" s="207"/>
      <c r="AD599" s="207"/>
      <c r="AE599" s="207"/>
      <c r="AF599" s="309"/>
      <c r="AG599" s="305"/>
      <c r="AH599" s="45"/>
      <c r="AI599" s="43"/>
      <c r="AJ599" s="43"/>
      <c r="AK599" s="44"/>
      <c r="AL599" s="45"/>
      <c r="AM599" s="217"/>
      <c r="AN599" s="227"/>
      <c r="AO599" s="227"/>
      <c r="AP599" s="227"/>
      <c r="AQ599" s="227"/>
      <c r="AR599" s="222"/>
      <c r="AS599" s="227"/>
      <c r="AT599" s="227"/>
      <c r="AU599" s="227"/>
      <c r="AV599" s="301"/>
      <c r="AW599" s="297"/>
      <c r="AX599" s="48"/>
      <c r="AY599" s="46"/>
      <c r="AZ599" s="46"/>
      <c r="BA599" s="47"/>
      <c r="BB599" s="48"/>
      <c r="BC599" s="232"/>
      <c r="BD599" s="247"/>
      <c r="BE599" s="247"/>
      <c r="BF599" s="247"/>
      <c r="BG599" s="247"/>
      <c r="BH599" s="242"/>
      <c r="BI599" s="247"/>
      <c r="BJ599" s="247"/>
      <c r="BK599" s="247"/>
      <c r="BL599" s="293"/>
      <c r="BM599" s="289"/>
      <c r="BN599" s="51"/>
      <c r="BO599" s="49"/>
      <c r="BP599" s="49"/>
      <c r="BQ599" s="50"/>
      <c r="BR599" s="51"/>
      <c r="BS599" s="237"/>
      <c r="BT599" s="252"/>
      <c r="BU599" s="252"/>
      <c r="BV599" s="252"/>
      <c r="BW599" s="252"/>
      <c r="BX599" s="257"/>
      <c r="BY599" s="252"/>
      <c r="BZ599" s="252"/>
      <c r="CA599" s="252"/>
      <c r="CB599" s="252"/>
      <c r="CC599" s="52"/>
      <c r="CD599" s="53"/>
      <c r="CE599" s="54"/>
      <c r="CF599" s="54"/>
      <c r="CG599" s="55"/>
      <c r="CH599" s="56"/>
      <c r="CI599" s="262"/>
      <c r="CJ599" s="272"/>
      <c r="CK599" s="272"/>
      <c r="CL599" s="272"/>
      <c r="CM599" s="272"/>
      <c r="CN599" s="267"/>
      <c r="CO599" s="272"/>
      <c r="CP599" s="272"/>
      <c r="CQ599" s="272"/>
      <c r="CR599" s="284"/>
      <c r="CS599" s="280"/>
      <c r="CT599" s="57"/>
    </row>
    <row r="600" spans="1:98" ht="15.75" customHeight="1" x14ac:dyDescent="0.25">
      <c r="A600" s="35"/>
      <c r="B600" s="36"/>
      <c r="C600" s="37"/>
      <c r="D600" s="37"/>
      <c r="E600" s="38"/>
      <c r="F600" s="174"/>
      <c r="G600" s="185"/>
      <c r="H600" s="191"/>
      <c r="I600" s="191"/>
      <c r="J600" s="174"/>
      <c r="K600" s="179"/>
      <c r="L600" s="197"/>
      <c r="M600" s="185"/>
      <c r="N600" s="191"/>
      <c r="O600" s="191"/>
      <c r="P600" s="174"/>
      <c r="Q600" s="179"/>
      <c r="R600" s="39"/>
      <c r="S600" s="40"/>
      <c r="T600" s="40"/>
      <c r="U600" s="41"/>
      <c r="V600" s="42"/>
      <c r="W600" s="202"/>
      <c r="X600" s="207"/>
      <c r="Y600" s="207"/>
      <c r="Z600" s="207"/>
      <c r="AA600" s="207"/>
      <c r="AB600" s="212"/>
      <c r="AC600" s="207"/>
      <c r="AD600" s="207"/>
      <c r="AE600" s="207"/>
      <c r="AF600" s="309"/>
      <c r="AG600" s="305"/>
      <c r="AH600" s="45"/>
      <c r="AI600" s="43"/>
      <c r="AJ600" s="43"/>
      <c r="AK600" s="44"/>
      <c r="AL600" s="45"/>
      <c r="AM600" s="217"/>
      <c r="AN600" s="227"/>
      <c r="AO600" s="227"/>
      <c r="AP600" s="227"/>
      <c r="AQ600" s="227"/>
      <c r="AR600" s="222"/>
      <c r="AS600" s="227"/>
      <c r="AT600" s="227"/>
      <c r="AU600" s="227"/>
      <c r="AV600" s="301"/>
      <c r="AW600" s="297"/>
      <c r="AX600" s="48"/>
      <c r="AY600" s="46"/>
      <c r="AZ600" s="46"/>
      <c r="BA600" s="47"/>
      <c r="BB600" s="48"/>
      <c r="BC600" s="232"/>
      <c r="BD600" s="247"/>
      <c r="BE600" s="247"/>
      <c r="BF600" s="247"/>
      <c r="BG600" s="247"/>
      <c r="BH600" s="242"/>
      <c r="BI600" s="247"/>
      <c r="BJ600" s="247"/>
      <c r="BK600" s="247"/>
      <c r="BL600" s="293"/>
      <c r="BM600" s="289"/>
      <c r="BN600" s="51"/>
      <c r="BO600" s="49"/>
      <c r="BP600" s="49"/>
      <c r="BQ600" s="50"/>
      <c r="BR600" s="51"/>
      <c r="BS600" s="237"/>
      <c r="BT600" s="252"/>
      <c r="BU600" s="252"/>
      <c r="BV600" s="252"/>
      <c r="BW600" s="252"/>
      <c r="BX600" s="257"/>
      <c r="BY600" s="252"/>
      <c r="BZ600" s="252"/>
      <c r="CA600" s="252"/>
      <c r="CB600" s="252"/>
      <c r="CC600" s="52"/>
      <c r="CD600" s="53"/>
      <c r="CE600" s="54"/>
      <c r="CF600" s="54"/>
      <c r="CG600" s="55"/>
      <c r="CH600" s="56"/>
      <c r="CI600" s="262"/>
      <c r="CJ600" s="272"/>
      <c r="CK600" s="272"/>
      <c r="CL600" s="272"/>
      <c r="CM600" s="272"/>
      <c r="CN600" s="267"/>
      <c r="CO600" s="272"/>
      <c r="CP600" s="272"/>
      <c r="CQ600" s="272"/>
      <c r="CR600" s="284"/>
      <c r="CS600" s="280"/>
      <c r="CT600" s="57"/>
    </row>
    <row r="601" spans="1:98" ht="15.75" customHeight="1" x14ac:dyDescent="0.25">
      <c r="A601" s="35"/>
      <c r="B601" s="36"/>
      <c r="C601" s="37"/>
      <c r="D601" s="37"/>
      <c r="E601" s="38"/>
      <c r="F601" s="174"/>
      <c r="G601" s="185"/>
      <c r="H601" s="191"/>
      <c r="I601" s="191"/>
      <c r="J601" s="174"/>
      <c r="K601" s="179"/>
      <c r="L601" s="197"/>
      <c r="M601" s="185"/>
      <c r="N601" s="191"/>
      <c r="O601" s="191"/>
      <c r="P601" s="174"/>
      <c r="Q601" s="179"/>
      <c r="R601" s="39"/>
      <c r="S601" s="40"/>
      <c r="T601" s="40"/>
      <c r="U601" s="41"/>
      <c r="V601" s="42"/>
      <c r="W601" s="202"/>
      <c r="X601" s="207"/>
      <c r="Y601" s="207"/>
      <c r="Z601" s="207"/>
      <c r="AA601" s="207"/>
      <c r="AB601" s="212"/>
      <c r="AC601" s="207"/>
      <c r="AD601" s="207"/>
      <c r="AE601" s="207"/>
      <c r="AF601" s="309"/>
      <c r="AG601" s="305"/>
      <c r="AH601" s="45"/>
      <c r="AI601" s="43"/>
      <c r="AJ601" s="43"/>
      <c r="AK601" s="44"/>
      <c r="AL601" s="45"/>
      <c r="AM601" s="217"/>
      <c r="AN601" s="227"/>
      <c r="AO601" s="227"/>
      <c r="AP601" s="227"/>
      <c r="AQ601" s="227"/>
      <c r="AR601" s="222"/>
      <c r="AS601" s="227"/>
      <c r="AT601" s="227"/>
      <c r="AU601" s="227"/>
      <c r="AV601" s="301"/>
      <c r="AW601" s="297"/>
      <c r="AX601" s="48"/>
      <c r="AY601" s="46"/>
      <c r="AZ601" s="46"/>
      <c r="BA601" s="47"/>
      <c r="BB601" s="48"/>
      <c r="BC601" s="232"/>
      <c r="BD601" s="247"/>
      <c r="BE601" s="247"/>
      <c r="BF601" s="247"/>
      <c r="BG601" s="247"/>
      <c r="BH601" s="242"/>
      <c r="BI601" s="247"/>
      <c r="BJ601" s="247"/>
      <c r="BK601" s="247"/>
      <c r="BL601" s="293"/>
      <c r="BM601" s="289"/>
      <c r="BN601" s="51"/>
      <c r="BO601" s="49"/>
      <c r="BP601" s="49"/>
      <c r="BQ601" s="50"/>
      <c r="BR601" s="51"/>
      <c r="BS601" s="237"/>
      <c r="BT601" s="252"/>
      <c r="BU601" s="252"/>
      <c r="BV601" s="252"/>
      <c r="BW601" s="252"/>
      <c r="BX601" s="257"/>
      <c r="BY601" s="252"/>
      <c r="BZ601" s="252"/>
      <c r="CA601" s="252"/>
      <c r="CB601" s="252"/>
      <c r="CC601" s="52"/>
      <c r="CD601" s="53"/>
      <c r="CE601" s="54"/>
      <c r="CF601" s="54"/>
      <c r="CG601" s="55"/>
      <c r="CH601" s="56"/>
      <c r="CI601" s="262"/>
      <c r="CJ601" s="272"/>
      <c r="CK601" s="272"/>
      <c r="CL601" s="272"/>
      <c r="CM601" s="272"/>
      <c r="CN601" s="267"/>
      <c r="CO601" s="272"/>
      <c r="CP601" s="272"/>
      <c r="CQ601" s="272"/>
      <c r="CR601" s="284"/>
      <c r="CS601" s="280"/>
      <c r="CT601" s="57"/>
    </row>
    <row r="602" spans="1:98" ht="15.75" customHeight="1" x14ac:dyDescent="0.25">
      <c r="A602" s="35"/>
      <c r="B602" s="36"/>
      <c r="C602" s="37"/>
      <c r="D602" s="37"/>
      <c r="E602" s="38"/>
      <c r="F602" s="174"/>
      <c r="G602" s="185"/>
      <c r="H602" s="191"/>
      <c r="I602" s="191"/>
      <c r="J602" s="174"/>
      <c r="K602" s="179"/>
      <c r="L602" s="197"/>
      <c r="M602" s="185"/>
      <c r="N602" s="191"/>
      <c r="O602" s="191"/>
      <c r="P602" s="174"/>
      <c r="Q602" s="179"/>
      <c r="R602" s="39"/>
      <c r="S602" s="40"/>
      <c r="T602" s="40"/>
      <c r="U602" s="41"/>
      <c r="V602" s="42"/>
      <c r="W602" s="202"/>
      <c r="X602" s="207"/>
      <c r="Y602" s="207"/>
      <c r="Z602" s="207"/>
      <c r="AA602" s="207"/>
      <c r="AB602" s="212"/>
      <c r="AC602" s="207"/>
      <c r="AD602" s="207"/>
      <c r="AE602" s="207"/>
      <c r="AF602" s="309"/>
      <c r="AG602" s="305"/>
      <c r="AH602" s="45"/>
      <c r="AI602" s="43"/>
      <c r="AJ602" s="43"/>
      <c r="AK602" s="44"/>
      <c r="AL602" s="45"/>
      <c r="AM602" s="217"/>
      <c r="AN602" s="227"/>
      <c r="AO602" s="227"/>
      <c r="AP602" s="227"/>
      <c r="AQ602" s="227"/>
      <c r="AR602" s="222"/>
      <c r="AS602" s="227"/>
      <c r="AT602" s="227"/>
      <c r="AU602" s="227"/>
      <c r="AV602" s="301"/>
      <c r="AW602" s="297"/>
      <c r="AX602" s="48"/>
      <c r="AY602" s="46"/>
      <c r="AZ602" s="46"/>
      <c r="BA602" s="47"/>
      <c r="BB602" s="48"/>
      <c r="BC602" s="232"/>
      <c r="BD602" s="247"/>
      <c r="BE602" s="247"/>
      <c r="BF602" s="247"/>
      <c r="BG602" s="247"/>
      <c r="BH602" s="242"/>
      <c r="BI602" s="247"/>
      <c r="BJ602" s="247"/>
      <c r="BK602" s="247"/>
      <c r="BL602" s="293"/>
      <c r="BM602" s="289"/>
      <c r="BN602" s="51"/>
      <c r="BO602" s="49"/>
      <c r="BP602" s="49"/>
      <c r="BQ602" s="50"/>
      <c r="BR602" s="51"/>
      <c r="BS602" s="237"/>
      <c r="BT602" s="252"/>
      <c r="BU602" s="252"/>
      <c r="BV602" s="252"/>
      <c r="BW602" s="252"/>
      <c r="BX602" s="257"/>
      <c r="BY602" s="252"/>
      <c r="BZ602" s="252"/>
      <c r="CA602" s="252"/>
      <c r="CB602" s="252"/>
      <c r="CC602" s="52"/>
      <c r="CD602" s="53"/>
      <c r="CE602" s="54"/>
      <c r="CF602" s="54"/>
      <c r="CG602" s="55"/>
      <c r="CH602" s="56"/>
      <c r="CI602" s="262"/>
      <c r="CJ602" s="272"/>
      <c r="CK602" s="272"/>
      <c r="CL602" s="272"/>
      <c r="CM602" s="272"/>
      <c r="CN602" s="267"/>
      <c r="CO602" s="272"/>
      <c r="CP602" s="272"/>
      <c r="CQ602" s="272"/>
      <c r="CR602" s="284"/>
      <c r="CS602" s="280"/>
      <c r="CT602" s="57"/>
    </row>
    <row r="603" spans="1:98" ht="15.75" customHeight="1" x14ac:dyDescent="0.25">
      <c r="A603" s="35"/>
      <c r="B603" s="36"/>
      <c r="C603" s="37"/>
      <c r="D603" s="37"/>
      <c r="E603" s="38"/>
      <c r="F603" s="174"/>
      <c r="G603" s="185"/>
      <c r="H603" s="191"/>
      <c r="I603" s="191"/>
      <c r="J603" s="174"/>
      <c r="K603" s="179"/>
      <c r="L603" s="197"/>
      <c r="M603" s="185"/>
      <c r="N603" s="191"/>
      <c r="O603" s="191"/>
      <c r="P603" s="174"/>
      <c r="Q603" s="179"/>
      <c r="R603" s="39"/>
      <c r="S603" s="40"/>
      <c r="T603" s="40"/>
      <c r="U603" s="41"/>
      <c r="V603" s="42"/>
      <c r="W603" s="202"/>
      <c r="X603" s="207"/>
      <c r="Y603" s="207"/>
      <c r="Z603" s="207"/>
      <c r="AA603" s="207"/>
      <c r="AB603" s="212"/>
      <c r="AC603" s="207"/>
      <c r="AD603" s="207"/>
      <c r="AE603" s="207"/>
      <c r="AF603" s="309"/>
      <c r="AG603" s="305"/>
      <c r="AH603" s="45"/>
      <c r="AI603" s="43"/>
      <c r="AJ603" s="43"/>
      <c r="AK603" s="44"/>
      <c r="AL603" s="45"/>
      <c r="AM603" s="217"/>
      <c r="AN603" s="227"/>
      <c r="AO603" s="227"/>
      <c r="AP603" s="227"/>
      <c r="AQ603" s="227"/>
      <c r="AR603" s="222"/>
      <c r="AS603" s="227"/>
      <c r="AT603" s="227"/>
      <c r="AU603" s="227"/>
      <c r="AV603" s="301"/>
      <c r="AW603" s="297"/>
      <c r="AX603" s="48"/>
      <c r="AY603" s="46"/>
      <c r="AZ603" s="46"/>
      <c r="BA603" s="47"/>
      <c r="BB603" s="48"/>
      <c r="BC603" s="232"/>
      <c r="BD603" s="247"/>
      <c r="BE603" s="247"/>
      <c r="BF603" s="247"/>
      <c r="BG603" s="247"/>
      <c r="BH603" s="242"/>
      <c r="BI603" s="247"/>
      <c r="BJ603" s="247"/>
      <c r="BK603" s="247"/>
      <c r="BL603" s="293"/>
      <c r="BM603" s="289"/>
      <c r="BN603" s="51"/>
      <c r="BO603" s="49"/>
      <c r="BP603" s="49"/>
      <c r="BQ603" s="50"/>
      <c r="BR603" s="51"/>
      <c r="BS603" s="237"/>
      <c r="BT603" s="252"/>
      <c r="BU603" s="252"/>
      <c r="BV603" s="252"/>
      <c r="BW603" s="252"/>
      <c r="BX603" s="257"/>
      <c r="BY603" s="252"/>
      <c r="BZ603" s="252"/>
      <c r="CA603" s="252"/>
      <c r="CB603" s="252"/>
      <c r="CC603" s="52"/>
      <c r="CD603" s="53"/>
      <c r="CE603" s="54"/>
      <c r="CF603" s="54"/>
      <c r="CG603" s="55"/>
      <c r="CH603" s="56"/>
      <c r="CI603" s="262"/>
      <c r="CJ603" s="272"/>
      <c r="CK603" s="272"/>
      <c r="CL603" s="272"/>
      <c r="CM603" s="272"/>
      <c r="CN603" s="267"/>
      <c r="CO603" s="272"/>
      <c r="CP603" s="272"/>
      <c r="CQ603" s="272"/>
      <c r="CR603" s="284"/>
      <c r="CS603" s="280"/>
      <c r="CT603" s="57"/>
    </row>
    <row r="604" spans="1:98" ht="15.75" customHeight="1" x14ac:dyDescent="0.25">
      <c r="A604" s="35"/>
      <c r="B604" s="36"/>
      <c r="C604" s="37"/>
      <c r="D604" s="37"/>
      <c r="E604" s="38"/>
      <c r="F604" s="174"/>
      <c r="G604" s="185"/>
      <c r="H604" s="191"/>
      <c r="I604" s="191"/>
      <c r="J604" s="174"/>
      <c r="K604" s="179"/>
      <c r="L604" s="197"/>
      <c r="M604" s="185"/>
      <c r="N604" s="191"/>
      <c r="O604" s="191"/>
      <c r="P604" s="174"/>
      <c r="Q604" s="179"/>
      <c r="R604" s="39"/>
      <c r="S604" s="40"/>
      <c r="T604" s="40"/>
      <c r="U604" s="41"/>
      <c r="V604" s="42"/>
      <c r="W604" s="202"/>
      <c r="X604" s="207"/>
      <c r="Y604" s="207"/>
      <c r="Z604" s="207"/>
      <c r="AA604" s="207"/>
      <c r="AB604" s="212"/>
      <c r="AC604" s="207"/>
      <c r="AD604" s="207"/>
      <c r="AE604" s="207"/>
      <c r="AF604" s="309"/>
      <c r="AG604" s="305"/>
      <c r="AH604" s="45"/>
      <c r="AI604" s="43"/>
      <c r="AJ604" s="43"/>
      <c r="AK604" s="44"/>
      <c r="AL604" s="45"/>
      <c r="AM604" s="217"/>
      <c r="AN604" s="227"/>
      <c r="AO604" s="227"/>
      <c r="AP604" s="227"/>
      <c r="AQ604" s="227"/>
      <c r="AR604" s="222"/>
      <c r="AS604" s="227"/>
      <c r="AT604" s="227"/>
      <c r="AU604" s="227"/>
      <c r="AV604" s="301"/>
      <c r="AW604" s="297"/>
      <c r="AX604" s="48"/>
      <c r="AY604" s="46"/>
      <c r="AZ604" s="46"/>
      <c r="BA604" s="47"/>
      <c r="BB604" s="48"/>
      <c r="BC604" s="232"/>
      <c r="BD604" s="247"/>
      <c r="BE604" s="247"/>
      <c r="BF604" s="247"/>
      <c r="BG604" s="247"/>
      <c r="BH604" s="242"/>
      <c r="BI604" s="247"/>
      <c r="BJ604" s="247"/>
      <c r="BK604" s="247"/>
      <c r="BL604" s="293"/>
      <c r="BM604" s="289"/>
      <c r="BN604" s="51"/>
      <c r="BO604" s="49"/>
      <c r="BP604" s="49"/>
      <c r="BQ604" s="50"/>
      <c r="BR604" s="51"/>
      <c r="BS604" s="237"/>
      <c r="BT604" s="252"/>
      <c r="BU604" s="252"/>
      <c r="BV604" s="252"/>
      <c r="BW604" s="252"/>
      <c r="BX604" s="257"/>
      <c r="BY604" s="252"/>
      <c r="BZ604" s="252"/>
      <c r="CA604" s="252"/>
      <c r="CB604" s="252"/>
      <c r="CC604" s="52"/>
      <c r="CD604" s="53"/>
      <c r="CE604" s="54"/>
      <c r="CF604" s="54"/>
      <c r="CG604" s="55"/>
      <c r="CH604" s="56"/>
      <c r="CI604" s="262"/>
      <c r="CJ604" s="272"/>
      <c r="CK604" s="272"/>
      <c r="CL604" s="272"/>
      <c r="CM604" s="272"/>
      <c r="CN604" s="267"/>
      <c r="CO604" s="272"/>
      <c r="CP604" s="272"/>
      <c r="CQ604" s="272"/>
      <c r="CR604" s="284"/>
      <c r="CS604" s="280"/>
      <c r="CT604" s="57"/>
    </row>
    <row r="605" spans="1:98" ht="15.75" customHeight="1" x14ac:dyDescent="0.25">
      <c r="A605" s="35"/>
      <c r="B605" s="36"/>
      <c r="C605" s="37"/>
      <c r="D605" s="37"/>
      <c r="E605" s="38"/>
      <c r="F605" s="174"/>
      <c r="G605" s="185"/>
      <c r="H605" s="191"/>
      <c r="I605" s="191"/>
      <c r="J605" s="174"/>
      <c r="K605" s="179"/>
      <c r="L605" s="197"/>
      <c r="M605" s="185"/>
      <c r="N605" s="191"/>
      <c r="O605" s="191"/>
      <c r="P605" s="174"/>
      <c r="Q605" s="179"/>
      <c r="R605" s="39"/>
      <c r="S605" s="40"/>
      <c r="T605" s="40"/>
      <c r="U605" s="41"/>
      <c r="V605" s="42"/>
      <c r="W605" s="202"/>
      <c r="X605" s="207"/>
      <c r="Y605" s="207"/>
      <c r="Z605" s="207"/>
      <c r="AA605" s="207"/>
      <c r="AB605" s="212"/>
      <c r="AC605" s="207"/>
      <c r="AD605" s="207"/>
      <c r="AE605" s="207"/>
      <c r="AF605" s="309"/>
      <c r="AG605" s="305"/>
      <c r="AH605" s="45"/>
      <c r="AI605" s="43"/>
      <c r="AJ605" s="43"/>
      <c r="AK605" s="44"/>
      <c r="AL605" s="45"/>
      <c r="AM605" s="217"/>
      <c r="AN605" s="227"/>
      <c r="AO605" s="227"/>
      <c r="AP605" s="227"/>
      <c r="AQ605" s="227"/>
      <c r="AR605" s="222"/>
      <c r="AS605" s="227"/>
      <c r="AT605" s="227"/>
      <c r="AU605" s="227"/>
      <c r="AV605" s="301"/>
      <c r="AW605" s="297"/>
      <c r="AX605" s="48"/>
      <c r="AY605" s="46"/>
      <c r="AZ605" s="46"/>
      <c r="BA605" s="47"/>
      <c r="BB605" s="48"/>
      <c r="BC605" s="232"/>
      <c r="BD605" s="247"/>
      <c r="BE605" s="247"/>
      <c r="BF605" s="247"/>
      <c r="BG605" s="247"/>
      <c r="BH605" s="242"/>
      <c r="BI605" s="247"/>
      <c r="BJ605" s="247"/>
      <c r="BK605" s="247"/>
      <c r="BL605" s="293"/>
      <c r="BM605" s="289"/>
      <c r="BN605" s="51"/>
      <c r="BO605" s="49"/>
      <c r="BP605" s="49"/>
      <c r="BQ605" s="50"/>
      <c r="BR605" s="51"/>
      <c r="BS605" s="237"/>
      <c r="BT605" s="252"/>
      <c r="BU605" s="252"/>
      <c r="BV605" s="252"/>
      <c r="BW605" s="252"/>
      <c r="BX605" s="257"/>
      <c r="BY605" s="252"/>
      <c r="BZ605" s="252"/>
      <c r="CA605" s="252"/>
      <c r="CB605" s="252"/>
      <c r="CC605" s="52"/>
      <c r="CD605" s="53"/>
      <c r="CE605" s="54"/>
      <c r="CF605" s="54"/>
      <c r="CG605" s="55"/>
      <c r="CH605" s="56"/>
      <c r="CI605" s="262"/>
      <c r="CJ605" s="272"/>
      <c r="CK605" s="272"/>
      <c r="CL605" s="272"/>
      <c r="CM605" s="272"/>
      <c r="CN605" s="267"/>
      <c r="CO605" s="272"/>
      <c r="CP605" s="272"/>
      <c r="CQ605" s="272"/>
      <c r="CR605" s="284"/>
      <c r="CS605" s="280"/>
      <c r="CT605" s="57"/>
    </row>
    <row r="606" spans="1:98" ht="15.75" customHeight="1" x14ac:dyDescent="0.25">
      <c r="A606" s="35"/>
      <c r="B606" s="36"/>
      <c r="C606" s="37"/>
      <c r="D606" s="37"/>
      <c r="E606" s="38"/>
      <c r="F606" s="174"/>
      <c r="G606" s="185"/>
      <c r="H606" s="191"/>
      <c r="I606" s="191"/>
      <c r="J606" s="174"/>
      <c r="K606" s="179"/>
      <c r="L606" s="197"/>
      <c r="M606" s="185"/>
      <c r="N606" s="191"/>
      <c r="O606" s="191"/>
      <c r="P606" s="174"/>
      <c r="Q606" s="179"/>
      <c r="R606" s="39"/>
      <c r="S606" s="40"/>
      <c r="T606" s="40"/>
      <c r="U606" s="41"/>
      <c r="V606" s="42"/>
      <c r="W606" s="202"/>
      <c r="X606" s="207"/>
      <c r="Y606" s="207"/>
      <c r="Z606" s="207"/>
      <c r="AA606" s="207"/>
      <c r="AB606" s="212"/>
      <c r="AC606" s="207"/>
      <c r="AD606" s="207"/>
      <c r="AE606" s="207"/>
      <c r="AF606" s="309"/>
      <c r="AG606" s="305"/>
      <c r="AH606" s="45"/>
      <c r="AI606" s="43"/>
      <c r="AJ606" s="43"/>
      <c r="AK606" s="44"/>
      <c r="AL606" s="45"/>
      <c r="AM606" s="217"/>
      <c r="AN606" s="227"/>
      <c r="AO606" s="227"/>
      <c r="AP606" s="227"/>
      <c r="AQ606" s="227"/>
      <c r="AR606" s="222"/>
      <c r="AS606" s="227"/>
      <c r="AT606" s="227"/>
      <c r="AU606" s="227"/>
      <c r="AV606" s="301"/>
      <c r="AW606" s="297"/>
      <c r="AX606" s="48"/>
      <c r="AY606" s="46"/>
      <c r="AZ606" s="46"/>
      <c r="BA606" s="47"/>
      <c r="BB606" s="48"/>
      <c r="BC606" s="232"/>
      <c r="BD606" s="247"/>
      <c r="BE606" s="247"/>
      <c r="BF606" s="247"/>
      <c r="BG606" s="247"/>
      <c r="BH606" s="242"/>
      <c r="BI606" s="247"/>
      <c r="BJ606" s="247"/>
      <c r="BK606" s="247"/>
      <c r="BL606" s="293"/>
      <c r="BM606" s="289"/>
      <c r="BN606" s="51"/>
      <c r="BO606" s="49"/>
      <c r="BP606" s="49"/>
      <c r="BQ606" s="50"/>
      <c r="BR606" s="51"/>
      <c r="BS606" s="237"/>
      <c r="BT606" s="252"/>
      <c r="BU606" s="252"/>
      <c r="BV606" s="252"/>
      <c r="BW606" s="252"/>
      <c r="BX606" s="257"/>
      <c r="BY606" s="252"/>
      <c r="BZ606" s="252"/>
      <c r="CA606" s="252"/>
      <c r="CB606" s="252"/>
      <c r="CC606" s="52"/>
      <c r="CD606" s="53"/>
      <c r="CE606" s="54"/>
      <c r="CF606" s="54"/>
      <c r="CG606" s="55"/>
      <c r="CH606" s="56"/>
      <c r="CI606" s="262"/>
      <c r="CJ606" s="272"/>
      <c r="CK606" s="272"/>
      <c r="CL606" s="272"/>
      <c r="CM606" s="272"/>
      <c r="CN606" s="267"/>
      <c r="CO606" s="272"/>
      <c r="CP606" s="272"/>
      <c r="CQ606" s="272"/>
      <c r="CR606" s="284"/>
      <c r="CS606" s="280"/>
      <c r="CT606" s="57"/>
    </row>
    <row r="607" spans="1:98" ht="15.75" customHeight="1" x14ac:dyDescent="0.25">
      <c r="A607" s="35"/>
      <c r="B607" s="36"/>
      <c r="C607" s="37"/>
      <c r="D607" s="37"/>
      <c r="E607" s="38"/>
      <c r="F607" s="174"/>
      <c r="G607" s="185"/>
      <c r="H607" s="191"/>
      <c r="I607" s="191"/>
      <c r="J607" s="174"/>
      <c r="K607" s="179"/>
      <c r="L607" s="197"/>
      <c r="M607" s="185"/>
      <c r="N607" s="191"/>
      <c r="O607" s="191"/>
      <c r="P607" s="174"/>
      <c r="Q607" s="179"/>
      <c r="R607" s="39"/>
      <c r="S607" s="40"/>
      <c r="T607" s="40"/>
      <c r="U607" s="41"/>
      <c r="V607" s="42"/>
      <c r="W607" s="202"/>
      <c r="X607" s="207"/>
      <c r="Y607" s="207"/>
      <c r="Z607" s="207"/>
      <c r="AA607" s="207"/>
      <c r="AB607" s="212"/>
      <c r="AC607" s="207"/>
      <c r="AD607" s="207"/>
      <c r="AE607" s="207"/>
      <c r="AF607" s="309"/>
      <c r="AG607" s="305"/>
      <c r="AH607" s="45"/>
      <c r="AI607" s="43"/>
      <c r="AJ607" s="43"/>
      <c r="AK607" s="44"/>
      <c r="AL607" s="45"/>
      <c r="AM607" s="217"/>
      <c r="AN607" s="227"/>
      <c r="AO607" s="227"/>
      <c r="AP607" s="227"/>
      <c r="AQ607" s="227"/>
      <c r="AR607" s="222"/>
      <c r="AS607" s="227"/>
      <c r="AT607" s="227"/>
      <c r="AU607" s="227"/>
      <c r="AV607" s="301"/>
      <c r="AW607" s="297"/>
      <c r="AX607" s="48"/>
      <c r="AY607" s="46"/>
      <c r="AZ607" s="46"/>
      <c r="BA607" s="47"/>
      <c r="BB607" s="48"/>
      <c r="BC607" s="232"/>
      <c r="BD607" s="247"/>
      <c r="BE607" s="247"/>
      <c r="BF607" s="247"/>
      <c r="BG607" s="247"/>
      <c r="BH607" s="242"/>
      <c r="BI607" s="247"/>
      <c r="BJ607" s="247"/>
      <c r="BK607" s="247"/>
      <c r="BL607" s="293"/>
      <c r="BM607" s="289"/>
      <c r="BN607" s="51"/>
      <c r="BO607" s="49"/>
      <c r="BP607" s="49"/>
      <c r="BQ607" s="50"/>
      <c r="BR607" s="51"/>
      <c r="BS607" s="237"/>
      <c r="BT607" s="252"/>
      <c r="BU607" s="252"/>
      <c r="BV607" s="252"/>
      <c r="BW607" s="252"/>
      <c r="BX607" s="257"/>
      <c r="BY607" s="252"/>
      <c r="BZ607" s="252"/>
      <c r="CA607" s="252"/>
      <c r="CB607" s="252"/>
      <c r="CC607" s="52"/>
      <c r="CD607" s="53"/>
      <c r="CE607" s="54"/>
      <c r="CF607" s="54"/>
      <c r="CG607" s="55"/>
      <c r="CH607" s="56"/>
      <c r="CI607" s="262"/>
      <c r="CJ607" s="272"/>
      <c r="CK607" s="272"/>
      <c r="CL607" s="272"/>
      <c r="CM607" s="272"/>
      <c r="CN607" s="267"/>
      <c r="CO607" s="272"/>
      <c r="CP607" s="272"/>
      <c r="CQ607" s="272"/>
      <c r="CR607" s="284"/>
      <c r="CS607" s="280"/>
      <c r="CT607" s="57"/>
    </row>
    <row r="608" spans="1:98" ht="15.75" customHeight="1" x14ac:dyDescent="0.25">
      <c r="A608" s="35"/>
      <c r="B608" s="36"/>
      <c r="C608" s="37"/>
      <c r="D608" s="37"/>
      <c r="E608" s="38"/>
      <c r="F608" s="174"/>
      <c r="G608" s="185"/>
      <c r="H608" s="191"/>
      <c r="I608" s="191"/>
      <c r="J608" s="174"/>
      <c r="K608" s="179"/>
      <c r="L608" s="197"/>
      <c r="M608" s="185"/>
      <c r="N608" s="191"/>
      <c r="O608" s="191"/>
      <c r="P608" s="174"/>
      <c r="Q608" s="179"/>
      <c r="R608" s="39"/>
      <c r="S608" s="40"/>
      <c r="T608" s="40"/>
      <c r="U608" s="41"/>
      <c r="V608" s="42"/>
      <c r="W608" s="202"/>
      <c r="X608" s="207"/>
      <c r="Y608" s="207"/>
      <c r="Z608" s="207"/>
      <c r="AA608" s="207"/>
      <c r="AB608" s="212"/>
      <c r="AC608" s="207"/>
      <c r="AD608" s="207"/>
      <c r="AE608" s="207"/>
      <c r="AF608" s="309"/>
      <c r="AG608" s="305"/>
      <c r="AH608" s="45"/>
      <c r="AI608" s="43"/>
      <c r="AJ608" s="43"/>
      <c r="AK608" s="44"/>
      <c r="AL608" s="45"/>
      <c r="AM608" s="217"/>
      <c r="AN608" s="227"/>
      <c r="AO608" s="227"/>
      <c r="AP608" s="227"/>
      <c r="AQ608" s="227"/>
      <c r="AR608" s="222"/>
      <c r="AS608" s="227"/>
      <c r="AT608" s="227"/>
      <c r="AU608" s="227"/>
      <c r="AV608" s="301"/>
      <c r="AW608" s="297"/>
      <c r="AX608" s="48"/>
      <c r="AY608" s="46"/>
      <c r="AZ608" s="46"/>
      <c r="BA608" s="47"/>
      <c r="BB608" s="48"/>
      <c r="BC608" s="232"/>
      <c r="BD608" s="247"/>
      <c r="BE608" s="247"/>
      <c r="BF608" s="247"/>
      <c r="BG608" s="247"/>
      <c r="BH608" s="242"/>
      <c r="BI608" s="247"/>
      <c r="BJ608" s="247"/>
      <c r="BK608" s="247"/>
      <c r="BL608" s="293"/>
      <c r="BM608" s="289"/>
      <c r="BN608" s="51"/>
      <c r="BO608" s="49"/>
      <c r="BP608" s="49"/>
      <c r="BQ608" s="50"/>
      <c r="BR608" s="51"/>
      <c r="BS608" s="237"/>
      <c r="BT608" s="252"/>
      <c r="BU608" s="252"/>
      <c r="BV608" s="252"/>
      <c r="BW608" s="252"/>
      <c r="BX608" s="257"/>
      <c r="BY608" s="252"/>
      <c r="BZ608" s="252"/>
      <c r="CA608" s="252"/>
      <c r="CB608" s="252"/>
      <c r="CC608" s="52"/>
      <c r="CD608" s="53"/>
      <c r="CE608" s="54"/>
      <c r="CF608" s="54"/>
      <c r="CG608" s="55"/>
      <c r="CH608" s="56"/>
      <c r="CI608" s="262"/>
      <c r="CJ608" s="272"/>
      <c r="CK608" s="272"/>
      <c r="CL608" s="272"/>
      <c r="CM608" s="272"/>
      <c r="CN608" s="267"/>
      <c r="CO608" s="272"/>
      <c r="CP608" s="272"/>
      <c r="CQ608" s="272"/>
      <c r="CR608" s="284"/>
      <c r="CS608" s="280"/>
      <c r="CT608" s="57"/>
    </row>
    <row r="609" spans="1:98" ht="15.75" customHeight="1" x14ac:dyDescent="0.25">
      <c r="A609" s="35"/>
      <c r="B609" s="36"/>
      <c r="C609" s="37"/>
      <c r="D609" s="37"/>
      <c r="E609" s="38"/>
      <c r="F609" s="174"/>
      <c r="G609" s="185"/>
      <c r="H609" s="191"/>
      <c r="I609" s="191"/>
      <c r="J609" s="174"/>
      <c r="K609" s="179"/>
      <c r="L609" s="197"/>
      <c r="M609" s="185"/>
      <c r="N609" s="191"/>
      <c r="O609" s="191"/>
      <c r="P609" s="174"/>
      <c r="Q609" s="179"/>
      <c r="R609" s="39"/>
      <c r="S609" s="40"/>
      <c r="T609" s="40"/>
      <c r="U609" s="41"/>
      <c r="V609" s="42"/>
      <c r="W609" s="202"/>
      <c r="X609" s="207"/>
      <c r="Y609" s="207"/>
      <c r="Z609" s="207"/>
      <c r="AA609" s="207"/>
      <c r="AB609" s="212"/>
      <c r="AC609" s="207"/>
      <c r="AD609" s="207"/>
      <c r="AE609" s="207"/>
      <c r="AF609" s="309"/>
      <c r="AG609" s="305"/>
      <c r="AH609" s="45"/>
      <c r="AI609" s="43"/>
      <c r="AJ609" s="43"/>
      <c r="AK609" s="44"/>
      <c r="AL609" s="45"/>
      <c r="AM609" s="217"/>
      <c r="AN609" s="227"/>
      <c r="AO609" s="227"/>
      <c r="AP609" s="227"/>
      <c r="AQ609" s="227"/>
      <c r="AR609" s="222"/>
      <c r="AS609" s="227"/>
      <c r="AT609" s="227"/>
      <c r="AU609" s="227"/>
      <c r="AV609" s="301"/>
      <c r="AW609" s="297"/>
      <c r="AX609" s="48"/>
      <c r="AY609" s="46"/>
      <c r="AZ609" s="46"/>
      <c r="BA609" s="47"/>
      <c r="BB609" s="48"/>
      <c r="BC609" s="232"/>
      <c r="BD609" s="247"/>
      <c r="BE609" s="247"/>
      <c r="BF609" s="247"/>
      <c r="BG609" s="247"/>
      <c r="BH609" s="242"/>
      <c r="BI609" s="247"/>
      <c r="BJ609" s="247"/>
      <c r="BK609" s="247"/>
      <c r="BL609" s="293"/>
      <c r="BM609" s="289"/>
      <c r="BN609" s="51"/>
      <c r="BO609" s="49"/>
      <c r="BP609" s="49"/>
      <c r="BQ609" s="50"/>
      <c r="BR609" s="51"/>
      <c r="BS609" s="237"/>
      <c r="BT609" s="252"/>
      <c r="BU609" s="252"/>
      <c r="BV609" s="252"/>
      <c r="BW609" s="252"/>
      <c r="BX609" s="257"/>
      <c r="BY609" s="252"/>
      <c r="BZ609" s="252"/>
      <c r="CA609" s="252"/>
      <c r="CB609" s="252"/>
      <c r="CC609" s="52"/>
      <c r="CD609" s="53"/>
      <c r="CE609" s="54"/>
      <c r="CF609" s="54"/>
      <c r="CG609" s="55"/>
      <c r="CH609" s="56"/>
      <c r="CI609" s="262"/>
      <c r="CJ609" s="272"/>
      <c r="CK609" s="272"/>
      <c r="CL609" s="272"/>
      <c r="CM609" s="272"/>
      <c r="CN609" s="267"/>
      <c r="CO609" s="272"/>
      <c r="CP609" s="272"/>
      <c r="CQ609" s="272"/>
      <c r="CR609" s="284"/>
      <c r="CS609" s="280"/>
      <c r="CT609" s="57"/>
    </row>
    <row r="610" spans="1:98" ht="15.75" customHeight="1" x14ac:dyDescent="0.25">
      <c r="A610" s="35"/>
      <c r="B610" s="36"/>
      <c r="C610" s="37"/>
      <c r="D610" s="37"/>
      <c r="E610" s="38"/>
      <c r="F610" s="174"/>
      <c r="G610" s="185"/>
      <c r="H610" s="191"/>
      <c r="I610" s="191"/>
      <c r="J610" s="174"/>
      <c r="K610" s="179"/>
      <c r="L610" s="197"/>
      <c r="M610" s="185"/>
      <c r="N610" s="191"/>
      <c r="O610" s="191"/>
      <c r="P610" s="174"/>
      <c r="Q610" s="179"/>
      <c r="R610" s="39"/>
      <c r="S610" s="40"/>
      <c r="T610" s="40"/>
      <c r="U610" s="41"/>
      <c r="V610" s="42"/>
      <c r="W610" s="202"/>
      <c r="X610" s="207"/>
      <c r="Y610" s="207"/>
      <c r="Z610" s="207"/>
      <c r="AA610" s="207"/>
      <c r="AB610" s="212"/>
      <c r="AC610" s="207"/>
      <c r="AD610" s="207"/>
      <c r="AE610" s="207"/>
      <c r="AF610" s="309"/>
      <c r="AG610" s="305"/>
      <c r="AH610" s="45"/>
      <c r="AI610" s="43"/>
      <c r="AJ610" s="43"/>
      <c r="AK610" s="44"/>
      <c r="AL610" s="45"/>
      <c r="AM610" s="217"/>
      <c r="AN610" s="227"/>
      <c r="AO610" s="227"/>
      <c r="AP610" s="227"/>
      <c r="AQ610" s="227"/>
      <c r="AR610" s="222"/>
      <c r="AS610" s="227"/>
      <c r="AT610" s="227"/>
      <c r="AU610" s="227"/>
      <c r="AV610" s="301"/>
      <c r="AW610" s="297"/>
      <c r="AX610" s="48"/>
      <c r="AY610" s="46"/>
      <c r="AZ610" s="46"/>
      <c r="BA610" s="47"/>
      <c r="BB610" s="48"/>
      <c r="BC610" s="232"/>
      <c r="BD610" s="247"/>
      <c r="BE610" s="247"/>
      <c r="BF610" s="247"/>
      <c r="BG610" s="247"/>
      <c r="BH610" s="242"/>
      <c r="BI610" s="247"/>
      <c r="BJ610" s="247"/>
      <c r="BK610" s="247"/>
      <c r="BL610" s="293"/>
      <c r="BM610" s="289"/>
      <c r="BN610" s="51"/>
      <c r="BO610" s="49"/>
      <c r="BP610" s="49"/>
      <c r="BQ610" s="50"/>
      <c r="BR610" s="51"/>
      <c r="BS610" s="237"/>
      <c r="BT610" s="252"/>
      <c r="BU610" s="252"/>
      <c r="BV610" s="252"/>
      <c r="BW610" s="252"/>
      <c r="BX610" s="257"/>
      <c r="BY610" s="252"/>
      <c r="BZ610" s="252"/>
      <c r="CA610" s="252"/>
      <c r="CB610" s="252"/>
      <c r="CC610" s="52"/>
      <c r="CD610" s="53"/>
      <c r="CE610" s="54"/>
      <c r="CF610" s="54"/>
      <c r="CG610" s="55"/>
      <c r="CH610" s="56"/>
      <c r="CI610" s="262"/>
      <c r="CJ610" s="272"/>
      <c r="CK610" s="272"/>
      <c r="CL610" s="272"/>
      <c r="CM610" s="272"/>
      <c r="CN610" s="267"/>
      <c r="CO610" s="272"/>
      <c r="CP610" s="272"/>
      <c r="CQ610" s="272"/>
      <c r="CR610" s="284"/>
      <c r="CS610" s="280"/>
      <c r="CT610" s="57"/>
    </row>
    <row r="611" spans="1:98" ht="15.75" customHeight="1" x14ac:dyDescent="0.25">
      <c r="A611" s="35"/>
      <c r="B611" s="36"/>
      <c r="C611" s="37"/>
      <c r="D611" s="37"/>
      <c r="E611" s="38"/>
      <c r="F611" s="174"/>
      <c r="G611" s="185"/>
      <c r="H611" s="191"/>
      <c r="I611" s="191"/>
      <c r="J611" s="174"/>
      <c r="K611" s="179"/>
      <c r="L611" s="197"/>
      <c r="M611" s="185"/>
      <c r="N611" s="191"/>
      <c r="O611" s="191"/>
      <c r="P611" s="174"/>
      <c r="Q611" s="179"/>
      <c r="R611" s="39"/>
      <c r="S611" s="40"/>
      <c r="T611" s="40"/>
      <c r="U611" s="41"/>
      <c r="V611" s="42"/>
      <c r="W611" s="202"/>
      <c r="X611" s="207"/>
      <c r="Y611" s="207"/>
      <c r="Z611" s="207"/>
      <c r="AA611" s="207"/>
      <c r="AB611" s="212"/>
      <c r="AC611" s="207"/>
      <c r="AD611" s="207"/>
      <c r="AE611" s="207"/>
      <c r="AF611" s="309"/>
      <c r="AG611" s="305"/>
      <c r="AH611" s="45"/>
      <c r="AI611" s="43"/>
      <c r="AJ611" s="43"/>
      <c r="AK611" s="44"/>
      <c r="AL611" s="45"/>
      <c r="AM611" s="217"/>
      <c r="AN611" s="227"/>
      <c r="AO611" s="227"/>
      <c r="AP611" s="227"/>
      <c r="AQ611" s="227"/>
      <c r="AR611" s="222"/>
      <c r="AS611" s="227"/>
      <c r="AT611" s="227"/>
      <c r="AU611" s="227"/>
      <c r="AV611" s="301"/>
      <c r="AW611" s="297"/>
      <c r="AX611" s="48"/>
      <c r="AY611" s="46"/>
      <c r="AZ611" s="46"/>
      <c r="BA611" s="47"/>
      <c r="BB611" s="48"/>
      <c r="BC611" s="232"/>
      <c r="BD611" s="247"/>
      <c r="BE611" s="247"/>
      <c r="BF611" s="247"/>
      <c r="BG611" s="247"/>
      <c r="BH611" s="242"/>
      <c r="BI611" s="247"/>
      <c r="BJ611" s="247"/>
      <c r="BK611" s="247"/>
      <c r="BL611" s="293"/>
      <c r="BM611" s="289"/>
      <c r="BN611" s="51"/>
      <c r="BO611" s="49"/>
      <c r="BP611" s="49"/>
      <c r="BQ611" s="50"/>
      <c r="BR611" s="51"/>
      <c r="BS611" s="237"/>
      <c r="BT611" s="252"/>
      <c r="BU611" s="252"/>
      <c r="BV611" s="252"/>
      <c r="BW611" s="252"/>
      <c r="BX611" s="257"/>
      <c r="BY611" s="252"/>
      <c r="BZ611" s="252"/>
      <c r="CA611" s="252"/>
      <c r="CB611" s="252"/>
      <c r="CC611" s="52"/>
      <c r="CD611" s="53"/>
      <c r="CE611" s="54"/>
      <c r="CF611" s="54"/>
      <c r="CG611" s="55"/>
      <c r="CH611" s="56"/>
      <c r="CI611" s="262"/>
      <c r="CJ611" s="272"/>
      <c r="CK611" s="272"/>
      <c r="CL611" s="272"/>
      <c r="CM611" s="272"/>
      <c r="CN611" s="267"/>
      <c r="CO611" s="272"/>
      <c r="CP611" s="272"/>
      <c r="CQ611" s="272"/>
      <c r="CR611" s="284"/>
      <c r="CS611" s="280"/>
      <c r="CT611" s="57"/>
    </row>
    <row r="612" spans="1:98" ht="15.75" customHeight="1" x14ac:dyDescent="0.25">
      <c r="A612" s="35"/>
      <c r="B612" s="36"/>
      <c r="C612" s="37"/>
      <c r="D612" s="37"/>
      <c r="E612" s="38"/>
      <c r="F612" s="174"/>
      <c r="G612" s="185"/>
      <c r="H612" s="191"/>
      <c r="I612" s="191"/>
      <c r="J612" s="174"/>
      <c r="K612" s="179"/>
      <c r="L612" s="197"/>
      <c r="M612" s="185"/>
      <c r="N612" s="191"/>
      <c r="O612" s="191"/>
      <c r="P612" s="174"/>
      <c r="Q612" s="179"/>
      <c r="R612" s="39"/>
      <c r="S612" s="40"/>
      <c r="T612" s="40"/>
      <c r="U612" s="41"/>
      <c r="V612" s="42"/>
      <c r="W612" s="202"/>
      <c r="X612" s="207"/>
      <c r="Y612" s="207"/>
      <c r="Z612" s="207"/>
      <c r="AA612" s="207"/>
      <c r="AB612" s="212"/>
      <c r="AC612" s="207"/>
      <c r="AD612" s="207"/>
      <c r="AE612" s="207"/>
      <c r="AF612" s="309"/>
      <c r="AG612" s="305"/>
      <c r="AH612" s="45"/>
      <c r="AI612" s="43"/>
      <c r="AJ612" s="43"/>
      <c r="AK612" s="44"/>
      <c r="AL612" s="45"/>
      <c r="AM612" s="217"/>
      <c r="AN612" s="227"/>
      <c r="AO612" s="227"/>
      <c r="AP612" s="227"/>
      <c r="AQ612" s="227"/>
      <c r="AR612" s="222"/>
      <c r="AS612" s="227"/>
      <c r="AT612" s="227"/>
      <c r="AU612" s="227"/>
      <c r="AV612" s="301"/>
      <c r="AW612" s="297"/>
      <c r="AX612" s="48"/>
      <c r="AY612" s="46"/>
      <c r="AZ612" s="46"/>
      <c r="BA612" s="47"/>
      <c r="BB612" s="48"/>
      <c r="BC612" s="232"/>
      <c r="BD612" s="247"/>
      <c r="BE612" s="247"/>
      <c r="BF612" s="247"/>
      <c r="BG612" s="247"/>
      <c r="BH612" s="242"/>
      <c r="BI612" s="247"/>
      <c r="BJ612" s="247"/>
      <c r="BK612" s="247"/>
      <c r="BL612" s="293"/>
      <c r="BM612" s="289"/>
      <c r="BN612" s="51"/>
      <c r="BO612" s="49"/>
      <c r="BP612" s="49"/>
      <c r="BQ612" s="50"/>
      <c r="BR612" s="51"/>
      <c r="BS612" s="237"/>
      <c r="BT612" s="252"/>
      <c r="BU612" s="252"/>
      <c r="BV612" s="252"/>
      <c r="BW612" s="252"/>
      <c r="BX612" s="257"/>
      <c r="BY612" s="252"/>
      <c r="BZ612" s="252"/>
      <c r="CA612" s="252"/>
      <c r="CB612" s="252"/>
      <c r="CC612" s="52"/>
      <c r="CD612" s="53"/>
      <c r="CE612" s="54"/>
      <c r="CF612" s="54"/>
      <c r="CG612" s="55"/>
      <c r="CH612" s="56"/>
      <c r="CI612" s="262"/>
      <c r="CJ612" s="272"/>
      <c r="CK612" s="272"/>
      <c r="CL612" s="272"/>
      <c r="CM612" s="272"/>
      <c r="CN612" s="267"/>
      <c r="CO612" s="272"/>
      <c r="CP612" s="272"/>
      <c r="CQ612" s="272"/>
      <c r="CR612" s="284"/>
      <c r="CS612" s="280"/>
      <c r="CT612" s="57"/>
    </row>
    <row r="613" spans="1:98" ht="15.75" customHeight="1" x14ac:dyDescent="0.25">
      <c r="A613" s="35"/>
      <c r="B613" s="36"/>
      <c r="C613" s="37"/>
      <c r="D613" s="37"/>
      <c r="E613" s="38"/>
      <c r="F613" s="174"/>
      <c r="G613" s="185"/>
      <c r="H613" s="191"/>
      <c r="I613" s="191"/>
      <c r="J613" s="174"/>
      <c r="K613" s="179"/>
      <c r="L613" s="197"/>
      <c r="M613" s="185"/>
      <c r="N613" s="191"/>
      <c r="O613" s="191"/>
      <c r="P613" s="174"/>
      <c r="Q613" s="179"/>
      <c r="R613" s="39"/>
      <c r="S613" s="40"/>
      <c r="T613" s="40"/>
      <c r="U613" s="41"/>
      <c r="V613" s="42"/>
      <c r="W613" s="202"/>
      <c r="X613" s="207"/>
      <c r="Y613" s="207"/>
      <c r="Z613" s="207"/>
      <c r="AA613" s="207"/>
      <c r="AB613" s="212"/>
      <c r="AC613" s="207"/>
      <c r="AD613" s="207"/>
      <c r="AE613" s="207"/>
      <c r="AF613" s="309"/>
      <c r="AG613" s="305"/>
      <c r="AH613" s="45"/>
      <c r="AI613" s="43"/>
      <c r="AJ613" s="43"/>
      <c r="AK613" s="44"/>
      <c r="AL613" s="45"/>
      <c r="AM613" s="217"/>
      <c r="AN613" s="227"/>
      <c r="AO613" s="227"/>
      <c r="AP613" s="227"/>
      <c r="AQ613" s="227"/>
      <c r="AR613" s="222"/>
      <c r="AS613" s="227"/>
      <c r="AT613" s="227"/>
      <c r="AU613" s="227"/>
      <c r="AV613" s="301"/>
      <c r="AW613" s="297"/>
      <c r="AX613" s="48"/>
      <c r="AY613" s="46"/>
      <c r="AZ613" s="46"/>
      <c r="BA613" s="47"/>
      <c r="BB613" s="48"/>
      <c r="BC613" s="232"/>
      <c r="BD613" s="247"/>
      <c r="BE613" s="247"/>
      <c r="BF613" s="247"/>
      <c r="BG613" s="247"/>
      <c r="BH613" s="242"/>
      <c r="BI613" s="247"/>
      <c r="BJ613" s="247"/>
      <c r="BK613" s="247"/>
      <c r="BL613" s="293"/>
      <c r="BM613" s="289"/>
      <c r="BN613" s="51"/>
      <c r="BO613" s="49"/>
      <c r="BP613" s="49"/>
      <c r="BQ613" s="50"/>
      <c r="BR613" s="51"/>
      <c r="BS613" s="237"/>
      <c r="BT613" s="252"/>
      <c r="BU613" s="252"/>
      <c r="BV613" s="252"/>
      <c r="BW613" s="252"/>
      <c r="BX613" s="257"/>
      <c r="BY613" s="252"/>
      <c r="BZ613" s="252"/>
      <c r="CA613" s="252"/>
      <c r="CB613" s="252"/>
      <c r="CC613" s="52"/>
      <c r="CD613" s="53"/>
      <c r="CE613" s="54"/>
      <c r="CF613" s="54"/>
      <c r="CG613" s="55"/>
      <c r="CH613" s="56"/>
      <c r="CI613" s="262"/>
      <c r="CJ613" s="272"/>
      <c r="CK613" s="272"/>
      <c r="CL613" s="272"/>
      <c r="CM613" s="272"/>
      <c r="CN613" s="267"/>
      <c r="CO613" s="272"/>
      <c r="CP613" s="272"/>
      <c r="CQ613" s="272"/>
      <c r="CR613" s="284"/>
      <c r="CS613" s="280"/>
      <c r="CT613" s="57"/>
    </row>
    <row r="614" spans="1:98" ht="15.75" customHeight="1" x14ac:dyDescent="0.25">
      <c r="A614" s="35"/>
      <c r="B614" s="36"/>
      <c r="C614" s="37"/>
      <c r="D614" s="37"/>
      <c r="E614" s="38"/>
      <c r="F614" s="174"/>
      <c r="G614" s="185"/>
      <c r="H614" s="191"/>
      <c r="I614" s="191"/>
      <c r="J614" s="174"/>
      <c r="K614" s="179"/>
      <c r="L614" s="197"/>
      <c r="M614" s="185"/>
      <c r="N614" s="191"/>
      <c r="O614" s="191"/>
      <c r="P614" s="174"/>
      <c r="Q614" s="179"/>
      <c r="R614" s="39"/>
      <c r="S614" s="40"/>
      <c r="T614" s="40"/>
      <c r="U614" s="41"/>
      <c r="V614" s="42"/>
      <c r="W614" s="202"/>
      <c r="X614" s="207"/>
      <c r="Y614" s="207"/>
      <c r="Z614" s="207"/>
      <c r="AA614" s="207"/>
      <c r="AB614" s="212"/>
      <c r="AC614" s="207"/>
      <c r="AD614" s="207"/>
      <c r="AE614" s="207"/>
      <c r="AF614" s="309"/>
      <c r="AG614" s="305"/>
      <c r="AH614" s="45"/>
      <c r="AI614" s="43"/>
      <c r="AJ614" s="43"/>
      <c r="AK614" s="44"/>
      <c r="AL614" s="45"/>
      <c r="AM614" s="217"/>
      <c r="AN614" s="227"/>
      <c r="AO614" s="227"/>
      <c r="AP614" s="227"/>
      <c r="AQ614" s="227"/>
      <c r="AR614" s="222"/>
      <c r="AS614" s="227"/>
      <c r="AT614" s="227"/>
      <c r="AU614" s="227"/>
      <c r="AV614" s="301"/>
      <c r="AW614" s="297"/>
      <c r="AX614" s="48"/>
      <c r="AY614" s="46"/>
      <c r="AZ614" s="46"/>
      <c r="BA614" s="47"/>
      <c r="BB614" s="48"/>
      <c r="BC614" s="232"/>
      <c r="BD614" s="247"/>
      <c r="BE614" s="247"/>
      <c r="BF614" s="247"/>
      <c r="BG614" s="247"/>
      <c r="BH614" s="242"/>
      <c r="BI614" s="247"/>
      <c r="BJ614" s="247"/>
      <c r="BK614" s="247"/>
      <c r="BL614" s="293"/>
      <c r="BM614" s="289"/>
      <c r="BN614" s="51"/>
      <c r="BO614" s="49"/>
      <c r="BP614" s="49"/>
      <c r="BQ614" s="50"/>
      <c r="BR614" s="51"/>
      <c r="BS614" s="237"/>
      <c r="BT614" s="252"/>
      <c r="BU614" s="252"/>
      <c r="BV614" s="252"/>
      <c r="BW614" s="252"/>
      <c r="BX614" s="257"/>
      <c r="BY614" s="252"/>
      <c r="BZ614" s="252"/>
      <c r="CA614" s="252"/>
      <c r="CB614" s="252"/>
      <c r="CC614" s="52"/>
      <c r="CD614" s="53"/>
      <c r="CE614" s="54"/>
      <c r="CF614" s="54"/>
      <c r="CG614" s="55"/>
      <c r="CH614" s="56"/>
      <c r="CI614" s="262"/>
      <c r="CJ614" s="272"/>
      <c r="CK614" s="272"/>
      <c r="CL614" s="272"/>
      <c r="CM614" s="272"/>
      <c r="CN614" s="267"/>
      <c r="CO614" s="272"/>
      <c r="CP614" s="272"/>
      <c r="CQ614" s="272"/>
      <c r="CR614" s="284"/>
      <c r="CS614" s="280"/>
      <c r="CT614" s="57"/>
    </row>
    <row r="615" spans="1:98" ht="15.75" customHeight="1" x14ac:dyDescent="0.25">
      <c r="A615" s="35"/>
      <c r="B615" s="36"/>
      <c r="C615" s="37"/>
      <c r="D615" s="37"/>
      <c r="E615" s="38"/>
      <c r="F615" s="174"/>
      <c r="G615" s="185"/>
      <c r="H615" s="191"/>
      <c r="I615" s="191"/>
      <c r="J615" s="174"/>
      <c r="K615" s="179"/>
      <c r="L615" s="197"/>
      <c r="M615" s="185"/>
      <c r="N615" s="191"/>
      <c r="O615" s="191"/>
      <c r="P615" s="174"/>
      <c r="Q615" s="179"/>
      <c r="R615" s="39"/>
      <c r="S615" s="40"/>
      <c r="T615" s="40"/>
      <c r="U615" s="41"/>
      <c r="V615" s="42"/>
      <c r="W615" s="202"/>
      <c r="X615" s="207"/>
      <c r="Y615" s="207"/>
      <c r="Z615" s="207"/>
      <c r="AA615" s="207"/>
      <c r="AB615" s="212"/>
      <c r="AC615" s="207"/>
      <c r="AD615" s="207"/>
      <c r="AE615" s="207"/>
      <c r="AF615" s="309"/>
      <c r="AG615" s="305"/>
      <c r="AH615" s="45"/>
      <c r="AI615" s="43"/>
      <c r="AJ615" s="43"/>
      <c r="AK615" s="44"/>
      <c r="AL615" s="45"/>
      <c r="AM615" s="217"/>
      <c r="AN615" s="227"/>
      <c r="AO615" s="227"/>
      <c r="AP615" s="227"/>
      <c r="AQ615" s="227"/>
      <c r="AR615" s="222"/>
      <c r="AS615" s="227"/>
      <c r="AT615" s="227"/>
      <c r="AU615" s="227"/>
      <c r="AV615" s="301"/>
      <c r="AW615" s="297"/>
      <c r="AX615" s="48"/>
      <c r="AY615" s="46"/>
      <c r="AZ615" s="46"/>
      <c r="BA615" s="47"/>
      <c r="BB615" s="48"/>
      <c r="BC615" s="232"/>
      <c r="BD615" s="247"/>
      <c r="BE615" s="247"/>
      <c r="BF615" s="247"/>
      <c r="BG615" s="247"/>
      <c r="BH615" s="242"/>
      <c r="BI615" s="247"/>
      <c r="BJ615" s="247"/>
      <c r="BK615" s="247"/>
      <c r="BL615" s="293"/>
      <c r="BM615" s="289"/>
      <c r="BN615" s="51"/>
      <c r="BO615" s="49"/>
      <c r="BP615" s="49"/>
      <c r="BQ615" s="50"/>
      <c r="BR615" s="51"/>
      <c r="BS615" s="237"/>
      <c r="BT615" s="252"/>
      <c r="BU615" s="252"/>
      <c r="BV615" s="252"/>
      <c r="BW615" s="252"/>
      <c r="BX615" s="257"/>
      <c r="BY615" s="252"/>
      <c r="BZ615" s="252"/>
      <c r="CA615" s="252"/>
      <c r="CB615" s="252"/>
      <c r="CC615" s="52"/>
      <c r="CD615" s="53"/>
      <c r="CE615" s="54"/>
      <c r="CF615" s="54"/>
      <c r="CG615" s="55"/>
      <c r="CH615" s="56"/>
      <c r="CI615" s="262"/>
      <c r="CJ615" s="272"/>
      <c r="CK615" s="272"/>
      <c r="CL615" s="272"/>
      <c r="CM615" s="272"/>
      <c r="CN615" s="267"/>
      <c r="CO615" s="272"/>
      <c r="CP615" s="272"/>
      <c r="CQ615" s="272"/>
      <c r="CR615" s="284"/>
      <c r="CS615" s="280"/>
      <c r="CT615" s="57"/>
    </row>
    <row r="616" spans="1:98" ht="15.75" customHeight="1" x14ac:dyDescent="0.25">
      <c r="A616" s="35"/>
      <c r="B616" s="36"/>
      <c r="C616" s="37"/>
      <c r="D616" s="37"/>
      <c r="E616" s="38"/>
      <c r="F616" s="174"/>
      <c r="G616" s="185"/>
      <c r="H616" s="191"/>
      <c r="I616" s="191"/>
      <c r="J616" s="174"/>
      <c r="K616" s="179"/>
      <c r="L616" s="197"/>
      <c r="M616" s="185"/>
      <c r="N616" s="191"/>
      <c r="O616" s="191"/>
      <c r="P616" s="174"/>
      <c r="Q616" s="179"/>
      <c r="R616" s="39"/>
      <c r="S616" s="40"/>
      <c r="T616" s="40"/>
      <c r="U616" s="41"/>
      <c r="V616" s="42"/>
      <c r="W616" s="202"/>
      <c r="X616" s="207"/>
      <c r="Y616" s="207"/>
      <c r="Z616" s="207"/>
      <c r="AA616" s="207"/>
      <c r="AB616" s="212"/>
      <c r="AC616" s="207"/>
      <c r="AD616" s="207"/>
      <c r="AE616" s="207"/>
      <c r="AF616" s="309"/>
      <c r="AG616" s="305"/>
      <c r="AH616" s="45"/>
      <c r="AI616" s="43"/>
      <c r="AJ616" s="43"/>
      <c r="AK616" s="44"/>
      <c r="AL616" s="45"/>
      <c r="AM616" s="217"/>
      <c r="AN616" s="227"/>
      <c r="AO616" s="227"/>
      <c r="AP616" s="227"/>
      <c r="AQ616" s="227"/>
      <c r="AR616" s="222"/>
      <c r="AS616" s="227"/>
      <c r="AT616" s="227"/>
      <c r="AU616" s="227"/>
      <c r="AV616" s="301"/>
      <c r="AW616" s="297"/>
      <c r="AX616" s="48"/>
      <c r="AY616" s="46"/>
      <c r="AZ616" s="46"/>
      <c r="BA616" s="47"/>
      <c r="BB616" s="48"/>
      <c r="BC616" s="232"/>
      <c r="BD616" s="247"/>
      <c r="BE616" s="247"/>
      <c r="BF616" s="247"/>
      <c r="BG616" s="247"/>
      <c r="BH616" s="242"/>
      <c r="BI616" s="247"/>
      <c r="BJ616" s="247"/>
      <c r="BK616" s="247"/>
      <c r="BL616" s="293"/>
      <c r="BM616" s="289"/>
      <c r="BN616" s="51"/>
      <c r="BO616" s="49"/>
      <c r="BP616" s="49"/>
      <c r="BQ616" s="50"/>
      <c r="BR616" s="51"/>
      <c r="BS616" s="237"/>
      <c r="BT616" s="252"/>
      <c r="BU616" s="252"/>
      <c r="BV616" s="252"/>
      <c r="BW616" s="252"/>
      <c r="BX616" s="257"/>
      <c r="BY616" s="252"/>
      <c r="BZ616" s="252"/>
      <c r="CA616" s="252"/>
      <c r="CB616" s="252"/>
      <c r="CC616" s="52"/>
      <c r="CD616" s="53"/>
      <c r="CE616" s="54"/>
      <c r="CF616" s="54"/>
      <c r="CG616" s="55"/>
      <c r="CH616" s="56"/>
      <c r="CI616" s="262"/>
      <c r="CJ616" s="272"/>
      <c r="CK616" s="272"/>
      <c r="CL616" s="272"/>
      <c r="CM616" s="272"/>
      <c r="CN616" s="267"/>
      <c r="CO616" s="272"/>
      <c r="CP616" s="272"/>
      <c r="CQ616" s="272"/>
      <c r="CR616" s="284"/>
      <c r="CS616" s="280"/>
      <c r="CT616" s="57"/>
    </row>
    <row r="617" spans="1:98" ht="15.75" customHeight="1" x14ac:dyDescent="0.25">
      <c r="A617" s="35"/>
      <c r="B617" s="36"/>
      <c r="C617" s="37"/>
      <c r="D617" s="37"/>
      <c r="E617" s="38"/>
      <c r="F617" s="174"/>
      <c r="G617" s="185"/>
      <c r="H617" s="191"/>
      <c r="I617" s="191"/>
      <c r="J617" s="174"/>
      <c r="K617" s="179"/>
      <c r="L617" s="197"/>
      <c r="M617" s="185"/>
      <c r="N617" s="191"/>
      <c r="O617" s="191"/>
      <c r="P617" s="174"/>
      <c r="Q617" s="179"/>
      <c r="R617" s="39"/>
      <c r="S617" s="40"/>
      <c r="T617" s="40"/>
      <c r="U617" s="41"/>
      <c r="V617" s="42"/>
      <c r="W617" s="202"/>
      <c r="X617" s="207"/>
      <c r="Y617" s="207"/>
      <c r="Z617" s="207"/>
      <c r="AA617" s="207"/>
      <c r="AB617" s="212"/>
      <c r="AC617" s="207"/>
      <c r="AD617" s="207"/>
      <c r="AE617" s="207"/>
      <c r="AF617" s="309"/>
      <c r="AG617" s="305"/>
      <c r="AH617" s="45"/>
      <c r="AI617" s="43"/>
      <c r="AJ617" s="43"/>
      <c r="AK617" s="44"/>
      <c r="AL617" s="45"/>
      <c r="AM617" s="217"/>
      <c r="AN617" s="227"/>
      <c r="AO617" s="227"/>
      <c r="AP617" s="227"/>
      <c r="AQ617" s="227"/>
      <c r="AR617" s="222"/>
      <c r="AS617" s="227"/>
      <c r="AT617" s="227"/>
      <c r="AU617" s="227"/>
      <c r="AV617" s="301"/>
      <c r="AW617" s="297"/>
      <c r="AX617" s="48"/>
      <c r="AY617" s="46"/>
      <c r="AZ617" s="46"/>
      <c r="BA617" s="47"/>
      <c r="BB617" s="48"/>
      <c r="BC617" s="232"/>
      <c r="BD617" s="247"/>
      <c r="BE617" s="247"/>
      <c r="BF617" s="247"/>
      <c r="BG617" s="247"/>
      <c r="BH617" s="242"/>
      <c r="BI617" s="247"/>
      <c r="BJ617" s="247"/>
      <c r="BK617" s="247"/>
      <c r="BL617" s="293"/>
      <c r="BM617" s="289"/>
      <c r="BN617" s="51"/>
      <c r="BO617" s="49"/>
      <c r="BP617" s="49"/>
      <c r="BQ617" s="50"/>
      <c r="BR617" s="51"/>
      <c r="BS617" s="237"/>
      <c r="BT617" s="252"/>
      <c r="BU617" s="252"/>
      <c r="BV617" s="252"/>
      <c r="BW617" s="252"/>
      <c r="BX617" s="257"/>
      <c r="BY617" s="252"/>
      <c r="BZ617" s="252"/>
      <c r="CA617" s="252"/>
      <c r="CB617" s="252"/>
      <c r="CC617" s="52"/>
      <c r="CD617" s="53"/>
      <c r="CE617" s="54"/>
      <c r="CF617" s="54"/>
      <c r="CG617" s="55"/>
      <c r="CH617" s="56"/>
      <c r="CI617" s="262"/>
      <c r="CJ617" s="272"/>
      <c r="CK617" s="272"/>
      <c r="CL617" s="272"/>
      <c r="CM617" s="272"/>
      <c r="CN617" s="267"/>
      <c r="CO617" s="272"/>
      <c r="CP617" s="272"/>
      <c r="CQ617" s="272"/>
      <c r="CR617" s="284"/>
      <c r="CS617" s="280"/>
      <c r="CT617" s="57"/>
    </row>
    <row r="618" spans="1:98" ht="15.75" customHeight="1" x14ac:dyDescent="0.25">
      <c r="A618" s="35"/>
      <c r="B618" s="36"/>
      <c r="C618" s="37"/>
      <c r="D618" s="37"/>
      <c r="E618" s="38"/>
      <c r="F618" s="174"/>
      <c r="G618" s="185"/>
      <c r="H618" s="191"/>
      <c r="I618" s="191"/>
      <c r="J618" s="174"/>
      <c r="K618" s="179"/>
      <c r="L618" s="197"/>
      <c r="M618" s="185"/>
      <c r="N618" s="191"/>
      <c r="O618" s="191"/>
      <c r="P618" s="174"/>
      <c r="Q618" s="179"/>
      <c r="R618" s="39"/>
      <c r="S618" s="40"/>
      <c r="T618" s="40"/>
      <c r="U618" s="41"/>
      <c r="V618" s="42"/>
      <c r="W618" s="202"/>
      <c r="X618" s="207"/>
      <c r="Y618" s="207"/>
      <c r="Z618" s="207"/>
      <c r="AA618" s="207"/>
      <c r="AB618" s="212"/>
      <c r="AC618" s="207"/>
      <c r="AD618" s="207"/>
      <c r="AE618" s="207"/>
      <c r="AF618" s="309"/>
      <c r="AG618" s="305"/>
      <c r="AH618" s="45"/>
      <c r="AI618" s="43"/>
      <c r="AJ618" s="43"/>
      <c r="AK618" s="44"/>
      <c r="AL618" s="45"/>
      <c r="AM618" s="217"/>
      <c r="AN618" s="227"/>
      <c r="AO618" s="227"/>
      <c r="AP618" s="227"/>
      <c r="AQ618" s="227"/>
      <c r="AR618" s="222"/>
      <c r="AS618" s="227"/>
      <c r="AT618" s="227"/>
      <c r="AU618" s="227"/>
      <c r="AV618" s="301"/>
      <c r="AW618" s="297"/>
      <c r="AX618" s="48"/>
      <c r="AY618" s="46"/>
      <c r="AZ618" s="46"/>
      <c r="BA618" s="47"/>
      <c r="BB618" s="48"/>
      <c r="BC618" s="232"/>
      <c r="BD618" s="247"/>
      <c r="BE618" s="247"/>
      <c r="BF618" s="247"/>
      <c r="BG618" s="247"/>
      <c r="BH618" s="242"/>
      <c r="BI618" s="247"/>
      <c r="BJ618" s="247"/>
      <c r="BK618" s="247"/>
      <c r="BL618" s="293"/>
      <c r="BM618" s="289"/>
      <c r="BN618" s="51"/>
      <c r="BO618" s="49"/>
      <c r="BP618" s="49"/>
      <c r="BQ618" s="50"/>
      <c r="BR618" s="51"/>
      <c r="BS618" s="237"/>
      <c r="BT618" s="252"/>
      <c r="BU618" s="252"/>
      <c r="BV618" s="252"/>
      <c r="BW618" s="252"/>
      <c r="BX618" s="257"/>
      <c r="BY618" s="252"/>
      <c r="BZ618" s="252"/>
      <c r="CA618" s="252"/>
      <c r="CB618" s="252"/>
      <c r="CC618" s="52"/>
      <c r="CD618" s="53"/>
      <c r="CE618" s="54"/>
      <c r="CF618" s="54"/>
      <c r="CG618" s="55"/>
      <c r="CH618" s="56"/>
      <c r="CI618" s="262"/>
      <c r="CJ618" s="272"/>
      <c r="CK618" s="272"/>
      <c r="CL618" s="272"/>
      <c r="CM618" s="272"/>
      <c r="CN618" s="267"/>
      <c r="CO618" s="272"/>
      <c r="CP618" s="272"/>
      <c r="CQ618" s="272"/>
      <c r="CR618" s="284"/>
      <c r="CS618" s="280"/>
      <c r="CT618" s="57"/>
    </row>
    <row r="619" spans="1:98" ht="15.75" customHeight="1" x14ac:dyDescent="0.25">
      <c r="A619" s="35"/>
      <c r="B619" s="36"/>
      <c r="C619" s="37"/>
      <c r="D619" s="37"/>
      <c r="E619" s="38"/>
      <c r="F619" s="174"/>
      <c r="G619" s="185"/>
      <c r="H619" s="191"/>
      <c r="I619" s="191"/>
      <c r="J619" s="174"/>
      <c r="K619" s="179"/>
      <c r="L619" s="197"/>
      <c r="M619" s="185"/>
      <c r="N619" s="191"/>
      <c r="O619" s="191"/>
      <c r="P619" s="174"/>
      <c r="Q619" s="179"/>
      <c r="R619" s="39"/>
      <c r="S619" s="40"/>
      <c r="T619" s="40"/>
      <c r="U619" s="41"/>
      <c r="V619" s="42"/>
      <c r="W619" s="202"/>
      <c r="X619" s="207"/>
      <c r="Y619" s="207"/>
      <c r="Z619" s="207"/>
      <c r="AA619" s="207"/>
      <c r="AB619" s="212"/>
      <c r="AC619" s="207"/>
      <c r="AD619" s="207"/>
      <c r="AE619" s="207"/>
      <c r="AF619" s="309"/>
      <c r="AG619" s="305"/>
      <c r="AH619" s="45"/>
      <c r="AI619" s="43"/>
      <c r="AJ619" s="43"/>
      <c r="AK619" s="44"/>
      <c r="AL619" s="45"/>
      <c r="AM619" s="217"/>
      <c r="AN619" s="227"/>
      <c r="AO619" s="227"/>
      <c r="AP619" s="227"/>
      <c r="AQ619" s="227"/>
      <c r="AR619" s="222"/>
      <c r="AS619" s="227"/>
      <c r="AT619" s="227"/>
      <c r="AU619" s="227"/>
      <c r="AV619" s="301"/>
      <c r="AW619" s="297"/>
      <c r="AX619" s="48"/>
      <c r="AY619" s="46"/>
      <c r="AZ619" s="46"/>
      <c r="BA619" s="47"/>
      <c r="BB619" s="48"/>
      <c r="BC619" s="232"/>
      <c r="BD619" s="247"/>
      <c r="BE619" s="247"/>
      <c r="BF619" s="247"/>
      <c r="BG619" s="247"/>
      <c r="BH619" s="242"/>
      <c r="BI619" s="247"/>
      <c r="BJ619" s="247"/>
      <c r="BK619" s="247"/>
      <c r="BL619" s="293"/>
      <c r="BM619" s="289"/>
      <c r="BN619" s="51"/>
      <c r="BO619" s="49"/>
      <c r="BP619" s="49"/>
      <c r="BQ619" s="50"/>
      <c r="BR619" s="51"/>
      <c r="BS619" s="237"/>
      <c r="BT619" s="252"/>
      <c r="BU619" s="252"/>
      <c r="BV619" s="252"/>
      <c r="BW619" s="252"/>
      <c r="BX619" s="257"/>
      <c r="BY619" s="252"/>
      <c r="BZ619" s="252"/>
      <c r="CA619" s="252"/>
      <c r="CB619" s="252"/>
      <c r="CC619" s="52"/>
      <c r="CD619" s="53"/>
      <c r="CE619" s="54"/>
      <c r="CF619" s="54"/>
      <c r="CG619" s="55"/>
      <c r="CH619" s="56"/>
      <c r="CI619" s="262"/>
      <c r="CJ619" s="272"/>
      <c r="CK619" s="272"/>
      <c r="CL619" s="272"/>
      <c r="CM619" s="272"/>
      <c r="CN619" s="267"/>
      <c r="CO619" s="272"/>
      <c r="CP619" s="272"/>
      <c r="CQ619" s="272"/>
      <c r="CR619" s="284"/>
      <c r="CS619" s="280"/>
      <c r="CT619" s="57"/>
    </row>
    <row r="620" spans="1:98" ht="15.75" customHeight="1" x14ac:dyDescent="0.25">
      <c r="A620" s="35"/>
      <c r="B620" s="36"/>
      <c r="C620" s="37"/>
      <c r="D620" s="37"/>
      <c r="E620" s="38"/>
      <c r="F620" s="174"/>
      <c r="G620" s="185"/>
      <c r="H620" s="191"/>
      <c r="I620" s="191"/>
      <c r="J620" s="174"/>
      <c r="K620" s="179"/>
      <c r="L620" s="197"/>
      <c r="M620" s="185"/>
      <c r="N620" s="191"/>
      <c r="O620" s="191"/>
      <c r="P620" s="174"/>
      <c r="Q620" s="179"/>
      <c r="R620" s="39"/>
      <c r="S620" s="40"/>
      <c r="T620" s="40"/>
      <c r="U620" s="41"/>
      <c r="V620" s="42"/>
      <c r="W620" s="202"/>
      <c r="X620" s="207"/>
      <c r="Y620" s="207"/>
      <c r="Z620" s="207"/>
      <c r="AA620" s="207"/>
      <c r="AB620" s="212"/>
      <c r="AC620" s="207"/>
      <c r="AD620" s="207"/>
      <c r="AE620" s="207"/>
      <c r="AF620" s="309"/>
      <c r="AG620" s="305"/>
      <c r="AH620" s="45"/>
      <c r="AI620" s="43"/>
      <c r="AJ620" s="43"/>
      <c r="AK620" s="44"/>
      <c r="AL620" s="45"/>
      <c r="AM620" s="217"/>
      <c r="AN620" s="227"/>
      <c r="AO620" s="227"/>
      <c r="AP620" s="227"/>
      <c r="AQ620" s="227"/>
      <c r="AR620" s="222"/>
      <c r="AS620" s="227"/>
      <c r="AT620" s="227"/>
      <c r="AU620" s="227"/>
      <c r="AV620" s="301"/>
      <c r="AW620" s="297"/>
      <c r="AX620" s="48"/>
      <c r="AY620" s="46"/>
      <c r="AZ620" s="46"/>
      <c r="BA620" s="47"/>
      <c r="BB620" s="48"/>
      <c r="BC620" s="232"/>
      <c r="BD620" s="247"/>
      <c r="BE620" s="247"/>
      <c r="BF620" s="247"/>
      <c r="BG620" s="247"/>
      <c r="BH620" s="242"/>
      <c r="BI620" s="247"/>
      <c r="BJ620" s="247"/>
      <c r="BK620" s="247"/>
      <c r="BL620" s="293"/>
      <c r="BM620" s="289"/>
      <c r="BN620" s="51"/>
      <c r="BO620" s="49"/>
      <c r="BP620" s="49"/>
      <c r="BQ620" s="50"/>
      <c r="BR620" s="51"/>
      <c r="BS620" s="237"/>
      <c r="BT620" s="252"/>
      <c r="BU620" s="252"/>
      <c r="BV620" s="252"/>
      <c r="BW620" s="252"/>
      <c r="BX620" s="257"/>
      <c r="BY620" s="252"/>
      <c r="BZ620" s="252"/>
      <c r="CA620" s="252"/>
      <c r="CB620" s="252"/>
      <c r="CC620" s="52"/>
      <c r="CD620" s="53"/>
      <c r="CE620" s="54"/>
      <c r="CF620" s="54"/>
      <c r="CG620" s="55"/>
      <c r="CH620" s="56"/>
      <c r="CI620" s="262"/>
      <c r="CJ620" s="272"/>
      <c r="CK620" s="272"/>
      <c r="CL620" s="272"/>
      <c r="CM620" s="272"/>
      <c r="CN620" s="267"/>
      <c r="CO620" s="272"/>
      <c r="CP620" s="272"/>
      <c r="CQ620" s="272"/>
      <c r="CR620" s="284"/>
      <c r="CS620" s="280"/>
      <c r="CT620" s="57"/>
    </row>
    <row r="621" spans="1:98" ht="15.75" customHeight="1" x14ac:dyDescent="0.25">
      <c r="A621" s="35"/>
      <c r="B621" s="36"/>
      <c r="C621" s="37"/>
      <c r="D621" s="37"/>
      <c r="E621" s="38"/>
      <c r="F621" s="174"/>
      <c r="G621" s="185"/>
      <c r="H621" s="191"/>
      <c r="I621" s="191"/>
      <c r="J621" s="174"/>
      <c r="K621" s="179"/>
      <c r="L621" s="197"/>
      <c r="M621" s="185"/>
      <c r="N621" s="191"/>
      <c r="O621" s="191"/>
      <c r="P621" s="174"/>
      <c r="Q621" s="179"/>
      <c r="R621" s="39"/>
      <c r="S621" s="40"/>
      <c r="T621" s="40"/>
      <c r="U621" s="41"/>
      <c r="V621" s="42"/>
      <c r="W621" s="202"/>
      <c r="X621" s="207"/>
      <c r="Y621" s="207"/>
      <c r="Z621" s="207"/>
      <c r="AA621" s="207"/>
      <c r="AB621" s="212"/>
      <c r="AC621" s="207"/>
      <c r="AD621" s="207"/>
      <c r="AE621" s="207"/>
      <c r="AF621" s="309"/>
      <c r="AG621" s="305"/>
      <c r="AH621" s="45"/>
      <c r="AI621" s="43"/>
      <c r="AJ621" s="43"/>
      <c r="AK621" s="44"/>
      <c r="AL621" s="45"/>
      <c r="AM621" s="217"/>
      <c r="AN621" s="227"/>
      <c r="AO621" s="227"/>
      <c r="AP621" s="227"/>
      <c r="AQ621" s="227"/>
      <c r="AR621" s="222"/>
      <c r="AS621" s="227"/>
      <c r="AT621" s="227"/>
      <c r="AU621" s="227"/>
      <c r="AV621" s="301"/>
      <c r="AW621" s="297"/>
      <c r="AX621" s="48"/>
      <c r="AY621" s="46"/>
      <c r="AZ621" s="46"/>
      <c r="BA621" s="47"/>
      <c r="BB621" s="48"/>
      <c r="BC621" s="232"/>
      <c r="BD621" s="247"/>
      <c r="BE621" s="247"/>
      <c r="BF621" s="247"/>
      <c r="BG621" s="247"/>
      <c r="BH621" s="242"/>
      <c r="BI621" s="247"/>
      <c r="BJ621" s="247"/>
      <c r="BK621" s="247"/>
      <c r="BL621" s="293"/>
      <c r="BM621" s="289"/>
      <c r="BN621" s="51"/>
      <c r="BO621" s="49"/>
      <c r="BP621" s="49"/>
      <c r="BQ621" s="50"/>
      <c r="BR621" s="51"/>
      <c r="BS621" s="237"/>
      <c r="BT621" s="252"/>
      <c r="BU621" s="252"/>
      <c r="BV621" s="252"/>
      <c r="BW621" s="252"/>
      <c r="BX621" s="257"/>
      <c r="BY621" s="252"/>
      <c r="BZ621" s="252"/>
      <c r="CA621" s="252"/>
      <c r="CB621" s="252"/>
      <c r="CC621" s="52"/>
      <c r="CD621" s="53"/>
      <c r="CE621" s="54"/>
      <c r="CF621" s="54"/>
      <c r="CG621" s="55"/>
      <c r="CH621" s="56"/>
      <c r="CI621" s="262"/>
      <c r="CJ621" s="272"/>
      <c r="CK621" s="272"/>
      <c r="CL621" s="272"/>
      <c r="CM621" s="272"/>
      <c r="CN621" s="267"/>
      <c r="CO621" s="272"/>
      <c r="CP621" s="272"/>
      <c r="CQ621" s="272"/>
      <c r="CR621" s="284"/>
      <c r="CS621" s="280"/>
      <c r="CT621" s="57"/>
    </row>
    <row r="622" spans="1:98" ht="15.75" customHeight="1" x14ac:dyDescent="0.25">
      <c r="A622" s="35"/>
      <c r="B622" s="36"/>
      <c r="C622" s="37"/>
      <c r="D622" s="37"/>
      <c r="E622" s="38"/>
      <c r="F622" s="174"/>
      <c r="G622" s="185"/>
      <c r="H622" s="191"/>
      <c r="I622" s="191"/>
      <c r="J622" s="174"/>
      <c r="K622" s="179"/>
      <c r="L622" s="197"/>
      <c r="M622" s="185"/>
      <c r="N622" s="191"/>
      <c r="O622" s="191"/>
      <c r="P622" s="174"/>
      <c r="Q622" s="179"/>
      <c r="R622" s="39"/>
      <c r="S622" s="40"/>
      <c r="T622" s="40"/>
      <c r="U622" s="41"/>
      <c r="V622" s="42"/>
      <c r="W622" s="202"/>
      <c r="X622" s="207"/>
      <c r="Y622" s="207"/>
      <c r="Z622" s="207"/>
      <c r="AA622" s="207"/>
      <c r="AB622" s="212"/>
      <c r="AC622" s="207"/>
      <c r="AD622" s="207"/>
      <c r="AE622" s="207"/>
      <c r="AF622" s="309"/>
      <c r="AG622" s="305"/>
      <c r="AH622" s="45"/>
      <c r="AI622" s="43"/>
      <c r="AJ622" s="43"/>
      <c r="AK622" s="44"/>
      <c r="AL622" s="45"/>
      <c r="AM622" s="217"/>
      <c r="AN622" s="227"/>
      <c r="AO622" s="227"/>
      <c r="AP622" s="227"/>
      <c r="AQ622" s="227"/>
      <c r="AR622" s="222"/>
      <c r="AS622" s="227"/>
      <c r="AT622" s="227"/>
      <c r="AU622" s="227"/>
      <c r="AV622" s="301"/>
      <c r="AW622" s="297"/>
      <c r="AX622" s="48"/>
      <c r="AY622" s="46"/>
      <c r="AZ622" s="46"/>
      <c r="BA622" s="47"/>
      <c r="BB622" s="48"/>
      <c r="BC622" s="232"/>
      <c r="BD622" s="247"/>
      <c r="BE622" s="247"/>
      <c r="BF622" s="247"/>
      <c r="BG622" s="247"/>
      <c r="BH622" s="242"/>
      <c r="BI622" s="247"/>
      <c r="BJ622" s="247"/>
      <c r="BK622" s="247"/>
      <c r="BL622" s="293"/>
      <c r="BM622" s="289"/>
      <c r="BN622" s="51"/>
      <c r="BO622" s="49"/>
      <c r="BP622" s="49"/>
      <c r="BQ622" s="50"/>
      <c r="BR622" s="51"/>
      <c r="BS622" s="237"/>
      <c r="BT622" s="252"/>
      <c r="BU622" s="252"/>
      <c r="BV622" s="252"/>
      <c r="BW622" s="252"/>
      <c r="BX622" s="257"/>
      <c r="BY622" s="252"/>
      <c r="BZ622" s="252"/>
      <c r="CA622" s="252"/>
      <c r="CB622" s="252"/>
      <c r="CC622" s="52"/>
      <c r="CD622" s="53"/>
      <c r="CE622" s="54"/>
      <c r="CF622" s="54"/>
      <c r="CG622" s="55"/>
      <c r="CH622" s="56"/>
      <c r="CI622" s="262"/>
      <c r="CJ622" s="272"/>
      <c r="CK622" s="272"/>
      <c r="CL622" s="272"/>
      <c r="CM622" s="272"/>
      <c r="CN622" s="267"/>
      <c r="CO622" s="272"/>
      <c r="CP622" s="272"/>
      <c r="CQ622" s="272"/>
      <c r="CR622" s="284"/>
      <c r="CS622" s="280"/>
      <c r="CT622" s="57"/>
    </row>
    <row r="623" spans="1:98" ht="15.75" customHeight="1" x14ac:dyDescent="0.25">
      <c r="A623" s="35"/>
      <c r="B623" s="36"/>
      <c r="C623" s="37"/>
      <c r="D623" s="37"/>
      <c r="E623" s="38"/>
      <c r="F623" s="174"/>
      <c r="G623" s="185"/>
      <c r="H623" s="191"/>
      <c r="I623" s="191"/>
      <c r="J623" s="174"/>
      <c r="K623" s="179"/>
      <c r="L623" s="197"/>
      <c r="M623" s="185"/>
      <c r="N623" s="191"/>
      <c r="O623" s="191"/>
      <c r="P623" s="174"/>
      <c r="Q623" s="179"/>
      <c r="R623" s="39"/>
      <c r="S623" s="40"/>
      <c r="T623" s="40"/>
      <c r="U623" s="41"/>
      <c r="V623" s="42"/>
      <c r="W623" s="202"/>
      <c r="X623" s="207"/>
      <c r="Y623" s="207"/>
      <c r="Z623" s="207"/>
      <c r="AA623" s="207"/>
      <c r="AB623" s="212"/>
      <c r="AC623" s="207"/>
      <c r="AD623" s="207"/>
      <c r="AE623" s="207"/>
      <c r="AF623" s="309"/>
      <c r="AG623" s="305"/>
      <c r="AH623" s="45"/>
      <c r="AI623" s="43"/>
      <c r="AJ623" s="43"/>
      <c r="AK623" s="44"/>
      <c r="AL623" s="45"/>
      <c r="AM623" s="217"/>
      <c r="AN623" s="227"/>
      <c r="AO623" s="227"/>
      <c r="AP623" s="227"/>
      <c r="AQ623" s="227"/>
      <c r="AR623" s="222"/>
      <c r="AS623" s="227"/>
      <c r="AT623" s="227"/>
      <c r="AU623" s="227"/>
      <c r="AV623" s="301"/>
      <c r="AW623" s="297"/>
      <c r="AX623" s="48"/>
      <c r="AY623" s="46"/>
      <c r="AZ623" s="46"/>
      <c r="BA623" s="47"/>
      <c r="BB623" s="48"/>
      <c r="BC623" s="232"/>
      <c r="BD623" s="247"/>
      <c r="BE623" s="247"/>
      <c r="BF623" s="247"/>
      <c r="BG623" s="247"/>
      <c r="BH623" s="242"/>
      <c r="BI623" s="247"/>
      <c r="BJ623" s="247"/>
      <c r="BK623" s="247"/>
      <c r="BL623" s="293"/>
      <c r="BM623" s="289"/>
      <c r="BN623" s="51"/>
      <c r="BO623" s="49"/>
      <c r="BP623" s="49"/>
      <c r="BQ623" s="50"/>
      <c r="BR623" s="51"/>
      <c r="BS623" s="237"/>
      <c r="BT623" s="252"/>
      <c r="BU623" s="252"/>
      <c r="BV623" s="252"/>
      <c r="BW623" s="252"/>
      <c r="BX623" s="257"/>
      <c r="BY623" s="252"/>
      <c r="BZ623" s="252"/>
      <c r="CA623" s="252"/>
      <c r="CB623" s="252"/>
      <c r="CC623" s="52"/>
      <c r="CD623" s="53"/>
      <c r="CE623" s="54"/>
      <c r="CF623" s="54"/>
      <c r="CG623" s="55"/>
      <c r="CH623" s="56"/>
      <c r="CI623" s="262"/>
      <c r="CJ623" s="272"/>
      <c r="CK623" s="272"/>
      <c r="CL623" s="272"/>
      <c r="CM623" s="272"/>
      <c r="CN623" s="267"/>
      <c r="CO623" s="272"/>
      <c r="CP623" s="272"/>
      <c r="CQ623" s="272"/>
      <c r="CR623" s="284"/>
      <c r="CS623" s="280"/>
      <c r="CT623" s="57"/>
    </row>
    <row r="624" spans="1:98" ht="15.75" customHeight="1" x14ac:dyDescent="0.25">
      <c r="A624" s="35"/>
      <c r="B624" s="36"/>
      <c r="C624" s="37"/>
      <c r="D624" s="37"/>
      <c r="E624" s="38"/>
      <c r="F624" s="174"/>
      <c r="G624" s="185"/>
      <c r="H624" s="191"/>
      <c r="I624" s="191"/>
      <c r="J624" s="174"/>
      <c r="K624" s="179"/>
      <c r="L624" s="197"/>
      <c r="M624" s="185"/>
      <c r="N624" s="191"/>
      <c r="O624" s="191"/>
      <c r="P624" s="174"/>
      <c r="Q624" s="179"/>
      <c r="R624" s="39"/>
      <c r="S624" s="40"/>
      <c r="T624" s="40"/>
      <c r="U624" s="41"/>
      <c r="V624" s="42"/>
      <c r="W624" s="202"/>
      <c r="X624" s="207"/>
      <c r="Y624" s="207"/>
      <c r="Z624" s="207"/>
      <c r="AA624" s="207"/>
      <c r="AB624" s="212"/>
      <c r="AC624" s="207"/>
      <c r="AD624" s="207"/>
      <c r="AE624" s="207"/>
      <c r="AF624" s="309"/>
      <c r="AG624" s="305"/>
      <c r="AH624" s="45"/>
      <c r="AI624" s="43"/>
      <c r="AJ624" s="43"/>
      <c r="AK624" s="44"/>
      <c r="AL624" s="45"/>
      <c r="AM624" s="217"/>
      <c r="AN624" s="227"/>
      <c r="AO624" s="227"/>
      <c r="AP624" s="227"/>
      <c r="AQ624" s="227"/>
      <c r="AR624" s="222"/>
      <c r="AS624" s="227"/>
      <c r="AT624" s="227"/>
      <c r="AU624" s="227"/>
      <c r="AV624" s="301"/>
      <c r="AW624" s="297"/>
      <c r="AX624" s="48"/>
      <c r="AY624" s="46"/>
      <c r="AZ624" s="46"/>
      <c r="BA624" s="47"/>
      <c r="BB624" s="48"/>
      <c r="BC624" s="232"/>
      <c r="BD624" s="247"/>
      <c r="BE624" s="247"/>
      <c r="BF624" s="247"/>
      <c r="BG624" s="247"/>
      <c r="BH624" s="242"/>
      <c r="BI624" s="247"/>
      <c r="BJ624" s="247"/>
      <c r="BK624" s="247"/>
      <c r="BL624" s="293"/>
      <c r="BM624" s="289"/>
      <c r="BN624" s="51"/>
      <c r="BO624" s="49"/>
      <c r="BP624" s="49"/>
      <c r="BQ624" s="50"/>
      <c r="BR624" s="51"/>
      <c r="BS624" s="237"/>
      <c r="BT624" s="252"/>
      <c r="BU624" s="252"/>
      <c r="BV624" s="252"/>
      <c r="BW624" s="252"/>
      <c r="BX624" s="257"/>
      <c r="BY624" s="252"/>
      <c r="BZ624" s="252"/>
      <c r="CA624" s="252"/>
      <c r="CB624" s="252"/>
      <c r="CC624" s="52"/>
      <c r="CD624" s="53"/>
      <c r="CE624" s="54"/>
      <c r="CF624" s="54"/>
      <c r="CG624" s="55"/>
      <c r="CH624" s="56"/>
      <c r="CI624" s="262"/>
      <c r="CJ624" s="272"/>
      <c r="CK624" s="272"/>
      <c r="CL624" s="272"/>
      <c r="CM624" s="272"/>
      <c r="CN624" s="267"/>
      <c r="CO624" s="272"/>
      <c r="CP624" s="272"/>
      <c r="CQ624" s="272"/>
      <c r="CR624" s="284"/>
      <c r="CS624" s="280"/>
      <c r="CT624" s="57"/>
    </row>
    <row r="625" spans="1:98" ht="15.75" customHeight="1" x14ac:dyDescent="0.25">
      <c r="A625" s="35"/>
      <c r="B625" s="36"/>
      <c r="C625" s="37"/>
      <c r="D625" s="37"/>
      <c r="E625" s="38"/>
      <c r="F625" s="174"/>
      <c r="G625" s="185"/>
      <c r="H625" s="191"/>
      <c r="I625" s="191"/>
      <c r="J625" s="174"/>
      <c r="K625" s="179"/>
      <c r="L625" s="197"/>
      <c r="M625" s="185"/>
      <c r="N625" s="191"/>
      <c r="O625" s="191"/>
      <c r="P625" s="174"/>
      <c r="Q625" s="179"/>
      <c r="R625" s="39"/>
      <c r="S625" s="40"/>
      <c r="T625" s="40"/>
      <c r="U625" s="41"/>
      <c r="V625" s="42"/>
      <c r="W625" s="202"/>
      <c r="X625" s="207"/>
      <c r="Y625" s="207"/>
      <c r="Z625" s="207"/>
      <c r="AA625" s="207"/>
      <c r="AB625" s="212"/>
      <c r="AC625" s="207"/>
      <c r="AD625" s="207"/>
      <c r="AE625" s="207"/>
      <c r="AF625" s="309"/>
      <c r="AG625" s="305"/>
      <c r="AH625" s="45"/>
      <c r="AI625" s="43"/>
      <c r="AJ625" s="43"/>
      <c r="AK625" s="44"/>
      <c r="AL625" s="45"/>
      <c r="AM625" s="217"/>
      <c r="AN625" s="227"/>
      <c r="AO625" s="227"/>
      <c r="AP625" s="227"/>
      <c r="AQ625" s="227"/>
      <c r="AR625" s="222"/>
      <c r="AS625" s="227"/>
      <c r="AT625" s="227"/>
      <c r="AU625" s="227"/>
      <c r="AV625" s="301"/>
      <c r="AW625" s="297"/>
      <c r="AX625" s="48"/>
      <c r="AY625" s="46"/>
      <c r="AZ625" s="46"/>
      <c r="BA625" s="47"/>
      <c r="BB625" s="48"/>
      <c r="BC625" s="232"/>
      <c r="BD625" s="247"/>
      <c r="BE625" s="247"/>
      <c r="BF625" s="247"/>
      <c r="BG625" s="247"/>
      <c r="BH625" s="242"/>
      <c r="BI625" s="247"/>
      <c r="BJ625" s="247"/>
      <c r="BK625" s="247"/>
      <c r="BL625" s="293"/>
      <c r="BM625" s="289"/>
      <c r="BN625" s="51"/>
      <c r="BO625" s="49"/>
      <c r="BP625" s="49"/>
      <c r="BQ625" s="50"/>
      <c r="BR625" s="51"/>
      <c r="BS625" s="237"/>
      <c r="BT625" s="252"/>
      <c r="BU625" s="252"/>
      <c r="BV625" s="252"/>
      <c r="BW625" s="252"/>
      <c r="BX625" s="257"/>
      <c r="BY625" s="252"/>
      <c r="BZ625" s="252"/>
      <c r="CA625" s="252"/>
      <c r="CB625" s="252"/>
      <c r="CC625" s="52"/>
      <c r="CD625" s="53"/>
      <c r="CE625" s="54"/>
      <c r="CF625" s="54"/>
      <c r="CG625" s="55"/>
      <c r="CH625" s="56"/>
      <c r="CI625" s="262"/>
      <c r="CJ625" s="272"/>
      <c r="CK625" s="272"/>
      <c r="CL625" s="272"/>
      <c r="CM625" s="272"/>
      <c r="CN625" s="267"/>
      <c r="CO625" s="272"/>
      <c r="CP625" s="272"/>
      <c r="CQ625" s="272"/>
      <c r="CR625" s="284"/>
      <c r="CS625" s="280"/>
      <c r="CT625" s="57"/>
    </row>
    <row r="626" spans="1:98" ht="15.75" customHeight="1" x14ac:dyDescent="0.25">
      <c r="A626" s="35"/>
      <c r="B626" s="36"/>
      <c r="C626" s="37"/>
      <c r="D626" s="37"/>
      <c r="E626" s="38"/>
      <c r="F626" s="174"/>
      <c r="G626" s="185"/>
      <c r="H626" s="191"/>
      <c r="I626" s="191"/>
      <c r="J626" s="174"/>
      <c r="K626" s="179"/>
      <c r="L626" s="197"/>
      <c r="M626" s="185"/>
      <c r="N626" s="191"/>
      <c r="O626" s="191"/>
      <c r="P626" s="174"/>
      <c r="Q626" s="179"/>
      <c r="R626" s="39"/>
      <c r="S626" s="40"/>
      <c r="T626" s="40"/>
      <c r="U626" s="41"/>
      <c r="V626" s="42"/>
      <c r="W626" s="202"/>
      <c r="X626" s="207"/>
      <c r="Y626" s="207"/>
      <c r="Z626" s="207"/>
      <c r="AA626" s="207"/>
      <c r="AB626" s="212"/>
      <c r="AC626" s="207"/>
      <c r="AD626" s="207"/>
      <c r="AE626" s="207"/>
      <c r="AF626" s="309"/>
      <c r="AG626" s="305"/>
      <c r="AH626" s="45"/>
      <c r="AI626" s="43"/>
      <c r="AJ626" s="43"/>
      <c r="AK626" s="44"/>
      <c r="AL626" s="45"/>
      <c r="AM626" s="217"/>
      <c r="AN626" s="227"/>
      <c r="AO626" s="227"/>
      <c r="AP626" s="227"/>
      <c r="AQ626" s="227"/>
      <c r="AR626" s="222"/>
      <c r="AS626" s="227"/>
      <c r="AT626" s="227"/>
      <c r="AU626" s="227"/>
      <c r="AV626" s="301"/>
      <c r="AW626" s="297"/>
      <c r="AX626" s="48"/>
      <c r="AY626" s="46"/>
      <c r="AZ626" s="46"/>
      <c r="BA626" s="47"/>
      <c r="BB626" s="48"/>
      <c r="BC626" s="232"/>
      <c r="BD626" s="247"/>
      <c r="BE626" s="247"/>
      <c r="BF626" s="247"/>
      <c r="BG626" s="247"/>
      <c r="BH626" s="242"/>
      <c r="BI626" s="247"/>
      <c r="BJ626" s="247"/>
      <c r="BK626" s="247"/>
      <c r="BL626" s="293"/>
      <c r="BM626" s="289"/>
      <c r="BN626" s="51"/>
      <c r="BO626" s="49"/>
      <c r="BP626" s="49"/>
      <c r="BQ626" s="50"/>
      <c r="BR626" s="51"/>
      <c r="BS626" s="237"/>
      <c r="BT626" s="252"/>
      <c r="BU626" s="252"/>
      <c r="BV626" s="252"/>
      <c r="BW626" s="252"/>
      <c r="BX626" s="257"/>
      <c r="BY626" s="252"/>
      <c r="BZ626" s="252"/>
      <c r="CA626" s="252"/>
      <c r="CB626" s="252"/>
      <c r="CC626" s="52"/>
      <c r="CD626" s="53"/>
      <c r="CE626" s="54"/>
      <c r="CF626" s="54"/>
      <c r="CG626" s="55"/>
      <c r="CH626" s="56"/>
      <c r="CI626" s="262"/>
      <c r="CJ626" s="272"/>
      <c r="CK626" s="272"/>
      <c r="CL626" s="272"/>
      <c r="CM626" s="272"/>
      <c r="CN626" s="267"/>
      <c r="CO626" s="272"/>
      <c r="CP626" s="272"/>
      <c r="CQ626" s="272"/>
      <c r="CR626" s="284"/>
      <c r="CS626" s="280"/>
      <c r="CT626" s="57"/>
    </row>
    <row r="627" spans="1:98" ht="15.75" customHeight="1" x14ac:dyDescent="0.25">
      <c r="A627" s="35"/>
      <c r="B627" s="36"/>
      <c r="C627" s="37"/>
      <c r="D627" s="37"/>
      <c r="E627" s="38"/>
      <c r="F627" s="174"/>
      <c r="G627" s="185"/>
      <c r="H627" s="191"/>
      <c r="I627" s="191"/>
      <c r="J627" s="174"/>
      <c r="K627" s="179"/>
      <c r="L627" s="197"/>
      <c r="M627" s="185"/>
      <c r="N627" s="191"/>
      <c r="O627" s="191"/>
      <c r="P627" s="174"/>
      <c r="Q627" s="179"/>
      <c r="R627" s="39"/>
      <c r="S627" s="40"/>
      <c r="T627" s="40"/>
      <c r="U627" s="41"/>
      <c r="V627" s="42"/>
      <c r="W627" s="202"/>
      <c r="X627" s="207"/>
      <c r="Y627" s="207"/>
      <c r="Z627" s="207"/>
      <c r="AA627" s="207"/>
      <c r="AB627" s="212"/>
      <c r="AC627" s="207"/>
      <c r="AD627" s="207"/>
      <c r="AE627" s="207"/>
      <c r="AF627" s="309"/>
      <c r="AG627" s="305"/>
      <c r="AH627" s="45"/>
      <c r="AI627" s="43"/>
      <c r="AJ627" s="43"/>
      <c r="AK627" s="44"/>
      <c r="AL627" s="45"/>
      <c r="AM627" s="217"/>
      <c r="AN627" s="227"/>
      <c r="AO627" s="227"/>
      <c r="AP627" s="227"/>
      <c r="AQ627" s="227"/>
      <c r="AR627" s="222"/>
      <c r="AS627" s="227"/>
      <c r="AT627" s="227"/>
      <c r="AU627" s="227"/>
      <c r="AV627" s="301"/>
      <c r="AW627" s="297"/>
      <c r="AX627" s="48"/>
      <c r="AY627" s="46"/>
      <c r="AZ627" s="46"/>
      <c r="BA627" s="47"/>
      <c r="BB627" s="48"/>
      <c r="BC627" s="232"/>
      <c r="BD627" s="247"/>
      <c r="BE627" s="247"/>
      <c r="BF627" s="247"/>
      <c r="BG627" s="247"/>
      <c r="BH627" s="242"/>
      <c r="BI627" s="247"/>
      <c r="BJ627" s="247"/>
      <c r="BK627" s="247"/>
      <c r="BL627" s="293"/>
      <c r="BM627" s="289"/>
      <c r="BN627" s="51"/>
      <c r="BO627" s="49"/>
      <c r="BP627" s="49"/>
      <c r="BQ627" s="50"/>
      <c r="BR627" s="51"/>
      <c r="BS627" s="237"/>
      <c r="BT627" s="252"/>
      <c r="BU627" s="252"/>
      <c r="BV627" s="252"/>
      <c r="BW627" s="252"/>
      <c r="BX627" s="257"/>
      <c r="BY627" s="252"/>
      <c r="BZ627" s="252"/>
      <c r="CA627" s="252"/>
      <c r="CB627" s="252"/>
      <c r="CC627" s="52"/>
      <c r="CD627" s="53"/>
      <c r="CE627" s="54"/>
      <c r="CF627" s="54"/>
      <c r="CG627" s="55"/>
      <c r="CH627" s="56"/>
      <c r="CI627" s="262"/>
      <c r="CJ627" s="272"/>
      <c r="CK627" s="272"/>
      <c r="CL627" s="272"/>
      <c r="CM627" s="272"/>
      <c r="CN627" s="267"/>
      <c r="CO627" s="272"/>
      <c r="CP627" s="272"/>
      <c r="CQ627" s="272"/>
      <c r="CR627" s="284"/>
      <c r="CS627" s="280"/>
      <c r="CT627" s="57"/>
    </row>
    <row r="628" spans="1:98" ht="15.75" customHeight="1" x14ac:dyDescent="0.25">
      <c r="A628" s="35"/>
      <c r="B628" s="36"/>
      <c r="C628" s="37"/>
      <c r="D628" s="37"/>
      <c r="E628" s="38"/>
      <c r="F628" s="174"/>
      <c r="G628" s="185"/>
      <c r="H628" s="191"/>
      <c r="I628" s="191"/>
      <c r="J628" s="174"/>
      <c r="K628" s="179"/>
      <c r="L628" s="197"/>
      <c r="M628" s="185"/>
      <c r="N628" s="191"/>
      <c r="O628" s="191"/>
      <c r="P628" s="174"/>
      <c r="Q628" s="179"/>
      <c r="R628" s="39"/>
      <c r="S628" s="40"/>
      <c r="T628" s="40"/>
      <c r="U628" s="41"/>
      <c r="V628" s="42"/>
      <c r="W628" s="202"/>
      <c r="X628" s="207"/>
      <c r="Y628" s="207"/>
      <c r="Z628" s="207"/>
      <c r="AA628" s="207"/>
      <c r="AB628" s="212"/>
      <c r="AC628" s="207"/>
      <c r="AD628" s="207"/>
      <c r="AE628" s="207"/>
      <c r="AF628" s="309"/>
      <c r="AG628" s="305"/>
      <c r="AH628" s="45"/>
      <c r="AI628" s="43"/>
      <c r="AJ628" s="43"/>
      <c r="AK628" s="44"/>
      <c r="AL628" s="45"/>
      <c r="AM628" s="217"/>
      <c r="AN628" s="227"/>
      <c r="AO628" s="227"/>
      <c r="AP628" s="227"/>
      <c r="AQ628" s="227"/>
      <c r="AR628" s="222"/>
      <c r="AS628" s="227"/>
      <c r="AT628" s="227"/>
      <c r="AU628" s="227"/>
      <c r="AV628" s="301"/>
      <c r="AW628" s="297"/>
      <c r="AX628" s="48"/>
      <c r="AY628" s="46"/>
      <c r="AZ628" s="46"/>
      <c r="BA628" s="47"/>
      <c r="BB628" s="48"/>
      <c r="BC628" s="232"/>
      <c r="BD628" s="247"/>
      <c r="BE628" s="247"/>
      <c r="BF628" s="247"/>
      <c r="BG628" s="247"/>
      <c r="BH628" s="242"/>
      <c r="BI628" s="247"/>
      <c r="BJ628" s="247"/>
      <c r="BK628" s="247"/>
      <c r="BL628" s="293"/>
      <c r="BM628" s="289"/>
      <c r="BN628" s="51"/>
      <c r="BO628" s="49"/>
      <c r="BP628" s="49"/>
      <c r="BQ628" s="50"/>
      <c r="BR628" s="51"/>
      <c r="BS628" s="237"/>
      <c r="BT628" s="252"/>
      <c r="BU628" s="252"/>
      <c r="BV628" s="252"/>
      <c r="BW628" s="252"/>
      <c r="BX628" s="257"/>
      <c r="BY628" s="252"/>
      <c r="BZ628" s="252"/>
      <c r="CA628" s="252"/>
      <c r="CB628" s="252"/>
      <c r="CC628" s="52"/>
      <c r="CD628" s="53"/>
      <c r="CE628" s="54"/>
      <c r="CF628" s="54"/>
      <c r="CG628" s="55"/>
      <c r="CH628" s="56"/>
      <c r="CI628" s="262"/>
      <c r="CJ628" s="272"/>
      <c r="CK628" s="272"/>
      <c r="CL628" s="272"/>
      <c r="CM628" s="272"/>
      <c r="CN628" s="267"/>
      <c r="CO628" s="272"/>
      <c r="CP628" s="272"/>
      <c r="CQ628" s="272"/>
      <c r="CR628" s="284"/>
      <c r="CS628" s="280"/>
      <c r="CT628" s="57"/>
    </row>
    <row r="629" spans="1:98" ht="15.75" customHeight="1" x14ac:dyDescent="0.25">
      <c r="A629" s="35"/>
      <c r="B629" s="36"/>
      <c r="C629" s="37"/>
      <c r="D629" s="37"/>
      <c r="E629" s="38"/>
      <c r="F629" s="174"/>
      <c r="G629" s="185"/>
      <c r="H629" s="191"/>
      <c r="I629" s="191"/>
      <c r="J629" s="174"/>
      <c r="K629" s="179"/>
      <c r="L629" s="197"/>
      <c r="M629" s="185"/>
      <c r="N629" s="191"/>
      <c r="O629" s="191"/>
      <c r="P629" s="174"/>
      <c r="Q629" s="179"/>
      <c r="R629" s="39"/>
      <c r="S629" s="40"/>
      <c r="T629" s="40"/>
      <c r="U629" s="41"/>
      <c r="V629" s="42"/>
      <c r="W629" s="202"/>
      <c r="X629" s="207"/>
      <c r="Y629" s="207"/>
      <c r="Z629" s="207"/>
      <c r="AA629" s="207"/>
      <c r="AB629" s="212"/>
      <c r="AC629" s="207"/>
      <c r="AD629" s="207"/>
      <c r="AE629" s="207"/>
      <c r="AF629" s="309"/>
      <c r="AG629" s="305"/>
      <c r="AH629" s="45"/>
      <c r="AI629" s="43"/>
      <c r="AJ629" s="43"/>
      <c r="AK629" s="44"/>
      <c r="AL629" s="45"/>
      <c r="AM629" s="217"/>
      <c r="AN629" s="227"/>
      <c r="AO629" s="227"/>
      <c r="AP629" s="227"/>
      <c r="AQ629" s="227"/>
      <c r="AR629" s="222"/>
      <c r="AS629" s="227"/>
      <c r="AT629" s="227"/>
      <c r="AU629" s="227"/>
      <c r="AV629" s="301"/>
      <c r="AW629" s="297"/>
      <c r="AX629" s="48"/>
      <c r="AY629" s="46"/>
      <c r="AZ629" s="46"/>
      <c r="BA629" s="47"/>
      <c r="BB629" s="48"/>
      <c r="BC629" s="232"/>
      <c r="BD629" s="247"/>
      <c r="BE629" s="247"/>
      <c r="BF629" s="247"/>
      <c r="BG629" s="247"/>
      <c r="BH629" s="242"/>
      <c r="BI629" s="247"/>
      <c r="BJ629" s="247"/>
      <c r="BK629" s="247"/>
      <c r="BL629" s="293"/>
      <c r="BM629" s="289"/>
      <c r="BN629" s="51"/>
      <c r="BO629" s="49"/>
      <c r="BP629" s="49"/>
      <c r="BQ629" s="50"/>
      <c r="BR629" s="51"/>
      <c r="BS629" s="237"/>
      <c r="BT629" s="252"/>
      <c r="BU629" s="252"/>
      <c r="BV629" s="252"/>
      <c r="BW629" s="252"/>
      <c r="BX629" s="257"/>
      <c r="BY629" s="252"/>
      <c r="BZ629" s="252"/>
      <c r="CA629" s="252"/>
      <c r="CB629" s="252"/>
      <c r="CC629" s="52"/>
      <c r="CD629" s="53"/>
      <c r="CE629" s="54"/>
      <c r="CF629" s="54"/>
      <c r="CG629" s="55"/>
      <c r="CH629" s="56"/>
      <c r="CI629" s="262"/>
      <c r="CJ629" s="272"/>
      <c r="CK629" s="272"/>
      <c r="CL629" s="272"/>
      <c r="CM629" s="272"/>
      <c r="CN629" s="267"/>
      <c r="CO629" s="272"/>
      <c r="CP629" s="272"/>
      <c r="CQ629" s="272"/>
      <c r="CR629" s="284"/>
      <c r="CS629" s="280"/>
      <c r="CT629" s="57"/>
    </row>
    <row r="630" spans="1:98" ht="15.75" customHeight="1" x14ac:dyDescent="0.25">
      <c r="A630" s="35"/>
      <c r="B630" s="36"/>
      <c r="C630" s="37"/>
      <c r="D630" s="37"/>
      <c r="E630" s="38"/>
      <c r="F630" s="174"/>
      <c r="G630" s="185"/>
      <c r="H630" s="191"/>
      <c r="I630" s="191"/>
      <c r="J630" s="174"/>
      <c r="K630" s="179"/>
      <c r="L630" s="197"/>
      <c r="M630" s="185"/>
      <c r="N630" s="191"/>
      <c r="O630" s="191"/>
      <c r="P630" s="174"/>
      <c r="Q630" s="179"/>
      <c r="R630" s="39"/>
      <c r="S630" s="40"/>
      <c r="T630" s="40"/>
      <c r="U630" s="41"/>
      <c r="V630" s="42"/>
      <c r="W630" s="202"/>
      <c r="X630" s="207"/>
      <c r="Y630" s="207"/>
      <c r="Z630" s="207"/>
      <c r="AA630" s="207"/>
      <c r="AB630" s="212"/>
      <c r="AC630" s="207"/>
      <c r="AD630" s="207"/>
      <c r="AE630" s="207"/>
      <c r="AF630" s="309"/>
      <c r="AG630" s="305"/>
      <c r="AH630" s="45"/>
      <c r="AI630" s="43"/>
      <c r="AJ630" s="43"/>
      <c r="AK630" s="44"/>
      <c r="AL630" s="45"/>
      <c r="AM630" s="217"/>
      <c r="AN630" s="227"/>
      <c r="AO630" s="227"/>
      <c r="AP630" s="227"/>
      <c r="AQ630" s="227"/>
      <c r="AR630" s="222"/>
      <c r="AS630" s="227"/>
      <c r="AT630" s="227"/>
      <c r="AU630" s="227"/>
      <c r="AV630" s="301"/>
      <c r="AW630" s="297"/>
      <c r="AX630" s="48"/>
      <c r="AY630" s="46"/>
      <c r="AZ630" s="46"/>
      <c r="BA630" s="47"/>
      <c r="BB630" s="48"/>
      <c r="BC630" s="232"/>
      <c r="BD630" s="247"/>
      <c r="BE630" s="247"/>
      <c r="BF630" s="247"/>
      <c r="BG630" s="247"/>
      <c r="BH630" s="242"/>
      <c r="BI630" s="247"/>
      <c r="BJ630" s="247"/>
      <c r="BK630" s="247"/>
      <c r="BL630" s="293"/>
      <c r="BM630" s="289"/>
      <c r="BN630" s="51"/>
      <c r="BO630" s="49"/>
      <c r="BP630" s="49"/>
      <c r="BQ630" s="50"/>
      <c r="BR630" s="51"/>
      <c r="BS630" s="237"/>
      <c r="BT630" s="252"/>
      <c r="BU630" s="252"/>
      <c r="BV630" s="252"/>
      <c r="BW630" s="252"/>
      <c r="BX630" s="257"/>
      <c r="BY630" s="252"/>
      <c r="BZ630" s="252"/>
      <c r="CA630" s="252"/>
      <c r="CB630" s="252"/>
      <c r="CC630" s="52"/>
      <c r="CD630" s="53"/>
      <c r="CE630" s="54"/>
      <c r="CF630" s="54"/>
      <c r="CG630" s="55"/>
      <c r="CH630" s="56"/>
      <c r="CI630" s="262"/>
      <c r="CJ630" s="272"/>
      <c r="CK630" s="272"/>
      <c r="CL630" s="272"/>
      <c r="CM630" s="272"/>
      <c r="CN630" s="267"/>
      <c r="CO630" s="272"/>
      <c r="CP630" s="272"/>
      <c r="CQ630" s="272"/>
      <c r="CR630" s="284"/>
      <c r="CS630" s="280"/>
      <c r="CT630" s="57"/>
    </row>
    <row r="631" spans="1:98" ht="15.75" customHeight="1" x14ac:dyDescent="0.25">
      <c r="A631" s="35"/>
      <c r="B631" s="36"/>
      <c r="C631" s="37"/>
      <c r="D631" s="37"/>
      <c r="E631" s="38"/>
      <c r="F631" s="174"/>
      <c r="G631" s="185"/>
      <c r="H631" s="191"/>
      <c r="I631" s="191"/>
      <c r="J631" s="174"/>
      <c r="K631" s="179"/>
      <c r="L631" s="197"/>
      <c r="M631" s="185"/>
      <c r="N631" s="191"/>
      <c r="O631" s="191"/>
      <c r="P631" s="174"/>
      <c r="Q631" s="179"/>
      <c r="R631" s="39"/>
      <c r="S631" s="40"/>
      <c r="T631" s="40"/>
      <c r="U631" s="41"/>
      <c r="V631" s="42"/>
      <c r="W631" s="202"/>
      <c r="X631" s="207"/>
      <c r="Y631" s="207"/>
      <c r="Z631" s="207"/>
      <c r="AA631" s="207"/>
      <c r="AB631" s="212"/>
      <c r="AC631" s="207"/>
      <c r="AD631" s="207"/>
      <c r="AE631" s="207"/>
      <c r="AF631" s="309"/>
      <c r="AG631" s="305"/>
      <c r="AH631" s="45"/>
      <c r="AI631" s="43"/>
      <c r="AJ631" s="43"/>
      <c r="AK631" s="44"/>
      <c r="AL631" s="45"/>
      <c r="AM631" s="217"/>
      <c r="AN631" s="227"/>
      <c r="AO631" s="227"/>
      <c r="AP631" s="227"/>
      <c r="AQ631" s="227"/>
      <c r="AR631" s="222"/>
      <c r="AS631" s="227"/>
      <c r="AT631" s="227"/>
      <c r="AU631" s="227"/>
      <c r="AV631" s="301"/>
      <c r="AW631" s="297"/>
      <c r="AX631" s="48"/>
      <c r="AY631" s="46"/>
      <c r="AZ631" s="46"/>
      <c r="BA631" s="47"/>
      <c r="BB631" s="48"/>
      <c r="BC631" s="232"/>
      <c r="BD631" s="247"/>
      <c r="BE631" s="247"/>
      <c r="BF631" s="247"/>
      <c r="BG631" s="247"/>
      <c r="BH631" s="242"/>
      <c r="BI631" s="247"/>
      <c r="BJ631" s="247"/>
      <c r="BK631" s="247"/>
      <c r="BL631" s="293"/>
      <c r="BM631" s="289"/>
      <c r="BN631" s="51"/>
      <c r="BO631" s="49"/>
      <c r="BP631" s="49"/>
      <c r="BQ631" s="50"/>
      <c r="BR631" s="51"/>
      <c r="BS631" s="237"/>
      <c r="BT631" s="252"/>
      <c r="BU631" s="252"/>
      <c r="BV631" s="252"/>
      <c r="BW631" s="252"/>
      <c r="BX631" s="257"/>
      <c r="BY631" s="252"/>
      <c r="BZ631" s="252"/>
      <c r="CA631" s="252"/>
      <c r="CB631" s="252"/>
      <c r="CC631" s="52"/>
      <c r="CD631" s="53"/>
      <c r="CE631" s="54"/>
      <c r="CF631" s="54"/>
      <c r="CG631" s="55"/>
      <c r="CH631" s="56"/>
      <c r="CI631" s="262"/>
      <c r="CJ631" s="272"/>
      <c r="CK631" s="272"/>
      <c r="CL631" s="272"/>
      <c r="CM631" s="272"/>
      <c r="CN631" s="267"/>
      <c r="CO631" s="272"/>
      <c r="CP631" s="272"/>
      <c r="CQ631" s="272"/>
      <c r="CR631" s="284"/>
      <c r="CS631" s="280"/>
      <c r="CT631" s="57"/>
    </row>
    <row r="632" spans="1:98" ht="15.75" customHeight="1" x14ac:dyDescent="0.25">
      <c r="A632" s="35"/>
      <c r="B632" s="36"/>
      <c r="C632" s="37"/>
      <c r="D632" s="37"/>
      <c r="E632" s="38"/>
      <c r="F632" s="174"/>
      <c r="G632" s="185"/>
      <c r="H632" s="191"/>
      <c r="I632" s="191"/>
      <c r="J632" s="174"/>
      <c r="K632" s="179"/>
      <c r="L632" s="197"/>
      <c r="M632" s="185"/>
      <c r="N632" s="191"/>
      <c r="O632" s="191"/>
      <c r="P632" s="174"/>
      <c r="Q632" s="179"/>
      <c r="R632" s="39"/>
      <c r="S632" s="40"/>
      <c r="T632" s="40"/>
      <c r="U632" s="41"/>
      <c r="V632" s="42"/>
      <c r="W632" s="202"/>
      <c r="X632" s="207"/>
      <c r="Y632" s="207"/>
      <c r="Z632" s="207"/>
      <c r="AA632" s="207"/>
      <c r="AB632" s="212"/>
      <c r="AC632" s="207"/>
      <c r="AD632" s="207"/>
      <c r="AE632" s="207"/>
      <c r="AF632" s="309"/>
      <c r="AG632" s="305"/>
      <c r="AH632" s="45"/>
      <c r="AI632" s="43"/>
      <c r="AJ632" s="43"/>
      <c r="AK632" s="44"/>
      <c r="AL632" s="45"/>
      <c r="AM632" s="217"/>
      <c r="AN632" s="227"/>
      <c r="AO632" s="227"/>
      <c r="AP632" s="227"/>
      <c r="AQ632" s="227"/>
      <c r="AR632" s="222"/>
      <c r="AS632" s="227"/>
      <c r="AT632" s="227"/>
      <c r="AU632" s="227"/>
      <c r="AV632" s="301"/>
      <c r="AW632" s="297"/>
      <c r="AX632" s="48"/>
      <c r="AY632" s="46"/>
      <c r="AZ632" s="46"/>
      <c r="BA632" s="47"/>
      <c r="BB632" s="48"/>
      <c r="BC632" s="232"/>
      <c r="BD632" s="247"/>
      <c r="BE632" s="247"/>
      <c r="BF632" s="247"/>
      <c r="BG632" s="247"/>
      <c r="BH632" s="242"/>
      <c r="BI632" s="247"/>
      <c r="BJ632" s="247"/>
      <c r="BK632" s="247"/>
      <c r="BL632" s="293"/>
      <c r="BM632" s="289"/>
      <c r="BN632" s="51"/>
      <c r="BO632" s="49"/>
      <c r="BP632" s="49"/>
      <c r="BQ632" s="50"/>
      <c r="BR632" s="51"/>
      <c r="BS632" s="237"/>
      <c r="BT632" s="252"/>
      <c r="BU632" s="252"/>
      <c r="BV632" s="252"/>
      <c r="BW632" s="252"/>
      <c r="BX632" s="257"/>
      <c r="BY632" s="252"/>
      <c r="BZ632" s="252"/>
      <c r="CA632" s="252"/>
      <c r="CB632" s="252"/>
      <c r="CC632" s="52"/>
      <c r="CD632" s="53"/>
      <c r="CE632" s="54"/>
      <c r="CF632" s="54"/>
      <c r="CG632" s="55"/>
      <c r="CH632" s="56"/>
      <c r="CI632" s="262"/>
      <c r="CJ632" s="272"/>
      <c r="CK632" s="272"/>
      <c r="CL632" s="272"/>
      <c r="CM632" s="272"/>
      <c r="CN632" s="267"/>
      <c r="CO632" s="272"/>
      <c r="CP632" s="272"/>
      <c r="CQ632" s="272"/>
      <c r="CR632" s="284"/>
      <c r="CS632" s="280"/>
      <c r="CT632" s="57"/>
    </row>
    <row r="633" spans="1:98" ht="15.75" customHeight="1" x14ac:dyDescent="0.25">
      <c r="A633" s="35"/>
      <c r="B633" s="36"/>
      <c r="C633" s="37"/>
      <c r="D633" s="37"/>
      <c r="E633" s="38"/>
      <c r="F633" s="174"/>
      <c r="G633" s="185"/>
      <c r="H633" s="191"/>
      <c r="I633" s="191"/>
      <c r="J633" s="174"/>
      <c r="K633" s="179"/>
      <c r="L633" s="197"/>
      <c r="M633" s="185"/>
      <c r="N633" s="191"/>
      <c r="O633" s="191"/>
      <c r="P633" s="174"/>
      <c r="Q633" s="179"/>
      <c r="R633" s="39"/>
      <c r="S633" s="40"/>
      <c r="T633" s="40"/>
      <c r="U633" s="41"/>
      <c r="V633" s="42"/>
      <c r="W633" s="202"/>
      <c r="X633" s="207"/>
      <c r="Y633" s="207"/>
      <c r="Z633" s="207"/>
      <c r="AA633" s="207"/>
      <c r="AB633" s="212"/>
      <c r="AC633" s="207"/>
      <c r="AD633" s="207"/>
      <c r="AE633" s="207"/>
      <c r="AF633" s="309"/>
      <c r="AG633" s="305"/>
      <c r="AH633" s="45"/>
      <c r="AI633" s="43"/>
      <c r="AJ633" s="43"/>
      <c r="AK633" s="44"/>
      <c r="AL633" s="45"/>
      <c r="AM633" s="217"/>
      <c r="AN633" s="227"/>
      <c r="AO633" s="227"/>
      <c r="AP633" s="227"/>
      <c r="AQ633" s="227"/>
      <c r="AR633" s="222"/>
      <c r="AS633" s="227"/>
      <c r="AT633" s="227"/>
      <c r="AU633" s="227"/>
      <c r="AV633" s="301"/>
      <c r="AW633" s="297"/>
      <c r="AX633" s="48"/>
      <c r="AY633" s="46"/>
      <c r="AZ633" s="46"/>
      <c r="BA633" s="47"/>
      <c r="BB633" s="48"/>
      <c r="BC633" s="232"/>
      <c r="BD633" s="247"/>
      <c r="BE633" s="247"/>
      <c r="BF633" s="247"/>
      <c r="BG633" s="247"/>
      <c r="BH633" s="242"/>
      <c r="BI633" s="247"/>
      <c r="BJ633" s="247"/>
      <c r="BK633" s="247"/>
      <c r="BL633" s="293"/>
      <c r="BM633" s="289"/>
      <c r="BN633" s="51"/>
      <c r="BO633" s="49"/>
      <c r="BP633" s="49"/>
      <c r="BQ633" s="50"/>
      <c r="BR633" s="51"/>
      <c r="BS633" s="237"/>
      <c r="BT633" s="252"/>
      <c r="BU633" s="252"/>
      <c r="BV633" s="252"/>
      <c r="BW633" s="252"/>
      <c r="BX633" s="257"/>
      <c r="BY633" s="252"/>
      <c r="BZ633" s="252"/>
      <c r="CA633" s="252"/>
      <c r="CB633" s="252"/>
      <c r="CC633" s="52"/>
      <c r="CD633" s="53"/>
      <c r="CE633" s="54"/>
      <c r="CF633" s="54"/>
      <c r="CG633" s="55"/>
      <c r="CH633" s="56"/>
      <c r="CI633" s="262"/>
      <c r="CJ633" s="272"/>
      <c r="CK633" s="272"/>
      <c r="CL633" s="272"/>
      <c r="CM633" s="272"/>
      <c r="CN633" s="267"/>
      <c r="CO633" s="272"/>
      <c r="CP633" s="272"/>
      <c r="CQ633" s="272"/>
      <c r="CR633" s="284"/>
      <c r="CS633" s="280"/>
      <c r="CT633" s="57"/>
    </row>
    <row r="634" spans="1:98" ht="15.75" customHeight="1" x14ac:dyDescent="0.25">
      <c r="A634" s="35"/>
      <c r="B634" s="36"/>
      <c r="C634" s="37"/>
      <c r="D634" s="37"/>
      <c r="E634" s="38"/>
      <c r="F634" s="174"/>
      <c r="G634" s="185"/>
      <c r="H634" s="191"/>
      <c r="I634" s="191"/>
      <c r="J634" s="174"/>
      <c r="K634" s="179"/>
      <c r="L634" s="197"/>
      <c r="M634" s="185"/>
      <c r="N634" s="191"/>
      <c r="O634" s="191"/>
      <c r="P634" s="174"/>
      <c r="Q634" s="179"/>
      <c r="R634" s="39"/>
      <c r="S634" s="40"/>
      <c r="T634" s="40"/>
      <c r="U634" s="41"/>
      <c r="V634" s="42"/>
      <c r="W634" s="202"/>
      <c r="X634" s="207"/>
      <c r="Y634" s="207"/>
      <c r="Z634" s="207"/>
      <c r="AA634" s="207"/>
      <c r="AB634" s="212"/>
      <c r="AC634" s="207"/>
      <c r="AD634" s="207"/>
      <c r="AE634" s="207"/>
      <c r="AF634" s="309"/>
      <c r="AG634" s="305"/>
      <c r="AH634" s="45"/>
      <c r="AI634" s="43"/>
      <c r="AJ634" s="43"/>
      <c r="AK634" s="44"/>
      <c r="AL634" s="45"/>
      <c r="AM634" s="217"/>
      <c r="AN634" s="227"/>
      <c r="AO634" s="227"/>
      <c r="AP634" s="227"/>
      <c r="AQ634" s="227"/>
      <c r="AR634" s="222"/>
      <c r="AS634" s="227"/>
      <c r="AT634" s="227"/>
      <c r="AU634" s="227"/>
      <c r="AV634" s="301"/>
      <c r="AW634" s="297"/>
      <c r="AX634" s="48"/>
      <c r="AY634" s="46"/>
      <c r="AZ634" s="46"/>
      <c r="BA634" s="47"/>
      <c r="BB634" s="48"/>
      <c r="BC634" s="232"/>
      <c r="BD634" s="247"/>
      <c r="BE634" s="247"/>
      <c r="BF634" s="247"/>
      <c r="BG634" s="247"/>
      <c r="BH634" s="242"/>
      <c r="BI634" s="247"/>
      <c r="BJ634" s="247"/>
      <c r="BK634" s="247"/>
      <c r="BL634" s="293"/>
      <c r="BM634" s="289"/>
      <c r="BN634" s="51"/>
      <c r="BO634" s="49"/>
      <c r="BP634" s="49"/>
      <c r="BQ634" s="50"/>
      <c r="BR634" s="51"/>
      <c r="BS634" s="237"/>
      <c r="BT634" s="252"/>
      <c r="BU634" s="252"/>
      <c r="BV634" s="252"/>
      <c r="BW634" s="252"/>
      <c r="BX634" s="257"/>
      <c r="BY634" s="252"/>
      <c r="BZ634" s="252"/>
      <c r="CA634" s="252"/>
      <c r="CB634" s="252"/>
      <c r="CC634" s="52"/>
      <c r="CD634" s="53"/>
      <c r="CE634" s="54"/>
      <c r="CF634" s="54"/>
      <c r="CG634" s="55"/>
      <c r="CH634" s="56"/>
      <c r="CI634" s="262"/>
      <c r="CJ634" s="272"/>
      <c r="CK634" s="272"/>
      <c r="CL634" s="272"/>
      <c r="CM634" s="272"/>
      <c r="CN634" s="267"/>
      <c r="CO634" s="272"/>
      <c r="CP634" s="272"/>
      <c r="CQ634" s="272"/>
      <c r="CR634" s="284"/>
      <c r="CS634" s="280"/>
      <c r="CT634" s="57"/>
    </row>
    <row r="635" spans="1:98" ht="15.75" customHeight="1" x14ac:dyDescent="0.25">
      <c r="A635" s="35"/>
      <c r="B635" s="36"/>
      <c r="C635" s="37"/>
      <c r="D635" s="37"/>
      <c r="E635" s="38"/>
      <c r="F635" s="174"/>
      <c r="G635" s="185"/>
      <c r="H635" s="191"/>
      <c r="I635" s="191"/>
      <c r="J635" s="174"/>
      <c r="K635" s="179"/>
      <c r="L635" s="197"/>
      <c r="M635" s="185"/>
      <c r="N635" s="191"/>
      <c r="O635" s="191"/>
      <c r="P635" s="174"/>
      <c r="Q635" s="179"/>
      <c r="R635" s="39"/>
      <c r="S635" s="40"/>
      <c r="T635" s="40"/>
      <c r="U635" s="41"/>
      <c r="V635" s="42"/>
      <c r="W635" s="202"/>
      <c r="X635" s="207"/>
      <c r="Y635" s="207"/>
      <c r="Z635" s="207"/>
      <c r="AA635" s="207"/>
      <c r="AB635" s="212"/>
      <c r="AC635" s="207"/>
      <c r="AD635" s="207"/>
      <c r="AE635" s="207"/>
      <c r="AF635" s="309"/>
      <c r="AG635" s="305"/>
      <c r="AH635" s="45"/>
      <c r="AI635" s="43"/>
      <c r="AJ635" s="43"/>
      <c r="AK635" s="44"/>
      <c r="AL635" s="45"/>
      <c r="AM635" s="217"/>
      <c r="AN635" s="227"/>
      <c r="AO635" s="227"/>
      <c r="AP635" s="227"/>
      <c r="AQ635" s="227"/>
      <c r="AR635" s="222"/>
      <c r="AS635" s="227"/>
      <c r="AT635" s="227"/>
      <c r="AU635" s="227"/>
      <c r="AV635" s="301"/>
      <c r="AW635" s="297"/>
      <c r="AX635" s="48"/>
      <c r="AY635" s="46"/>
      <c r="AZ635" s="46"/>
      <c r="BA635" s="47"/>
      <c r="BB635" s="48"/>
      <c r="BC635" s="232"/>
      <c r="BD635" s="247"/>
      <c r="BE635" s="247"/>
      <c r="BF635" s="247"/>
      <c r="BG635" s="247"/>
      <c r="BH635" s="242"/>
      <c r="BI635" s="247"/>
      <c r="BJ635" s="247"/>
      <c r="BK635" s="247"/>
      <c r="BL635" s="293"/>
      <c r="BM635" s="289"/>
      <c r="BN635" s="51"/>
      <c r="BO635" s="49"/>
      <c r="BP635" s="49"/>
      <c r="BQ635" s="50"/>
      <c r="BR635" s="51"/>
      <c r="BS635" s="237"/>
      <c r="BT635" s="252"/>
      <c r="BU635" s="252"/>
      <c r="BV635" s="252"/>
      <c r="BW635" s="252"/>
      <c r="BX635" s="257"/>
      <c r="BY635" s="252"/>
      <c r="BZ635" s="252"/>
      <c r="CA635" s="252"/>
      <c r="CB635" s="252"/>
      <c r="CC635" s="52"/>
      <c r="CD635" s="53"/>
      <c r="CE635" s="54"/>
      <c r="CF635" s="54"/>
      <c r="CG635" s="55"/>
      <c r="CH635" s="56"/>
      <c r="CI635" s="262"/>
      <c r="CJ635" s="272"/>
      <c r="CK635" s="272"/>
      <c r="CL635" s="272"/>
      <c r="CM635" s="272"/>
      <c r="CN635" s="267"/>
      <c r="CO635" s="272"/>
      <c r="CP635" s="272"/>
      <c r="CQ635" s="272"/>
      <c r="CR635" s="284"/>
      <c r="CS635" s="280"/>
      <c r="CT635" s="57"/>
    </row>
    <row r="636" spans="1:98" ht="15.75" customHeight="1" x14ac:dyDescent="0.25">
      <c r="A636" s="35"/>
      <c r="B636" s="36"/>
      <c r="C636" s="37"/>
      <c r="D636" s="37"/>
      <c r="E636" s="38"/>
      <c r="F636" s="174"/>
      <c r="G636" s="185"/>
      <c r="H636" s="191"/>
      <c r="I636" s="191"/>
      <c r="J636" s="174"/>
      <c r="K636" s="179"/>
      <c r="L636" s="197"/>
      <c r="M636" s="185"/>
      <c r="N636" s="191"/>
      <c r="O636" s="191"/>
      <c r="P636" s="174"/>
      <c r="Q636" s="179"/>
      <c r="R636" s="39"/>
      <c r="S636" s="40"/>
      <c r="T636" s="40"/>
      <c r="U636" s="41"/>
      <c r="V636" s="42"/>
      <c r="W636" s="202"/>
      <c r="X636" s="207"/>
      <c r="Y636" s="207"/>
      <c r="Z636" s="207"/>
      <c r="AA636" s="207"/>
      <c r="AB636" s="212"/>
      <c r="AC636" s="207"/>
      <c r="AD636" s="207"/>
      <c r="AE636" s="207"/>
      <c r="AF636" s="309"/>
      <c r="AG636" s="305"/>
      <c r="AH636" s="45"/>
      <c r="AI636" s="43"/>
      <c r="AJ636" s="43"/>
      <c r="AK636" s="44"/>
      <c r="AL636" s="45"/>
      <c r="AM636" s="217"/>
      <c r="AN636" s="227"/>
      <c r="AO636" s="227"/>
      <c r="AP636" s="227"/>
      <c r="AQ636" s="227"/>
      <c r="AR636" s="222"/>
      <c r="AS636" s="227"/>
      <c r="AT636" s="227"/>
      <c r="AU636" s="227"/>
      <c r="AV636" s="301"/>
      <c r="AW636" s="297"/>
      <c r="AX636" s="48"/>
      <c r="AY636" s="46"/>
      <c r="AZ636" s="46"/>
      <c r="BA636" s="47"/>
      <c r="BB636" s="48"/>
      <c r="BC636" s="232"/>
      <c r="BD636" s="247"/>
      <c r="BE636" s="247"/>
      <c r="BF636" s="247"/>
      <c r="BG636" s="247"/>
      <c r="BH636" s="242"/>
      <c r="BI636" s="247"/>
      <c r="BJ636" s="247"/>
      <c r="BK636" s="247"/>
      <c r="BL636" s="293"/>
      <c r="BM636" s="289"/>
      <c r="BN636" s="51"/>
      <c r="BO636" s="49"/>
      <c r="BP636" s="49"/>
      <c r="BQ636" s="50"/>
      <c r="BR636" s="51"/>
      <c r="BS636" s="237"/>
      <c r="BT636" s="252"/>
      <c r="BU636" s="252"/>
      <c r="BV636" s="252"/>
      <c r="BW636" s="252"/>
      <c r="BX636" s="257"/>
      <c r="BY636" s="252"/>
      <c r="BZ636" s="252"/>
      <c r="CA636" s="252"/>
      <c r="CB636" s="252"/>
      <c r="CC636" s="52"/>
      <c r="CD636" s="53"/>
      <c r="CE636" s="54"/>
      <c r="CF636" s="54"/>
      <c r="CG636" s="55"/>
      <c r="CH636" s="56"/>
      <c r="CI636" s="262"/>
      <c r="CJ636" s="272"/>
      <c r="CK636" s="272"/>
      <c r="CL636" s="272"/>
      <c r="CM636" s="272"/>
      <c r="CN636" s="267"/>
      <c r="CO636" s="272"/>
      <c r="CP636" s="272"/>
      <c r="CQ636" s="272"/>
      <c r="CR636" s="284"/>
      <c r="CS636" s="280"/>
      <c r="CT636" s="57"/>
    </row>
    <row r="637" spans="1:98" ht="15.75" customHeight="1" x14ac:dyDescent="0.25">
      <c r="A637" s="35"/>
      <c r="B637" s="36"/>
      <c r="C637" s="37"/>
      <c r="D637" s="37"/>
      <c r="E637" s="38"/>
      <c r="F637" s="174"/>
      <c r="G637" s="185"/>
      <c r="H637" s="191"/>
      <c r="I637" s="191"/>
      <c r="J637" s="174"/>
      <c r="K637" s="179"/>
      <c r="L637" s="197"/>
      <c r="M637" s="185"/>
      <c r="N637" s="191"/>
      <c r="O637" s="191"/>
      <c r="P637" s="174"/>
      <c r="Q637" s="179"/>
      <c r="R637" s="39"/>
      <c r="S637" s="40"/>
      <c r="T637" s="40"/>
      <c r="U637" s="41"/>
      <c r="V637" s="42"/>
      <c r="W637" s="202"/>
      <c r="X637" s="207"/>
      <c r="Y637" s="207"/>
      <c r="Z637" s="207"/>
      <c r="AA637" s="207"/>
      <c r="AB637" s="212"/>
      <c r="AC637" s="207"/>
      <c r="AD637" s="207"/>
      <c r="AE637" s="207"/>
      <c r="AF637" s="309"/>
      <c r="AG637" s="305"/>
      <c r="AH637" s="45"/>
      <c r="AI637" s="43"/>
      <c r="AJ637" s="43"/>
      <c r="AK637" s="44"/>
      <c r="AL637" s="45"/>
      <c r="AM637" s="217"/>
      <c r="AN637" s="227"/>
      <c r="AO637" s="227"/>
      <c r="AP637" s="227"/>
      <c r="AQ637" s="227"/>
      <c r="AR637" s="222"/>
      <c r="AS637" s="227"/>
      <c r="AT637" s="227"/>
      <c r="AU637" s="227"/>
      <c r="AV637" s="301"/>
      <c r="AW637" s="297"/>
      <c r="AX637" s="48"/>
      <c r="AY637" s="46"/>
      <c r="AZ637" s="46"/>
      <c r="BA637" s="47"/>
      <c r="BB637" s="48"/>
      <c r="BC637" s="232"/>
      <c r="BD637" s="247"/>
      <c r="BE637" s="247"/>
      <c r="BF637" s="247"/>
      <c r="BG637" s="247"/>
      <c r="BH637" s="242"/>
      <c r="BI637" s="247"/>
      <c r="BJ637" s="247"/>
      <c r="BK637" s="247"/>
      <c r="BL637" s="293"/>
      <c r="BM637" s="289"/>
      <c r="BN637" s="51"/>
      <c r="BO637" s="49"/>
      <c r="BP637" s="49"/>
      <c r="BQ637" s="50"/>
      <c r="BR637" s="51"/>
      <c r="BS637" s="237"/>
      <c r="BT637" s="252"/>
      <c r="BU637" s="252"/>
      <c r="BV637" s="252"/>
      <c r="BW637" s="252"/>
      <c r="BX637" s="257"/>
      <c r="BY637" s="252"/>
      <c r="BZ637" s="252"/>
      <c r="CA637" s="252"/>
      <c r="CB637" s="252"/>
      <c r="CC637" s="52"/>
      <c r="CD637" s="53"/>
      <c r="CE637" s="54"/>
      <c r="CF637" s="54"/>
      <c r="CG637" s="55"/>
      <c r="CH637" s="56"/>
      <c r="CI637" s="262"/>
      <c r="CJ637" s="272"/>
      <c r="CK637" s="272"/>
      <c r="CL637" s="272"/>
      <c r="CM637" s="272"/>
      <c r="CN637" s="267"/>
      <c r="CO637" s="272"/>
      <c r="CP637" s="272"/>
      <c r="CQ637" s="272"/>
      <c r="CR637" s="284"/>
      <c r="CS637" s="280"/>
      <c r="CT637" s="57"/>
    </row>
    <row r="638" spans="1:98" ht="15.75" customHeight="1" x14ac:dyDescent="0.25">
      <c r="A638" s="35"/>
      <c r="B638" s="36"/>
      <c r="C638" s="37"/>
      <c r="D638" s="37"/>
      <c r="E638" s="38"/>
      <c r="F638" s="174"/>
      <c r="G638" s="185"/>
      <c r="H638" s="191"/>
      <c r="I638" s="191"/>
      <c r="J638" s="174"/>
      <c r="K638" s="179"/>
      <c r="L638" s="197"/>
      <c r="M638" s="185"/>
      <c r="N638" s="191"/>
      <c r="O638" s="191"/>
      <c r="P638" s="174"/>
      <c r="Q638" s="179"/>
      <c r="R638" s="39"/>
      <c r="S638" s="40"/>
      <c r="T638" s="40"/>
      <c r="U638" s="41"/>
      <c r="V638" s="42"/>
      <c r="W638" s="202"/>
      <c r="X638" s="207"/>
      <c r="Y638" s="207"/>
      <c r="Z638" s="207"/>
      <c r="AA638" s="207"/>
      <c r="AB638" s="212"/>
      <c r="AC638" s="207"/>
      <c r="AD638" s="207"/>
      <c r="AE638" s="207"/>
      <c r="AF638" s="309"/>
      <c r="AG638" s="305"/>
      <c r="AH638" s="45"/>
      <c r="AI638" s="43"/>
      <c r="AJ638" s="43"/>
      <c r="AK638" s="44"/>
      <c r="AL638" s="45"/>
      <c r="AM638" s="217"/>
      <c r="AN638" s="227"/>
      <c r="AO638" s="227"/>
      <c r="AP638" s="227"/>
      <c r="AQ638" s="227"/>
      <c r="AR638" s="222"/>
      <c r="AS638" s="227"/>
      <c r="AT638" s="227"/>
      <c r="AU638" s="227"/>
      <c r="AV638" s="301"/>
      <c r="AW638" s="297"/>
      <c r="AX638" s="48"/>
      <c r="AY638" s="46"/>
      <c r="AZ638" s="46"/>
      <c r="BA638" s="47"/>
      <c r="BB638" s="48"/>
      <c r="BC638" s="232"/>
      <c r="BD638" s="247"/>
      <c r="BE638" s="247"/>
      <c r="BF638" s="247"/>
      <c r="BG638" s="247"/>
      <c r="BH638" s="242"/>
      <c r="BI638" s="247"/>
      <c r="BJ638" s="247"/>
      <c r="BK638" s="247"/>
      <c r="BL638" s="293"/>
      <c r="BM638" s="289"/>
      <c r="BN638" s="51"/>
      <c r="BO638" s="49"/>
      <c r="BP638" s="49"/>
      <c r="BQ638" s="50"/>
      <c r="BR638" s="51"/>
      <c r="BS638" s="237"/>
      <c r="BT638" s="252"/>
      <c r="BU638" s="252"/>
      <c r="BV638" s="252"/>
      <c r="BW638" s="252"/>
      <c r="BX638" s="257"/>
      <c r="BY638" s="252"/>
      <c r="BZ638" s="252"/>
      <c r="CA638" s="252"/>
      <c r="CB638" s="252"/>
      <c r="CC638" s="52"/>
      <c r="CD638" s="53"/>
      <c r="CE638" s="54"/>
      <c r="CF638" s="54"/>
      <c r="CG638" s="55"/>
      <c r="CH638" s="56"/>
      <c r="CI638" s="262"/>
      <c r="CJ638" s="272"/>
      <c r="CK638" s="272"/>
      <c r="CL638" s="272"/>
      <c r="CM638" s="272"/>
      <c r="CN638" s="267"/>
      <c r="CO638" s="272"/>
      <c r="CP638" s="272"/>
      <c r="CQ638" s="272"/>
      <c r="CR638" s="284"/>
      <c r="CS638" s="280"/>
      <c r="CT638" s="57"/>
    </row>
    <row r="639" spans="1:98" ht="15.75" customHeight="1" x14ac:dyDescent="0.25">
      <c r="A639" s="35"/>
      <c r="B639" s="36"/>
      <c r="C639" s="37"/>
      <c r="D639" s="37"/>
      <c r="E639" s="38"/>
      <c r="F639" s="174"/>
      <c r="G639" s="185"/>
      <c r="H639" s="191"/>
      <c r="I639" s="191"/>
      <c r="J639" s="174"/>
      <c r="K639" s="179"/>
      <c r="L639" s="197"/>
      <c r="M639" s="185"/>
      <c r="N639" s="191"/>
      <c r="O639" s="191"/>
      <c r="P639" s="174"/>
      <c r="Q639" s="179"/>
      <c r="R639" s="39"/>
      <c r="S639" s="40"/>
      <c r="T639" s="40"/>
      <c r="U639" s="41"/>
      <c r="V639" s="42"/>
      <c r="W639" s="202"/>
      <c r="X639" s="207"/>
      <c r="Y639" s="207"/>
      <c r="Z639" s="207"/>
      <c r="AA639" s="207"/>
      <c r="AB639" s="212"/>
      <c r="AC639" s="207"/>
      <c r="AD639" s="207"/>
      <c r="AE639" s="207"/>
      <c r="AF639" s="309"/>
      <c r="AG639" s="305"/>
      <c r="AH639" s="45"/>
      <c r="AI639" s="43"/>
      <c r="AJ639" s="43"/>
      <c r="AK639" s="44"/>
      <c r="AL639" s="45"/>
      <c r="AM639" s="217"/>
      <c r="AN639" s="227"/>
      <c r="AO639" s="227"/>
      <c r="AP639" s="227"/>
      <c r="AQ639" s="227"/>
      <c r="AR639" s="222"/>
      <c r="AS639" s="227"/>
      <c r="AT639" s="227"/>
      <c r="AU639" s="227"/>
      <c r="AV639" s="301"/>
      <c r="AW639" s="297"/>
      <c r="AX639" s="48"/>
      <c r="AY639" s="46"/>
      <c r="AZ639" s="46"/>
      <c r="BA639" s="47"/>
      <c r="BB639" s="48"/>
      <c r="BC639" s="232"/>
      <c r="BD639" s="247"/>
      <c r="BE639" s="247"/>
      <c r="BF639" s="247"/>
      <c r="BG639" s="247"/>
      <c r="BH639" s="242"/>
      <c r="BI639" s="247"/>
      <c r="BJ639" s="247"/>
      <c r="BK639" s="247"/>
      <c r="BL639" s="293"/>
      <c r="BM639" s="289"/>
      <c r="BN639" s="51"/>
      <c r="BO639" s="49"/>
      <c r="BP639" s="49"/>
      <c r="BQ639" s="50"/>
      <c r="BR639" s="51"/>
      <c r="BS639" s="237"/>
      <c r="BT639" s="252"/>
      <c r="BU639" s="252"/>
      <c r="BV639" s="252"/>
      <c r="BW639" s="252"/>
      <c r="BX639" s="257"/>
      <c r="BY639" s="252"/>
      <c r="BZ639" s="252"/>
      <c r="CA639" s="252"/>
      <c r="CB639" s="252"/>
      <c r="CC639" s="52"/>
      <c r="CD639" s="53"/>
      <c r="CE639" s="54"/>
      <c r="CF639" s="54"/>
      <c r="CG639" s="55"/>
      <c r="CH639" s="56"/>
      <c r="CI639" s="262"/>
      <c r="CJ639" s="272"/>
      <c r="CK639" s="272"/>
      <c r="CL639" s="272"/>
      <c r="CM639" s="272"/>
      <c r="CN639" s="267"/>
      <c r="CO639" s="272"/>
      <c r="CP639" s="272"/>
      <c r="CQ639" s="272"/>
      <c r="CR639" s="284"/>
      <c r="CS639" s="280"/>
      <c r="CT639" s="57"/>
    </row>
    <row r="640" spans="1:98" ht="15.75" customHeight="1" x14ac:dyDescent="0.25">
      <c r="A640" s="35"/>
      <c r="B640" s="36"/>
      <c r="C640" s="37"/>
      <c r="D640" s="37"/>
      <c r="E640" s="38"/>
      <c r="F640" s="174"/>
      <c r="G640" s="185"/>
      <c r="H640" s="191"/>
      <c r="I640" s="191"/>
      <c r="J640" s="174"/>
      <c r="K640" s="179"/>
      <c r="L640" s="197"/>
      <c r="M640" s="185"/>
      <c r="N640" s="191"/>
      <c r="O640" s="191"/>
      <c r="P640" s="174"/>
      <c r="Q640" s="179"/>
      <c r="R640" s="39"/>
      <c r="S640" s="40"/>
      <c r="T640" s="40"/>
      <c r="U640" s="41"/>
      <c r="V640" s="42"/>
      <c r="W640" s="202"/>
      <c r="X640" s="207"/>
      <c r="Y640" s="207"/>
      <c r="Z640" s="207"/>
      <c r="AA640" s="207"/>
      <c r="AB640" s="212"/>
      <c r="AC640" s="207"/>
      <c r="AD640" s="207"/>
      <c r="AE640" s="207"/>
      <c r="AF640" s="309"/>
      <c r="AG640" s="305"/>
      <c r="AH640" s="45"/>
      <c r="AI640" s="43"/>
      <c r="AJ640" s="43"/>
      <c r="AK640" s="44"/>
      <c r="AL640" s="45"/>
      <c r="AM640" s="217"/>
      <c r="AN640" s="227"/>
      <c r="AO640" s="227"/>
      <c r="AP640" s="227"/>
      <c r="AQ640" s="227"/>
      <c r="AR640" s="222"/>
      <c r="AS640" s="227"/>
      <c r="AT640" s="227"/>
      <c r="AU640" s="227"/>
      <c r="AV640" s="301"/>
      <c r="AW640" s="297"/>
      <c r="AX640" s="48"/>
      <c r="AY640" s="46"/>
      <c r="AZ640" s="46"/>
      <c r="BA640" s="47"/>
      <c r="BB640" s="48"/>
      <c r="BC640" s="232"/>
      <c r="BD640" s="247"/>
      <c r="BE640" s="247"/>
      <c r="BF640" s="247"/>
      <c r="BG640" s="247"/>
      <c r="BH640" s="242"/>
      <c r="BI640" s="247"/>
      <c r="BJ640" s="247"/>
      <c r="BK640" s="247"/>
      <c r="BL640" s="293"/>
      <c r="BM640" s="289"/>
      <c r="BN640" s="51"/>
      <c r="BO640" s="49"/>
      <c r="BP640" s="49"/>
      <c r="BQ640" s="50"/>
      <c r="BR640" s="51"/>
      <c r="BS640" s="237"/>
      <c r="BT640" s="252"/>
      <c r="BU640" s="252"/>
      <c r="BV640" s="252"/>
      <c r="BW640" s="252"/>
      <c r="BX640" s="257"/>
      <c r="BY640" s="252"/>
      <c r="BZ640" s="252"/>
      <c r="CA640" s="252"/>
      <c r="CB640" s="252"/>
      <c r="CC640" s="52"/>
      <c r="CD640" s="53"/>
      <c r="CE640" s="54"/>
      <c r="CF640" s="54"/>
      <c r="CG640" s="55"/>
      <c r="CH640" s="56"/>
      <c r="CI640" s="262"/>
      <c r="CJ640" s="272"/>
      <c r="CK640" s="272"/>
      <c r="CL640" s="272"/>
      <c r="CM640" s="272"/>
      <c r="CN640" s="267"/>
      <c r="CO640" s="272"/>
      <c r="CP640" s="272"/>
      <c r="CQ640" s="272"/>
      <c r="CR640" s="284"/>
      <c r="CS640" s="280"/>
      <c r="CT640" s="57"/>
    </row>
    <row r="641" spans="1:98" ht="15.75" customHeight="1" x14ac:dyDescent="0.25">
      <c r="A641" s="35"/>
      <c r="B641" s="36"/>
      <c r="C641" s="37"/>
      <c r="D641" s="37"/>
      <c r="E641" s="38"/>
      <c r="F641" s="174"/>
      <c r="G641" s="185"/>
      <c r="H641" s="191"/>
      <c r="I641" s="191"/>
      <c r="J641" s="174"/>
      <c r="K641" s="179"/>
      <c r="L641" s="197"/>
      <c r="M641" s="185"/>
      <c r="N641" s="191"/>
      <c r="O641" s="191"/>
      <c r="P641" s="174"/>
      <c r="Q641" s="179"/>
      <c r="R641" s="39"/>
      <c r="S641" s="40"/>
      <c r="T641" s="40"/>
      <c r="U641" s="41"/>
      <c r="V641" s="42"/>
      <c r="W641" s="202"/>
      <c r="X641" s="207"/>
      <c r="Y641" s="207"/>
      <c r="Z641" s="207"/>
      <c r="AA641" s="207"/>
      <c r="AB641" s="212"/>
      <c r="AC641" s="207"/>
      <c r="AD641" s="207"/>
      <c r="AE641" s="207"/>
      <c r="AF641" s="309"/>
      <c r="AG641" s="305"/>
      <c r="AH641" s="45"/>
      <c r="AI641" s="43"/>
      <c r="AJ641" s="43"/>
      <c r="AK641" s="44"/>
      <c r="AL641" s="45"/>
      <c r="AM641" s="217"/>
      <c r="AN641" s="227"/>
      <c r="AO641" s="227"/>
      <c r="AP641" s="227"/>
      <c r="AQ641" s="227"/>
      <c r="AR641" s="222"/>
      <c r="AS641" s="227"/>
      <c r="AT641" s="227"/>
      <c r="AU641" s="227"/>
      <c r="AV641" s="301"/>
      <c r="AW641" s="297"/>
      <c r="AX641" s="48"/>
      <c r="AY641" s="46"/>
      <c r="AZ641" s="46"/>
      <c r="BA641" s="47"/>
      <c r="BB641" s="48"/>
      <c r="BC641" s="232"/>
      <c r="BD641" s="247"/>
      <c r="BE641" s="247"/>
      <c r="BF641" s="247"/>
      <c r="BG641" s="247"/>
      <c r="BH641" s="242"/>
      <c r="BI641" s="247"/>
      <c r="BJ641" s="247"/>
      <c r="BK641" s="247"/>
      <c r="BL641" s="293"/>
      <c r="BM641" s="289"/>
      <c r="BN641" s="51"/>
      <c r="BO641" s="49"/>
      <c r="BP641" s="49"/>
      <c r="BQ641" s="50"/>
      <c r="BR641" s="51"/>
      <c r="BS641" s="237"/>
      <c r="BT641" s="252"/>
      <c r="BU641" s="252"/>
      <c r="BV641" s="252"/>
      <c r="BW641" s="252"/>
      <c r="BX641" s="257"/>
      <c r="BY641" s="252"/>
      <c r="BZ641" s="252"/>
      <c r="CA641" s="252"/>
      <c r="CB641" s="252"/>
      <c r="CC641" s="52"/>
      <c r="CD641" s="53"/>
      <c r="CE641" s="54"/>
      <c r="CF641" s="54"/>
      <c r="CG641" s="55"/>
      <c r="CH641" s="56"/>
      <c r="CI641" s="262"/>
      <c r="CJ641" s="272"/>
      <c r="CK641" s="272"/>
      <c r="CL641" s="272"/>
      <c r="CM641" s="272"/>
      <c r="CN641" s="267"/>
      <c r="CO641" s="272"/>
      <c r="CP641" s="272"/>
      <c r="CQ641" s="272"/>
      <c r="CR641" s="284"/>
      <c r="CS641" s="280"/>
      <c r="CT641" s="57"/>
    </row>
    <row r="642" spans="1:98" ht="15.75" customHeight="1" x14ac:dyDescent="0.25">
      <c r="A642" s="35"/>
      <c r="B642" s="36"/>
      <c r="C642" s="37"/>
      <c r="D642" s="37"/>
      <c r="E642" s="38"/>
      <c r="F642" s="174"/>
      <c r="G642" s="185"/>
      <c r="H642" s="191"/>
      <c r="I642" s="191"/>
      <c r="J642" s="174"/>
      <c r="K642" s="179"/>
      <c r="L642" s="197"/>
      <c r="M642" s="185"/>
      <c r="N642" s="191"/>
      <c r="O642" s="191"/>
      <c r="P642" s="174"/>
      <c r="Q642" s="179"/>
      <c r="R642" s="39"/>
      <c r="S642" s="40"/>
      <c r="T642" s="40"/>
      <c r="U642" s="41"/>
      <c r="V642" s="42"/>
      <c r="W642" s="202"/>
      <c r="X642" s="207"/>
      <c r="Y642" s="207"/>
      <c r="Z642" s="207"/>
      <c r="AA642" s="207"/>
      <c r="AB642" s="212"/>
      <c r="AC642" s="207"/>
      <c r="AD642" s="207"/>
      <c r="AE642" s="207"/>
      <c r="AF642" s="309"/>
      <c r="AG642" s="305"/>
      <c r="AH642" s="45"/>
      <c r="AI642" s="43"/>
      <c r="AJ642" s="43"/>
      <c r="AK642" s="44"/>
      <c r="AL642" s="45"/>
      <c r="AM642" s="217"/>
      <c r="AN642" s="227"/>
      <c r="AO642" s="227"/>
      <c r="AP642" s="227"/>
      <c r="AQ642" s="227"/>
      <c r="AR642" s="222"/>
      <c r="AS642" s="227"/>
      <c r="AT642" s="227"/>
      <c r="AU642" s="227"/>
      <c r="AV642" s="301"/>
      <c r="AW642" s="297"/>
      <c r="AX642" s="48"/>
      <c r="AY642" s="46"/>
      <c r="AZ642" s="46"/>
      <c r="BA642" s="47"/>
      <c r="BB642" s="48"/>
      <c r="BC642" s="232"/>
      <c r="BD642" s="247"/>
      <c r="BE642" s="247"/>
      <c r="BF642" s="247"/>
      <c r="BG642" s="247"/>
      <c r="BH642" s="242"/>
      <c r="BI642" s="247"/>
      <c r="BJ642" s="247"/>
      <c r="BK642" s="247"/>
      <c r="BL642" s="293"/>
      <c r="BM642" s="289"/>
      <c r="BN642" s="51"/>
      <c r="BO642" s="49"/>
      <c r="BP642" s="49"/>
      <c r="BQ642" s="50"/>
      <c r="BR642" s="51"/>
      <c r="BS642" s="237"/>
      <c r="BT642" s="252"/>
      <c r="BU642" s="252"/>
      <c r="BV642" s="252"/>
      <c r="BW642" s="252"/>
      <c r="BX642" s="257"/>
      <c r="BY642" s="252"/>
      <c r="BZ642" s="252"/>
      <c r="CA642" s="252"/>
      <c r="CB642" s="252"/>
      <c r="CC642" s="52"/>
      <c r="CD642" s="53"/>
      <c r="CE642" s="54"/>
      <c r="CF642" s="54"/>
      <c r="CG642" s="55"/>
      <c r="CH642" s="56"/>
      <c r="CI642" s="262"/>
      <c r="CJ642" s="272"/>
      <c r="CK642" s="272"/>
      <c r="CL642" s="272"/>
      <c r="CM642" s="272"/>
      <c r="CN642" s="267"/>
      <c r="CO642" s="272"/>
      <c r="CP642" s="272"/>
      <c r="CQ642" s="272"/>
      <c r="CR642" s="284"/>
      <c r="CS642" s="280"/>
      <c r="CT642" s="57"/>
    </row>
    <row r="643" spans="1:98" ht="15.75" customHeight="1" x14ac:dyDescent="0.25">
      <c r="A643" s="35"/>
      <c r="B643" s="36"/>
      <c r="C643" s="37"/>
      <c r="D643" s="37"/>
      <c r="E643" s="38"/>
      <c r="F643" s="174"/>
      <c r="G643" s="185"/>
      <c r="H643" s="191"/>
      <c r="I643" s="191"/>
      <c r="J643" s="174"/>
      <c r="K643" s="179"/>
      <c r="L643" s="197"/>
      <c r="M643" s="185"/>
      <c r="N643" s="191"/>
      <c r="O643" s="191"/>
      <c r="P643" s="174"/>
      <c r="Q643" s="179"/>
      <c r="R643" s="39"/>
      <c r="S643" s="40"/>
      <c r="T643" s="40"/>
      <c r="U643" s="41"/>
      <c r="V643" s="42"/>
      <c r="W643" s="202"/>
      <c r="X643" s="207"/>
      <c r="Y643" s="207"/>
      <c r="Z643" s="207"/>
      <c r="AA643" s="207"/>
      <c r="AB643" s="212"/>
      <c r="AC643" s="207"/>
      <c r="AD643" s="207"/>
      <c r="AE643" s="207"/>
      <c r="AF643" s="309"/>
      <c r="AG643" s="305"/>
      <c r="AH643" s="45"/>
      <c r="AI643" s="43"/>
      <c r="AJ643" s="43"/>
      <c r="AK643" s="44"/>
      <c r="AL643" s="45"/>
      <c r="AM643" s="217"/>
      <c r="AN643" s="227"/>
      <c r="AO643" s="227"/>
      <c r="AP643" s="227"/>
      <c r="AQ643" s="227"/>
      <c r="AR643" s="222"/>
      <c r="AS643" s="227"/>
      <c r="AT643" s="227"/>
      <c r="AU643" s="227"/>
      <c r="AV643" s="301"/>
      <c r="AW643" s="297"/>
      <c r="AX643" s="48"/>
      <c r="AY643" s="46"/>
      <c r="AZ643" s="46"/>
      <c r="BA643" s="47"/>
      <c r="BB643" s="48"/>
      <c r="BC643" s="232"/>
      <c r="BD643" s="247"/>
      <c r="BE643" s="247"/>
      <c r="BF643" s="247"/>
      <c r="BG643" s="247"/>
      <c r="BH643" s="242"/>
      <c r="BI643" s="247"/>
      <c r="BJ643" s="247"/>
      <c r="BK643" s="247"/>
      <c r="BL643" s="293"/>
      <c r="BM643" s="289"/>
      <c r="BN643" s="51"/>
      <c r="BO643" s="49"/>
      <c r="BP643" s="49"/>
      <c r="BQ643" s="50"/>
      <c r="BR643" s="51"/>
      <c r="BS643" s="237"/>
      <c r="BT643" s="252"/>
      <c r="BU643" s="252"/>
      <c r="BV643" s="252"/>
      <c r="BW643" s="252"/>
      <c r="BX643" s="257"/>
      <c r="BY643" s="252"/>
      <c r="BZ643" s="252"/>
      <c r="CA643" s="252"/>
      <c r="CB643" s="252"/>
      <c r="CC643" s="52"/>
      <c r="CD643" s="53"/>
      <c r="CE643" s="54"/>
      <c r="CF643" s="54"/>
      <c r="CG643" s="55"/>
      <c r="CH643" s="56"/>
      <c r="CI643" s="262"/>
      <c r="CJ643" s="272"/>
      <c r="CK643" s="272"/>
      <c r="CL643" s="272"/>
      <c r="CM643" s="272"/>
      <c r="CN643" s="267"/>
      <c r="CO643" s="272"/>
      <c r="CP643" s="272"/>
      <c r="CQ643" s="272"/>
      <c r="CR643" s="284"/>
      <c r="CS643" s="280"/>
      <c r="CT643" s="57"/>
    </row>
    <row r="644" spans="1:98" ht="15.75" customHeight="1" x14ac:dyDescent="0.25">
      <c r="A644" s="35"/>
      <c r="B644" s="36"/>
      <c r="C644" s="37"/>
      <c r="D644" s="37"/>
      <c r="E644" s="38"/>
      <c r="F644" s="174"/>
      <c r="G644" s="185"/>
      <c r="H644" s="191"/>
      <c r="I644" s="191"/>
      <c r="J644" s="174"/>
      <c r="K644" s="179"/>
      <c r="L644" s="197"/>
      <c r="M644" s="185"/>
      <c r="N644" s="191"/>
      <c r="O644" s="191"/>
      <c r="P644" s="174"/>
      <c r="Q644" s="179"/>
      <c r="R644" s="39"/>
      <c r="S644" s="40"/>
      <c r="T644" s="40"/>
      <c r="U644" s="41"/>
      <c r="V644" s="42"/>
      <c r="W644" s="202"/>
      <c r="X644" s="207"/>
      <c r="Y644" s="207"/>
      <c r="Z644" s="207"/>
      <c r="AA644" s="207"/>
      <c r="AB644" s="212"/>
      <c r="AC644" s="207"/>
      <c r="AD644" s="207"/>
      <c r="AE644" s="207"/>
      <c r="AF644" s="309"/>
      <c r="AG644" s="305"/>
      <c r="AH644" s="45"/>
      <c r="AI644" s="43"/>
      <c r="AJ644" s="43"/>
      <c r="AK644" s="44"/>
      <c r="AL644" s="45"/>
      <c r="AM644" s="217"/>
      <c r="AN644" s="227"/>
      <c r="AO644" s="227"/>
      <c r="AP644" s="227"/>
      <c r="AQ644" s="227"/>
      <c r="AR644" s="222"/>
      <c r="AS644" s="227"/>
      <c r="AT644" s="227"/>
      <c r="AU644" s="227"/>
      <c r="AV644" s="301"/>
      <c r="AW644" s="297"/>
      <c r="AX644" s="48"/>
      <c r="AY644" s="46"/>
      <c r="AZ644" s="46"/>
      <c r="BA644" s="47"/>
      <c r="BB644" s="48"/>
      <c r="BC644" s="232"/>
      <c r="BD644" s="247"/>
      <c r="BE644" s="247"/>
      <c r="BF644" s="247"/>
      <c r="BG644" s="247"/>
      <c r="BH644" s="242"/>
      <c r="BI644" s="247"/>
      <c r="BJ644" s="247"/>
      <c r="BK644" s="247"/>
      <c r="BL644" s="293"/>
      <c r="BM644" s="289"/>
      <c r="BN644" s="51"/>
      <c r="BO644" s="49"/>
      <c r="BP644" s="49"/>
      <c r="BQ644" s="50"/>
      <c r="BR644" s="51"/>
      <c r="BS644" s="237"/>
      <c r="BT644" s="252"/>
      <c r="BU644" s="252"/>
      <c r="BV644" s="252"/>
      <c r="BW644" s="252"/>
      <c r="BX644" s="257"/>
      <c r="BY644" s="252"/>
      <c r="BZ644" s="252"/>
      <c r="CA644" s="252"/>
      <c r="CB644" s="252"/>
      <c r="CC644" s="52"/>
      <c r="CD644" s="53"/>
      <c r="CE644" s="54"/>
      <c r="CF644" s="54"/>
      <c r="CG644" s="55"/>
      <c r="CH644" s="56"/>
      <c r="CI644" s="262"/>
      <c r="CJ644" s="272"/>
      <c r="CK644" s="272"/>
      <c r="CL644" s="272"/>
      <c r="CM644" s="272"/>
      <c r="CN644" s="267"/>
      <c r="CO644" s="272"/>
      <c r="CP644" s="272"/>
      <c r="CQ644" s="272"/>
      <c r="CR644" s="284"/>
      <c r="CS644" s="280"/>
      <c r="CT644" s="57"/>
    </row>
    <row r="645" spans="1:98" ht="15.75" customHeight="1" x14ac:dyDescent="0.25">
      <c r="A645" s="35"/>
      <c r="B645" s="36"/>
      <c r="C645" s="37"/>
      <c r="D645" s="37"/>
      <c r="E645" s="38"/>
      <c r="F645" s="174"/>
      <c r="G645" s="185"/>
      <c r="H645" s="191"/>
      <c r="I645" s="191"/>
      <c r="J645" s="174"/>
      <c r="K645" s="179"/>
      <c r="L645" s="197"/>
      <c r="M645" s="185"/>
      <c r="N645" s="191"/>
      <c r="O645" s="191"/>
      <c r="P645" s="174"/>
      <c r="Q645" s="179"/>
      <c r="R645" s="39"/>
      <c r="S645" s="40"/>
      <c r="T645" s="40"/>
      <c r="U645" s="41"/>
      <c r="V645" s="42"/>
      <c r="W645" s="202"/>
      <c r="X645" s="207"/>
      <c r="Y645" s="207"/>
      <c r="Z645" s="207"/>
      <c r="AA645" s="207"/>
      <c r="AB645" s="212"/>
      <c r="AC645" s="207"/>
      <c r="AD645" s="207"/>
      <c r="AE645" s="207"/>
      <c r="AF645" s="309"/>
      <c r="AG645" s="305"/>
      <c r="AH645" s="45"/>
      <c r="AI645" s="43"/>
      <c r="AJ645" s="43"/>
      <c r="AK645" s="44"/>
      <c r="AL645" s="45"/>
      <c r="AM645" s="217"/>
      <c r="AN645" s="227"/>
      <c r="AO645" s="227"/>
      <c r="AP645" s="227"/>
      <c r="AQ645" s="227"/>
      <c r="AR645" s="222"/>
      <c r="AS645" s="227"/>
      <c r="AT645" s="227"/>
      <c r="AU645" s="227"/>
      <c r="AV645" s="301"/>
      <c r="AW645" s="297"/>
      <c r="AX645" s="48"/>
      <c r="AY645" s="46"/>
      <c r="AZ645" s="46"/>
      <c r="BA645" s="47"/>
      <c r="BB645" s="48"/>
      <c r="BC645" s="232"/>
      <c r="BD645" s="247"/>
      <c r="BE645" s="247"/>
      <c r="BF645" s="247"/>
      <c r="BG645" s="247"/>
      <c r="BH645" s="242"/>
      <c r="BI645" s="247"/>
      <c r="BJ645" s="247"/>
      <c r="BK645" s="247"/>
      <c r="BL645" s="293"/>
      <c r="BM645" s="289"/>
      <c r="BN645" s="51"/>
      <c r="BO645" s="49"/>
      <c r="BP645" s="49"/>
      <c r="BQ645" s="50"/>
      <c r="BR645" s="51"/>
      <c r="BS645" s="237"/>
      <c r="BT645" s="252"/>
      <c r="BU645" s="252"/>
      <c r="BV645" s="252"/>
      <c r="BW645" s="252"/>
      <c r="BX645" s="257"/>
      <c r="BY645" s="252"/>
      <c r="BZ645" s="252"/>
      <c r="CA645" s="252"/>
      <c r="CB645" s="252"/>
      <c r="CC645" s="52"/>
      <c r="CD645" s="53"/>
      <c r="CE645" s="54"/>
      <c r="CF645" s="54"/>
      <c r="CG645" s="55"/>
      <c r="CH645" s="56"/>
      <c r="CI645" s="262"/>
      <c r="CJ645" s="272"/>
      <c r="CK645" s="272"/>
      <c r="CL645" s="272"/>
      <c r="CM645" s="272"/>
      <c r="CN645" s="267"/>
      <c r="CO645" s="272"/>
      <c r="CP645" s="272"/>
      <c r="CQ645" s="272"/>
      <c r="CR645" s="284"/>
      <c r="CS645" s="280"/>
      <c r="CT645" s="57"/>
    </row>
    <row r="646" spans="1:98" ht="15.75" customHeight="1" x14ac:dyDescent="0.25">
      <c r="A646" s="35"/>
      <c r="B646" s="36"/>
      <c r="C646" s="37"/>
      <c r="D646" s="37"/>
      <c r="E646" s="38"/>
      <c r="F646" s="174"/>
      <c r="G646" s="185"/>
      <c r="H646" s="191"/>
      <c r="I646" s="191"/>
      <c r="J646" s="174"/>
      <c r="K646" s="179"/>
      <c r="L646" s="197"/>
      <c r="M646" s="185"/>
      <c r="N646" s="191"/>
      <c r="O646" s="191"/>
      <c r="P646" s="174"/>
      <c r="Q646" s="179"/>
      <c r="R646" s="39"/>
      <c r="S646" s="40"/>
      <c r="T646" s="40"/>
      <c r="U646" s="41"/>
      <c r="V646" s="42"/>
      <c r="W646" s="202"/>
      <c r="X646" s="207"/>
      <c r="Y646" s="207"/>
      <c r="Z646" s="207"/>
      <c r="AA646" s="207"/>
      <c r="AB646" s="212"/>
      <c r="AC646" s="207"/>
      <c r="AD646" s="207"/>
      <c r="AE646" s="207"/>
      <c r="AF646" s="309"/>
      <c r="AG646" s="305"/>
      <c r="AH646" s="45"/>
      <c r="AI646" s="43"/>
      <c r="AJ646" s="43"/>
      <c r="AK646" s="44"/>
      <c r="AL646" s="45"/>
      <c r="AM646" s="217"/>
      <c r="AN646" s="227"/>
      <c r="AO646" s="227"/>
      <c r="AP646" s="227"/>
      <c r="AQ646" s="227"/>
      <c r="AR646" s="222"/>
      <c r="AS646" s="227"/>
      <c r="AT646" s="227"/>
      <c r="AU646" s="227"/>
      <c r="AV646" s="301"/>
      <c r="AW646" s="297"/>
      <c r="AX646" s="48"/>
      <c r="AY646" s="46"/>
      <c r="AZ646" s="46"/>
      <c r="BA646" s="47"/>
      <c r="BB646" s="48"/>
      <c r="BC646" s="232"/>
      <c r="BD646" s="247"/>
      <c r="BE646" s="247"/>
      <c r="BF646" s="247"/>
      <c r="BG646" s="247"/>
      <c r="BH646" s="242"/>
      <c r="BI646" s="247"/>
      <c r="BJ646" s="247"/>
      <c r="BK646" s="247"/>
      <c r="BL646" s="293"/>
      <c r="BM646" s="289"/>
      <c r="BN646" s="51"/>
      <c r="BO646" s="49"/>
      <c r="BP646" s="49"/>
      <c r="BQ646" s="50"/>
      <c r="BR646" s="51"/>
      <c r="BS646" s="237"/>
      <c r="BT646" s="252"/>
      <c r="BU646" s="252"/>
      <c r="BV646" s="252"/>
      <c r="BW646" s="252"/>
      <c r="BX646" s="257"/>
      <c r="BY646" s="252"/>
      <c r="BZ646" s="252"/>
      <c r="CA646" s="252"/>
      <c r="CB646" s="252"/>
      <c r="CC646" s="52"/>
      <c r="CD646" s="53"/>
      <c r="CE646" s="54"/>
      <c r="CF646" s="54"/>
      <c r="CG646" s="55"/>
      <c r="CH646" s="56"/>
      <c r="CI646" s="262"/>
      <c r="CJ646" s="272"/>
      <c r="CK646" s="272"/>
      <c r="CL646" s="272"/>
      <c r="CM646" s="272"/>
      <c r="CN646" s="267"/>
      <c r="CO646" s="272"/>
      <c r="CP646" s="272"/>
      <c r="CQ646" s="272"/>
      <c r="CR646" s="284"/>
      <c r="CS646" s="280"/>
      <c r="CT646" s="57"/>
    </row>
    <row r="647" spans="1:98" ht="15.75" customHeight="1" x14ac:dyDescent="0.25">
      <c r="A647" s="35"/>
      <c r="B647" s="36"/>
      <c r="C647" s="37"/>
      <c r="D647" s="37"/>
      <c r="E647" s="38"/>
      <c r="F647" s="174"/>
      <c r="G647" s="185"/>
      <c r="H647" s="191"/>
      <c r="I647" s="191"/>
      <c r="J647" s="174"/>
      <c r="K647" s="179"/>
      <c r="L647" s="197"/>
      <c r="M647" s="185"/>
      <c r="N647" s="191"/>
      <c r="O647" s="191"/>
      <c r="P647" s="174"/>
      <c r="Q647" s="179"/>
      <c r="R647" s="39"/>
      <c r="S647" s="40"/>
      <c r="T647" s="40"/>
      <c r="U647" s="41"/>
      <c r="V647" s="42"/>
      <c r="W647" s="202"/>
      <c r="X647" s="207"/>
      <c r="Y647" s="207"/>
      <c r="Z647" s="207"/>
      <c r="AA647" s="207"/>
      <c r="AB647" s="212"/>
      <c r="AC647" s="207"/>
      <c r="AD647" s="207"/>
      <c r="AE647" s="207"/>
      <c r="AF647" s="309"/>
      <c r="AG647" s="305"/>
      <c r="AH647" s="45"/>
      <c r="AI647" s="43"/>
      <c r="AJ647" s="43"/>
      <c r="AK647" s="44"/>
      <c r="AL647" s="45"/>
      <c r="AM647" s="217"/>
      <c r="AN647" s="227"/>
      <c r="AO647" s="227"/>
      <c r="AP647" s="227"/>
      <c r="AQ647" s="227"/>
      <c r="AR647" s="222"/>
      <c r="AS647" s="227"/>
      <c r="AT647" s="227"/>
      <c r="AU647" s="227"/>
      <c r="AV647" s="301"/>
      <c r="AW647" s="297"/>
      <c r="AX647" s="48"/>
      <c r="AY647" s="46"/>
      <c r="AZ647" s="46"/>
      <c r="BA647" s="47"/>
      <c r="BB647" s="48"/>
      <c r="BC647" s="232"/>
      <c r="BD647" s="247"/>
      <c r="BE647" s="247"/>
      <c r="BF647" s="247"/>
      <c r="BG647" s="247"/>
      <c r="BH647" s="242"/>
      <c r="BI647" s="247"/>
      <c r="BJ647" s="247"/>
      <c r="BK647" s="247"/>
      <c r="BL647" s="293"/>
      <c r="BM647" s="289"/>
      <c r="BN647" s="51"/>
      <c r="BO647" s="49"/>
      <c r="BP647" s="49"/>
      <c r="BQ647" s="50"/>
      <c r="BR647" s="51"/>
      <c r="BS647" s="237"/>
      <c r="BT647" s="252"/>
      <c r="BU647" s="252"/>
      <c r="BV647" s="252"/>
      <c r="BW647" s="252"/>
      <c r="BX647" s="257"/>
      <c r="BY647" s="252"/>
      <c r="BZ647" s="252"/>
      <c r="CA647" s="252"/>
      <c r="CB647" s="252"/>
      <c r="CC647" s="52"/>
      <c r="CD647" s="53"/>
      <c r="CE647" s="54"/>
      <c r="CF647" s="54"/>
      <c r="CG647" s="55"/>
      <c r="CH647" s="56"/>
      <c r="CI647" s="262"/>
      <c r="CJ647" s="272"/>
      <c r="CK647" s="272"/>
      <c r="CL647" s="272"/>
      <c r="CM647" s="272"/>
      <c r="CN647" s="267"/>
      <c r="CO647" s="272"/>
      <c r="CP647" s="272"/>
      <c r="CQ647" s="272"/>
      <c r="CR647" s="284"/>
      <c r="CS647" s="280"/>
      <c r="CT647" s="57"/>
    </row>
    <row r="648" spans="1:98" ht="15.75" customHeight="1" x14ac:dyDescent="0.25">
      <c r="A648" s="35"/>
      <c r="B648" s="36"/>
      <c r="C648" s="37"/>
      <c r="D648" s="37"/>
      <c r="E648" s="38"/>
      <c r="F648" s="174"/>
      <c r="G648" s="185"/>
      <c r="H648" s="191"/>
      <c r="I648" s="191"/>
      <c r="J648" s="174"/>
      <c r="K648" s="179"/>
      <c r="L648" s="197"/>
      <c r="M648" s="185"/>
      <c r="N648" s="191"/>
      <c r="O648" s="191"/>
      <c r="P648" s="174"/>
      <c r="Q648" s="179"/>
      <c r="R648" s="39"/>
      <c r="S648" s="40"/>
      <c r="T648" s="40"/>
      <c r="U648" s="41"/>
      <c r="V648" s="42"/>
      <c r="W648" s="202"/>
      <c r="X648" s="207"/>
      <c r="Y648" s="207"/>
      <c r="Z648" s="207"/>
      <c r="AA648" s="207"/>
      <c r="AB648" s="212"/>
      <c r="AC648" s="207"/>
      <c r="AD648" s="207"/>
      <c r="AE648" s="207"/>
      <c r="AF648" s="309"/>
      <c r="AG648" s="305"/>
      <c r="AH648" s="45"/>
      <c r="AI648" s="43"/>
      <c r="AJ648" s="43"/>
      <c r="AK648" s="44"/>
      <c r="AL648" s="45"/>
      <c r="AM648" s="217"/>
      <c r="AN648" s="227"/>
      <c r="AO648" s="227"/>
      <c r="AP648" s="227"/>
      <c r="AQ648" s="227"/>
      <c r="AR648" s="222"/>
      <c r="AS648" s="227"/>
      <c r="AT648" s="227"/>
      <c r="AU648" s="227"/>
      <c r="AV648" s="301"/>
      <c r="AW648" s="297"/>
      <c r="AX648" s="48"/>
      <c r="AY648" s="46"/>
      <c r="AZ648" s="46"/>
      <c r="BA648" s="47"/>
      <c r="BB648" s="48"/>
      <c r="BC648" s="232"/>
      <c r="BD648" s="247"/>
      <c r="BE648" s="247"/>
      <c r="BF648" s="247"/>
      <c r="BG648" s="247"/>
      <c r="BH648" s="242"/>
      <c r="BI648" s="247"/>
      <c r="BJ648" s="247"/>
      <c r="BK648" s="247"/>
      <c r="BL648" s="293"/>
      <c r="BM648" s="289"/>
      <c r="BN648" s="51"/>
      <c r="BO648" s="49"/>
      <c r="BP648" s="49"/>
      <c r="BQ648" s="50"/>
      <c r="BR648" s="51"/>
      <c r="BS648" s="237"/>
      <c r="BT648" s="252"/>
      <c r="BU648" s="252"/>
      <c r="BV648" s="252"/>
      <c r="BW648" s="252"/>
      <c r="BX648" s="257"/>
      <c r="BY648" s="252"/>
      <c r="BZ648" s="252"/>
      <c r="CA648" s="252"/>
      <c r="CB648" s="252"/>
      <c r="CC648" s="52"/>
      <c r="CD648" s="53"/>
      <c r="CE648" s="54"/>
      <c r="CF648" s="54"/>
      <c r="CG648" s="55"/>
      <c r="CH648" s="56"/>
      <c r="CI648" s="262"/>
      <c r="CJ648" s="272"/>
      <c r="CK648" s="272"/>
      <c r="CL648" s="272"/>
      <c r="CM648" s="272"/>
      <c r="CN648" s="267"/>
      <c r="CO648" s="272"/>
      <c r="CP648" s="272"/>
      <c r="CQ648" s="272"/>
      <c r="CR648" s="284"/>
      <c r="CS648" s="280"/>
      <c r="CT648" s="57"/>
    </row>
    <row r="649" spans="1:98" ht="15.75" customHeight="1" x14ac:dyDescent="0.25">
      <c r="A649" s="35"/>
      <c r="B649" s="36"/>
      <c r="C649" s="37"/>
      <c r="D649" s="37"/>
      <c r="E649" s="38"/>
      <c r="F649" s="174"/>
      <c r="G649" s="185"/>
      <c r="H649" s="191"/>
      <c r="I649" s="191"/>
      <c r="J649" s="174"/>
      <c r="K649" s="179"/>
      <c r="L649" s="197"/>
      <c r="M649" s="185"/>
      <c r="N649" s="191"/>
      <c r="O649" s="191"/>
      <c r="P649" s="174"/>
      <c r="Q649" s="179"/>
      <c r="R649" s="39"/>
      <c r="S649" s="40"/>
      <c r="T649" s="40"/>
      <c r="U649" s="41"/>
      <c r="V649" s="42"/>
      <c r="W649" s="202"/>
      <c r="X649" s="207"/>
      <c r="Y649" s="207"/>
      <c r="Z649" s="207"/>
      <c r="AA649" s="207"/>
      <c r="AB649" s="212"/>
      <c r="AC649" s="207"/>
      <c r="AD649" s="207"/>
      <c r="AE649" s="207"/>
      <c r="AF649" s="309"/>
      <c r="AG649" s="305"/>
      <c r="AH649" s="45"/>
      <c r="AI649" s="43"/>
      <c r="AJ649" s="43"/>
      <c r="AK649" s="44"/>
      <c r="AL649" s="45"/>
      <c r="AM649" s="217"/>
      <c r="AN649" s="227"/>
      <c r="AO649" s="227"/>
      <c r="AP649" s="227"/>
      <c r="AQ649" s="227"/>
      <c r="AR649" s="222"/>
      <c r="AS649" s="227"/>
      <c r="AT649" s="227"/>
      <c r="AU649" s="227"/>
      <c r="AV649" s="301"/>
      <c r="AW649" s="297"/>
      <c r="AX649" s="48"/>
      <c r="AY649" s="46"/>
      <c r="AZ649" s="46"/>
      <c r="BA649" s="47"/>
      <c r="BB649" s="48"/>
      <c r="BC649" s="232"/>
      <c r="BD649" s="247"/>
      <c r="BE649" s="247"/>
      <c r="BF649" s="247"/>
      <c r="BG649" s="247"/>
      <c r="BH649" s="242"/>
      <c r="BI649" s="247"/>
      <c r="BJ649" s="247"/>
      <c r="BK649" s="247"/>
      <c r="BL649" s="293"/>
      <c r="BM649" s="289"/>
      <c r="BN649" s="51"/>
      <c r="BO649" s="49"/>
      <c r="BP649" s="49"/>
      <c r="BQ649" s="50"/>
      <c r="BR649" s="51"/>
      <c r="BS649" s="237"/>
      <c r="BT649" s="252"/>
      <c r="BU649" s="252"/>
      <c r="BV649" s="252"/>
      <c r="BW649" s="252"/>
      <c r="BX649" s="257"/>
      <c r="BY649" s="252"/>
      <c r="BZ649" s="252"/>
      <c r="CA649" s="252"/>
      <c r="CB649" s="252"/>
      <c r="CC649" s="52"/>
      <c r="CD649" s="53"/>
      <c r="CE649" s="54"/>
      <c r="CF649" s="54"/>
      <c r="CG649" s="55"/>
      <c r="CH649" s="56"/>
      <c r="CI649" s="262"/>
      <c r="CJ649" s="272"/>
      <c r="CK649" s="272"/>
      <c r="CL649" s="272"/>
      <c r="CM649" s="272"/>
      <c r="CN649" s="267"/>
      <c r="CO649" s="272"/>
      <c r="CP649" s="272"/>
      <c r="CQ649" s="272"/>
      <c r="CR649" s="284"/>
      <c r="CS649" s="280"/>
      <c r="CT649" s="57"/>
    </row>
    <row r="650" spans="1:98" ht="15.75" customHeight="1" x14ac:dyDescent="0.25">
      <c r="A650" s="35"/>
      <c r="B650" s="36"/>
      <c r="C650" s="37"/>
      <c r="D650" s="37"/>
      <c r="E650" s="38"/>
      <c r="F650" s="174"/>
      <c r="G650" s="185"/>
      <c r="H650" s="191"/>
      <c r="I650" s="191"/>
      <c r="J650" s="174"/>
      <c r="K650" s="179"/>
      <c r="L650" s="197"/>
      <c r="M650" s="185"/>
      <c r="N650" s="191"/>
      <c r="O650" s="191"/>
      <c r="P650" s="174"/>
      <c r="Q650" s="179"/>
      <c r="R650" s="39"/>
      <c r="S650" s="40"/>
      <c r="T650" s="40"/>
      <c r="U650" s="41"/>
      <c r="V650" s="42"/>
      <c r="W650" s="202"/>
      <c r="X650" s="207"/>
      <c r="Y650" s="207"/>
      <c r="Z650" s="207"/>
      <c r="AA650" s="207"/>
      <c r="AB650" s="212"/>
      <c r="AC650" s="207"/>
      <c r="AD650" s="207"/>
      <c r="AE650" s="207"/>
      <c r="AF650" s="309"/>
      <c r="AG650" s="305"/>
      <c r="AH650" s="45"/>
      <c r="AI650" s="43"/>
      <c r="AJ650" s="43"/>
      <c r="AK650" s="44"/>
      <c r="AL650" s="45"/>
      <c r="AM650" s="217"/>
      <c r="AN650" s="227"/>
      <c r="AO650" s="227"/>
      <c r="AP650" s="227"/>
      <c r="AQ650" s="227"/>
      <c r="AR650" s="222"/>
      <c r="AS650" s="227"/>
      <c r="AT650" s="227"/>
      <c r="AU650" s="227"/>
      <c r="AV650" s="301"/>
      <c r="AW650" s="297"/>
      <c r="AX650" s="48"/>
      <c r="AY650" s="46"/>
      <c r="AZ650" s="46"/>
      <c r="BA650" s="47"/>
      <c r="BB650" s="48"/>
      <c r="BC650" s="232"/>
      <c r="BD650" s="247"/>
      <c r="BE650" s="247"/>
      <c r="BF650" s="247"/>
      <c r="BG650" s="247"/>
      <c r="BH650" s="242"/>
      <c r="BI650" s="247"/>
      <c r="BJ650" s="247"/>
      <c r="BK650" s="247"/>
      <c r="BL650" s="293"/>
      <c r="BM650" s="289"/>
      <c r="BN650" s="51"/>
      <c r="BO650" s="49"/>
      <c r="BP650" s="49"/>
      <c r="BQ650" s="50"/>
      <c r="BR650" s="51"/>
      <c r="BS650" s="237"/>
      <c r="BT650" s="252"/>
      <c r="BU650" s="252"/>
      <c r="BV650" s="252"/>
      <c r="BW650" s="252"/>
      <c r="BX650" s="257"/>
      <c r="BY650" s="252"/>
      <c r="BZ650" s="252"/>
      <c r="CA650" s="252"/>
      <c r="CB650" s="252"/>
      <c r="CC650" s="52"/>
      <c r="CD650" s="53"/>
      <c r="CE650" s="54"/>
      <c r="CF650" s="54"/>
      <c r="CG650" s="55"/>
      <c r="CH650" s="56"/>
      <c r="CI650" s="262"/>
      <c r="CJ650" s="272"/>
      <c r="CK650" s="272"/>
      <c r="CL650" s="272"/>
      <c r="CM650" s="272"/>
      <c r="CN650" s="267"/>
      <c r="CO650" s="272"/>
      <c r="CP650" s="272"/>
      <c r="CQ650" s="272"/>
      <c r="CR650" s="284"/>
      <c r="CS650" s="280"/>
      <c r="CT650" s="57"/>
    </row>
    <row r="651" spans="1:98" ht="15.75" customHeight="1" x14ac:dyDescent="0.25">
      <c r="A651" s="35"/>
      <c r="B651" s="36"/>
      <c r="C651" s="37"/>
      <c r="D651" s="37"/>
      <c r="E651" s="38"/>
      <c r="F651" s="174"/>
      <c r="G651" s="185"/>
      <c r="H651" s="191"/>
      <c r="I651" s="191"/>
      <c r="J651" s="174"/>
      <c r="K651" s="179"/>
      <c r="L651" s="197"/>
      <c r="M651" s="185"/>
      <c r="N651" s="191"/>
      <c r="O651" s="191"/>
      <c r="P651" s="174"/>
      <c r="Q651" s="179"/>
      <c r="R651" s="39"/>
      <c r="S651" s="40"/>
      <c r="T651" s="40"/>
      <c r="U651" s="41"/>
      <c r="V651" s="42"/>
      <c r="W651" s="202"/>
      <c r="X651" s="207"/>
      <c r="Y651" s="207"/>
      <c r="Z651" s="207"/>
      <c r="AA651" s="207"/>
      <c r="AB651" s="212"/>
      <c r="AC651" s="207"/>
      <c r="AD651" s="207"/>
      <c r="AE651" s="207"/>
      <c r="AF651" s="309"/>
      <c r="AG651" s="305"/>
      <c r="AH651" s="45"/>
      <c r="AI651" s="43"/>
      <c r="AJ651" s="43"/>
      <c r="AK651" s="44"/>
      <c r="AL651" s="45"/>
      <c r="AM651" s="217"/>
      <c r="AN651" s="227"/>
      <c r="AO651" s="227"/>
      <c r="AP651" s="227"/>
      <c r="AQ651" s="227"/>
      <c r="AR651" s="222"/>
      <c r="AS651" s="227"/>
      <c r="AT651" s="227"/>
      <c r="AU651" s="227"/>
      <c r="AV651" s="301"/>
      <c r="AW651" s="297"/>
      <c r="AX651" s="48"/>
      <c r="AY651" s="46"/>
      <c r="AZ651" s="46"/>
      <c r="BA651" s="47"/>
      <c r="BB651" s="48"/>
      <c r="BC651" s="232"/>
      <c r="BD651" s="247"/>
      <c r="BE651" s="247"/>
      <c r="BF651" s="247"/>
      <c r="BG651" s="247"/>
      <c r="BH651" s="242"/>
      <c r="BI651" s="247"/>
      <c r="BJ651" s="247"/>
      <c r="BK651" s="247"/>
      <c r="BL651" s="293"/>
      <c r="BM651" s="289"/>
      <c r="BN651" s="51"/>
      <c r="BO651" s="49"/>
      <c r="BP651" s="49"/>
      <c r="BQ651" s="50"/>
      <c r="BR651" s="51"/>
      <c r="BS651" s="237"/>
      <c r="BT651" s="252"/>
      <c r="BU651" s="252"/>
      <c r="BV651" s="252"/>
      <c r="BW651" s="252"/>
      <c r="BX651" s="257"/>
      <c r="BY651" s="252"/>
      <c r="BZ651" s="252"/>
      <c r="CA651" s="252"/>
      <c r="CB651" s="252"/>
      <c r="CC651" s="52"/>
      <c r="CD651" s="53"/>
      <c r="CE651" s="54"/>
      <c r="CF651" s="54"/>
      <c r="CG651" s="55"/>
      <c r="CH651" s="56"/>
      <c r="CI651" s="262"/>
      <c r="CJ651" s="272"/>
      <c r="CK651" s="272"/>
      <c r="CL651" s="272"/>
      <c r="CM651" s="272"/>
      <c r="CN651" s="267"/>
      <c r="CO651" s="272"/>
      <c r="CP651" s="272"/>
      <c r="CQ651" s="272"/>
      <c r="CR651" s="284"/>
      <c r="CS651" s="280"/>
      <c r="CT651" s="57"/>
    </row>
    <row r="652" spans="1:98" ht="15.75" customHeight="1" x14ac:dyDescent="0.25">
      <c r="A652" s="35"/>
      <c r="B652" s="36"/>
      <c r="C652" s="37"/>
      <c r="D652" s="37"/>
      <c r="E652" s="38"/>
      <c r="F652" s="174"/>
      <c r="G652" s="185"/>
      <c r="H652" s="191"/>
      <c r="I652" s="191"/>
      <c r="J652" s="174"/>
      <c r="K652" s="179"/>
      <c r="L652" s="197"/>
      <c r="M652" s="185"/>
      <c r="N652" s="191"/>
      <c r="O652" s="191"/>
      <c r="P652" s="174"/>
      <c r="Q652" s="179"/>
      <c r="R652" s="39"/>
      <c r="S652" s="40"/>
      <c r="T652" s="40"/>
      <c r="U652" s="41"/>
      <c r="V652" s="42"/>
      <c r="W652" s="202"/>
      <c r="X652" s="207"/>
      <c r="Y652" s="207"/>
      <c r="Z652" s="207"/>
      <c r="AA652" s="207"/>
      <c r="AB652" s="212"/>
      <c r="AC652" s="207"/>
      <c r="AD652" s="207"/>
      <c r="AE652" s="207"/>
      <c r="AF652" s="309"/>
      <c r="AG652" s="305"/>
      <c r="AH652" s="45"/>
      <c r="AI652" s="43"/>
      <c r="AJ652" s="43"/>
      <c r="AK652" s="44"/>
      <c r="AL652" s="45"/>
      <c r="AM652" s="217"/>
      <c r="AN652" s="227"/>
      <c r="AO652" s="227"/>
      <c r="AP652" s="227"/>
      <c r="AQ652" s="227"/>
      <c r="AR652" s="222"/>
      <c r="AS652" s="227"/>
      <c r="AT652" s="227"/>
      <c r="AU652" s="227"/>
      <c r="AV652" s="301"/>
      <c r="AW652" s="297"/>
      <c r="AX652" s="48"/>
      <c r="AY652" s="46"/>
      <c r="AZ652" s="46"/>
      <c r="BA652" s="47"/>
      <c r="BB652" s="48"/>
      <c r="BC652" s="232"/>
      <c r="BD652" s="247"/>
      <c r="BE652" s="247"/>
      <c r="BF652" s="247"/>
      <c r="BG652" s="247"/>
      <c r="BH652" s="242"/>
      <c r="BI652" s="247"/>
      <c r="BJ652" s="247"/>
      <c r="BK652" s="247"/>
      <c r="BL652" s="293"/>
      <c r="BM652" s="289"/>
      <c r="BN652" s="51"/>
      <c r="BO652" s="49"/>
      <c r="BP652" s="49"/>
      <c r="BQ652" s="50"/>
      <c r="BR652" s="51"/>
      <c r="BS652" s="237"/>
      <c r="BT652" s="252"/>
      <c r="BU652" s="252"/>
      <c r="BV652" s="252"/>
      <c r="BW652" s="252"/>
      <c r="BX652" s="257"/>
      <c r="BY652" s="252"/>
      <c r="BZ652" s="252"/>
      <c r="CA652" s="252"/>
      <c r="CB652" s="252"/>
      <c r="CC652" s="52"/>
      <c r="CD652" s="53"/>
      <c r="CE652" s="54"/>
      <c r="CF652" s="54"/>
      <c r="CG652" s="55"/>
      <c r="CH652" s="56"/>
      <c r="CI652" s="262"/>
      <c r="CJ652" s="272"/>
      <c r="CK652" s="272"/>
      <c r="CL652" s="272"/>
      <c r="CM652" s="272"/>
      <c r="CN652" s="267"/>
      <c r="CO652" s="272"/>
      <c r="CP652" s="272"/>
      <c r="CQ652" s="272"/>
      <c r="CR652" s="284"/>
      <c r="CS652" s="280"/>
      <c r="CT652" s="57"/>
    </row>
    <row r="653" spans="1:98" ht="15.75" customHeight="1" x14ac:dyDescent="0.25">
      <c r="A653" s="35"/>
      <c r="B653" s="36"/>
      <c r="C653" s="37"/>
      <c r="D653" s="37"/>
      <c r="E653" s="38"/>
      <c r="F653" s="174"/>
      <c r="G653" s="185"/>
      <c r="H653" s="191"/>
      <c r="I653" s="191"/>
      <c r="J653" s="174"/>
      <c r="K653" s="179"/>
      <c r="L653" s="197"/>
      <c r="M653" s="185"/>
      <c r="N653" s="191"/>
      <c r="O653" s="191"/>
      <c r="P653" s="174"/>
      <c r="Q653" s="179"/>
      <c r="R653" s="39"/>
      <c r="S653" s="40"/>
      <c r="T653" s="40"/>
      <c r="U653" s="41"/>
      <c r="V653" s="42"/>
      <c r="W653" s="202"/>
      <c r="X653" s="207"/>
      <c r="Y653" s="207"/>
      <c r="Z653" s="207"/>
      <c r="AA653" s="207"/>
      <c r="AB653" s="212"/>
      <c r="AC653" s="207"/>
      <c r="AD653" s="207"/>
      <c r="AE653" s="207"/>
      <c r="AF653" s="309"/>
      <c r="AG653" s="305"/>
      <c r="AH653" s="45"/>
      <c r="AI653" s="43"/>
      <c r="AJ653" s="43"/>
      <c r="AK653" s="44"/>
      <c r="AL653" s="45"/>
      <c r="AM653" s="217"/>
      <c r="AN653" s="227"/>
      <c r="AO653" s="227"/>
      <c r="AP653" s="227"/>
      <c r="AQ653" s="227"/>
      <c r="AR653" s="222"/>
      <c r="AS653" s="227"/>
      <c r="AT653" s="227"/>
      <c r="AU653" s="227"/>
      <c r="AV653" s="301"/>
      <c r="AW653" s="297"/>
      <c r="AX653" s="48"/>
      <c r="AY653" s="46"/>
      <c r="AZ653" s="46"/>
      <c r="BA653" s="47"/>
      <c r="BB653" s="48"/>
      <c r="BC653" s="232"/>
      <c r="BD653" s="247"/>
      <c r="BE653" s="247"/>
      <c r="BF653" s="247"/>
      <c r="BG653" s="247"/>
      <c r="BH653" s="242"/>
      <c r="BI653" s="247"/>
      <c r="BJ653" s="247"/>
      <c r="BK653" s="247"/>
      <c r="BL653" s="293"/>
      <c r="BM653" s="289"/>
      <c r="BN653" s="51"/>
      <c r="BO653" s="49"/>
      <c r="BP653" s="49"/>
      <c r="BQ653" s="50"/>
      <c r="BR653" s="51"/>
      <c r="BS653" s="237"/>
      <c r="BT653" s="252"/>
      <c r="BU653" s="252"/>
      <c r="BV653" s="252"/>
      <c r="BW653" s="252"/>
      <c r="BX653" s="257"/>
      <c r="BY653" s="252"/>
      <c r="BZ653" s="252"/>
      <c r="CA653" s="252"/>
      <c r="CB653" s="252"/>
      <c r="CC653" s="52"/>
      <c r="CD653" s="53"/>
      <c r="CE653" s="54"/>
      <c r="CF653" s="54"/>
      <c r="CG653" s="55"/>
      <c r="CH653" s="56"/>
      <c r="CI653" s="262"/>
      <c r="CJ653" s="272"/>
      <c r="CK653" s="272"/>
      <c r="CL653" s="272"/>
      <c r="CM653" s="272"/>
      <c r="CN653" s="267"/>
      <c r="CO653" s="272"/>
      <c r="CP653" s="272"/>
      <c r="CQ653" s="272"/>
      <c r="CR653" s="284"/>
      <c r="CS653" s="280"/>
      <c r="CT653" s="57"/>
    </row>
    <row r="654" spans="1:98" ht="15.75" customHeight="1" x14ac:dyDescent="0.25">
      <c r="A654" s="35"/>
      <c r="B654" s="36"/>
      <c r="C654" s="37"/>
      <c r="D654" s="37"/>
      <c r="E654" s="38"/>
      <c r="F654" s="174"/>
      <c r="G654" s="185"/>
      <c r="H654" s="191"/>
      <c r="I654" s="191"/>
      <c r="J654" s="174"/>
      <c r="K654" s="179"/>
      <c r="L654" s="197"/>
      <c r="M654" s="185"/>
      <c r="N654" s="191"/>
      <c r="O654" s="191"/>
      <c r="P654" s="174"/>
      <c r="Q654" s="179"/>
      <c r="R654" s="39"/>
      <c r="S654" s="40"/>
      <c r="T654" s="40"/>
      <c r="U654" s="41"/>
      <c r="V654" s="42"/>
      <c r="W654" s="202"/>
      <c r="X654" s="207"/>
      <c r="Y654" s="207"/>
      <c r="Z654" s="207"/>
      <c r="AA654" s="207"/>
      <c r="AB654" s="212"/>
      <c r="AC654" s="207"/>
      <c r="AD654" s="207"/>
      <c r="AE654" s="207"/>
      <c r="AF654" s="309"/>
      <c r="AG654" s="305"/>
      <c r="AH654" s="45"/>
      <c r="AI654" s="43"/>
      <c r="AJ654" s="43"/>
      <c r="AK654" s="44"/>
      <c r="AL654" s="45"/>
      <c r="AM654" s="217"/>
      <c r="AN654" s="227"/>
      <c r="AO654" s="227"/>
      <c r="AP654" s="227"/>
      <c r="AQ654" s="227"/>
      <c r="AR654" s="222"/>
      <c r="AS654" s="227"/>
      <c r="AT654" s="227"/>
      <c r="AU654" s="227"/>
      <c r="AV654" s="301"/>
      <c r="AW654" s="297"/>
      <c r="AX654" s="48"/>
      <c r="AY654" s="46"/>
      <c r="AZ654" s="46"/>
      <c r="BA654" s="47"/>
      <c r="BB654" s="48"/>
      <c r="BC654" s="232"/>
      <c r="BD654" s="247"/>
      <c r="BE654" s="247"/>
      <c r="BF654" s="247"/>
      <c r="BG654" s="247"/>
      <c r="BH654" s="242"/>
      <c r="BI654" s="247"/>
      <c r="BJ654" s="247"/>
      <c r="BK654" s="247"/>
      <c r="BL654" s="293"/>
      <c r="BM654" s="289"/>
      <c r="BN654" s="51"/>
      <c r="BO654" s="49"/>
      <c r="BP654" s="49"/>
      <c r="BQ654" s="50"/>
      <c r="BR654" s="51"/>
      <c r="BS654" s="237"/>
      <c r="BT654" s="252"/>
      <c r="BU654" s="252"/>
      <c r="BV654" s="252"/>
      <c r="BW654" s="252"/>
      <c r="BX654" s="257"/>
      <c r="BY654" s="252"/>
      <c r="BZ654" s="252"/>
      <c r="CA654" s="252"/>
      <c r="CB654" s="252"/>
      <c r="CC654" s="52"/>
      <c r="CD654" s="53"/>
      <c r="CE654" s="54"/>
      <c r="CF654" s="54"/>
      <c r="CG654" s="55"/>
      <c r="CH654" s="56"/>
      <c r="CI654" s="262"/>
      <c r="CJ654" s="272"/>
      <c r="CK654" s="272"/>
      <c r="CL654" s="272"/>
      <c r="CM654" s="272"/>
      <c r="CN654" s="267"/>
      <c r="CO654" s="272"/>
      <c r="CP654" s="272"/>
      <c r="CQ654" s="272"/>
      <c r="CR654" s="284"/>
      <c r="CS654" s="280"/>
      <c r="CT654" s="57"/>
    </row>
    <row r="655" spans="1:98" ht="15.75" customHeight="1" x14ac:dyDescent="0.25">
      <c r="A655" s="35"/>
      <c r="B655" s="36"/>
      <c r="C655" s="37"/>
      <c r="D655" s="37"/>
      <c r="E655" s="38"/>
      <c r="F655" s="174"/>
      <c r="G655" s="185"/>
      <c r="H655" s="191"/>
      <c r="I655" s="191"/>
      <c r="J655" s="174"/>
      <c r="K655" s="179"/>
      <c r="L655" s="197"/>
      <c r="M655" s="185"/>
      <c r="N655" s="191"/>
      <c r="O655" s="191"/>
      <c r="P655" s="174"/>
      <c r="Q655" s="179"/>
      <c r="R655" s="39"/>
      <c r="S655" s="40"/>
      <c r="T655" s="40"/>
      <c r="U655" s="41"/>
      <c r="V655" s="42"/>
      <c r="W655" s="202"/>
      <c r="X655" s="207"/>
      <c r="Y655" s="207"/>
      <c r="Z655" s="207"/>
      <c r="AA655" s="207"/>
      <c r="AB655" s="212"/>
      <c r="AC655" s="207"/>
      <c r="AD655" s="207"/>
      <c r="AE655" s="207"/>
      <c r="AF655" s="309"/>
      <c r="AG655" s="305"/>
      <c r="AH655" s="45"/>
      <c r="AI655" s="43"/>
      <c r="AJ655" s="43"/>
      <c r="AK655" s="44"/>
      <c r="AL655" s="45"/>
      <c r="AM655" s="217"/>
      <c r="AN655" s="227"/>
      <c r="AO655" s="227"/>
      <c r="AP655" s="227"/>
      <c r="AQ655" s="227"/>
      <c r="AR655" s="222"/>
      <c r="AS655" s="227"/>
      <c r="AT655" s="227"/>
      <c r="AU655" s="227"/>
      <c r="AV655" s="301"/>
      <c r="AW655" s="297"/>
      <c r="AX655" s="48"/>
      <c r="AY655" s="46"/>
      <c r="AZ655" s="46"/>
      <c r="BA655" s="47"/>
      <c r="BB655" s="48"/>
      <c r="BC655" s="232"/>
      <c r="BD655" s="247"/>
      <c r="BE655" s="247"/>
      <c r="BF655" s="247"/>
      <c r="BG655" s="247"/>
      <c r="BH655" s="242"/>
      <c r="BI655" s="247"/>
      <c r="BJ655" s="247"/>
      <c r="BK655" s="247"/>
      <c r="BL655" s="293"/>
      <c r="BM655" s="289"/>
      <c r="BN655" s="51"/>
      <c r="BO655" s="49"/>
      <c r="BP655" s="49"/>
      <c r="BQ655" s="50"/>
      <c r="BR655" s="51"/>
      <c r="BS655" s="237"/>
      <c r="BT655" s="252"/>
      <c r="BU655" s="252"/>
      <c r="BV655" s="252"/>
      <c r="BW655" s="252"/>
      <c r="BX655" s="257"/>
      <c r="BY655" s="252"/>
      <c r="BZ655" s="252"/>
      <c r="CA655" s="252"/>
      <c r="CB655" s="252"/>
      <c r="CC655" s="52"/>
      <c r="CD655" s="53"/>
      <c r="CE655" s="54"/>
      <c r="CF655" s="54"/>
      <c r="CG655" s="55"/>
      <c r="CH655" s="56"/>
      <c r="CI655" s="262"/>
      <c r="CJ655" s="272"/>
      <c r="CK655" s="272"/>
      <c r="CL655" s="272"/>
      <c r="CM655" s="272"/>
      <c r="CN655" s="267"/>
      <c r="CO655" s="272"/>
      <c r="CP655" s="272"/>
      <c r="CQ655" s="272"/>
      <c r="CR655" s="284"/>
      <c r="CS655" s="280"/>
      <c r="CT655" s="57"/>
    </row>
    <row r="656" spans="1:98" ht="15.75" customHeight="1" x14ac:dyDescent="0.25">
      <c r="A656" s="35"/>
      <c r="B656" s="36"/>
      <c r="C656" s="37"/>
      <c r="D656" s="37"/>
      <c r="E656" s="38"/>
      <c r="F656" s="174"/>
      <c r="G656" s="185"/>
      <c r="H656" s="191"/>
      <c r="I656" s="191"/>
      <c r="J656" s="174"/>
      <c r="K656" s="179"/>
      <c r="L656" s="197"/>
      <c r="M656" s="185"/>
      <c r="N656" s="191"/>
      <c r="O656" s="191"/>
      <c r="P656" s="174"/>
      <c r="Q656" s="179"/>
      <c r="R656" s="39"/>
      <c r="S656" s="40"/>
      <c r="T656" s="40"/>
      <c r="U656" s="41"/>
      <c r="V656" s="42"/>
      <c r="W656" s="202"/>
      <c r="X656" s="207"/>
      <c r="Y656" s="207"/>
      <c r="Z656" s="207"/>
      <c r="AA656" s="207"/>
      <c r="AB656" s="212"/>
      <c r="AC656" s="207"/>
      <c r="AD656" s="207"/>
      <c r="AE656" s="207"/>
      <c r="AF656" s="309"/>
      <c r="AG656" s="305"/>
      <c r="AH656" s="45"/>
      <c r="AI656" s="43"/>
      <c r="AJ656" s="43"/>
      <c r="AK656" s="44"/>
      <c r="AL656" s="45"/>
      <c r="AM656" s="217"/>
      <c r="AN656" s="227"/>
      <c r="AO656" s="227"/>
      <c r="AP656" s="227"/>
      <c r="AQ656" s="227"/>
      <c r="AR656" s="222"/>
      <c r="AS656" s="227"/>
      <c r="AT656" s="227"/>
      <c r="AU656" s="227"/>
      <c r="AV656" s="301"/>
      <c r="AW656" s="297"/>
      <c r="AX656" s="48"/>
      <c r="AY656" s="46"/>
      <c r="AZ656" s="46"/>
      <c r="BA656" s="47"/>
      <c r="BB656" s="48"/>
      <c r="BC656" s="232"/>
      <c r="BD656" s="247"/>
      <c r="BE656" s="247"/>
      <c r="BF656" s="247"/>
      <c r="BG656" s="247"/>
      <c r="BH656" s="242"/>
      <c r="BI656" s="247"/>
      <c r="BJ656" s="247"/>
      <c r="BK656" s="247"/>
      <c r="BL656" s="293"/>
      <c r="BM656" s="289"/>
      <c r="BN656" s="51"/>
      <c r="BO656" s="49"/>
      <c r="BP656" s="49"/>
      <c r="BQ656" s="50"/>
      <c r="BR656" s="51"/>
      <c r="BS656" s="237"/>
      <c r="BT656" s="252"/>
      <c r="BU656" s="252"/>
      <c r="BV656" s="252"/>
      <c r="BW656" s="252"/>
      <c r="BX656" s="257"/>
      <c r="BY656" s="252"/>
      <c r="BZ656" s="252"/>
      <c r="CA656" s="252"/>
      <c r="CB656" s="252"/>
      <c r="CC656" s="52"/>
      <c r="CD656" s="53"/>
      <c r="CE656" s="54"/>
      <c r="CF656" s="54"/>
      <c r="CG656" s="55"/>
      <c r="CH656" s="56"/>
      <c r="CI656" s="262"/>
      <c r="CJ656" s="272"/>
      <c r="CK656" s="272"/>
      <c r="CL656" s="272"/>
      <c r="CM656" s="272"/>
      <c r="CN656" s="267"/>
      <c r="CO656" s="272"/>
      <c r="CP656" s="272"/>
      <c r="CQ656" s="272"/>
      <c r="CR656" s="284"/>
      <c r="CS656" s="280"/>
      <c r="CT656" s="57"/>
    </row>
    <row r="657" spans="1:98" ht="15.75" customHeight="1" x14ac:dyDescent="0.25">
      <c r="A657" s="35"/>
      <c r="B657" s="36"/>
      <c r="C657" s="37"/>
      <c r="D657" s="37"/>
      <c r="E657" s="38"/>
      <c r="F657" s="174"/>
      <c r="G657" s="185"/>
      <c r="H657" s="191"/>
      <c r="I657" s="191"/>
      <c r="J657" s="174"/>
      <c r="K657" s="179"/>
      <c r="L657" s="197"/>
      <c r="M657" s="185"/>
      <c r="N657" s="191"/>
      <c r="O657" s="191"/>
      <c r="P657" s="174"/>
      <c r="Q657" s="179"/>
      <c r="R657" s="39"/>
      <c r="S657" s="40"/>
      <c r="T657" s="40"/>
      <c r="U657" s="41"/>
      <c r="V657" s="42"/>
      <c r="W657" s="202"/>
      <c r="X657" s="207"/>
      <c r="Y657" s="207"/>
      <c r="Z657" s="207"/>
      <c r="AA657" s="207"/>
      <c r="AB657" s="212"/>
      <c r="AC657" s="207"/>
      <c r="AD657" s="207"/>
      <c r="AE657" s="207"/>
      <c r="AF657" s="309"/>
      <c r="AG657" s="305"/>
      <c r="AH657" s="45"/>
      <c r="AI657" s="43"/>
      <c r="AJ657" s="43"/>
      <c r="AK657" s="44"/>
      <c r="AL657" s="45"/>
      <c r="AM657" s="217"/>
      <c r="AN657" s="227"/>
      <c r="AO657" s="227"/>
      <c r="AP657" s="227"/>
      <c r="AQ657" s="227"/>
      <c r="AR657" s="222"/>
      <c r="AS657" s="227"/>
      <c r="AT657" s="227"/>
      <c r="AU657" s="227"/>
      <c r="AV657" s="301"/>
      <c r="AW657" s="297"/>
      <c r="AX657" s="48"/>
      <c r="AY657" s="46"/>
      <c r="AZ657" s="46"/>
      <c r="BA657" s="47"/>
      <c r="BB657" s="48"/>
      <c r="BC657" s="232"/>
      <c r="BD657" s="247"/>
      <c r="BE657" s="247"/>
      <c r="BF657" s="247"/>
      <c r="BG657" s="247"/>
      <c r="BH657" s="242"/>
      <c r="BI657" s="247"/>
      <c r="BJ657" s="247"/>
      <c r="BK657" s="247"/>
      <c r="BL657" s="293"/>
      <c r="BM657" s="289"/>
      <c r="BN657" s="51"/>
      <c r="BO657" s="49"/>
      <c r="BP657" s="49"/>
      <c r="BQ657" s="50"/>
      <c r="BR657" s="51"/>
      <c r="BS657" s="237"/>
      <c r="BT657" s="252"/>
      <c r="BU657" s="252"/>
      <c r="BV657" s="252"/>
      <c r="BW657" s="252"/>
      <c r="BX657" s="257"/>
      <c r="BY657" s="252"/>
      <c r="BZ657" s="252"/>
      <c r="CA657" s="252"/>
      <c r="CB657" s="252"/>
      <c r="CC657" s="52"/>
      <c r="CD657" s="53"/>
      <c r="CE657" s="54"/>
      <c r="CF657" s="54"/>
      <c r="CG657" s="55"/>
      <c r="CH657" s="56"/>
      <c r="CI657" s="262"/>
      <c r="CJ657" s="272"/>
      <c r="CK657" s="272"/>
      <c r="CL657" s="272"/>
      <c r="CM657" s="272"/>
      <c r="CN657" s="267"/>
      <c r="CO657" s="272"/>
      <c r="CP657" s="272"/>
      <c r="CQ657" s="272"/>
      <c r="CR657" s="284"/>
      <c r="CS657" s="280"/>
      <c r="CT657" s="57"/>
    </row>
    <row r="658" spans="1:98" ht="15.75" customHeight="1" x14ac:dyDescent="0.25">
      <c r="A658" s="35"/>
      <c r="B658" s="36"/>
      <c r="C658" s="37"/>
      <c r="D658" s="37"/>
      <c r="E658" s="38"/>
      <c r="F658" s="174"/>
      <c r="G658" s="185"/>
      <c r="H658" s="191"/>
      <c r="I658" s="191"/>
      <c r="J658" s="174"/>
      <c r="K658" s="179"/>
      <c r="L658" s="197"/>
      <c r="M658" s="185"/>
      <c r="N658" s="191"/>
      <c r="O658" s="191"/>
      <c r="P658" s="174"/>
      <c r="Q658" s="179"/>
      <c r="R658" s="39"/>
      <c r="S658" s="40"/>
      <c r="T658" s="40"/>
      <c r="U658" s="41"/>
      <c r="V658" s="42"/>
      <c r="W658" s="202"/>
      <c r="X658" s="207"/>
      <c r="Y658" s="207"/>
      <c r="Z658" s="207"/>
      <c r="AA658" s="207"/>
      <c r="AB658" s="212"/>
      <c r="AC658" s="207"/>
      <c r="AD658" s="207"/>
      <c r="AE658" s="207"/>
      <c r="AF658" s="309"/>
      <c r="AG658" s="305"/>
      <c r="AH658" s="45"/>
      <c r="AI658" s="43"/>
      <c r="AJ658" s="43"/>
      <c r="AK658" s="44"/>
      <c r="AL658" s="45"/>
      <c r="AM658" s="217"/>
      <c r="AN658" s="227"/>
      <c r="AO658" s="227"/>
      <c r="AP658" s="227"/>
      <c r="AQ658" s="227"/>
      <c r="AR658" s="222"/>
      <c r="AS658" s="227"/>
      <c r="AT658" s="227"/>
      <c r="AU658" s="227"/>
      <c r="AV658" s="301"/>
      <c r="AW658" s="297"/>
      <c r="AX658" s="48"/>
      <c r="AY658" s="46"/>
      <c r="AZ658" s="46"/>
      <c r="BA658" s="47"/>
      <c r="BB658" s="48"/>
      <c r="BC658" s="232"/>
      <c r="BD658" s="247"/>
      <c r="BE658" s="247"/>
      <c r="BF658" s="247"/>
      <c r="BG658" s="247"/>
      <c r="BH658" s="242"/>
      <c r="BI658" s="247"/>
      <c r="BJ658" s="247"/>
      <c r="BK658" s="247"/>
      <c r="BL658" s="293"/>
      <c r="BM658" s="289"/>
      <c r="BN658" s="51"/>
      <c r="BO658" s="49"/>
      <c r="BP658" s="49"/>
      <c r="BQ658" s="50"/>
      <c r="BR658" s="51"/>
      <c r="BS658" s="237"/>
      <c r="BT658" s="252"/>
      <c r="BU658" s="252"/>
      <c r="BV658" s="252"/>
      <c r="BW658" s="252"/>
      <c r="BX658" s="257"/>
      <c r="BY658" s="252"/>
      <c r="BZ658" s="252"/>
      <c r="CA658" s="252"/>
      <c r="CB658" s="252"/>
      <c r="CC658" s="52"/>
      <c r="CD658" s="53"/>
      <c r="CE658" s="54"/>
      <c r="CF658" s="54"/>
      <c r="CG658" s="55"/>
      <c r="CH658" s="56"/>
      <c r="CI658" s="262"/>
      <c r="CJ658" s="272"/>
      <c r="CK658" s="272"/>
      <c r="CL658" s="272"/>
      <c r="CM658" s="272"/>
      <c r="CN658" s="267"/>
      <c r="CO658" s="272"/>
      <c r="CP658" s="272"/>
      <c r="CQ658" s="272"/>
      <c r="CR658" s="284"/>
      <c r="CS658" s="280"/>
      <c r="CT658" s="57"/>
    </row>
    <row r="659" spans="1:98" ht="15.75" customHeight="1" x14ac:dyDescent="0.25">
      <c r="A659" s="35"/>
      <c r="B659" s="36"/>
      <c r="C659" s="37"/>
      <c r="D659" s="37"/>
      <c r="E659" s="38"/>
      <c r="F659" s="174"/>
      <c r="G659" s="185"/>
      <c r="H659" s="191"/>
      <c r="I659" s="191"/>
      <c r="J659" s="174"/>
      <c r="K659" s="179"/>
      <c r="L659" s="197"/>
      <c r="M659" s="185"/>
      <c r="N659" s="191"/>
      <c r="O659" s="191"/>
      <c r="P659" s="174"/>
      <c r="Q659" s="179"/>
      <c r="R659" s="39"/>
      <c r="S659" s="40"/>
      <c r="T659" s="40"/>
      <c r="U659" s="41"/>
      <c r="V659" s="42"/>
      <c r="W659" s="202"/>
      <c r="X659" s="207"/>
      <c r="Y659" s="207"/>
      <c r="Z659" s="207"/>
      <c r="AA659" s="207"/>
      <c r="AB659" s="212"/>
      <c r="AC659" s="207"/>
      <c r="AD659" s="207"/>
      <c r="AE659" s="207"/>
      <c r="AF659" s="309"/>
      <c r="AG659" s="305"/>
      <c r="AH659" s="45"/>
      <c r="AI659" s="43"/>
      <c r="AJ659" s="43"/>
      <c r="AK659" s="44"/>
      <c r="AL659" s="45"/>
      <c r="AM659" s="217"/>
      <c r="AN659" s="227"/>
      <c r="AO659" s="227"/>
      <c r="AP659" s="227"/>
      <c r="AQ659" s="227"/>
      <c r="AR659" s="222"/>
      <c r="AS659" s="227"/>
      <c r="AT659" s="227"/>
      <c r="AU659" s="227"/>
      <c r="AV659" s="301"/>
      <c r="AW659" s="297"/>
      <c r="AX659" s="48"/>
      <c r="AY659" s="46"/>
      <c r="AZ659" s="46"/>
      <c r="BA659" s="47"/>
      <c r="BB659" s="48"/>
      <c r="BC659" s="232"/>
      <c r="BD659" s="247"/>
      <c r="BE659" s="247"/>
      <c r="BF659" s="247"/>
      <c r="BG659" s="247"/>
      <c r="BH659" s="242"/>
      <c r="BI659" s="247"/>
      <c r="BJ659" s="247"/>
      <c r="BK659" s="247"/>
      <c r="BL659" s="293"/>
      <c r="BM659" s="289"/>
      <c r="BN659" s="51"/>
      <c r="BO659" s="49"/>
      <c r="BP659" s="49"/>
      <c r="BQ659" s="50"/>
      <c r="BR659" s="51"/>
      <c r="BS659" s="237"/>
      <c r="BT659" s="252"/>
      <c r="BU659" s="252"/>
      <c r="BV659" s="252"/>
      <c r="BW659" s="252"/>
      <c r="BX659" s="257"/>
      <c r="BY659" s="252"/>
      <c r="BZ659" s="252"/>
      <c r="CA659" s="252"/>
      <c r="CB659" s="252"/>
      <c r="CC659" s="52"/>
      <c r="CD659" s="53"/>
      <c r="CE659" s="54"/>
      <c r="CF659" s="54"/>
      <c r="CG659" s="55"/>
      <c r="CH659" s="56"/>
      <c r="CI659" s="262"/>
      <c r="CJ659" s="272"/>
      <c r="CK659" s="272"/>
      <c r="CL659" s="272"/>
      <c r="CM659" s="272"/>
      <c r="CN659" s="267"/>
      <c r="CO659" s="272"/>
      <c r="CP659" s="272"/>
      <c r="CQ659" s="272"/>
      <c r="CR659" s="284"/>
      <c r="CS659" s="280"/>
      <c r="CT659" s="57"/>
    </row>
    <row r="660" spans="1:98" ht="15.75" customHeight="1" x14ac:dyDescent="0.25">
      <c r="A660" s="35"/>
      <c r="B660" s="36"/>
      <c r="C660" s="37"/>
      <c r="D660" s="37"/>
      <c r="E660" s="38"/>
      <c r="F660" s="174"/>
      <c r="G660" s="185"/>
      <c r="H660" s="191"/>
      <c r="I660" s="191"/>
      <c r="J660" s="174"/>
      <c r="K660" s="179"/>
      <c r="L660" s="197"/>
      <c r="M660" s="185"/>
      <c r="N660" s="191"/>
      <c r="O660" s="191"/>
      <c r="P660" s="174"/>
      <c r="Q660" s="179"/>
      <c r="R660" s="39"/>
      <c r="S660" s="40"/>
      <c r="T660" s="40"/>
      <c r="U660" s="41"/>
      <c r="V660" s="42"/>
      <c r="W660" s="202"/>
      <c r="X660" s="207"/>
      <c r="Y660" s="207"/>
      <c r="Z660" s="207"/>
      <c r="AA660" s="207"/>
      <c r="AB660" s="212"/>
      <c r="AC660" s="207"/>
      <c r="AD660" s="207"/>
      <c r="AE660" s="207"/>
      <c r="AF660" s="309"/>
      <c r="AG660" s="305"/>
      <c r="AH660" s="45"/>
      <c r="AI660" s="43"/>
      <c r="AJ660" s="43"/>
      <c r="AK660" s="44"/>
      <c r="AL660" s="45"/>
      <c r="AM660" s="217"/>
      <c r="AN660" s="227"/>
      <c r="AO660" s="227"/>
      <c r="AP660" s="227"/>
      <c r="AQ660" s="227"/>
      <c r="AR660" s="222"/>
      <c r="AS660" s="227"/>
      <c r="AT660" s="227"/>
      <c r="AU660" s="227"/>
      <c r="AV660" s="301"/>
      <c r="AW660" s="297"/>
      <c r="AX660" s="48"/>
      <c r="AY660" s="46"/>
      <c r="AZ660" s="46"/>
      <c r="BA660" s="47"/>
      <c r="BB660" s="48"/>
      <c r="BC660" s="232"/>
      <c r="BD660" s="247"/>
      <c r="BE660" s="247"/>
      <c r="BF660" s="247"/>
      <c r="BG660" s="247"/>
      <c r="BH660" s="242"/>
      <c r="BI660" s="247"/>
      <c r="BJ660" s="247"/>
      <c r="BK660" s="247"/>
      <c r="BL660" s="293"/>
      <c r="BM660" s="289"/>
      <c r="BN660" s="51"/>
      <c r="BO660" s="49"/>
      <c r="BP660" s="49"/>
      <c r="BQ660" s="50"/>
      <c r="BR660" s="51"/>
      <c r="BS660" s="237"/>
      <c r="BT660" s="252"/>
      <c r="BU660" s="252"/>
      <c r="BV660" s="252"/>
      <c r="BW660" s="252"/>
      <c r="BX660" s="257"/>
      <c r="BY660" s="252"/>
      <c r="BZ660" s="252"/>
      <c r="CA660" s="252"/>
      <c r="CB660" s="252"/>
      <c r="CC660" s="52"/>
      <c r="CD660" s="53"/>
      <c r="CE660" s="54"/>
      <c r="CF660" s="54"/>
      <c r="CG660" s="55"/>
      <c r="CH660" s="56"/>
      <c r="CI660" s="262"/>
      <c r="CJ660" s="272"/>
      <c r="CK660" s="272"/>
      <c r="CL660" s="272"/>
      <c r="CM660" s="272"/>
      <c r="CN660" s="267"/>
      <c r="CO660" s="272"/>
      <c r="CP660" s="272"/>
      <c r="CQ660" s="272"/>
      <c r="CR660" s="284"/>
      <c r="CS660" s="280"/>
      <c r="CT660" s="57"/>
    </row>
    <row r="661" spans="1:98" ht="15.75" customHeight="1" x14ac:dyDescent="0.25">
      <c r="A661" s="35"/>
      <c r="B661" s="36"/>
      <c r="C661" s="37"/>
      <c r="D661" s="37"/>
      <c r="E661" s="38"/>
      <c r="F661" s="174"/>
      <c r="G661" s="185"/>
      <c r="H661" s="191"/>
      <c r="I661" s="191"/>
      <c r="J661" s="174"/>
      <c r="K661" s="179"/>
      <c r="L661" s="197"/>
      <c r="M661" s="185"/>
      <c r="N661" s="191"/>
      <c r="O661" s="191"/>
      <c r="P661" s="174"/>
      <c r="Q661" s="179"/>
      <c r="R661" s="39"/>
      <c r="S661" s="40"/>
      <c r="T661" s="40"/>
      <c r="U661" s="41"/>
      <c r="V661" s="42"/>
      <c r="W661" s="202"/>
      <c r="X661" s="207"/>
      <c r="Y661" s="207"/>
      <c r="Z661" s="207"/>
      <c r="AA661" s="207"/>
      <c r="AB661" s="212"/>
      <c r="AC661" s="207"/>
      <c r="AD661" s="207"/>
      <c r="AE661" s="207"/>
      <c r="AF661" s="309"/>
      <c r="AG661" s="305"/>
      <c r="AH661" s="45"/>
      <c r="AI661" s="43"/>
      <c r="AJ661" s="43"/>
      <c r="AK661" s="44"/>
      <c r="AL661" s="45"/>
      <c r="AM661" s="217"/>
      <c r="AN661" s="227"/>
      <c r="AO661" s="227"/>
      <c r="AP661" s="227"/>
      <c r="AQ661" s="227"/>
      <c r="AR661" s="222"/>
      <c r="AS661" s="227"/>
      <c r="AT661" s="227"/>
      <c r="AU661" s="227"/>
      <c r="AV661" s="301"/>
      <c r="AW661" s="297"/>
      <c r="AX661" s="48"/>
      <c r="AY661" s="46"/>
      <c r="AZ661" s="46"/>
      <c r="BA661" s="47"/>
      <c r="BB661" s="48"/>
      <c r="BC661" s="232"/>
      <c r="BD661" s="247"/>
      <c r="BE661" s="247"/>
      <c r="BF661" s="247"/>
      <c r="BG661" s="247"/>
      <c r="BH661" s="242"/>
      <c r="BI661" s="247"/>
      <c r="BJ661" s="247"/>
      <c r="BK661" s="247"/>
      <c r="BL661" s="293"/>
      <c r="BM661" s="289"/>
      <c r="BN661" s="51"/>
      <c r="BO661" s="49"/>
      <c r="BP661" s="49"/>
      <c r="BQ661" s="50"/>
      <c r="BR661" s="51"/>
      <c r="BS661" s="237"/>
      <c r="BT661" s="252"/>
      <c r="BU661" s="252"/>
      <c r="BV661" s="252"/>
      <c r="BW661" s="252"/>
      <c r="BX661" s="257"/>
      <c r="BY661" s="252"/>
      <c r="BZ661" s="252"/>
      <c r="CA661" s="252"/>
      <c r="CB661" s="252"/>
      <c r="CC661" s="52"/>
      <c r="CD661" s="53"/>
      <c r="CE661" s="54"/>
      <c r="CF661" s="54"/>
      <c r="CG661" s="55"/>
      <c r="CH661" s="56"/>
      <c r="CI661" s="262"/>
      <c r="CJ661" s="272"/>
      <c r="CK661" s="272"/>
      <c r="CL661" s="272"/>
      <c r="CM661" s="272"/>
      <c r="CN661" s="267"/>
      <c r="CO661" s="272"/>
      <c r="CP661" s="272"/>
      <c r="CQ661" s="272"/>
      <c r="CR661" s="284"/>
      <c r="CS661" s="280"/>
      <c r="CT661" s="57"/>
    </row>
    <row r="662" spans="1:98" ht="15.75" customHeight="1" x14ac:dyDescent="0.25">
      <c r="A662" s="35"/>
      <c r="B662" s="36"/>
      <c r="C662" s="37"/>
      <c r="D662" s="37"/>
      <c r="E662" s="38"/>
      <c r="F662" s="174"/>
      <c r="G662" s="185"/>
      <c r="H662" s="191"/>
      <c r="I662" s="191"/>
      <c r="J662" s="174"/>
      <c r="K662" s="179"/>
      <c r="L662" s="197"/>
      <c r="M662" s="185"/>
      <c r="N662" s="191"/>
      <c r="O662" s="191"/>
      <c r="P662" s="174"/>
      <c r="Q662" s="179"/>
      <c r="R662" s="39"/>
      <c r="S662" s="40"/>
      <c r="T662" s="40"/>
      <c r="U662" s="41"/>
      <c r="V662" s="42"/>
      <c r="W662" s="202"/>
      <c r="X662" s="207"/>
      <c r="Y662" s="207"/>
      <c r="Z662" s="207"/>
      <c r="AA662" s="207"/>
      <c r="AB662" s="212"/>
      <c r="AC662" s="207"/>
      <c r="AD662" s="207"/>
      <c r="AE662" s="207"/>
      <c r="AF662" s="309"/>
      <c r="AG662" s="305"/>
      <c r="AH662" s="45"/>
      <c r="AI662" s="43"/>
      <c r="AJ662" s="43"/>
      <c r="AK662" s="44"/>
      <c r="AL662" s="45"/>
      <c r="AM662" s="217"/>
      <c r="AN662" s="227"/>
      <c r="AO662" s="227"/>
      <c r="AP662" s="227"/>
      <c r="AQ662" s="227"/>
      <c r="AR662" s="222"/>
      <c r="AS662" s="227"/>
      <c r="AT662" s="227"/>
      <c r="AU662" s="227"/>
      <c r="AV662" s="301"/>
      <c r="AW662" s="297"/>
      <c r="AX662" s="48"/>
      <c r="AY662" s="46"/>
      <c r="AZ662" s="46"/>
      <c r="BA662" s="47"/>
      <c r="BB662" s="48"/>
      <c r="BC662" s="232"/>
      <c r="BD662" s="247"/>
      <c r="BE662" s="247"/>
      <c r="BF662" s="247"/>
      <c r="BG662" s="247"/>
      <c r="BH662" s="242"/>
      <c r="BI662" s="247"/>
      <c r="BJ662" s="247"/>
      <c r="BK662" s="247"/>
      <c r="BL662" s="293"/>
      <c r="BM662" s="289"/>
      <c r="BN662" s="51"/>
      <c r="BO662" s="49"/>
      <c r="BP662" s="49"/>
      <c r="BQ662" s="50"/>
      <c r="BR662" s="51"/>
      <c r="BS662" s="237"/>
      <c r="BT662" s="252"/>
      <c r="BU662" s="252"/>
      <c r="BV662" s="252"/>
      <c r="BW662" s="252"/>
      <c r="BX662" s="257"/>
      <c r="BY662" s="252"/>
      <c r="BZ662" s="252"/>
      <c r="CA662" s="252"/>
      <c r="CB662" s="252"/>
      <c r="CC662" s="52"/>
      <c r="CD662" s="53"/>
      <c r="CE662" s="54"/>
      <c r="CF662" s="54"/>
      <c r="CG662" s="55"/>
      <c r="CH662" s="56"/>
      <c r="CI662" s="262"/>
      <c r="CJ662" s="272"/>
      <c r="CK662" s="272"/>
      <c r="CL662" s="272"/>
      <c r="CM662" s="272"/>
      <c r="CN662" s="267"/>
      <c r="CO662" s="272"/>
      <c r="CP662" s="272"/>
      <c r="CQ662" s="272"/>
      <c r="CR662" s="284"/>
      <c r="CS662" s="280"/>
      <c r="CT662" s="57"/>
    </row>
    <row r="663" spans="1:98" ht="15.75" customHeight="1" x14ac:dyDescent="0.25">
      <c r="A663" s="35"/>
      <c r="B663" s="36"/>
      <c r="C663" s="37"/>
      <c r="D663" s="37"/>
      <c r="E663" s="38"/>
      <c r="F663" s="174"/>
      <c r="G663" s="185"/>
      <c r="H663" s="191"/>
      <c r="I663" s="191"/>
      <c r="J663" s="174"/>
      <c r="K663" s="179"/>
      <c r="L663" s="197"/>
      <c r="M663" s="185"/>
      <c r="N663" s="191"/>
      <c r="O663" s="191"/>
      <c r="P663" s="174"/>
      <c r="Q663" s="179"/>
      <c r="R663" s="39"/>
      <c r="S663" s="40"/>
      <c r="T663" s="40"/>
      <c r="U663" s="41"/>
      <c r="V663" s="42"/>
      <c r="W663" s="202"/>
      <c r="X663" s="207"/>
      <c r="Y663" s="207"/>
      <c r="Z663" s="207"/>
      <c r="AA663" s="207"/>
      <c r="AB663" s="212"/>
      <c r="AC663" s="207"/>
      <c r="AD663" s="207"/>
      <c r="AE663" s="207"/>
      <c r="AF663" s="309"/>
      <c r="AG663" s="305"/>
      <c r="AH663" s="45"/>
      <c r="AI663" s="43"/>
      <c r="AJ663" s="43"/>
      <c r="AK663" s="44"/>
      <c r="AL663" s="45"/>
      <c r="AM663" s="217"/>
      <c r="AN663" s="227"/>
      <c r="AO663" s="227"/>
      <c r="AP663" s="227"/>
      <c r="AQ663" s="227"/>
      <c r="AR663" s="222"/>
      <c r="AS663" s="227"/>
      <c r="AT663" s="227"/>
      <c r="AU663" s="227"/>
      <c r="AV663" s="301"/>
      <c r="AW663" s="297"/>
      <c r="AX663" s="48"/>
      <c r="AY663" s="46"/>
      <c r="AZ663" s="46"/>
      <c r="BA663" s="47"/>
      <c r="BB663" s="48"/>
      <c r="BC663" s="232"/>
      <c r="BD663" s="247"/>
      <c r="BE663" s="247"/>
      <c r="BF663" s="247"/>
      <c r="BG663" s="247"/>
      <c r="BH663" s="242"/>
      <c r="BI663" s="247"/>
      <c r="BJ663" s="247"/>
      <c r="BK663" s="247"/>
      <c r="BL663" s="293"/>
      <c r="BM663" s="289"/>
      <c r="BN663" s="51"/>
      <c r="BO663" s="49"/>
      <c r="BP663" s="49"/>
      <c r="BQ663" s="50"/>
      <c r="BR663" s="51"/>
      <c r="BS663" s="237"/>
      <c r="BT663" s="252"/>
      <c r="BU663" s="252"/>
      <c r="BV663" s="252"/>
      <c r="BW663" s="252"/>
      <c r="BX663" s="257"/>
      <c r="BY663" s="252"/>
      <c r="BZ663" s="252"/>
      <c r="CA663" s="252"/>
      <c r="CB663" s="252"/>
      <c r="CC663" s="52"/>
      <c r="CD663" s="53"/>
      <c r="CE663" s="54"/>
      <c r="CF663" s="54"/>
      <c r="CG663" s="55"/>
      <c r="CH663" s="56"/>
      <c r="CI663" s="262"/>
      <c r="CJ663" s="272"/>
      <c r="CK663" s="272"/>
      <c r="CL663" s="272"/>
      <c r="CM663" s="272"/>
      <c r="CN663" s="267"/>
      <c r="CO663" s="272"/>
      <c r="CP663" s="272"/>
      <c r="CQ663" s="272"/>
      <c r="CR663" s="284"/>
      <c r="CS663" s="280"/>
      <c r="CT663" s="57"/>
    </row>
    <row r="664" spans="1:98" ht="15.75" customHeight="1" x14ac:dyDescent="0.25">
      <c r="A664" s="35"/>
      <c r="B664" s="36"/>
      <c r="C664" s="37"/>
      <c r="D664" s="37"/>
      <c r="E664" s="38"/>
      <c r="F664" s="174"/>
      <c r="G664" s="185"/>
      <c r="H664" s="191"/>
      <c r="I664" s="191"/>
      <c r="J664" s="174"/>
      <c r="K664" s="179"/>
      <c r="L664" s="197"/>
      <c r="M664" s="185"/>
      <c r="N664" s="191"/>
      <c r="O664" s="191"/>
      <c r="P664" s="174"/>
      <c r="Q664" s="179"/>
      <c r="R664" s="39"/>
      <c r="S664" s="40"/>
      <c r="T664" s="40"/>
      <c r="U664" s="41"/>
      <c r="V664" s="42"/>
      <c r="W664" s="202"/>
      <c r="X664" s="207"/>
      <c r="Y664" s="207"/>
      <c r="Z664" s="207"/>
      <c r="AA664" s="207"/>
      <c r="AB664" s="212"/>
      <c r="AC664" s="207"/>
      <c r="AD664" s="207"/>
      <c r="AE664" s="207"/>
      <c r="AF664" s="309"/>
      <c r="AG664" s="305"/>
      <c r="AH664" s="45"/>
      <c r="AI664" s="43"/>
      <c r="AJ664" s="43"/>
      <c r="AK664" s="44"/>
      <c r="AL664" s="45"/>
      <c r="AM664" s="217"/>
      <c r="AN664" s="227"/>
      <c r="AO664" s="227"/>
      <c r="AP664" s="227"/>
      <c r="AQ664" s="227"/>
      <c r="AR664" s="222"/>
      <c r="AS664" s="227"/>
      <c r="AT664" s="227"/>
      <c r="AU664" s="227"/>
      <c r="AV664" s="301"/>
      <c r="AW664" s="297"/>
      <c r="AX664" s="48"/>
      <c r="AY664" s="46"/>
      <c r="AZ664" s="46"/>
      <c r="BA664" s="47"/>
      <c r="BB664" s="48"/>
      <c r="BC664" s="232"/>
      <c r="BD664" s="247"/>
      <c r="BE664" s="247"/>
      <c r="BF664" s="247"/>
      <c r="BG664" s="247"/>
      <c r="BH664" s="242"/>
      <c r="BI664" s="247"/>
      <c r="BJ664" s="247"/>
      <c r="BK664" s="247"/>
      <c r="BL664" s="293"/>
      <c r="BM664" s="289"/>
      <c r="BN664" s="51"/>
      <c r="BO664" s="49"/>
      <c r="BP664" s="49"/>
      <c r="BQ664" s="50"/>
      <c r="BR664" s="51"/>
      <c r="BS664" s="237"/>
      <c r="BT664" s="252"/>
      <c r="BU664" s="252"/>
      <c r="BV664" s="252"/>
      <c r="BW664" s="252"/>
      <c r="BX664" s="257"/>
      <c r="BY664" s="252"/>
      <c r="BZ664" s="252"/>
      <c r="CA664" s="252"/>
      <c r="CB664" s="252"/>
      <c r="CC664" s="52"/>
      <c r="CD664" s="53"/>
      <c r="CE664" s="54"/>
      <c r="CF664" s="54"/>
      <c r="CG664" s="55"/>
      <c r="CH664" s="56"/>
      <c r="CI664" s="262"/>
      <c r="CJ664" s="272"/>
      <c r="CK664" s="272"/>
      <c r="CL664" s="272"/>
      <c r="CM664" s="272"/>
      <c r="CN664" s="267"/>
      <c r="CO664" s="272"/>
      <c r="CP664" s="272"/>
      <c r="CQ664" s="272"/>
      <c r="CR664" s="284"/>
      <c r="CS664" s="280"/>
      <c r="CT664" s="57"/>
    </row>
    <row r="665" spans="1:98" ht="15.75" customHeight="1" x14ac:dyDescent="0.25">
      <c r="A665" s="35"/>
      <c r="B665" s="36"/>
      <c r="C665" s="37"/>
      <c r="D665" s="37"/>
      <c r="E665" s="38"/>
      <c r="F665" s="174"/>
      <c r="G665" s="185"/>
      <c r="H665" s="191"/>
      <c r="I665" s="191"/>
      <c r="J665" s="174"/>
      <c r="K665" s="179"/>
      <c r="L665" s="197"/>
      <c r="M665" s="185"/>
      <c r="N665" s="191"/>
      <c r="O665" s="191"/>
      <c r="P665" s="174"/>
      <c r="Q665" s="179"/>
      <c r="R665" s="39"/>
      <c r="S665" s="40"/>
      <c r="T665" s="40"/>
      <c r="U665" s="41"/>
      <c r="V665" s="42"/>
      <c r="W665" s="202"/>
      <c r="X665" s="207"/>
      <c r="Y665" s="207"/>
      <c r="Z665" s="207"/>
      <c r="AA665" s="207"/>
      <c r="AB665" s="212"/>
      <c r="AC665" s="207"/>
      <c r="AD665" s="207"/>
      <c r="AE665" s="207"/>
      <c r="AF665" s="309"/>
      <c r="AG665" s="305"/>
      <c r="AH665" s="45"/>
      <c r="AI665" s="43"/>
      <c r="AJ665" s="43"/>
      <c r="AK665" s="44"/>
      <c r="AL665" s="45"/>
      <c r="AM665" s="217"/>
      <c r="AN665" s="227"/>
      <c r="AO665" s="227"/>
      <c r="AP665" s="227"/>
      <c r="AQ665" s="227"/>
      <c r="AR665" s="222"/>
      <c r="AS665" s="227"/>
      <c r="AT665" s="227"/>
      <c r="AU665" s="227"/>
      <c r="AV665" s="301"/>
      <c r="AW665" s="297"/>
      <c r="AX665" s="48"/>
      <c r="AY665" s="46"/>
      <c r="AZ665" s="46"/>
      <c r="BA665" s="47"/>
      <c r="BB665" s="48"/>
      <c r="BC665" s="232"/>
      <c r="BD665" s="247"/>
      <c r="BE665" s="247"/>
      <c r="BF665" s="247"/>
      <c r="BG665" s="247"/>
      <c r="BH665" s="242"/>
      <c r="BI665" s="247"/>
      <c r="BJ665" s="247"/>
      <c r="BK665" s="247"/>
      <c r="BL665" s="293"/>
      <c r="BM665" s="289"/>
      <c r="BN665" s="51"/>
      <c r="BO665" s="49"/>
      <c r="BP665" s="49"/>
      <c r="BQ665" s="50"/>
      <c r="BR665" s="51"/>
      <c r="BS665" s="237"/>
      <c r="BT665" s="252"/>
      <c r="BU665" s="252"/>
      <c r="BV665" s="252"/>
      <c r="BW665" s="252"/>
      <c r="BX665" s="257"/>
      <c r="BY665" s="252"/>
      <c r="BZ665" s="252"/>
      <c r="CA665" s="252"/>
      <c r="CB665" s="252"/>
      <c r="CC665" s="52"/>
      <c r="CD665" s="53"/>
      <c r="CE665" s="54"/>
      <c r="CF665" s="54"/>
      <c r="CG665" s="55"/>
      <c r="CH665" s="56"/>
      <c r="CI665" s="262"/>
      <c r="CJ665" s="272"/>
      <c r="CK665" s="272"/>
      <c r="CL665" s="272"/>
      <c r="CM665" s="272"/>
      <c r="CN665" s="267"/>
      <c r="CO665" s="272"/>
      <c r="CP665" s="272"/>
      <c r="CQ665" s="272"/>
      <c r="CR665" s="284"/>
      <c r="CS665" s="280"/>
      <c r="CT665" s="57"/>
    </row>
    <row r="666" spans="1:98" ht="15.75" customHeight="1" x14ac:dyDescent="0.25">
      <c r="A666" s="35"/>
      <c r="B666" s="36"/>
      <c r="C666" s="37"/>
      <c r="D666" s="37"/>
      <c r="E666" s="38"/>
      <c r="F666" s="174"/>
      <c r="G666" s="185"/>
      <c r="H666" s="191"/>
      <c r="I666" s="191"/>
      <c r="J666" s="174"/>
      <c r="K666" s="179"/>
      <c r="L666" s="197"/>
      <c r="M666" s="185"/>
      <c r="N666" s="191"/>
      <c r="O666" s="191"/>
      <c r="P666" s="174"/>
      <c r="Q666" s="179"/>
      <c r="R666" s="39"/>
      <c r="S666" s="40"/>
      <c r="T666" s="40"/>
      <c r="U666" s="41"/>
      <c r="V666" s="42"/>
      <c r="W666" s="202"/>
      <c r="X666" s="207"/>
      <c r="Y666" s="207"/>
      <c r="Z666" s="207"/>
      <c r="AA666" s="207"/>
      <c r="AB666" s="212"/>
      <c r="AC666" s="207"/>
      <c r="AD666" s="207"/>
      <c r="AE666" s="207"/>
      <c r="AF666" s="309"/>
      <c r="AG666" s="305"/>
      <c r="AH666" s="45"/>
      <c r="AI666" s="43"/>
      <c r="AJ666" s="43"/>
      <c r="AK666" s="44"/>
      <c r="AL666" s="45"/>
      <c r="AM666" s="217"/>
      <c r="AN666" s="227"/>
      <c r="AO666" s="227"/>
      <c r="AP666" s="227"/>
      <c r="AQ666" s="227"/>
      <c r="AR666" s="222"/>
      <c r="AS666" s="227"/>
      <c r="AT666" s="227"/>
      <c r="AU666" s="227"/>
      <c r="AV666" s="301"/>
      <c r="AW666" s="297"/>
      <c r="AX666" s="48"/>
      <c r="AY666" s="46"/>
      <c r="AZ666" s="46"/>
      <c r="BA666" s="47"/>
      <c r="BB666" s="48"/>
      <c r="BC666" s="232"/>
      <c r="BD666" s="247"/>
      <c r="BE666" s="247"/>
      <c r="BF666" s="247"/>
      <c r="BG666" s="247"/>
      <c r="BH666" s="242"/>
      <c r="BI666" s="247"/>
      <c r="BJ666" s="247"/>
      <c r="BK666" s="247"/>
      <c r="BL666" s="293"/>
      <c r="BM666" s="289"/>
      <c r="BN666" s="51"/>
      <c r="BO666" s="49"/>
      <c r="BP666" s="49"/>
      <c r="BQ666" s="50"/>
      <c r="BR666" s="51"/>
      <c r="BS666" s="237"/>
      <c r="BT666" s="252"/>
      <c r="BU666" s="252"/>
      <c r="BV666" s="252"/>
      <c r="BW666" s="252"/>
      <c r="BX666" s="257"/>
      <c r="BY666" s="252"/>
      <c r="BZ666" s="252"/>
      <c r="CA666" s="252"/>
      <c r="CB666" s="252"/>
      <c r="CC666" s="52"/>
      <c r="CD666" s="53"/>
      <c r="CE666" s="54"/>
      <c r="CF666" s="54"/>
      <c r="CG666" s="55"/>
      <c r="CH666" s="56"/>
      <c r="CI666" s="262"/>
      <c r="CJ666" s="272"/>
      <c r="CK666" s="272"/>
      <c r="CL666" s="272"/>
      <c r="CM666" s="272"/>
      <c r="CN666" s="267"/>
      <c r="CO666" s="272"/>
      <c r="CP666" s="272"/>
      <c r="CQ666" s="272"/>
      <c r="CR666" s="284"/>
      <c r="CS666" s="280"/>
      <c r="CT666" s="57"/>
    </row>
    <row r="667" spans="1:98" ht="15.75" customHeight="1" x14ac:dyDescent="0.25">
      <c r="A667" s="35"/>
      <c r="B667" s="36"/>
      <c r="C667" s="37"/>
      <c r="D667" s="37"/>
      <c r="E667" s="38"/>
      <c r="F667" s="174"/>
      <c r="G667" s="185"/>
      <c r="H667" s="191"/>
      <c r="I667" s="191"/>
      <c r="J667" s="174"/>
      <c r="K667" s="179"/>
      <c r="L667" s="197"/>
      <c r="M667" s="185"/>
      <c r="N667" s="191"/>
      <c r="O667" s="191"/>
      <c r="P667" s="174"/>
      <c r="Q667" s="179"/>
      <c r="R667" s="39"/>
      <c r="S667" s="40"/>
      <c r="T667" s="40"/>
      <c r="U667" s="41"/>
      <c r="V667" s="42"/>
      <c r="W667" s="202"/>
      <c r="X667" s="207"/>
      <c r="Y667" s="207"/>
      <c r="Z667" s="207"/>
      <c r="AA667" s="207"/>
      <c r="AB667" s="212"/>
      <c r="AC667" s="207"/>
      <c r="AD667" s="207"/>
      <c r="AE667" s="207"/>
      <c r="AF667" s="309"/>
      <c r="AG667" s="305"/>
      <c r="AH667" s="45"/>
      <c r="AI667" s="43"/>
      <c r="AJ667" s="43"/>
      <c r="AK667" s="44"/>
      <c r="AL667" s="45"/>
      <c r="AM667" s="217"/>
      <c r="AN667" s="227"/>
      <c r="AO667" s="227"/>
      <c r="AP667" s="227"/>
      <c r="AQ667" s="227"/>
      <c r="AR667" s="222"/>
      <c r="AS667" s="227"/>
      <c r="AT667" s="227"/>
      <c r="AU667" s="227"/>
      <c r="AV667" s="301"/>
      <c r="AW667" s="297"/>
      <c r="AX667" s="48"/>
      <c r="AY667" s="46"/>
      <c r="AZ667" s="46"/>
      <c r="BA667" s="47"/>
      <c r="BB667" s="48"/>
      <c r="BC667" s="232"/>
      <c r="BD667" s="247"/>
      <c r="BE667" s="247"/>
      <c r="BF667" s="247"/>
      <c r="BG667" s="247"/>
      <c r="BH667" s="242"/>
      <c r="BI667" s="247"/>
      <c r="BJ667" s="247"/>
      <c r="BK667" s="247"/>
      <c r="BL667" s="293"/>
      <c r="BM667" s="289"/>
      <c r="BN667" s="51"/>
      <c r="BO667" s="49"/>
      <c r="BP667" s="49"/>
      <c r="BQ667" s="50"/>
      <c r="BR667" s="51"/>
      <c r="BS667" s="237"/>
      <c r="BT667" s="252"/>
      <c r="BU667" s="252"/>
      <c r="BV667" s="252"/>
      <c r="BW667" s="252"/>
      <c r="BX667" s="257"/>
      <c r="BY667" s="252"/>
      <c r="BZ667" s="252"/>
      <c r="CA667" s="252"/>
      <c r="CB667" s="252"/>
      <c r="CC667" s="52"/>
      <c r="CD667" s="53"/>
      <c r="CE667" s="54"/>
      <c r="CF667" s="54"/>
      <c r="CG667" s="55"/>
      <c r="CH667" s="56"/>
      <c r="CI667" s="262"/>
      <c r="CJ667" s="272"/>
      <c r="CK667" s="272"/>
      <c r="CL667" s="272"/>
      <c r="CM667" s="272"/>
      <c r="CN667" s="267"/>
      <c r="CO667" s="272"/>
      <c r="CP667" s="272"/>
      <c r="CQ667" s="272"/>
      <c r="CR667" s="284"/>
      <c r="CS667" s="280"/>
      <c r="CT667" s="57"/>
    </row>
    <row r="668" spans="1:98" ht="15.75" customHeight="1" x14ac:dyDescent="0.25">
      <c r="A668" s="35"/>
      <c r="B668" s="36"/>
      <c r="C668" s="37"/>
      <c r="D668" s="37"/>
      <c r="E668" s="38"/>
      <c r="F668" s="174"/>
      <c r="G668" s="185"/>
      <c r="H668" s="191"/>
      <c r="I668" s="191"/>
      <c r="J668" s="174"/>
      <c r="K668" s="179"/>
      <c r="L668" s="197"/>
      <c r="M668" s="185"/>
      <c r="N668" s="191"/>
      <c r="O668" s="191"/>
      <c r="P668" s="174"/>
      <c r="Q668" s="179"/>
      <c r="R668" s="39"/>
      <c r="S668" s="40"/>
      <c r="T668" s="40"/>
      <c r="U668" s="41"/>
      <c r="V668" s="42"/>
      <c r="W668" s="202"/>
      <c r="X668" s="207"/>
      <c r="Y668" s="207"/>
      <c r="Z668" s="207"/>
      <c r="AA668" s="207"/>
      <c r="AB668" s="212"/>
      <c r="AC668" s="207"/>
      <c r="AD668" s="207"/>
      <c r="AE668" s="207"/>
      <c r="AF668" s="309"/>
      <c r="AG668" s="305"/>
      <c r="AH668" s="45"/>
      <c r="AI668" s="43"/>
      <c r="AJ668" s="43"/>
      <c r="AK668" s="44"/>
      <c r="AL668" s="45"/>
      <c r="AM668" s="217"/>
      <c r="AN668" s="227"/>
      <c r="AO668" s="227"/>
      <c r="AP668" s="227"/>
      <c r="AQ668" s="227"/>
      <c r="AR668" s="222"/>
      <c r="AS668" s="227"/>
      <c r="AT668" s="227"/>
      <c r="AU668" s="227"/>
      <c r="AV668" s="301"/>
      <c r="AW668" s="297"/>
      <c r="AX668" s="48"/>
      <c r="AY668" s="46"/>
      <c r="AZ668" s="46"/>
      <c r="BA668" s="47"/>
      <c r="BB668" s="48"/>
      <c r="BC668" s="232"/>
      <c r="BD668" s="247"/>
      <c r="BE668" s="247"/>
      <c r="BF668" s="247"/>
      <c r="BG668" s="247"/>
      <c r="BH668" s="242"/>
      <c r="BI668" s="247"/>
      <c r="BJ668" s="247"/>
      <c r="BK668" s="247"/>
      <c r="BL668" s="293"/>
      <c r="BM668" s="289"/>
      <c r="BN668" s="51"/>
      <c r="BO668" s="49"/>
      <c r="BP668" s="49"/>
      <c r="BQ668" s="50"/>
      <c r="BR668" s="51"/>
      <c r="BS668" s="237"/>
      <c r="BT668" s="252"/>
      <c r="BU668" s="252"/>
      <c r="BV668" s="252"/>
      <c r="BW668" s="252"/>
      <c r="BX668" s="257"/>
      <c r="BY668" s="252"/>
      <c r="BZ668" s="252"/>
      <c r="CA668" s="252"/>
      <c r="CB668" s="252"/>
      <c r="CC668" s="52"/>
      <c r="CD668" s="53"/>
      <c r="CE668" s="54"/>
      <c r="CF668" s="54"/>
      <c r="CG668" s="55"/>
      <c r="CH668" s="56"/>
      <c r="CI668" s="262"/>
      <c r="CJ668" s="272"/>
      <c r="CK668" s="272"/>
      <c r="CL668" s="272"/>
      <c r="CM668" s="272"/>
      <c r="CN668" s="267"/>
      <c r="CO668" s="272"/>
      <c r="CP668" s="272"/>
      <c r="CQ668" s="272"/>
      <c r="CR668" s="284"/>
      <c r="CS668" s="280"/>
      <c r="CT668" s="57"/>
    </row>
    <row r="669" spans="1:98" ht="15.75" customHeight="1" x14ac:dyDescent="0.25">
      <c r="A669" s="35"/>
      <c r="B669" s="36"/>
      <c r="C669" s="37"/>
      <c r="D669" s="37"/>
      <c r="E669" s="38"/>
      <c r="F669" s="174"/>
      <c r="G669" s="185"/>
      <c r="H669" s="191"/>
      <c r="I669" s="191"/>
      <c r="J669" s="174"/>
      <c r="K669" s="179"/>
      <c r="L669" s="197"/>
      <c r="M669" s="185"/>
      <c r="N669" s="191"/>
      <c r="O669" s="191"/>
      <c r="P669" s="174"/>
      <c r="Q669" s="179"/>
      <c r="R669" s="39"/>
      <c r="S669" s="40"/>
      <c r="T669" s="40"/>
      <c r="U669" s="41"/>
      <c r="V669" s="42"/>
      <c r="W669" s="202"/>
      <c r="X669" s="207"/>
      <c r="Y669" s="207"/>
      <c r="Z669" s="207"/>
      <c r="AA669" s="207"/>
      <c r="AB669" s="212"/>
      <c r="AC669" s="207"/>
      <c r="AD669" s="207"/>
      <c r="AE669" s="207"/>
      <c r="AF669" s="309"/>
      <c r="AG669" s="305"/>
      <c r="AH669" s="45"/>
      <c r="AI669" s="43"/>
      <c r="AJ669" s="43"/>
      <c r="AK669" s="44"/>
      <c r="AL669" s="45"/>
      <c r="AM669" s="217"/>
      <c r="AN669" s="227"/>
      <c r="AO669" s="227"/>
      <c r="AP669" s="227"/>
      <c r="AQ669" s="227"/>
      <c r="AR669" s="222"/>
      <c r="AS669" s="227"/>
      <c r="AT669" s="227"/>
      <c r="AU669" s="227"/>
      <c r="AV669" s="301"/>
      <c r="AW669" s="297"/>
      <c r="AX669" s="48"/>
      <c r="AY669" s="46"/>
      <c r="AZ669" s="46"/>
      <c r="BA669" s="47"/>
      <c r="BB669" s="48"/>
      <c r="BC669" s="232"/>
      <c r="BD669" s="247"/>
      <c r="BE669" s="247"/>
      <c r="BF669" s="247"/>
      <c r="BG669" s="247"/>
      <c r="BH669" s="242"/>
      <c r="BI669" s="247"/>
      <c r="BJ669" s="247"/>
      <c r="BK669" s="247"/>
      <c r="BL669" s="293"/>
      <c r="BM669" s="289"/>
      <c r="BN669" s="51"/>
      <c r="BO669" s="49"/>
      <c r="BP669" s="49"/>
      <c r="BQ669" s="50"/>
      <c r="BR669" s="51"/>
      <c r="BS669" s="237"/>
      <c r="BT669" s="252"/>
      <c r="BU669" s="252"/>
      <c r="BV669" s="252"/>
      <c r="BW669" s="252"/>
      <c r="BX669" s="257"/>
      <c r="BY669" s="252"/>
      <c r="BZ669" s="252"/>
      <c r="CA669" s="252"/>
      <c r="CB669" s="252"/>
      <c r="CC669" s="52"/>
      <c r="CD669" s="53"/>
      <c r="CE669" s="54"/>
      <c r="CF669" s="54"/>
      <c r="CG669" s="55"/>
      <c r="CH669" s="56"/>
      <c r="CI669" s="262"/>
      <c r="CJ669" s="272"/>
      <c r="CK669" s="272"/>
      <c r="CL669" s="272"/>
      <c r="CM669" s="272"/>
      <c r="CN669" s="267"/>
      <c r="CO669" s="272"/>
      <c r="CP669" s="272"/>
      <c r="CQ669" s="272"/>
      <c r="CR669" s="284"/>
      <c r="CS669" s="280"/>
      <c r="CT669" s="57"/>
    </row>
    <row r="670" spans="1:98" ht="15.75" customHeight="1" x14ac:dyDescent="0.25">
      <c r="A670" s="35"/>
      <c r="B670" s="36"/>
      <c r="C670" s="37"/>
      <c r="D670" s="37"/>
      <c r="E670" s="38"/>
      <c r="F670" s="174"/>
      <c r="G670" s="185"/>
      <c r="H670" s="191"/>
      <c r="I670" s="191"/>
      <c r="J670" s="174"/>
      <c r="K670" s="179"/>
      <c r="L670" s="197"/>
      <c r="M670" s="185"/>
      <c r="N670" s="191"/>
      <c r="O670" s="191"/>
      <c r="P670" s="174"/>
      <c r="Q670" s="179"/>
      <c r="R670" s="39"/>
      <c r="S670" s="40"/>
      <c r="T670" s="40"/>
      <c r="U670" s="41"/>
      <c r="V670" s="42"/>
      <c r="W670" s="202"/>
      <c r="X670" s="207"/>
      <c r="Y670" s="207"/>
      <c r="Z670" s="207"/>
      <c r="AA670" s="207"/>
      <c r="AB670" s="212"/>
      <c r="AC670" s="207"/>
      <c r="AD670" s="207"/>
      <c r="AE670" s="207"/>
      <c r="AF670" s="309"/>
      <c r="AG670" s="305"/>
      <c r="AH670" s="45"/>
      <c r="AI670" s="43"/>
      <c r="AJ670" s="43"/>
      <c r="AK670" s="44"/>
      <c r="AL670" s="45"/>
      <c r="AM670" s="217"/>
      <c r="AN670" s="227"/>
      <c r="AO670" s="227"/>
      <c r="AP670" s="227"/>
      <c r="AQ670" s="227"/>
      <c r="AR670" s="222"/>
      <c r="AS670" s="227"/>
      <c r="AT670" s="227"/>
      <c r="AU670" s="227"/>
      <c r="AV670" s="301"/>
      <c r="AW670" s="297"/>
      <c r="AX670" s="48"/>
      <c r="AY670" s="46"/>
      <c r="AZ670" s="46"/>
      <c r="BA670" s="47"/>
      <c r="BB670" s="48"/>
      <c r="BC670" s="232"/>
      <c r="BD670" s="247"/>
      <c r="BE670" s="247"/>
      <c r="BF670" s="247"/>
      <c r="BG670" s="247"/>
      <c r="BH670" s="242"/>
      <c r="BI670" s="247"/>
      <c r="BJ670" s="247"/>
      <c r="BK670" s="247"/>
      <c r="BL670" s="293"/>
      <c r="BM670" s="289"/>
      <c r="BN670" s="51"/>
      <c r="BO670" s="49"/>
      <c r="BP670" s="49"/>
      <c r="BQ670" s="50"/>
      <c r="BR670" s="51"/>
      <c r="BS670" s="237"/>
      <c r="BT670" s="252"/>
      <c r="BU670" s="252"/>
      <c r="BV670" s="252"/>
      <c r="BW670" s="252"/>
      <c r="BX670" s="257"/>
      <c r="BY670" s="252"/>
      <c r="BZ670" s="252"/>
      <c r="CA670" s="252"/>
      <c r="CB670" s="252"/>
      <c r="CC670" s="52"/>
      <c r="CD670" s="53"/>
      <c r="CE670" s="54"/>
      <c r="CF670" s="54"/>
      <c r="CG670" s="55"/>
      <c r="CH670" s="56"/>
      <c r="CI670" s="262"/>
      <c r="CJ670" s="272"/>
      <c r="CK670" s="272"/>
      <c r="CL670" s="272"/>
      <c r="CM670" s="272"/>
      <c r="CN670" s="267"/>
      <c r="CO670" s="272"/>
      <c r="CP670" s="272"/>
      <c r="CQ670" s="272"/>
      <c r="CR670" s="284"/>
      <c r="CS670" s="280"/>
      <c r="CT670" s="57"/>
    </row>
    <row r="671" spans="1:98" ht="15.75" customHeight="1" x14ac:dyDescent="0.25">
      <c r="A671" s="35"/>
      <c r="B671" s="36"/>
      <c r="C671" s="37"/>
      <c r="D671" s="37"/>
      <c r="E671" s="38"/>
      <c r="F671" s="174"/>
      <c r="G671" s="185"/>
      <c r="H671" s="191"/>
      <c r="I671" s="191"/>
      <c r="J671" s="174"/>
      <c r="K671" s="179"/>
      <c r="L671" s="197"/>
      <c r="M671" s="185"/>
      <c r="N671" s="191"/>
      <c r="O671" s="191"/>
      <c r="P671" s="174"/>
      <c r="Q671" s="179"/>
      <c r="R671" s="39"/>
      <c r="S671" s="40"/>
      <c r="T671" s="40"/>
      <c r="U671" s="41"/>
      <c r="V671" s="42"/>
      <c r="W671" s="202"/>
      <c r="X671" s="207"/>
      <c r="Y671" s="207"/>
      <c r="Z671" s="207"/>
      <c r="AA671" s="207"/>
      <c r="AB671" s="212"/>
      <c r="AC671" s="207"/>
      <c r="AD671" s="207"/>
      <c r="AE671" s="207"/>
      <c r="AF671" s="309"/>
      <c r="AG671" s="305"/>
      <c r="AH671" s="45"/>
      <c r="AI671" s="43"/>
      <c r="AJ671" s="43"/>
      <c r="AK671" s="44"/>
      <c r="AL671" s="45"/>
      <c r="AM671" s="217"/>
      <c r="AN671" s="227"/>
      <c r="AO671" s="227"/>
      <c r="AP671" s="227"/>
      <c r="AQ671" s="227"/>
      <c r="AR671" s="222"/>
      <c r="AS671" s="227"/>
      <c r="AT671" s="227"/>
      <c r="AU671" s="227"/>
      <c r="AV671" s="301"/>
      <c r="AW671" s="297"/>
      <c r="AX671" s="48"/>
      <c r="AY671" s="46"/>
      <c r="AZ671" s="46"/>
      <c r="BA671" s="47"/>
      <c r="BB671" s="48"/>
      <c r="BC671" s="232"/>
      <c r="BD671" s="247"/>
      <c r="BE671" s="247"/>
      <c r="BF671" s="247"/>
      <c r="BG671" s="247"/>
      <c r="BH671" s="242"/>
      <c r="BI671" s="247"/>
      <c r="BJ671" s="247"/>
      <c r="BK671" s="247"/>
      <c r="BL671" s="293"/>
      <c r="BM671" s="289"/>
      <c r="BN671" s="51"/>
      <c r="BO671" s="49"/>
      <c r="BP671" s="49"/>
      <c r="BQ671" s="50"/>
      <c r="BR671" s="51"/>
      <c r="BS671" s="237"/>
      <c r="BT671" s="252"/>
      <c r="BU671" s="252"/>
      <c r="BV671" s="252"/>
      <c r="BW671" s="252"/>
      <c r="BX671" s="257"/>
      <c r="BY671" s="252"/>
      <c r="BZ671" s="252"/>
      <c r="CA671" s="252"/>
      <c r="CB671" s="252"/>
      <c r="CC671" s="52"/>
      <c r="CD671" s="53"/>
      <c r="CE671" s="54"/>
      <c r="CF671" s="54"/>
      <c r="CG671" s="55"/>
      <c r="CH671" s="56"/>
      <c r="CI671" s="262"/>
      <c r="CJ671" s="272"/>
      <c r="CK671" s="272"/>
      <c r="CL671" s="272"/>
      <c r="CM671" s="272"/>
      <c r="CN671" s="267"/>
      <c r="CO671" s="272"/>
      <c r="CP671" s="272"/>
      <c r="CQ671" s="272"/>
      <c r="CR671" s="284"/>
      <c r="CS671" s="280"/>
      <c r="CT671" s="57"/>
    </row>
    <row r="672" spans="1:98" ht="15.75" customHeight="1" x14ac:dyDescent="0.25">
      <c r="A672" s="35"/>
      <c r="B672" s="36"/>
      <c r="C672" s="37"/>
      <c r="D672" s="37"/>
      <c r="E672" s="38"/>
      <c r="F672" s="174"/>
      <c r="G672" s="185"/>
      <c r="H672" s="191"/>
      <c r="I672" s="191"/>
      <c r="J672" s="174"/>
      <c r="K672" s="179"/>
      <c r="L672" s="197"/>
      <c r="M672" s="185"/>
      <c r="N672" s="191"/>
      <c r="O672" s="191"/>
      <c r="P672" s="174"/>
      <c r="Q672" s="179"/>
      <c r="R672" s="39"/>
      <c r="S672" s="40"/>
      <c r="T672" s="40"/>
      <c r="U672" s="41"/>
      <c r="V672" s="42"/>
      <c r="W672" s="202"/>
      <c r="X672" s="207"/>
      <c r="Y672" s="207"/>
      <c r="Z672" s="207"/>
      <c r="AA672" s="207"/>
      <c r="AB672" s="212"/>
      <c r="AC672" s="207"/>
      <c r="AD672" s="207"/>
      <c r="AE672" s="207"/>
      <c r="AF672" s="309"/>
      <c r="AG672" s="305"/>
      <c r="AH672" s="45"/>
      <c r="AI672" s="43"/>
      <c r="AJ672" s="43"/>
      <c r="AK672" s="44"/>
      <c r="AL672" s="45"/>
      <c r="AM672" s="217"/>
      <c r="AN672" s="227"/>
      <c r="AO672" s="227"/>
      <c r="AP672" s="227"/>
      <c r="AQ672" s="227"/>
      <c r="AR672" s="222"/>
      <c r="AS672" s="227"/>
      <c r="AT672" s="227"/>
      <c r="AU672" s="227"/>
      <c r="AV672" s="301"/>
      <c r="AW672" s="297"/>
      <c r="AX672" s="48"/>
      <c r="AY672" s="46"/>
      <c r="AZ672" s="46"/>
      <c r="BA672" s="47"/>
      <c r="BB672" s="48"/>
      <c r="BC672" s="232"/>
      <c r="BD672" s="247"/>
      <c r="BE672" s="247"/>
      <c r="BF672" s="247"/>
      <c r="BG672" s="247"/>
      <c r="BH672" s="242"/>
      <c r="BI672" s="247"/>
      <c r="BJ672" s="247"/>
      <c r="BK672" s="247"/>
      <c r="BL672" s="293"/>
      <c r="BM672" s="289"/>
      <c r="BN672" s="51"/>
      <c r="BO672" s="49"/>
      <c r="BP672" s="49"/>
      <c r="BQ672" s="50"/>
      <c r="BR672" s="51"/>
      <c r="BS672" s="237"/>
      <c r="BT672" s="252"/>
      <c r="BU672" s="252"/>
      <c r="BV672" s="252"/>
      <c r="BW672" s="252"/>
      <c r="BX672" s="257"/>
      <c r="BY672" s="252"/>
      <c r="BZ672" s="252"/>
      <c r="CA672" s="252"/>
      <c r="CB672" s="252"/>
      <c r="CC672" s="52"/>
      <c r="CD672" s="53"/>
      <c r="CE672" s="54"/>
      <c r="CF672" s="54"/>
      <c r="CG672" s="55"/>
      <c r="CH672" s="56"/>
      <c r="CI672" s="262"/>
      <c r="CJ672" s="272"/>
      <c r="CK672" s="272"/>
      <c r="CL672" s="272"/>
      <c r="CM672" s="272"/>
      <c r="CN672" s="267"/>
      <c r="CO672" s="272"/>
      <c r="CP672" s="272"/>
      <c r="CQ672" s="272"/>
      <c r="CR672" s="284"/>
      <c r="CS672" s="280"/>
      <c r="CT672" s="57"/>
    </row>
    <row r="673" spans="1:98" ht="15.75" customHeight="1" x14ac:dyDescent="0.25">
      <c r="A673" s="35"/>
      <c r="B673" s="36"/>
      <c r="C673" s="37"/>
      <c r="D673" s="37"/>
      <c r="E673" s="38"/>
      <c r="F673" s="174"/>
      <c r="G673" s="185"/>
      <c r="H673" s="191"/>
      <c r="I673" s="191"/>
      <c r="J673" s="174"/>
      <c r="K673" s="179"/>
      <c r="L673" s="197"/>
      <c r="M673" s="185"/>
      <c r="N673" s="191"/>
      <c r="O673" s="191"/>
      <c r="P673" s="174"/>
      <c r="Q673" s="179"/>
      <c r="R673" s="39"/>
      <c r="S673" s="40"/>
      <c r="T673" s="40"/>
      <c r="U673" s="41"/>
      <c r="V673" s="42"/>
      <c r="W673" s="202"/>
      <c r="X673" s="207"/>
      <c r="Y673" s="207"/>
      <c r="Z673" s="207"/>
      <c r="AA673" s="207"/>
      <c r="AB673" s="212"/>
      <c r="AC673" s="207"/>
      <c r="AD673" s="207"/>
      <c r="AE673" s="207"/>
      <c r="AF673" s="309"/>
      <c r="AG673" s="305"/>
      <c r="AH673" s="45"/>
      <c r="AI673" s="43"/>
      <c r="AJ673" s="43"/>
      <c r="AK673" s="44"/>
      <c r="AL673" s="45"/>
      <c r="AM673" s="217"/>
      <c r="AN673" s="227"/>
      <c r="AO673" s="227"/>
      <c r="AP673" s="227"/>
      <c r="AQ673" s="227"/>
      <c r="AR673" s="222"/>
      <c r="AS673" s="227"/>
      <c r="AT673" s="227"/>
      <c r="AU673" s="227"/>
      <c r="AV673" s="301"/>
      <c r="AW673" s="297"/>
      <c r="AX673" s="48"/>
      <c r="AY673" s="46"/>
      <c r="AZ673" s="46"/>
      <c r="BA673" s="47"/>
      <c r="BB673" s="48"/>
      <c r="BC673" s="232"/>
      <c r="BD673" s="247"/>
      <c r="BE673" s="247"/>
      <c r="BF673" s="247"/>
      <c r="BG673" s="247"/>
      <c r="BH673" s="242"/>
      <c r="BI673" s="247"/>
      <c r="BJ673" s="247"/>
      <c r="BK673" s="247"/>
      <c r="BL673" s="293"/>
      <c r="BM673" s="289"/>
      <c r="BN673" s="51"/>
      <c r="BO673" s="49"/>
      <c r="BP673" s="49"/>
      <c r="BQ673" s="50"/>
      <c r="BR673" s="51"/>
      <c r="BS673" s="237"/>
      <c r="BT673" s="252"/>
      <c r="BU673" s="252"/>
      <c r="BV673" s="252"/>
      <c r="BW673" s="252"/>
      <c r="BX673" s="257"/>
      <c r="BY673" s="252"/>
      <c r="BZ673" s="252"/>
      <c r="CA673" s="252"/>
      <c r="CB673" s="252"/>
      <c r="CC673" s="52"/>
      <c r="CD673" s="53"/>
      <c r="CE673" s="54"/>
      <c r="CF673" s="54"/>
      <c r="CG673" s="55"/>
      <c r="CH673" s="56"/>
      <c r="CI673" s="262"/>
      <c r="CJ673" s="272"/>
      <c r="CK673" s="272"/>
      <c r="CL673" s="272"/>
      <c r="CM673" s="272"/>
      <c r="CN673" s="267"/>
      <c r="CO673" s="272"/>
      <c r="CP673" s="272"/>
      <c r="CQ673" s="272"/>
      <c r="CR673" s="284"/>
      <c r="CS673" s="280"/>
      <c r="CT673" s="57"/>
    </row>
    <row r="674" spans="1:98" ht="15.75" customHeight="1" x14ac:dyDescent="0.25">
      <c r="A674" s="35"/>
      <c r="B674" s="36"/>
      <c r="C674" s="37"/>
      <c r="D674" s="37"/>
      <c r="E674" s="38"/>
      <c r="F674" s="174"/>
      <c r="G674" s="185"/>
      <c r="H674" s="191"/>
      <c r="I674" s="191"/>
      <c r="J674" s="174"/>
      <c r="K674" s="179"/>
      <c r="L674" s="197"/>
      <c r="M674" s="185"/>
      <c r="N674" s="191"/>
      <c r="O674" s="191"/>
      <c r="P674" s="174"/>
      <c r="Q674" s="179"/>
      <c r="R674" s="39"/>
      <c r="S674" s="40"/>
      <c r="T674" s="40"/>
      <c r="U674" s="41"/>
      <c r="V674" s="42"/>
      <c r="W674" s="202"/>
      <c r="X674" s="207"/>
      <c r="Y674" s="207"/>
      <c r="Z674" s="207"/>
      <c r="AA674" s="207"/>
      <c r="AB674" s="212"/>
      <c r="AC674" s="207"/>
      <c r="AD674" s="207"/>
      <c r="AE674" s="207"/>
      <c r="AF674" s="309"/>
      <c r="AG674" s="305"/>
      <c r="AH674" s="45"/>
      <c r="AI674" s="43"/>
      <c r="AJ674" s="43"/>
      <c r="AK674" s="44"/>
      <c r="AL674" s="45"/>
      <c r="AM674" s="217"/>
      <c r="AN674" s="227"/>
      <c r="AO674" s="227"/>
      <c r="AP674" s="227"/>
      <c r="AQ674" s="227"/>
      <c r="AR674" s="222"/>
      <c r="AS674" s="227"/>
      <c r="AT674" s="227"/>
      <c r="AU674" s="227"/>
      <c r="AV674" s="301"/>
      <c r="AW674" s="297"/>
      <c r="AX674" s="48"/>
      <c r="AY674" s="46"/>
      <c r="AZ674" s="46"/>
      <c r="BA674" s="47"/>
      <c r="BB674" s="48"/>
      <c r="BC674" s="232"/>
      <c r="BD674" s="247"/>
      <c r="BE674" s="247"/>
      <c r="BF674" s="247"/>
      <c r="BG674" s="247"/>
      <c r="BH674" s="242"/>
      <c r="BI674" s="247"/>
      <c r="BJ674" s="247"/>
      <c r="BK674" s="247"/>
      <c r="BL674" s="293"/>
      <c r="BM674" s="289"/>
      <c r="BN674" s="51"/>
      <c r="BO674" s="49"/>
      <c r="BP674" s="49"/>
      <c r="BQ674" s="50"/>
      <c r="BR674" s="51"/>
      <c r="BS674" s="237"/>
      <c r="BT674" s="252"/>
      <c r="BU674" s="252"/>
      <c r="BV674" s="252"/>
      <c r="BW674" s="252"/>
      <c r="BX674" s="257"/>
      <c r="BY674" s="252"/>
      <c r="BZ674" s="252"/>
      <c r="CA674" s="252"/>
      <c r="CB674" s="252"/>
      <c r="CC674" s="52"/>
      <c r="CD674" s="53"/>
      <c r="CE674" s="54"/>
      <c r="CF674" s="54"/>
      <c r="CG674" s="55"/>
      <c r="CH674" s="56"/>
      <c r="CI674" s="262"/>
      <c r="CJ674" s="272"/>
      <c r="CK674" s="272"/>
      <c r="CL674" s="272"/>
      <c r="CM674" s="272"/>
      <c r="CN674" s="267"/>
      <c r="CO674" s="272"/>
      <c r="CP674" s="272"/>
      <c r="CQ674" s="272"/>
      <c r="CR674" s="284"/>
      <c r="CS674" s="280"/>
      <c r="CT674" s="57"/>
    </row>
    <row r="675" spans="1:98" ht="15.75" customHeight="1" x14ac:dyDescent="0.25">
      <c r="A675" s="35"/>
      <c r="B675" s="36"/>
      <c r="C675" s="37"/>
      <c r="D675" s="37"/>
      <c r="E675" s="38"/>
      <c r="F675" s="174"/>
      <c r="G675" s="185"/>
      <c r="H675" s="191"/>
      <c r="I675" s="191"/>
      <c r="J675" s="174"/>
      <c r="K675" s="179"/>
      <c r="L675" s="197"/>
      <c r="M675" s="185"/>
      <c r="N675" s="191"/>
      <c r="O675" s="191"/>
      <c r="P675" s="174"/>
      <c r="Q675" s="179"/>
      <c r="R675" s="39"/>
      <c r="S675" s="40"/>
      <c r="T675" s="40"/>
      <c r="U675" s="41"/>
      <c r="V675" s="42"/>
      <c r="W675" s="202"/>
      <c r="X675" s="207"/>
      <c r="Y675" s="207"/>
      <c r="Z675" s="207"/>
      <c r="AA675" s="207"/>
      <c r="AB675" s="212"/>
      <c r="AC675" s="207"/>
      <c r="AD675" s="207"/>
      <c r="AE675" s="207"/>
      <c r="AF675" s="309"/>
      <c r="AG675" s="305"/>
      <c r="AH675" s="45"/>
      <c r="AI675" s="43"/>
      <c r="AJ675" s="43"/>
      <c r="AK675" s="44"/>
      <c r="AL675" s="45"/>
      <c r="AM675" s="217"/>
      <c r="AN675" s="227"/>
      <c r="AO675" s="227"/>
      <c r="AP675" s="227"/>
      <c r="AQ675" s="227"/>
      <c r="AR675" s="222"/>
      <c r="AS675" s="227"/>
      <c r="AT675" s="227"/>
      <c r="AU675" s="227"/>
      <c r="AV675" s="301"/>
      <c r="AW675" s="297"/>
      <c r="AX675" s="48"/>
      <c r="AY675" s="46"/>
      <c r="AZ675" s="46"/>
      <c r="BA675" s="47"/>
      <c r="BB675" s="48"/>
      <c r="BC675" s="232"/>
      <c r="BD675" s="247"/>
      <c r="BE675" s="247"/>
      <c r="BF675" s="247"/>
      <c r="BG675" s="247"/>
      <c r="BH675" s="242"/>
      <c r="BI675" s="247"/>
      <c r="BJ675" s="247"/>
      <c r="BK675" s="247"/>
      <c r="BL675" s="293"/>
      <c r="BM675" s="289"/>
      <c r="BN675" s="51"/>
      <c r="BO675" s="49"/>
      <c r="BP675" s="49"/>
      <c r="BQ675" s="50"/>
      <c r="BR675" s="51"/>
      <c r="BS675" s="237"/>
      <c r="BT675" s="252"/>
      <c r="BU675" s="252"/>
      <c r="BV675" s="252"/>
      <c r="BW675" s="252"/>
      <c r="BX675" s="257"/>
      <c r="BY675" s="252"/>
      <c r="BZ675" s="252"/>
      <c r="CA675" s="252"/>
      <c r="CB675" s="252"/>
      <c r="CC675" s="52"/>
      <c r="CD675" s="53"/>
      <c r="CE675" s="54"/>
      <c r="CF675" s="54"/>
      <c r="CG675" s="55"/>
      <c r="CH675" s="56"/>
      <c r="CI675" s="262"/>
      <c r="CJ675" s="272"/>
      <c r="CK675" s="272"/>
      <c r="CL675" s="272"/>
      <c r="CM675" s="272"/>
      <c r="CN675" s="267"/>
      <c r="CO675" s="272"/>
      <c r="CP675" s="272"/>
      <c r="CQ675" s="272"/>
      <c r="CR675" s="284"/>
      <c r="CS675" s="280"/>
      <c r="CT675" s="57"/>
    </row>
    <row r="676" spans="1:98" ht="15.75" customHeight="1" x14ac:dyDescent="0.25">
      <c r="A676" s="35"/>
      <c r="B676" s="36"/>
      <c r="C676" s="37"/>
      <c r="D676" s="37"/>
      <c r="E676" s="38"/>
      <c r="F676" s="174"/>
      <c r="G676" s="185"/>
      <c r="H676" s="191"/>
      <c r="I676" s="191"/>
      <c r="J676" s="174"/>
      <c r="K676" s="179"/>
      <c r="L676" s="197"/>
      <c r="M676" s="185"/>
      <c r="N676" s="191"/>
      <c r="O676" s="191"/>
      <c r="P676" s="174"/>
      <c r="Q676" s="179"/>
      <c r="R676" s="39"/>
      <c r="S676" s="40"/>
      <c r="T676" s="40"/>
      <c r="U676" s="41"/>
      <c r="V676" s="42"/>
      <c r="W676" s="202"/>
      <c r="X676" s="207"/>
      <c r="Y676" s="207"/>
      <c r="Z676" s="207"/>
      <c r="AA676" s="207"/>
      <c r="AB676" s="212"/>
      <c r="AC676" s="207"/>
      <c r="AD676" s="207"/>
      <c r="AE676" s="207"/>
      <c r="AF676" s="309"/>
      <c r="AG676" s="305"/>
      <c r="AH676" s="45"/>
      <c r="AI676" s="43"/>
      <c r="AJ676" s="43"/>
      <c r="AK676" s="44"/>
      <c r="AL676" s="45"/>
      <c r="AM676" s="217"/>
      <c r="AN676" s="227"/>
      <c r="AO676" s="227"/>
      <c r="AP676" s="227"/>
      <c r="AQ676" s="227"/>
      <c r="AR676" s="222"/>
      <c r="AS676" s="227"/>
      <c r="AT676" s="227"/>
      <c r="AU676" s="227"/>
      <c r="AV676" s="301"/>
      <c r="AW676" s="297"/>
      <c r="AX676" s="48"/>
      <c r="AY676" s="46"/>
      <c r="AZ676" s="46"/>
      <c r="BA676" s="47"/>
      <c r="BB676" s="48"/>
      <c r="BC676" s="232"/>
      <c r="BD676" s="247"/>
      <c r="BE676" s="247"/>
      <c r="BF676" s="247"/>
      <c r="BG676" s="247"/>
      <c r="BH676" s="242"/>
      <c r="BI676" s="247"/>
      <c r="BJ676" s="247"/>
      <c r="BK676" s="247"/>
      <c r="BL676" s="293"/>
      <c r="BM676" s="289"/>
      <c r="BN676" s="51"/>
      <c r="BO676" s="49"/>
      <c r="BP676" s="49"/>
      <c r="BQ676" s="50"/>
      <c r="BR676" s="51"/>
      <c r="BS676" s="237"/>
      <c r="BT676" s="252"/>
      <c r="BU676" s="252"/>
      <c r="BV676" s="252"/>
      <c r="BW676" s="252"/>
      <c r="BX676" s="257"/>
      <c r="BY676" s="252"/>
      <c r="BZ676" s="252"/>
      <c r="CA676" s="252"/>
      <c r="CB676" s="252"/>
      <c r="CC676" s="52"/>
      <c r="CD676" s="53"/>
      <c r="CE676" s="54"/>
      <c r="CF676" s="54"/>
      <c r="CG676" s="55"/>
      <c r="CH676" s="56"/>
      <c r="CI676" s="262"/>
      <c r="CJ676" s="272"/>
      <c r="CK676" s="272"/>
      <c r="CL676" s="272"/>
      <c r="CM676" s="272"/>
      <c r="CN676" s="267"/>
      <c r="CO676" s="272"/>
      <c r="CP676" s="272"/>
      <c r="CQ676" s="272"/>
      <c r="CR676" s="284"/>
      <c r="CS676" s="280"/>
      <c r="CT676" s="57"/>
    </row>
    <row r="677" spans="1:98" ht="15.75" customHeight="1" x14ac:dyDescent="0.25">
      <c r="A677" s="35"/>
      <c r="B677" s="36"/>
      <c r="C677" s="37"/>
      <c r="D677" s="37"/>
      <c r="E677" s="38"/>
      <c r="F677" s="174"/>
      <c r="G677" s="185"/>
      <c r="H677" s="191"/>
      <c r="I677" s="191"/>
      <c r="J677" s="174"/>
      <c r="K677" s="179"/>
      <c r="L677" s="197"/>
      <c r="M677" s="185"/>
      <c r="N677" s="191"/>
      <c r="O677" s="191"/>
      <c r="P677" s="174"/>
      <c r="Q677" s="179"/>
      <c r="R677" s="39"/>
      <c r="S677" s="40"/>
      <c r="T677" s="40"/>
      <c r="U677" s="41"/>
      <c r="V677" s="42"/>
      <c r="W677" s="202"/>
      <c r="X677" s="207"/>
      <c r="Y677" s="207"/>
      <c r="Z677" s="207"/>
      <c r="AA677" s="207"/>
      <c r="AB677" s="212"/>
      <c r="AC677" s="207"/>
      <c r="AD677" s="207"/>
      <c r="AE677" s="207"/>
      <c r="AF677" s="309"/>
      <c r="AG677" s="305"/>
      <c r="AH677" s="45"/>
      <c r="AI677" s="43"/>
      <c r="AJ677" s="43"/>
      <c r="AK677" s="44"/>
      <c r="AL677" s="45"/>
      <c r="AM677" s="217"/>
      <c r="AN677" s="227"/>
      <c r="AO677" s="227"/>
      <c r="AP677" s="227"/>
      <c r="AQ677" s="227"/>
      <c r="AR677" s="222"/>
      <c r="AS677" s="227"/>
      <c r="AT677" s="227"/>
      <c r="AU677" s="227"/>
      <c r="AV677" s="301"/>
      <c r="AW677" s="297"/>
      <c r="AX677" s="48"/>
      <c r="AY677" s="46"/>
      <c r="AZ677" s="46"/>
      <c r="BA677" s="47"/>
      <c r="BB677" s="48"/>
      <c r="BC677" s="232"/>
      <c r="BD677" s="247"/>
      <c r="BE677" s="247"/>
      <c r="BF677" s="247"/>
      <c r="BG677" s="247"/>
      <c r="BH677" s="242"/>
      <c r="BI677" s="247"/>
      <c r="BJ677" s="247"/>
      <c r="BK677" s="247"/>
      <c r="BL677" s="293"/>
      <c r="BM677" s="289"/>
      <c r="BN677" s="51"/>
      <c r="BO677" s="49"/>
      <c r="BP677" s="49"/>
      <c r="BQ677" s="50"/>
      <c r="BR677" s="51"/>
      <c r="BS677" s="237"/>
      <c r="BT677" s="252"/>
      <c r="BU677" s="252"/>
      <c r="BV677" s="252"/>
      <c r="BW677" s="252"/>
      <c r="BX677" s="257"/>
      <c r="BY677" s="252"/>
      <c r="BZ677" s="252"/>
      <c r="CA677" s="252"/>
      <c r="CB677" s="252"/>
      <c r="CC677" s="52"/>
      <c r="CD677" s="53"/>
      <c r="CE677" s="54"/>
      <c r="CF677" s="54"/>
      <c r="CG677" s="55"/>
      <c r="CH677" s="56"/>
      <c r="CI677" s="262"/>
      <c r="CJ677" s="272"/>
      <c r="CK677" s="272"/>
      <c r="CL677" s="272"/>
      <c r="CM677" s="272"/>
      <c r="CN677" s="267"/>
      <c r="CO677" s="272"/>
      <c r="CP677" s="272"/>
      <c r="CQ677" s="272"/>
      <c r="CR677" s="284"/>
      <c r="CS677" s="280"/>
      <c r="CT677" s="57"/>
    </row>
    <row r="678" spans="1:98" ht="15.75" customHeight="1" x14ac:dyDescent="0.25">
      <c r="A678" s="35"/>
      <c r="B678" s="36"/>
      <c r="C678" s="37"/>
      <c r="D678" s="37"/>
      <c r="E678" s="38"/>
      <c r="F678" s="174"/>
      <c r="G678" s="185"/>
      <c r="H678" s="191"/>
      <c r="I678" s="191"/>
      <c r="J678" s="174"/>
      <c r="K678" s="179"/>
      <c r="L678" s="197"/>
      <c r="M678" s="185"/>
      <c r="N678" s="191"/>
      <c r="O678" s="191"/>
      <c r="P678" s="174"/>
      <c r="Q678" s="179"/>
      <c r="R678" s="39"/>
      <c r="S678" s="40"/>
      <c r="T678" s="40"/>
      <c r="U678" s="41"/>
      <c r="V678" s="42"/>
      <c r="W678" s="202"/>
      <c r="X678" s="207"/>
      <c r="Y678" s="207"/>
      <c r="Z678" s="207"/>
      <c r="AA678" s="207"/>
      <c r="AB678" s="212"/>
      <c r="AC678" s="207"/>
      <c r="AD678" s="207"/>
      <c r="AE678" s="207"/>
      <c r="AF678" s="309"/>
      <c r="AG678" s="305"/>
      <c r="AH678" s="45"/>
      <c r="AI678" s="43"/>
      <c r="AJ678" s="43"/>
      <c r="AK678" s="44"/>
      <c r="AL678" s="45"/>
      <c r="AM678" s="217"/>
      <c r="AN678" s="227"/>
      <c r="AO678" s="227"/>
      <c r="AP678" s="227"/>
      <c r="AQ678" s="227"/>
      <c r="AR678" s="222"/>
      <c r="AS678" s="227"/>
      <c r="AT678" s="227"/>
      <c r="AU678" s="227"/>
      <c r="AV678" s="301"/>
      <c r="AW678" s="297"/>
      <c r="AX678" s="48"/>
      <c r="AY678" s="46"/>
      <c r="AZ678" s="46"/>
      <c r="BA678" s="47"/>
      <c r="BB678" s="48"/>
      <c r="BC678" s="232"/>
      <c r="BD678" s="247"/>
      <c r="BE678" s="247"/>
      <c r="BF678" s="247"/>
      <c r="BG678" s="247"/>
      <c r="BH678" s="242"/>
      <c r="BI678" s="247"/>
      <c r="BJ678" s="247"/>
      <c r="BK678" s="247"/>
      <c r="BL678" s="293"/>
      <c r="BM678" s="289"/>
      <c r="BN678" s="51"/>
      <c r="BO678" s="49"/>
      <c r="BP678" s="49"/>
      <c r="BQ678" s="50"/>
      <c r="BR678" s="51"/>
      <c r="BS678" s="237"/>
      <c r="BT678" s="252"/>
      <c r="BU678" s="252"/>
      <c r="BV678" s="252"/>
      <c r="BW678" s="252"/>
      <c r="BX678" s="257"/>
      <c r="BY678" s="252"/>
      <c r="BZ678" s="252"/>
      <c r="CA678" s="252"/>
      <c r="CB678" s="252"/>
      <c r="CC678" s="52"/>
      <c r="CD678" s="53"/>
      <c r="CE678" s="54"/>
      <c r="CF678" s="54"/>
      <c r="CG678" s="55"/>
      <c r="CH678" s="56"/>
      <c r="CI678" s="262"/>
      <c r="CJ678" s="272"/>
      <c r="CK678" s="272"/>
      <c r="CL678" s="272"/>
      <c r="CM678" s="272"/>
      <c r="CN678" s="267"/>
      <c r="CO678" s="272"/>
      <c r="CP678" s="272"/>
      <c r="CQ678" s="272"/>
      <c r="CR678" s="284"/>
      <c r="CS678" s="280"/>
      <c r="CT678" s="57"/>
    </row>
    <row r="679" spans="1:98" ht="15.75" customHeight="1" x14ac:dyDescent="0.25">
      <c r="A679" s="35"/>
      <c r="B679" s="36"/>
      <c r="C679" s="37"/>
      <c r="D679" s="37"/>
      <c r="E679" s="38"/>
      <c r="F679" s="174"/>
      <c r="G679" s="185"/>
      <c r="H679" s="191"/>
      <c r="I679" s="191"/>
      <c r="J679" s="174"/>
      <c r="K679" s="179"/>
      <c r="L679" s="197"/>
      <c r="M679" s="185"/>
      <c r="N679" s="191"/>
      <c r="O679" s="191"/>
      <c r="P679" s="174"/>
      <c r="Q679" s="179"/>
      <c r="R679" s="39"/>
      <c r="S679" s="40"/>
      <c r="T679" s="40"/>
      <c r="U679" s="41"/>
      <c r="V679" s="42"/>
      <c r="W679" s="202"/>
      <c r="X679" s="207"/>
      <c r="Y679" s="207"/>
      <c r="Z679" s="207"/>
      <c r="AA679" s="207"/>
      <c r="AB679" s="212"/>
      <c r="AC679" s="207"/>
      <c r="AD679" s="207"/>
      <c r="AE679" s="207"/>
      <c r="AF679" s="309"/>
      <c r="AG679" s="305"/>
      <c r="AH679" s="45"/>
      <c r="AI679" s="43"/>
      <c r="AJ679" s="43"/>
      <c r="AK679" s="44"/>
      <c r="AL679" s="45"/>
      <c r="AM679" s="217"/>
      <c r="AN679" s="227"/>
      <c r="AO679" s="227"/>
      <c r="AP679" s="227"/>
      <c r="AQ679" s="227"/>
      <c r="AR679" s="222"/>
      <c r="AS679" s="227"/>
      <c r="AT679" s="227"/>
      <c r="AU679" s="227"/>
      <c r="AV679" s="301"/>
      <c r="AW679" s="297"/>
      <c r="AX679" s="48"/>
      <c r="AY679" s="46"/>
      <c r="AZ679" s="46"/>
      <c r="BA679" s="47"/>
      <c r="BB679" s="48"/>
      <c r="BC679" s="232"/>
      <c r="BD679" s="247"/>
      <c r="BE679" s="247"/>
      <c r="BF679" s="247"/>
      <c r="BG679" s="247"/>
      <c r="BH679" s="242"/>
      <c r="BI679" s="247"/>
      <c r="BJ679" s="247"/>
      <c r="BK679" s="247"/>
      <c r="BL679" s="293"/>
      <c r="BM679" s="289"/>
      <c r="BN679" s="51"/>
      <c r="BO679" s="49"/>
      <c r="BP679" s="49"/>
      <c r="BQ679" s="50"/>
      <c r="BR679" s="51"/>
      <c r="BS679" s="237"/>
      <c r="BT679" s="252"/>
      <c r="BU679" s="252"/>
      <c r="BV679" s="252"/>
      <c r="BW679" s="252"/>
      <c r="BX679" s="257"/>
      <c r="BY679" s="252"/>
      <c r="BZ679" s="252"/>
      <c r="CA679" s="252"/>
      <c r="CB679" s="252"/>
      <c r="CC679" s="52"/>
      <c r="CD679" s="53"/>
      <c r="CE679" s="54"/>
      <c r="CF679" s="54"/>
      <c r="CG679" s="55"/>
      <c r="CH679" s="56"/>
      <c r="CI679" s="262"/>
      <c r="CJ679" s="272"/>
      <c r="CK679" s="272"/>
      <c r="CL679" s="272"/>
      <c r="CM679" s="272"/>
      <c r="CN679" s="267"/>
      <c r="CO679" s="272"/>
      <c r="CP679" s="272"/>
      <c r="CQ679" s="272"/>
      <c r="CR679" s="284"/>
      <c r="CS679" s="280"/>
      <c r="CT679" s="57"/>
    </row>
    <row r="680" spans="1:98" ht="15.75" customHeight="1" x14ac:dyDescent="0.25">
      <c r="A680" s="35"/>
      <c r="B680" s="36"/>
      <c r="C680" s="37"/>
      <c r="D680" s="37"/>
      <c r="E680" s="38"/>
      <c r="F680" s="174"/>
      <c r="G680" s="185"/>
      <c r="H680" s="191"/>
      <c r="I680" s="191"/>
      <c r="J680" s="174"/>
      <c r="K680" s="179"/>
      <c r="L680" s="197"/>
      <c r="M680" s="185"/>
      <c r="N680" s="191"/>
      <c r="O680" s="191"/>
      <c r="P680" s="174"/>
      <c r="Q680" s="179"/>
      <c r="R680" s="39"/>
      <c r="S680" s="40"/>
      <c r="T680" s="40"/>
      <c r="U680" s="41"/>
      <c r="V680" s="42"/>
      <c r="W680" s="202"/>
      <c r="X680" s="207"/>
      <c r="Y680" s="207"/>
      <c r="Z680" s="207"/>
      <c r="AA680" s="207"/>
      <c r="AB680" s="212"/>
      <c r="AC680" s="207"/>
      <c r="AD680" s="207"/>
      <c r="AE680" s="207"/>
      <c r="AF680" s="309"/>
      <c r="AG680" s="305"/>
      <c r="AH680" s="45"/>
      <c r="AI680" s="43"/>
      <c r="AJ680" s="43"/>
      <c r="AK680" s="44"/>
      <c r="AL680" s="45"/>
      <c r="AM680" s="217"/>
      <c r="AN680" s="227"/>
      <c r="AO680" s="227"/>
      <c r="AP680" s="227"/>
      <c r="AQ680" s="227"/>
      <c r="AR680" s="222"/>
      <c r="AS680" s="227"/>
      <c r="AT680" s="227"/>
      <c r="AU680" s="227"/>
      <c r="AV680" s="301"/>
      <c r="AW680" s="297"/>
      <c r="AX680" s="48"/>
      <c r="AY680" s="46"/>
      <c r="AZ680" s="46"/>
      <c r="BA680" s="47"/>
      <c r="BB680" s="48"/>
      <c r="BC680" s="232"/>
      <c r="BD680" s="247"/>
      <c r="BE680" s="247"/>
      <c r="BF680" s="247"/>
      <c r="BG680" s="247"/>
      <c r="BH680" s="242"/>
      <c r="BI680" s="247"/>
      <c r="BJ680" s="247"/>
      <c r="BK680" s="247"/>
      <c r="BL680" s="293"/>
      <c r="BM680" s="289"/>
      <c r="BN680" s="51"/>
      <c r="BO680" s="49"/>
      <c r="BP680" s="49"/>
      <c r="BQ680" s="50"/>
      <c r="BR680" s="51"/>
      <c r="BS680" s="237"/>
      <c r="BT680" s="252"/>
      <c r="BU680" s="252"/>
      <c r="BV680" s="252"/>
      <c r="BW680" s="252"/>
      <c r="BX680" s="257"/>
      <c r="BY680" s="252"/>
      <c r="BZ680" s="252"/>
      <c r="CA680" s="252"/>
      <c r="CB680" s="252"/>
      <c r="CC680" s="52"/>
      <c r="CD680" s="53"/>
      <c r="CE680" s="54"/>
      <c r="CF680" s="54"/>
      <c r="CG680" s="55"/>
      <c r="CH680" s="56"/>
      <c r="CI680" s="262"/>
      <c r="CJ680" s="272"/>
      <c r="CK680" s="272"/>
      <c r="CL680" s="272"/>
      <c r="CM680" s="272"/>
      <c r="CN680" s="267"/>
      <c r="CO680" s="272"/>
      <c r="CP680" s="272"/>
      <c r="CQ680" s="272"/>
      <c r="CR680" s="284"/>
      <c r="CS680" s="280"/>
      <c r="CT680" s="57"/>
    </row>
    <row r="681" spans="1:98" ht="15.75" customHeight="1" x14ac:dyDescent="0.25">
      <c r="A681" s="35"/>
      <c r="B681" s="36"/>
      <c r="C681" s="37"/>
      <c r="D681" s="37"/>
      <c r="E681" s="38"/>
      <c r="F681" s="174"/>
      <c r="G681" s="185"/>
      <c r="H681" s="191"/>
      <c r="I681" s="191"/>
      <c r="J681" s="174"/>
      <c r="K681" s="179"/>
      <c r="L681" s="197"/>
      <c r="M681" s="185"/>
      <c r="N681" s="191"/>
      <c r="O681" s="191"/>
      <c r="P681" s="174"/>
      <c r="Q681" s="179"/>
      <c r="R681" s="39"/>
      <c r="S681" s="40"/>
      <c r="T681" s="40"/>
      <c r="U681" s="41"/>
      <c r="V681" s="42"/>
      <c r="W681" s="202"/>
      <c r="X681" s="207"/>
      <c r="Y681" s="207"/>
      <c r="Z681" s="207"/>
      <c r="AA681" s="207"/>
      <c r="AB681" s="212"/>
      <c r="AC681" s="207"/>
      <c r="AD681" s="207"/>
      <c r="AE681" s="207"/>
      <c r="AF681" s="309"/>
      <c r="AG681" s="305"/>
      <c r="AH681" s="45"/>
      <c r="AI681" s="43"/>
      <c r="AJ681" s="43"/>
      <c r="AK681" s="44"/>
      <c r="AL681" s="45"/>
      <c r="AM681" s="217"/>
      <c r="AN681" s="227"/>
      <c r="AO681" s="227"/>
      <c r="AP681" s="227"/>
      <c r="AQ681" s="227"/>
      <c r="AR681" s="222"/>
      <c r="AS681" s="227"/>
      <c r="AT681" s="227"/>
      <c r="AU681" s="227"/>
      <c r="AV681" s="301"/>
      <c r="AW681" s="297"/>
      <c r="AX681" s="48"/>
      <c r="AY681" s="46"/>
      <c r="AZ681" s="46"/>
      <c r="BA681" s="47"/>
      <c r="BB681" s="48"/>
      <c r="BC681" s="232"/>
      <c r="BD681" s="247"/>
      <c r="BE681" s="247"/>
      <c r="BF681" s="247"/>
      <c r="BG681" s="247"/>
      <c r="BH681" s="242"/>
      <c r="BI681" s="247"/>
      <c r="BJ681" s="247"/>
      <c r="BK681" s="247"/>
      <c r="BL681" s="293"/>
      <c r="BM681" s="289"/>
      <c r="BN681" s="51"/>
      <c r="BO681" s="49"/>
      <c r="BP681" s="49"/>
      <c r="BQ681" s="50"/>
      <c r="BR681" s="51"/>
      <c r="BS681" s="237"/>
      <c r="BT681" s="252"/>
      <c r="BU681" s="252"/>
      <c r="BV681" s="252"/>
      <c r="BW681" s="252"/>
      <c r="BX681" s="257"/>
      <c r="BY681" s="252"/>
      <c r="BZ681" s="252"/>
      <c r="CA681" s="252"/>
      <c r="CB681" s="252"/>
      <c r="CC681" s="52"/>
      <c r="CD681" s="53"/>
      <c r="CE681" s="54"/>
      <c r="CF681" s="54"/>
      <c r="CG681" s="55"/>
      <c r="CH681" s="56"/>
      <c r="CI681" s="262"/>
      <c r="CJ681" s="272"/>
      <c r="CK681" s="272"/>
      <c r="CL681" s="272"/>
      <c r="CM681" s="272"/>
      <c r="CN681" s="267"/>
      <c r="CO681" s="272"/>
      <c r="CP681" s="272"/>
      <c r="CQ681" s="272"/>
      <c r="CR681" s="284"/>
      <c r="CS681" s="280"/>
      <c r="CT681" s="57"/>
    </row>
    <row r="682" spans="1:98" ht="15.75" customHeight="1" x14ac:dyDescent="0.25">
      <c r="A682" s="35"/>
      <c r="B682" s="36"/>
      <c r="C682" s="37"/>
      <c r="D682" s="37"/>
      <c r="E682" s="38"/>
      <c r="F682" s="174"/>
      <c r="G682" s="185"/>
      <c r="H682" s="191"/>
      <c r="I682" s="191"/>
      <c r="J682" s="174"/>
      <c r="K682" s="179"/>
      <c r="L682" s="197"/>
      <c r="M682" s="185"/>
      <c r="N682" s="191"/>
      <c r="O682" s="191"/>
      <c r="P682" s="174"/>
      <c r="Q682" s="179"/>
      <c r="R682" s="39"/>
      <c r="S682" s="40"/>
      <c r="T682" s="40"/>
      <c r="U682" s="41"/>
      <c r="V682" s="42"/>
      <c r="W682" s="202"/>
      <c r="X682" s="207"/>
      <c r="Y682" s="207"/>
      <c r="Z682" s="207"/>
      <c r="AA682" s="207"/>
      <c r="AB682" s="212"/>
      <c r="AC682" s="207"/>
      <c r="AD682" s="207"/>
      <c r="AE682" s="207"/>
      <c r="AF682" s="309"/>
      <c r="AG682" s="305"/>
      <c r="AH682" s="45"/>
      <c r="AI682" s="43"/>
      <c r="AJ682" s="43"/>
      <c r="AK682" s="44"/>
      <c r="AL682" s="45"/>
      <c r="AM682" s="217"/>
      <c r="AN682" s="227"/>
      <c r="AO682" s="227"/>
      <c r="AP682" s="227"/>
      <c r="AQ682" s="227"/>
      <c r="AR682" s="222"/>
      <c r="AS682" s="227"/>
      <c r="AT682" s="227"/>
      <c r="AU682" s="227"/>
      <c r="AV682" s="301"/>
      <c r="AW682" s="297"/>
      <c r="AX682" s="48"/>
      <c r="AY682" s="46"/>
      <c r="AZ682" s="46"/>
      <c r="BA682" s="47"/>
      <c r="BB682" s="48"/>
      <c r="BC682" s="232"/>
      <c r="BD682" s="247"/>
      <c r="BE682" s="247"/>
      <c r="BF682" s="247"/>
      <c r="BG682" s="247"/>
      <c r="BH682" s="242"/>
      <c r="BI682" s="247"/>
      <c r="BJ682" s="247"/>
      <c r="BK682" s="247"/>
      <c r="BL682" s="293"/>
      <c r="BM682" s="289"/>
      <c r="BN682" s="51"/>
      <c r="BO682" s="49"/>
      <c r="BP682" s="49"/>
      <c r="BQ682" s="50"/>
      <c r="BR682" s="51"/>
      <c r="BS682" s="237"/>
      <c r="BT682" s="252"/>
      <c r="BU682" s="252"/>
      <c r="BV682" s="252"/>
      <c r="BW682" s="252"/>
      <c r="BX682" s="257"/>
      <c r="BY682" s="252"/>
      <c r="BZ682" s="252"/>
      <c r="CA682" s="252"/>
      <c r="CB682" s="252"/>
      <c r="CC682" s="52"/>
      <c r="CD682" s="53"/>
      <c r="CE682" s="54"/>
      <c r="CF682" s="54"/>
      <c r="CG682" s="55"/>
      <c r="CH682" s="56"/>
      <c r="CI682" s="262"/>
      <c r="CJ682" s="272"/>
      <c r="CK682" s="272"/>
      <c r="CL682" s="272"/>
      <c r="CM682" s="272"/>
      <c r="CN682" s="267"/>
      <c r="CO682" s="272"/>
      <c r="CP682" s="272"/>
      <c r="CQ682" s="272"/>
      <c r="CR682" s="284"/>
      <c r="CS682" s="280"/>
      <c r="CT682" s="57"/>
    </row>
    <row r="683" spans="1:98" ht="15.75" customHeight="1" x14ac:dyDescent="0.25">
      <c r="A683" s="35"/>
      <c r="B683" s="36"/>
      <c r="C683" s="37"/>
      <c r="D683" s="37"/>
      <c r="E683" s="38"/>
      <c r="F683" s="174"/>
      <c r="G683" s="185"/>
      <c r="H683" s="191"/>
      <c r="I683" s="191"/>
      <c r="J683" s="174"/>
      <c r="K683" s="179"/>
      <c r="L683" s="197"/>
      <c r="M683" s="185"/>
      <c r="N683" s="191"/>
      <c r="O683" s="191"/>
      <c r="P683" s="174"/>
      <c r="Q683" s="179"/>
      <c r="R683" s="39"/>
      <c r="S683" s="40"/>
      <c r="T683" s="40"/>
      <c r="U683" s="41"/>
      <c r="V683" s="42"/>
      <c r="W683" s="202"/>
      <c r="X683" s="207"/>
      <c r="Y683" s="207"/>
      <c r="Z683" s="207"/>
      <c r="AA683" s="207"/>
      <c r="AB683" s="212"/>
      <c r="AC683" s="207"/>
      <c r="AD683" s="207"/>
      <c r="AE683" s="207"/>
      <c r="AF683" s="309"/>
      <c r="AG683" s="305"/>
      <c r="AH683" s="45"/>
      <c r="AI683" s="43"/>
      <c r="AJ683" s="43"/>
      <c r="AK683" s="44"/>
      <c r="AL683" s="45"/>
      <c r="AM683" s="217"/>
      <c r="AN683" s="227"/>
      <c r="AO683" s="227"/>
      <c r="AP683" s="227"/>
      <c r="AQ683" s="227"/>
      <c r="AR683" s="222"/>
      <c r="AS683" s="227"/>
      <c r="AT683" s="227"/>
      <c r="AU683" s="227"/>
      <c r="AV683" s="301"/>
      <c r="AW683" s="297"/>
      <c r="AX683" s="48"/>
      <c r="AY683" s="46"/>
      <c r="AZ683" s="46"/>
      <c r="BA683" s="47"/>
      <c r="BB683" s="48"/>
      <c r="BC683" s="232"/>
      <c r="BD683" s="247"/>
      <c r="BE683" s="247"/>
      <c r="BF683" s="247"/>
      <c r="BG683" s="247"/>
      <c r="BH683" s="242"/>
      <c r="BI683" s="247"/>
      <c r="BJ683" s="247"/>
      <c r="BK683" s="247"/>
      <c r="BL683" s="293"/>
      <c r="BM683" s="289"/>
      <c r="BN683" s="51"/>
      <c r="BO683" s="49"/>
      <c r="BP683" s="49"/>
      <c r="BQ683" s="50"/>
      <c r="BR683" s="51"/>
      <c r="BS683" s="237"/>
      <c r="BT683" s="252"/>
      <c r="BU683" s="252"/>
      <c r="BV683" s="252"/>
      <c r="BW683" s="252"/>
      <c r="BX683" s="257"/>
      <c r="BY683" s="252"/>
      <c r="BZ683" s="252"/>
      <c r="CA683" s="252"/>
      <c r="CB683" s="252"/>
      <c r="CC683" s="52"/>
      <c r="CD683" s="53"/>
      <c r="CE683" s="54"/>
      <c r="CF683" s="54"/>
      <c r="CG683" s="55"/>
      <c r="CH683" s="56"/>
      <c r="CI683" s="262"/>
      <c r="CJ683" s="272"/>
      <c r="CK683" s="272"/>
      <c r="CL683" s="272"/>
      <c r="CM683" s="272"/>
      <c r="CN683" s="267"/>
      <c r="CO683" s="272"/>
      <c r="CP683" s="272"/>
      <c r="CQ683" s="272"/>
      <c r="CR683" s="284"/>
      <c r="CS683" s="280"/>
      <c r="CT683" s="57"/>
    </row>
    <row r="684" spans="1:98" ht="15.75" customHeight="1" x14ac:dyDescent="0.25">
      <c r="A684" s="35"/>
      <c r="B684" s="36"/>
      <c r="C684" s="37"/>
      <c r="D684" s="37"/>
      <c r="E684" s="38"/>
      <c r="F684" s="174"/>
      <c r="G684" s="185"/>
      <c r="H684" s="191"/>
      <c r="I684" s="191"/>
      <c r="J684" s="174"/>
      <c r="K684" s="179"/>
      <c r="L684" s="197"/>
      <c r="M684" s="185"/>
      <c r="N684" s="191"/>
      <c r="O684" s="191"/>
      <c r="P684" s="174"/>
      <c r="Q684" s="179"/>
      <c r="R684" s="39"/>
      <c r="S684" s="40"/>
      <c r="T684" s="40"/>
      <c r="U684" s="41"/>
      <c r="V684" s="42"/>
      <c r="W684" s="202"/>
      <c r="X684" s="207"/>
      <c r="Y684" s="207"/>
      <c r="Z684" s="207"/>
      <c r="AA684" s="207"/>
      <c r="AB684" s="212"/>
      <c r="AC684" s="207"/>
      <c r="AD684" s="207"/>
      <c r="AE684" s="207"/>
      <c r="AF684" s="309"/>
      <c r="AG684" s="305"/>
      <c r="AH684" s="45"/>
      <c r="AI684" s="43"/>
      <c r="AJ684" s="43"/>
      <c r="AK684" s="44"/>
      <c r="AL684" s="45"/>
      <c r="AM684" s="217"/>
      <c r="AN684" s="227"/>
      <c r="AO684" s="227"/>
      <c r="AP684" s="227"/>
      <c r="AQ684" s="227"/>
      <c r="AR684" s="222"/>
      <c r="AS684" s="227"/>
      <c r="AT684" s="227"/>
      <c r="AU684" s="227"/>
      <c r="AV684" s="301"/>
      <c r="AW684" s="297"/>
      <c r="AX684" s="48"/>
      <c r="AY684" s="46"/>
      <c r="AZ684" s="46"/>
      <c r="BA684" s="47"/>
      <c r="BB684" s="48"/>
      <c r="BC684" s="232"/>
      <c r="BD684" s="247"/>
      <c r="BE684" s="247"/>
      <c r="BF684" s="247"/>
      <c r="BG684" s="247"/>
      <c r="BH684" s="242"/>
      <c r="BI684" s="247"/>
      <c r="BJ684" s="247"/>
      <c r="BK684" s="247"/>
      <c r="BL684" s="293"/>
      <c r="BM684" s="289"/>
      <c r="BN684" s="51"/>
      <c r="BO684" s="49"/>
      <c r="BP684" s="49"/>
      <c r="BQ684" s="50"/>
      <c r="BR684" s="51"/>
      <c r="BS684" s="237"/>
      <c r="BT684" s="252"/>
      <c r="BU684" s="252"/>
      <c r="BV684" s="252"/>
      <c r="BW684" s="252"/>
      <c r="BX684" s="257"/>
      <c r="BY684" s="252"/>
      <c r="BZ684" s="252"/>
      <c r="CA684" s="252"/>
      <c r="CB684" s="252"/>
      <c r="CC684" s="52"/>
      <c r="CD684" s="53"/>
      <c r="CE684" s="54"/>
      <c r="CF684" s="54"/>
      <c r="CG684" s="55"/>
      <c r="CH684" s="56"/>
      <c r="CI684" s="262"/>
      <c r="CJ684" s="272"/>
      <c r="CK684" s="272"/>
      <c r="CL684" s="272"/>
      <c r="CM684" s="272"/>
      <c r="CN684" s="267"/>
      <c r="CO684" s="272"/>
      <c r="CP684" s="272"/>
      <c r="CQ684" s="272"/>
      <c r="CR684" s="284"/>
      <c r="CS684" s="280"/>
      <c r="CT684" s="57"/>
    </row>
    <row r="685" spans="1:98" ht="15.75" customHeight="1" x14ac:dyDescent="0.25">
      <c r="A685" s="35"/>
      <c r="B685" s="36"/>
      <c r="C685" s="37"/>
      <c r="D685" s="37"/>
      <c r="E685" s="38"/>
      <c r="F685" s="174"/>
      <c r="G685" s="185"/>
      <c r="H685" s="191"/>
      <c r="I685" s="191"/>
      <c r="J685" s="174"/>
      <c r="K685" s="179"/>
      <c r="L685" s="197"/>
      <c r="M685" s="185"/>
      <c r="N685" s="191"/>
      <c r="O685" s="191"/>
      <c r="P685" s="174"/>
      <c r="Q685" s="179"/>
      <c r="R685" s="39"/>
      <c r="S685" s="40"/>
      <c r="T685" s="40"/>
      <c r="U685" s="41"/>
      <c r="V685" s="42"/>
      <c r="W685" s="202"/>
      <c r="X685" s="207"/>
      <c r="Y685" s="207"/>
      <c r="Z685" s="207"/>
      <c r="AA685" s="207"/>
      <c r="AB685" s="212"/>
      <c r="AC685" s="207"/>
      <c r="AD685" s="207"/>
      <c r="AE685" s="207"/>
      <c r="AF685" s="309"/>
      <c r="AG685" s="305"/>
      <c r="AH685" s="45"/>
      <c r="AI685" s="43"/>
      <c r="AJ685" s="43"/>
      <c r="AK685" s="44"/>
      <c r="AL685" s="45"/>
      <c r="AM685" s="217"/>
      <c r="AN685" s="227"/>
      <c r="AO685" s="227"/>
      <c r="AP685" s="227"/>
      <c r="AQ685" s="227"/>
      <c r="AR685" s="222"/>
      <c r="AS685" s="227"/>
      <c r="AT685" s="227"/>
      <c r="AU685" s="227"/>
      <c r="AV685" s="301"/>
      <c r="AW685" s="297"/>
      <c r="AX685" s="48"/>
      <c r="AY685" s="46"/>
      <c r="AZ685" s="46"/>
      <c r="BA685" s="47"/>
      <c r="BB685" s="48"/>
      <c r="BC685" s="232"/>
      <c r="BD685" s="247"/>
      <c r="BE685" s="247"/>
      <c r="BF685" s="247"/>
      <c r="BG685" s="247"/>
      <c r="BH685" s="242"/>
      <c r="BI685" s="247"/>
      <c r="BJ685" s="247"/>
      <c r="BK685" s="247"/>
      <c r="BL685" s="293"/>
      <c r="BM685" s="289"/>
      <c r="BN685" s="51"/>
      <c r="BO685" s="49"/>
      <c r="BP685" s="49"/>
      <c r="BQ685" s="50"/>
      <c r="BR685" s="51"/>
      <c r="BS685" s="237"/>
      <c r="BT685" s="252"/>
      <c r="BU685" s="252"/>
      <c r="BV685" s="252"/>
      <c r="BW685" s="252"/>
      <c r="BX685" s="257"/>
      <c r="BY685" s="252"/>
      <c r="BZ685" s="252"/>
      <c r="CA685" s="252"/>
      <c r="CB685" s="252"/>
      <c r="CC685" s="52"/>
      <c r="CD685" s="53"/>
      <c r="CE685" s="54"/>
      <c r="CF685" s="54"/>
      <c r="CG685" s="55"/>
      <c r="CH685" s="56"/>
      <c r="CI685" s="262"/>
      <c r="CJ685" s="272"/>
      <c r="CK685" s="272"/>
      <c r="CL685" s="272"/>
      <c r="CM685" s="272"/>
      <c r="CN685" s="267"/>
      <c r="CO685" s="272"/>
      <c r="CP685" s="272"/>
      <c r="CQ685" s="272"/>
      <c r="CR685" s="284"/>
      <c r="CS685" s="280"/>
      <c r="CT685" s="57"/>
    </row>
    <row r="686" spans="1:98" ht="15.75" customHeight="1" x14ac:dyDescent="0.25">
      <c r="A686" s="35"/>
      <c r="B686" s="36"/>
      <c r="C686" s="37"/>
      <c r="D686" s="37"/>
      <c r="E686" s="38"/>
      <c r="F686" s="174"/>
      <c r="G686" s="185"/>
      <c r="H686" s="191"/>
      <c r="I686" s="191"/>
      <c r="J686" s="174"/>
      <c r="K686" s="179"/>
      <c r="L686" s="197"/>
      <c r="M686" s="185"/>
      <c r="N686" s="191"/>
      <c r="O686" s="191"/>
      <c r="P686" s="174"/>
      <c r="Q686" s="179"/>
      <c r="R686" s="39"/>
      <c r="S686" s="40"/>
      <c r="T686" s="40"/>
      <c r="U686" s="41"/>
      <c r="V686" s="42"/>
      <c r="W686" s="202"/>
      <c r="X686" s="207"/>
      <c r="Y686" s="207"/>
      <c r="Z686" s="207"/>
      <c r="AA686" s="207"/>
      <c r="AB686" s="212"/>
      <c r="AC686" s="207"/>
      <c r="AD686" s="207"/>
      <c r="AE686" s="207"/>
      <c r="AF686" s="309"/>
      <c r="AG686" s="305"/>
      <c r="AH686" s="45"/>
      <c r="AI686" s="43"/>
      <c r="AJ686" s="43"/>
      <c r="AK686" s="44"/>
      <c r="AL686" s="45"/>
      <c r="AM686" s="217"/>
      <c r="AN686" s="227"/>
      <c r="AO686" s="227"/>
      <c r="AP686" s="227"/>
      <c r="AQ686" s="227"/>
      <c r="AR686" s="222"/>
      <c r="AS686" s="227"/>
      <c r="AT686" s="227"/>
      <c r="AU686" s="227"/>
      <c r="AV686" s="301"/>
      <c r="AW686" s="297"/>
      <c r="AX686" s="48"/>
      <c r="AY686" s="46"/>
      <c r="AZ686" s="46"/>
      <c r="BA686" s="47"/>
      <c r="BB686" s="48"/>
      <c r="BC686" s="232"/>
      <c r="BD686" s="247"/>
      <c r="BE686" s="247"/>
      <c r="BF686" s="247"/>
      <c r="BG686" s="247"/>
      <c r="BH686" s="242"/>
      <c r="BI686" s="247"/>
      <c r="BJ686" s="247"/>
      <c r="BK686" s="247"/>
      <c r="BL686" s="293"/>
      <c r="BM686" s="289"/>
      <c r="BN686" s="51"/>
      <c r="BO686" s="49"/>
      <c r="BP686" s="49"/>
      <c r="BQ686" s="50"/>
      <c r="BR686" s="51"/>
      <c r="BS686" s="237"/>
      <c r="BT686" s="252"/>
      <c r="BU686" s="252"/>
      <c r="BV686" s="252"/>
      <c r="BW686" s="252"/>
      <c r="BX686" s="257"/>
      <c r="BY686" s="252"/>
      <c r="BZ686" s="252"/>
      <c r="CA686" s="252"/>
      <c r="CB686" s="252"/>
      <c r="CC686" s="52"/>
      <c r="CD686" s="53"/>
      <c r="CE686" s="54"/>
      <c r="CF686" s="54"/>
      <c r="CG686" s="55"/>
      <c r="CH686" s="56"/>
      <c r="CI686" s="262"/>
      <c r="CJ686" s="272"/>
      <c r="CK686" s="272"/>
      <c r="CL686" s="272"/>
      <c r="CM686" s="272"/>
      <c r="CN686" s="267"/>
      <c r="CO686" s="272"/>
      <c r="CP686" s="272"/>
      <c r="CQ686" s="272"/>
      <c r="CR686" s="284"/>
      <c r="CS686" s="280"/>
      <c r="CT686" s="57"/>
    </row>
    <row r="687" spans="1:98" ht="15.75" customHeight="1" x14ac:dyDescent="0.25">
      <c r="A687" s="35"/>
      <c r="B687" s="36"/>
      <c r="C687" s="37"/>
      <c r="D687" s="37"/>
      <c r="E687" s="38"/>
      <c r="F687" s="174"/>
      <c r="G687" s="185"/>
      <c r="H687" s="191"/>
      <c r="I687" s="191"/>
      <c r="J687" s="174"/>
      <c r="K687" s="179"/>
      <c r="L687" s="197"/>
      <c r="M687" s="185"/>
      <c r="N687" s="191"/>
      <c r="O687" s="191"/>
      <c r="P687" s="174"/>
      <c r="Q687" s="179"/>
      <c r="R687" s="39"/>
      <c r="S687" s="40"/>
      <c r="T687" s="40"/>
      <c r="U687" s="41"/>
      <c r="V687" s="42"/>
      <c r="W687" s="202"/>
      <c r="X687" s="207"/>
      <c r="Y687" s="207"/>
      <c r="Z687" s="207"/>
      <c r="AA687" s="207"/>
      <c r="AB687" s="212"/>
      <c r="AC687" s="207"/>
      <c r="AD687" s="207"/>
      <c r="AE687" s="207"/>
      <c r="AF687" s="309"/>
      <c r="AG687" s="305"/>
      <c r="AH687" s="45"/>
      <c r="AI687" s="43"/>
      <c r="AJ687" s="43"/>
      <c r="AK687" s="44"/>
      <c r="AL687" s="45"/>
      <c r="AM687" s="217"/>
      <c r="AN687" s="227"/>
      <c r="AO687" s="227"/>
      <c r="AP687" s="227"/>
      <c r="AQ687" s="227"/>
      <c r="AR687" s="222"/>
      <c r="AS687" s="227"/>
      <c r="AT687" s="227"/>
      <c r="AU687" s="227"/>
      <c r="AV687" s="301"/>
      <c r="AW687" s="297"/>
      <c r="AX687" s="48"/>
      <c r="AY687" s="46"/>
      <c r="AZ687" s="46"/>
      <c r="BA687" s="47"/>
      <c r="BB687" s="48"/>
      <c r="BC687" s="232"/>
      <c r="BD687" s="247"/>
      <c r="BE687" s="247"/>
      <c r="BF687" s="247"/>
      <c r="BG687" s="247"/>
      <c r="BH687" s="242"/>
      <c r="BI687" s="247"/>
      <c r="BJ687" s="247"/>
      <c r="BK687" s="247"/>
      <c r="BL687" s="293"/>
      <c r="BM687" s="289"/>
      <c r="BN687" s="51"/>
      <c r="BO687" s="49"/>
      <c r="BP687" s="49"/>
      <c r="BQ687" s="50"/>
      <c r="BR687" s="51"/>
      <c r="BS687" s="237"/>
      <c r="BT687" s="252"/>
      <c r="BU687" s="252"/>
      <c r="BV687" s="252"/>
      <c r="BW687" s="252"/>
      <c r="BX687" s="257"/>
      <c r="BY687" s="252"/>
      <c r="BZ687" s="252"/>
      <c r="CA687" s="252"/>
      <c r="CB687" s="252"/>
      <c r="CC687" s="52"/>
      <c r="CD687" s="53"/>
      <c r="CE687" s="54"/>
      <c r="CF687" s="54"/>
      <c r="CG687" s="55"/>
      <c r="CH687" s="56"/>
      <c r="CI687" s="262"/>
      <c r="CJ687" s="272"/>
      <c r="CK687" s="272"/>
      <c r="CL687" s="272"/>
      <c r="CM687" s="272"/>
      <c r="CN687" s="267"/>
      <c r="CO687" s="272"/>
      <c r="CP687" s="272"/>
      <c r="CQ687" s="272"/>
      <c r="CR687" s="284"/>
      <c r="CS687" s="280"/>
      <c r="CT687" s="57"/>
    </row>
    <row r="688" spans="1:98" ht="15.75" customHeight="1" x14ac:dyDescent="0.25">
      <c r="A688" s="35"/>
      <c r="B688" s="36"/>
      <c r="C688" s="37"/>
      <c r="D688" s="37"/>
      <c r="E688" s="38"/>
      <c r="F688" s="174"/>
      <c r="G688" s="185"/>
      <c r="H688" s="191"/>
      <c r="I688" s="191"/>
      <c r="J688" s="174"/>
      <c r="K688" s="179"/>
      <c r="L688" s="197"/>
      <c r="M688" s="185"/>
      <c r="N688" s="191"/>
      <c r="O688" s="191"/>
      <c r="P688" s="174"/>
      <c r="Q688" s="179"/>
      <c r="R688" s="39"/>
      <c r="S688" s="40"/>
      <c r="T688" s="40"/>
      <c r="U688" s="41"/>
      <c r="V688" s="42"/>
      <c r="W688" s="202"/>
      <c r="X688" s="207"/>
      <c r="Y688" s="207"/>
      <c r="Z688" s="207"/>
      <c r="AA688" s="207"/>
      <c r="AB688" s="212"/>
      <c r="AC688" s="207"/>
      <c r="AD688" s="207"/>
      <c r="AE688" s="207"/>
      <c r="AF688" s="309"/>
      <c r="AG688" s="305"/>
      <c r="AH688" s="45"/>
      <c r="AI688" s="43"/>
      <c r="AJ688" s="43"/>
      <c r="AK688" s="44"/>
      <c r="AL688" s="45"/>
      <c r="AM688" s="217"/>
      <c r="AN688" s="227"/>
      <c r="AO688" s="227"/>
      <c r="AP688" s="227"/>
      <c r="AQ688" s="227"/>
      <c r="AR688" s="222"/>
      <c r="AS688" s="227"/>
      <c r="AT688" s="227"/>
      <c r="AU688" s="227"/>
      <c r="AV688" s="301"/>
      <c r="AW688" s="297"/>
      <c r="AX688" s="48"/>
      <c r="AY688" s="46"/>
      <c r="AZ688" s="46"/>
      <c r="BA688" s="47"/>
      <c r="BB688" s="48"/>
      <c r="BC688" s="232"/>
      <c r="BD688" s="247"/>
      <c r="BE688" s="247"/>
      <c r="BF688" s="247"/>
      <c r="BG688" s="247"/>
      <c r="BH688" s="242"/>
      <c r="BI688" s="247"/>
      <c r="BJ688" s="247"/>
      <c r="BK688" s="247"/>
      <c r="BL688" s="293"/>
      <c r="BM688" s="289"/>
      <c r="BN688" s="51"/>
      <c r="BO688" s="49"/>
      <c r="BP688" s="49"/>
      <c r="BQ688" s="50"/>
      <c r="BR688" s="51"/>
      <c r="BS688" s="237"/>
      <c r="BT688" s="252"/>
      <c r="BU688" s="252"/>
      <c r="BV688" s="252"/>
      <c r="BW688" s="252"/>
      <c r="BX688" s="257"/>
      <c r="BY688" s="252"/>
      <c r="BZ688" s="252"/>
      <c r="CA688" s="252"/>
      <c r="CB688" s="252"/>
      <c r="CC688" s="52"/>
      <c r="CD688" s="53"/>
      <c r="CE688" s="54"/>
      <c r="CF688" s="54"/>
      <c r="CG688" s="55"/>
      <c r="CH688" s="56"/>
      <c r="CI688" s="262"/>
      <c r="CJ688" s="272"/>
      <c r="CK688" s="272"/>
      <c r="CL688" s="272"/>
      <c r="CM688" s="272"/>
      <c r="CN688" s="267"/>
      <c r="CO688" s="272"/>
      <c r="CP688" s="272"/>
      <c r="CQ688" s="272"/>
      <c r="CR688" s="284"/>
      <c r="CS688" s="280"/>
      <c r="CT688" s="57"/>
    </row>
    <row r="689" spans="1:98" ht="15.75" customHeight="1" x14ac:dyDescent="0.25">
      <c r="A689" s="35"/>
      <c r="B689" s="36"/>
      <c r="C689" s="37"/>
      <c r="D689" s="37"/>
      <c r="E689" s="38"/>
      <c r="F689" s="174"/>
      <c r="G689" s="185"/>
      <c r="H689" s="191"/>
      <c r="I689" s="191"/>
      <c r="J689" s="174"/>
      <c r="K689" s="179"/>
      <c r="L689" s="197"/>
      <c r="M689" s="185"/>
      <c r="N689" s="191"/>
      <c r="O689" s="191"/>
      <c r="P689" s="174"/>
      <c r="Q689" s="179"/>
      <c r="R689" s="39"/>
      <c r="S689" s="40"/>
      <c r="T689" s="40"/>
      <c r="U689" s="41"/>
      <c r="V689" s="42"/>
      <c r="W689" s="202"/>
      <c r="X689" s="207"/>
      <c r="Y689" s="207"/>
      <c r="Z689" s="207"/>
      <c r="AA689" s="207"/>
      <c r="AB689" s="212"/>
      <c r="AC689" s="207"/>
      <c r="AD689" s="207"/>
      <c r="AE689" s="207"/>
      <c r="AF689" s="309"/>
      <c r="AG689" s="305"/>
      <c r="AH689" s="45"/>
      <c r="AI689" s="43"/>
      <c r="AJ689" s="43"/>
      <c r="AK689" s="44"/>
      <c r="AL689" s="45"/>
      <c r="AM689" s="217"/>
      <c r="AN689" s="227"/>
      <c r="AO689" s="227"/>
      <c r="AP689" s="227"/>
      <c r="AQ689" s="227"/>
      <c r="AR689" s="222"/>
      <c r="AS689" s="227"/>
      <c r="AT689" s="227"/>
      <c r="AU689" s="227"/>
      <c r="AV689" s="301"/>
      <c r="AW689" s="297"/>
      <c r="AX689" s="48"/>
      <c r="AY689" s="46"/>
      <c r="AZ689" s="46"/>
      <c r="BA689" s="47"/>
      <c r="BB689" s="48"/>
      <c r="BC689" s="232"/>
      <c r="BD689" s="247"/>
      <c r="BE689" s="247"/>
      <c r="BF689" s="247"/>
      <c r="BG689" s="247"/>
      <c r="BH689" s="242"/>
      <c r="BI689" s="247"/>
      <c r="BJ689" s="247"/>
      <c r="BK689" s="247"/>
      <c r="BL689" s="293"/>
      <c r="BM689" s="289"/>
      <c r="BN689" s="51"/>
      <c r="BO689" s="49"/>
      <c r="BP689" s="49"/>
      <c r="BQ689" s="50"/>
      <c r="BR689" s="51"/>
      <c r="BS689" s="237"/>
      <c r="BT689" s="252"/>
      <c r="BU689" s="252"/>
      <c r="BV689" s="252"/>
      <c r="BW689" s="252"/>
      <c r="BX689" s="257"/>
      <c r="BY689" s="252"/>
      <c r="BZ689" s="252"/>
      <c r="CA689" s="252"/>
      <c r="CB689" s="252"/>
      <c r="CC689" s="52"/>
      <c r="CD689" s="53"/>
      <c r="CE689" s="54"/>
      <c r="CF689" s="54"/>
      <c r="CG689" s="55"/>
      <c r="CH689" s="56"/>
      <c r="CI689" s="262"/>
      <c r="CJ689" s="272"/>
      <c r="CK689" s="272"/>
      <c r="CL689" s="272"/>
      <c r="CM689" s="272"/>
      <c r="CN689" s="267"/>
      <c r="CO689" s="272"/>
      <c r="CP689" s="272"/>
      <c r="CQ689" s="272"/>
      <c r="CR689" s="284"/>
      <c r="CS689" s="280"/>
      <c r="CT689" s="57"/>
    </row>
    <row r="690" spans="1:98" ht="15.75" customHeight="1" x14ac:dyDescent="0.25">
      <c r="A690" s="35"/>
      <c r="B690" s="36"/>
      <c r="C690" s="37"/>
      <c r="D690" s="37"/>
      <c r="E690" s="38"/>
      <c r="F690" s="174"/>
      <c r="G690" s="185"/>
      <c r="H690" s="191"/>
      <c r="I690" s="191"/>
      <c r="J690" s="174"/>
      <c r="K690" s="179"/>
      <c r="L690" s="197"/>
      <c r="M690" s="185"/>
      <c r="N690" s="191"/>
      <c r="O690" s="191"/>
      <c r="P690" s="174"/>
      <c r="Q690" s="179"/>
      <c r="R690" s="39"/>
      <c r="S690" s="40"/>
      <c r="T690" s="40"/>
      <c r="U690" s="41"/>
      <c r="V690" s="42"/>
      <c r="W690" s="202"/>
      <c r="X690" s="207"/>
      <c r="Y690" s="207"/>
      <c r="Z690" s="207"/>
      <c r="AA690" s="207"/>
      <c r="AB690" s="212"/>
      <c r="AC690" s="207"/>
      <c r="AD690" s="207"/>
      <c r="AE690" s="207"/>
      <c r="AF690" s="309"/>
      <c r="AG690" s="305"/>
      <c r="AH690" s="45"/>
      <c r="AI690" s="43"/>
      <c r="AJ690" s="43"/>
      <c r="AK690" s="44"/>
      <c r="AL690" s="45"/>
      <c r="AM690" s="217"/>
      <c r="AN690" s="227"/>
      <c r="AO690" s="227"/>
      <c r="AP690" s="227"/>
      <c r="AQ690" s="227"/>
      <c r="AR690" s="222"/>
      <c r="AS690" s="227"/>
      <c r="AT690" s="227"/>
      <c r="AU690" s="227"/>
      <c r="AV690" s="301"/>
      <c r="AW690" s="297"/>
      <c r="AX690" s="48"/>
      <c r="AY690" s="46"/>
      <c r="AZ690" s="46"/>
      <c r="BA690" s="47"/>
      <c r="BB690" s="48"/>
      <c r="BC690" s="232"/>
      <c r="BD690" s="247"/>
      <c r="BE690" s="247"/>
      <c r="BF690" s="247"/>
      <c r="BG690" s="247"/>
      <c r="BH690" s="242"/>
      <c r="BI690" s="247"/>
      <c r="BJ690" s="247"/>
      <c r="BK690" s="247"/>
      <c r="BL690" s="293"/>
      <c r="BM690" s="289"/>
      <c r="BN690" s="51"/>
      <c r="BO690" s="49"/>
      <c r="BP690" s="49"/>
      <c r="BQ690" s="50"/>
      <c r="BR690" s="51"/>
      <c r="BS690" s="237"/>
      <c r="BT690" s="252"/>
      <c r="BU690" s="252"/>
      <c r="BV690" s="252"/>
      <c r="BW690" s="252"/>
      <c r="BX690" s="257"/>
      <c r="BY690" s="252"/>
      <c r="BZ690" s="252"/>
      <c r="CA690" s="252"/>
      <c r="CB690" s="252"/>
      <c r="CC690" s="52"/>
      <c r="CD690" s="53"/>
      <c r="CE690" s="54"/>
      <c r="CF690" s="54"/>
      <c r="CG690" s="55"/>
      <c r="CH690" s="56"/>
      <c r="CI690" s="262"/>
      <c r="CJ690" s="272"/>
      <c r="CK690" s="272"/>
      <c r="CL690" s="272"/>
      <c r="CM690" s="272"/>
      <c r="CN690" s="267"/>
      <c r="CO690" s="272"/>
      <c r="CP690" s="272"/>
      <c r="CQ690" s="272"/>
      <c r="CR690" s="284"/>
      <c r="CS690" s="280"/>
      <c r="CT690" s="57"/>
    </row>
    <row r="691" spans="1:98" ht="15.75" customHeight="1" x14ac:dyDescent="0.25">
      <c r="A691" s="35"/>
      <c r="B691" s="36"/>
      <c r="C691" s="37"/>
      <c r="D691" s="37"/>
      <c r="E691" s="38"/>
      <c r="F691" s="174"/>
      <c r="G691" s="185"/>
      <c r="H691" s="191"/>
      <c r="I691" s="191"/>
      <c r="J691" s="174"/>
      <c r="K691" s="179"/>
      <c r="L691" s="197"/>
      <c r="M691" s="185"/>
      <c r="N691" s="191"/>
      <c r="O691" s="191"/>
      <c r="P691" s="174"/>
      <c r="Q691" s="179"/>
      <c r="R691" s="39"/>
      <c r="S691" s="40"/>
      <c r="T691" s="40"/>
      <c r="U691" s="41"/>
      <c r="V691" s="42"/>
      <c r="W691" s="202"/>
      <c r="X691" s="207"/>
      <c r="Y691" s="207"/>
      <c r="Z691" s="207"/>
      <c r="AA691" s="207"/>
      <c r="AB691" s="212"/>
      <c r="AC691" s="207"/>
      <c r="AD691" s="207"/>
      <c r="AE691" s="207"/>
      <c r="AF691" s="309"/>
      <c r="AG691" s="305"/>
      <c r="AH691" s="45"/>
      <c r="AI691" s="43"/>
      <c r="AJ691" s="43"/>
      <c r="AK691" s="44"/>
      <c r="AL691" s="45"/>
      <c r="AM691" s="217"/>
      <c r="AN691" s="227"/>
      <c r="AO691" s="227"/>
      <c r="AP691" s="227"/>
      <c r="AQ691" s="227"/>
      <c r="AR691" s="222"/>
      <c r="AS691" s="227"/>
      <c r="AT691" s="227"/>
      <c r="AU691" s="227"/>
      <c r="AV691" s="301"/>
      <c r="AW691" s="297"/>
      <c r="AX691" s="48"/>
      <c r="AY691" s="46"/>
      <c r="AZ691" s="46"/>
      <c r="BA691" s="47"/>
      <c r="BB691" s="48"/>
      <c r="BC691" s="232"/>
      <c r="BD691" s="247"/>
      <c r="BE691" s="247"/>
      <c r="BF691" s="247"/>
      <c r="BG691" s="247"/>
      <c r="BH691" s="242"/>
      <c r="BI691" s="247"/>
      <c r="BJ691" s="247"/>
      <c r="BK691" s="247"/>
      <c r="BL691" s="293"/>
      <c r="BM691" s="289"/>
      <c r="BN691" s="51"/>
      <c r="BO691" s="49"/>
      <c r="BP691" s="49"/>
      <c r="BQ691" s="50"/>
      <c r="BR691" s="51"/>
      <c r="BS691" s="237"/>
      <c r="BT691" s="252"/>
      <c r="BU691" s="252"/>
      <c r="BV691" s="252"/>
      <c r="BW691" s="252"/>
      <c r="BX691" s="257"/>
      <c r="BY691" s="252"/>
      <c r="BZ691" s="252"/>
      <c r="CA691" s="252"/>
      <c r="CB691" s="252"/>
      <c r="CC691" s="52"/>
      <c r="CD691" s="53"/>
      <c r="CE691" s="54"/>
      <c r="CF691" s="54"/>
      <c r="CG691" s="55"/>
      <c r="CH691" s="56"/>
      <c r="CI691" s="262"/>
      <c r="CJ691" s="272"/>
      <c r="CK691" s="272"/>
      <c r="CL691" s="272"/>
      <c r="CM691" s="272"/>
      <c r="CN691" s="267"/>
      <c r="CO691" s="272"/>
      <c r="CP691" s="272"/>
      <c r="CQ691" s="272"/>
      <c r="CR691" s="284"/>
      <c r="CS691" s="280"/>
      <c r="CT691" s="57"/>
    </row>
    <row r="692" spans="1:98" ht="15.75" customHeight="1" x14ac:dyDescent="0.25">
      <c r="A692" s="35"/>
      <c r="B692" s="36"/>
      <c r="C692" s="37"/>
      <c r="D692" s="37"/>
      <c r="E692" s="38"/>
      <c r="F692" s="174"/>
      <c r="G692" s="185"/>
      <c r="H692" s="191"/>
      <c r="I692" s="191"/>
      <c r="J692" s="174"/>
      <c r="K692" s="179"/>
      <c r="L692" s="197"/>
      <c r="M692" s="185"/>
      <c r="N692" s="191"/>
      <c r="O692" s="191"/>
      <c r="P692" s="174"/>
      <c r="Q692" s="179"/>
      <c r="R692" s="39"/>
      <c r="S692" s="40"/>
      <c r="T692" s="40"/>
      <c r="U692" s="41"/>
      <c r="V692" s="42"/>
      <c r="W692" s="202"/>
      <c r="X692" s="207"/>
      <c r="Y692" s="207"/>
      <c r="Z692" s="207"/>
      <c r="AA692" s="207"/>
      <c r="AB692" s="212"/>
      <c r="AC692" s="207"/>
      <c r="AD692" s="207"/>
      <c r="AE692" s="207"/>
      <c r="AF692" s="309"/>
      <c r="AG692" s="305"/>
      <c r="AH692" s="45"/>
      <c r="AI692" s="43"/>
      <c r="AJ692" s="43"/>
      <c r="AK692" s="44"/>
      <c r="AL692" s="45"/>
      <c r="AM692" s="217"/>
      <c r="AN692" s="227"/>
      <c r="AO692" s="227"/>
      <c r="AP692" s="227"/>
      <c r="AQ692" s="227"/>
      <c r="AR692" s="222"/>
      <c r="AS692" s="227"/>
      <c r="AT692" s="227"/>
      <c r="AU692" s="227"/>
      <c r="AV692" s="301"/>
      <c r="AW692" s="297"/>
      <c r="AX692" s="48"/>
      <c r="AY692" s="46"/>
      <c r="AZ692" s="46"/>
      <c r="BA692" s="47"/>
      <c r="BB692" s="48"/>
      <c r="BC692" s="232"/>
      <c r="BD692" s="247"/>
      <c r="BE692" s="247"/>
      <c r="BF692" s="247"/>
      <c r="BG692" s="247"/>
      <c r="BH692" s="242"/>
      <c r="BI692" s="247"/>
      <c r="BJ692" s="247"/>
      <c r="BK692" s="247"/>
      <c r="BL692" s="293"/>
      <c r="BM692" s="289"/>
      <c r="BN692" s="51"/>
      <c r="BO692" s="49"/>
      <c r="BP692" s="49"/>
      <c r="BQ692" s="50"/>
      <c r="BR692" s="51"/>
      <c r="BS692" s="237"/>
      <c r="BT692" s="252"/>
      <c r="BU692" s="252"/>
      <c r="BV692" s="252"/>
      <c r="BW692" s="252"/>
      <c r="BX692" s="257"/>
      <c r="BY692" s="252"/>
      <c r="BZ692" s="252"/>
      <c r="CA692" s="252"/>
      <c r="CB692" s="252"/>
      <c r="CC692" s="52"/>
      <c r="CD692" s="53"/>
      <c r="CE692" s="54"/>
      <c r="CF692" s="54"/>
      <c r="CG692" s="55"/>
      <c r="CH692" s="56"/>
      <c r="CI692" s="262"/>
      <c r="CJ692" s="272"/>
      <c r="CK692" s="272"/>
      <c r="CL692" s="272"/>
      <c r="CM692" s="272"/>
      <c r="CN692" s="267"/>
      <c r="CO692" s="272"/>
      <c r="CP692" s="272"/>
      <c r="CQ692" s="272"/>
      <c r="CR692" s="284"/>
      <c r="CS692" s="280"/>
      <c r="CT692" s="57"/>
    </row>
    <row r="693" spans="1:98" ht="15.75" customHeight="1" x14ac:dyDescent="0.25">
      <c r="A693" s="35"/>
      <c r="B693" s="36"/>
      <c r="C693" s="37"/>
      <c r="D693" s="37"/>
      <c r="E693" s="38"/>
      <c r="F693" s="174"/>
      <c r="G693" s="185"/>
      <c r="H693" s="191"/>
      <c r="I693" s="191"/>
      <c r="J693" s="174"/>
      <c r="K693" s="179"/>
      <c r="L693" s="197"/>
      <c r="M693" s="185"/>
      <c r="N693" s="191"/>
      <c r="O693" s="191"/>
      <c r="P693" s="174"/>
      <c r="Q693" s="179"/>
      <c r="R693" s="39"/>
      <c r="S693" s="40"/>
      <c r="T693" s="40"/>
      <c r="U693" s="41"/>
      <c r="V693" s="42"/>
      <c r="W693" s="202"/>
      <c r="X693" s="207"/>
      <c r="Y693" s="207"/>
      <c r="Z693" s="207"/>
      <c r="AA693" s="207"/>
      <c r="AB693" s="212"/>
      <c r="AC693" s="207"/>
      <c r="AD693" s="207"/>
      <c r="AE693" s="207"/>
      <c r="AF693" s="309"/>
      <c r="AG693" s="305"/>
      <c r="AH693" s="45"/>
      <c r="AI693" s="43"/>
      <c r="AJ693" s="43"/>
      <c r="AK693" s="44"/>
      <c r="AL693" s="45"/>
      <c r="AM693" s="217"/>
      <c r="AN693" s="227"/>
      <c r="AO693" s="227"/>
      <c r="AP693" s="227"/>
      <c r="AQ693" s="227"/>
      <c r="AR693" s="222"/>
      <c r="AS693" s="227"/>
      <c r="AT693" s="227"/>
      <c r="AU693" s="227"/>
      <c r="AV693" s="301"/>
      <c r="AW693" s="297"/>
      <c r="AX693" s="48"/>
      <c r="AY693" s="46"/>
      <c r="AZ693" s="46"/>
      <c r="BA693" s="47"/>
      <c r="BB693" s="48"/>
      <c r="BC693" s="232"/>
      <c r="BD693" s="247"/>
      <c r="BE693" s="247"/>
      <c r="BF693" s="247"/>
      <c r="BG693" s="247"/>
      <c r="BH693" s="242"/>
      <c r="BI693" s="247"/>
      <c r="BJ693" s="247"/>
      <c r="BK693" s="247"/>
      <c r="BL693" s="293"/>
      <c r="BM693" s="289"/>
      <c r="BN693" s="51"/>
      <c r="BO693" s="49"/>
      <c r="BP693" s="49"/>
      <c r="BQ693" s="50"/>
      <c r="BR693" s="51"/>
      <c r="BS693" s="237"/>
      <c r="BT693" s="252"/>
      <c r="BU693" s="252"/>
      <c r="BV693" s="252"/>
      <c r="BW693" s="252"/>
      <c r="BX693" s="257"/>
      <c r="BY693" s="252"/>
      <c r="BZ693" s="252"/>
      <c r="CA693" s="252"/>
      <c r="CB693" s="252"/>
      <c r="CC693" s="52"/>
      <c r="CD693" s="53"/>
      <c r="CE693" s="54"/>
      <c r="CF693" s="54"/>
      <c r="CG693" s="55"/>
      <c r="CH693" s="56"/>
      <c r="CI693" s="262"/>
      <c r="CJ693" s="272"/>
      <c r="CK693" s="272"/>
      <c r="CL693" s="272"/>
      <c r="CM693" s="272"/>
      <c r="CN693" s="267"/>
      <c r="CO693" s="272"/>
      <c r="CP693" s="272"/>
      <c r="CQ693" s="272"/>
      <c r="CR693" s="284"/>
      <c r="CS693" s="280"/>
      <c r="CT693" s="57"/>
    </row>
    <row r="694" spans="1:98" ht="15.75" customHeight="1" x14ac:dyDescent="0.25">
      <c r="A694" s="35"/>
      <c r="B694" s="36"/>
      <c r="C694" s="37"/>
      <c r="D694" s="37"/>
      <c r="E694" s="38"/>
      <c r="F694" s="174"/>
      <c r="G694" s="185"/>
      <c r="H694" s="191"/>
      <c r="I694" s="191"/>
      <c r="J694" s="174"/>
      <c r="K694" s="179"/>
      <c r="L694" s="197"/>
      <c r="M694" s="185"/>
      <c r="N694" s="191"/>
      <c r="O694" s="191"/>
      <c r="P694" s="174"/>
      <c r="Q694" s="179"/>
      <c r="R694" s="39"/>
      <c r="S694" s="40"/>
      <c r="T694" s="40"/>
      <c r="U694" s="41"/>
      <c r="V694" s="42"/>
      <c r="W694" s="202"/>
      <c r="X694" s="207"/>
      <c r="Y694" s="207"/>
      <c r="Z694" s="207"/>
      <c r="AA694" s="207"/>
      <c r="AB694" s="212"/>
      <c r="AC694" s="207"/>
      <c r="AD694" s="207"/>
      <c r="AE694" s="207"/>
      <c r="AF694" s="309"/>
      <c r="AG694" s="305"/>
      <c r="AH694" s="45"/>
      <c r="AI694" s="43"/>
      <c r="AJ694" s="43"/>
      <c r="AK694" s="44"/>
      <c r="AL694" s="45"/>
      <c r="AM694" s="217"/>
      <c r="AN694" s="227"/>
      <c r="AO694" s="227"/>
      <c r="AP694" s="227"/>
      <c r="AQ694" s="227"/>
      <c r="AR694" s="222"/>
      <c r="AS694" s="227"/>
      <c r="AT694" s="227"/>
      <c r="AU694" s="227"/>
      <c r="AV694" s="301"/>
      <c r="AW694" s="297"/>
      <c r="AX694" s="48"/>
      <c r="AY694" s="46"/>
      <c r="AZ694" s="46"/>
      <c r="BA694" s="47"/>
      <c r="BB694" s="48"/>
      <c r="BC694" s="232"/>
      <c r="BD694" s="247"/>
      <c r="BE694" s="247"/>
      <c r="BF694" s="247"/>
      <c r="BG694" s="247"/>
      <c r="BH694" s="242"/>
      <c r="BI694" s="247"/>
      <c r="BJ694" s="247"/>
      <c r="BK694" s="247"/>
      <c r="BL694" s="293"/>
      <c r="BM694" s="289"/>
      <c r="BN694" s="51"/>
      <c r="BO694" s="49"/>
      <c r="BP694" s="49"/>
      <c r="BQ694" s="50"/>
      <c r="BR694" s="51"/>
      <c r="BS694" s="237"/>
      <c r="BT694" s="252"/>
      <c r="BU694" s="252"/>
      <c r="BV694" s="252"/>
      <c r="BW694" s="252"/>
      <c r="BX694" s="257"/>
      <c r="BY694" s="252"/>
      <c r="BZ694" s="252"/>
      <c r="CA694" s="252"/>
      <c r="CB694" s="252"/>
      <c r="CC694" s="52"/>
      <c r="CD694" s="53"/>
      <c r="CE694" s="54"/>
      <c r="CF694" s="54"/>
      <c r="CG694" s="55"/>
      <c r="CH694" s="56"/>
      <c r="CI694" s="262"/>
      <c r="CJ694" s="272"/>
      <c r="CK694" s="272"/>
      <c r="CL694" s="272"/>
      <c r="CM694" s="272"/>
      <c r="CN694" s="267"/>
      <c r="CO694" s="272"/>
      <c r="CP694" s="272"/>
      <c r="CQ694" s="272"/>
      <c r="CR694" s="284"/>
      <c r="CS694" s="280"/>
      <c r="CT694" s="57"/>
    </row>
    <row r="695" spans="1:98" ht="15.75" customHeight="1" x14ac:dyDescent="0.25">
      <c r="A695" s="35"/>
      <c r="B695" s="36"/>
      <c r="C695" s="37"/>
      <c r="D695" s="37"/>
      <c r="E695" s="38"/>
      <c r="F695" s="174"/>
      <c r="G695" s="185"/>
      <c r="H695" s="191"/>
      <c r="I695" s="191"/>
      <c r="J695" s="174"/>
      <c r="K695" s="179"/>
      <c r="L695" s="197"/>
      <c r="M695" s="185"/>
      <c r="N695" s="191"/>
      <c r="O695" s="191"/>
      <c r="P695" s="174"/>
      <c r="Q695" s="179"/>
      <c r="R695" s="39"/>
      <c r="S695" s="40"/>
      <c r="T695" s="40"/>
      <c r="U695" s="41"/>
      <c r="V695" s="42"/>
      <c r="W695" s="202"/>
      <c r="X695" s="207"/>
      <c r="Y695" s="207"/>
      <c r="Z695" s="207"/>
      <c r="AA695" s="207"/>
      <c r="AB695" s="212"/>
      <c r="AC695" s="207"/>
      <c r="AD695" s="207"/>
      <c r="AE695" s="207"/>
      <c r="AF695" s="309"/>
      <c r="AG695" s="305"/>
      <c r="AH695" s="45"/>
      <c r="AI695" s="43"/>
      <c r="AJ695" s="43"/>
      <c r="AK695" s="44"/>
      <c r="AL695" s="45"/>
      <c r="AM695" s="217"/>
      <c r="AN695" s="227"/>
      <c r="AO695" s="227"/>
      <c r="AP695" s="227"/>
      <c r="AQ695" s="227"/>
      <c r="AR695" s="222"/>
      <c r="AS695" s="227"/>
      <c r="AT695" s="227"/>
      <c r="AU695" s="227"/>
      <c r="AV695" s="301"/>
      <c r="AW695" s="297"/>
      <c r="AX695" s="48"/>
      <c r="AY695" s="46"/>
      <c r="AZ695" s="46"/>
      <c r="BA695" s="47"/>
      <c r="BB695" s="48"/>
      <c r="BC695" s="232"/>
      <c r="BD695" s="247"/>
      <c r="BE695" s="247"/>
      <c r="BF695" s="247"/>
      <c r="BG695" s="247"/>
      <c r="BH695" s="242"/>
      <c r="BI695" s="247"/>
      <c r="BJ695" s="247"/>
      <c r="BK695" s="247"/>
      <c r="BL695" s="293"/>
      <c r="BM695" s="289"/>
      <c r="BN695" s="51"/>
      <c r="BO695" s="49"/>
      <c r="BP695" s="49"/>
      <c r="BQ695" s="50"/>
      <c r="BR695" s="51"/>
      <c r="BS695" s="237"/>
      <c r="BT695" s="252"/>
      <c r="BU695" s="252"/>
      <c r="BV695" s="252"/>
      <c r="BW695" s="252"/>
      <c r="BX695" s="257"/>
      <c r="BY695" s="252"/>
      <c r="BZ695" s="252"/>
      <c r="CA695" s="252"/>
      <c r="CB695" s="252"/>
      <c r="CC695" s="52"/>
      <c r="CD695" s="53"/>
      <c r="CE695" s="54"/>
      <c r="CF695" s="54"/>
      <c r="CG695" s="55"/>
      <c r="CH695" s="56"/>
      <c r="CI695" s="262"/>
      <c r="CJ695" s="272"/>
      <c r="CK695" s="272"/>
      <c r="CL695" s="272"/>
      <c r="CM695" s="272"/>
      <c r="CN695" s="267"/>
      <c r="CO695" s="272"/>
      <c r="CP695" s="272"/>
      <c r="CQ695" s="272"/>
      <c r="CR695" s="284"/>
      <c r="CS695" s="280"/>
      <c r="CT695" s="57"/>
    </row>
    <row r="696" spans="1:98" ht="15.75" customHeight="1" x14ac:dyDescent="0.25">
      <c r="A696" s="35"/>
      <c r="B696" s="36"/>
      <c r="C696" s="37"/>
      <c r="D696" s="37"/>
      <c r="E696" s="38"/>
      <c r="F696" s="174"/>
      <c r="G696" s="185"/>
      <c r="H696" s="191"/>
      <c r="I696" s="191"/>
      <c r="J696" s="174"/>
      <c r="K696" s="179"/>
      <c r="L696" s="197"/>
      <c r="M696" s="185"/>
      <c r="N696" s="191"/>
      <c r="O696" s="191"/>
      <c r="P696" s="174"/>
      <c r="Q696" s="179"/>
      <c r="R696" s="39"/>
      <c r="S696" s="40"/>
      <c r="T696" s="40"/>
      <c r="U696" s="41"/>
      <c r="V696" s="42"/>
      <c r="W696" s="202"/>
      <c r="X696" s="207"/>
      <c r="Y696" s="207"/>
      <c r="Z696" s="207"/>
      <c r="AA696" s="207"/>
      <c r="AB696" s="212"/>
      <c r="AC696" s="207"/>
      <c r="AD696" s="207"/>
      <c r="AE696" s="207"/>
      <c r="AF696" s="309"/>
      <c r="AG696" s="305"/>
      <c r="AH696" s="45"/>
      <c r="AI696" s="43"/>
      <c r="AJ696" s="43"/>
      <c r="AK696" s="44"/>
      <c r="AL696" s="45"/>
      <c r="AM696" s="217"/>
      <c r="AN696" s="227"/>
      <c r="AO696" s="227"/>
      <c r="AP696" s="227"/>
      <c r="AQ696" s="227"/>
      <c r="AR696" s="222"/>
      <c r="AS696" s="227"/>
      <c r="AT696" s="227"/>
      <c r="AU696" s="227"/>
      <c r="AV696" s="301"/>
      <c r="AW696" s="297"/>
      <c r="AX696" s="48"/>
      <c r="AY696" s="46"/>
      <c r="AZ696" s="46"/>
      <c r="BA696" s="47"/>
      <c r="BB696" s="48"/>
      <c r="BC696" s="232"/>
      <c r="BD696" s="247"/>
      <c r="BE696" s="247"/>
      <c r="BF696" s="247"/>
      <c r="BG696" s="247"/>
      <c r="BH696" s="242"/>
      <c r="BI696" s="247"/>
      <c r="BJ696" s="247"/>
      <c r="BK696" s="247"/>
      <c r="BL696" s="293"/>
      <c r="BM696" s="289"/>
      <c r="BN696" s="51"/>
      <c r="BO696" s="49"/>
      <c r="BP696" s="49"/>
      <c r="BQ696" s="50"/>
      <c r="BR696" s="51"/>
      <c r="BS696" s="237"/>
      <c r="BT696" s="252"/>
      <c r="BU696" s="252"/>
      <c r="BV696" s="252"/>
      <c r="BW696" s="252"/>
      <c r="BX696" s="257"/>
      <c r="BY696" s="252"/>
      <c r="BZ696" s="252"/>
      <c r="CA696" s="252"/>
      <c r="CB696" s="252"/>
      <c r="CC696" s="52"/>
      <c r="CD696" s="53"/>
      <c r="CE696" s="54"/>
      <c r="CF696" s="54"/>
      <c r="CG696" s="55"/>
      <c r="CH696" s="56"/>
      <c r="CI696" s="262"/>
      <c r="CJ696" s="272"/>
      <c r="CK696" s="272"/>
      <c r="CL696" s="272"/>
      <c r="CM696" s="272"/>
      <c r="CN696" s="267"/>
      <c r="CO696" s="272"/>
      <c r="CP696" s="272"/>
      <c r="CQ696" s="272"/>
      <c r="CR696" s="284"/>
      <c r="CS696" s="280"/>
      <c r="CT696" s="57"/>
    </row>
    <row r="697" spans="1:98" ht="15.75" customHeight="1" x14ac:dyDescent="0.25">
      <c r="A697" s="35"/>
      <c r="B697" s="36"/>
      <c r="C697" s="37"/>
      <c r="D697" s="37"/>
      <c r="E697" s="38"/>
      <c r="F697" s="174"/>
      <c r="G697" s="185"/>
      <c r="H697" s="191"/>
      <c r="I697" s="191"/>
      <c r="J697" s="174"/>
      <c r="K697" s="179"/>
      <c r="L697" s="197"/>
      <c r="M697" s="185"/>
      <c r="N697" s="191"/>
      <c r="O697" s="191"/>
      <c r="P697" s="174"/>
      <c r="Q697" s="179"/>
      <c r="R697" s="39"/>
      <c r="S697" s="40"/>
      <c r="T697" s="40"/>
      <c r="U697" s="41"/>
      <c r="V697" s="42"/>
      <c r="W697" s="202"/>
      <c r="X697" s="207"/>
      <c r="Y697" s="207"/>
      <c r="Z697" s="207"/>
      <c r="AA697" s="207"/>
      <c r="AB697" s="212"/>
      <c r="AC697" s="207"/>
      <c r="AD697" s="207"/>
      <c r="AE697" s="207"/>
      <c r="AF697" s="309"/>
      <c r="AG697" s="305"/>
      <c r="AH697" s="45"/>
      <c r="AI697" s="43"/>
      <c r="AJ697" s="43"/>
      <c r="AK697" s="44"/>
      <c r="AL697" s="45"/>
      <c r="AM697" s="217"/>
      <c r="AN697" s="227"/>
      <c r="AO697" s="227"/>
      <c r="AP697" s="227"/>
      <c r="AQ697" s="227"/>
      <c r="AR697" s="222"/>
      <c r="AS697" s="227"/>
      <c r="AT697" s="227"/>
      <c r="AU697" s="227"/>
      <c r="AV697" s="301"/>
      <c r="AW697" s="297"/>
      <c r="AX697" s="48"/>
      <c r="AY697" s="46"/>
      <c r="AZ697" s="46"/>
      <c r="BA697" s="47"/>
      <c r="BB697" s="48"/>
      <c r="BC697" s="232"/>
      <c r="BD697" s="247"/>
      <c r="BE697" s="247"/>
      <c r="BF697" s="247"/>
      <c r="BG697" s="247"/>
      <c r="BH697" s="242"/>
      <c r="BI697" s="247"/>
      <c r="BJ697" s="247"/>
      <c r="BK697" s="247"/>
      <c r="BL697" s="293"/>
      <c r="BM697" s="289"/>
      <c r="BN697" s="51"/>
      <c r="BO697" s="49"/>
      <c r="BP697" s="49"/>
      <c r="BQ697" s="50"/>
      <c r="BR697" s="51"/>
      <c r="BS697" s="237"/>
      <c r="BT697" s="252"/>
      <c r="BU697" s="252"/>
      <c r="BV697" s="252"/>
      <c r="BW697" s="252"/>
      <c r="BX697" s="257"/>
      <c r="BY697" s="252"/>
      <c r="BZ697" s="252"/>
      <c r="CA697" s="252"/>
      <c r="CB697" s="252"/>
      <c r="CC697" s="52"/>
      <c r="CD697" s="53"/>
      <c r="CE697" s="54"/>
      <c r="CF697" s="54"/>
      <c r="CG697" s="55"/>
      <c r="CH697" s="56"/>
      <c r="CI697" s="262"/>
      <c r="CJ697" s="272"/>
      <c r="CK697" s="272"/>
      <c r="CL697" s="272"/>
      <c r="CM697" s="272"/>
      <c r="CN697" s="267"/>
      <c r="CO697" s="272"/>
      <c r="CP697" s="272"/>
      <c r="CQ697" s="272"/>
      <c r="CR697" s="284"/>
      <c r="CS697" s="280"/>
      <c r="CT697" s="57"/>
    </row>
    <row r="698" spans="1:98" ht="15.75" customHeight="1" x14ac:dyDescent="0.25">
      <c r="A698" s="35"/>
      <c r="B698" s="36"/>
      <c r="C698" s="37"/>
      <c r="D698" s="37"/>
      <c r="E698" s="38"/>
      <c r="F698" s="174"/>
      <c r="G698" s="185"/>
      <c r="H698" s="191"/>
      <c r="I698" s="191"/>
      <c r="J698" s="174"/>
      <c r="K698" s="179"/>
      <c r="L698" s="197"/>
      <c r="M698" s="185"/>
      <c r="N698" s="191"/>
      <c r="O698" s="191"/>
      <c r="P698" s="174"/>
      <c r="Q698" s="179"/>
      <c r="R698" s="39"/>
      <c r="S698" s="40"/>
      <c r="T698" s="40"/>
      <c r="U698" s="41"/>
      <c r="V698" s="42"/>
      <c r="W698" s="202"/>
      <c r="X698" s="207"/>
      <c r="Y698" s="207"/>
      <c r="Z698" s="207"/>
      <c r="AA698" s="207"/>
      <c r="AB698" s="212"/>
      <c r="AC698" s="207"/>
      <c r="AD698" s="207"/>
      <c r="AE698" s="207"/>
      <c r="AF698" s="309"/>
      <c r="AG698" s="305"/>
      <c r="AH698" s="45"/>
      <c r="AI698" s="43"/>
      <c r="AJ698" s="43"/>
      <c r="AK698" s="44"/>
      <c r="AL698" s="45"/>
      <c r="AM698" s="217"/>
      <c r="AN698" s="227"/>
      <c r="AO698" s="227"/>
      <c r="AP698" s="227"/>
      <c r="AQ698" s="227"/>
      <c r="AR698" s="222"/>
      <c r="AS698" s="227"/>
      <c r="AT698" s="227"/>
      <c r="AU698" s="227"/>
      <c r="AV698" s="301"/>
      <c r="AW698" s="297"/>
      <c r="AX698" s="48"/>
      <c r="AY698" s="46"/>
      <c r="AZ698" s="46"/>
      <c r="BA698" s="47"/>
      <c r="BB698" s="48"/>
      <c r="BC698" s="232"/>
      <c r="BD698" s="247"/>
      <c r="BE698" s="247"/>
      <c r="BF698" s="247"/>
      <c r="BG698" s="247"/>
      <c r="BH698" s="242"/>
      <c r="BI698" s="247"/>
      <c r="BJ698" s="247"/>
      <c r="BK698" s="247"/>
      <c r="BL698" s="293"/>
      <c r="BM698" s="289"/>
      <c r="BN698" s="51"/>
      <c r="BO698" s="49"/>
      <c r="BP698" s="49"/>
      <c r="BQ698" s="50"/>
      <c r="BR698" s="51"/>
      <c r="BS698" s="237"/>
      <c r="BT698" s="252"/>
      <c r="BU698" s="252"/>
      <c r="BV698" s="252"/>
      <c r="BW698" s="252"/>
      <c r="BX698" s="257"/>
      <c r="BY698" s="252"/>
      <c r="BZ698" s="252"/>
      <c r="CA698" s="252"/>
      <c r="CB698" s="252"/>
      <c r="CC698" s="52"/>
      <c r="CD698" s="53"/>
      <c r="CE698" s="54"/>
      <c r="CF698" s="54"/>
      <c r="CG698" s="55"/>
      <c r="CH698" s="56"/>
      <c r="CI698" s="262"/>
      <c r="CJ698" s="272"/>
      <c r="CK698" s="272"/>
      <c r="CL698" s="272"/>
      <c r="CM698" s="272"/>
      <c r="CN698" s="267"/>
      <c r="CO698" s="272"/>
      <c r="CP698" s="272"/>
      <c r="CQ698" s="272"/>
      <c r="CR698" s="284"/>
      <c r="CS698" s="280"/>
      <c r="CT698" s="57"/>
    </row>
    <row r="699" spans="1:98" ht="15.75" customHeight="1" x14ac:dyDescent="0.25">
      <c r="A699" s="35"/>
      <c r="B699" s="36"/>
      <c r="C699" s="37"/>
      <c r="D699" s="37"/>
      <c r="E699" s="38"/>
      <c r="F699" s="174"/>
      <c r="G699" s="185"/>
      <c r="H699" s="191"/>
      <c r="I699" s="191"/>
      <c r="J699" s="174"/>
      <c r="K699" s="179"/>
      <c r="L699" s="197"/>
      <c r="M699" s="185"/>
      <c r="N699" s="191"/>
      <c r="O699" s="191"/>
      <c r="P699" s="174"/>
      <c r="Q699" s="179"/>
      <c r="R699" s="39"/>
      <c r="S699" s="40"/>
      <c r="T699" s="40"/>
      <c r="U699" s="41"/>
      <c r="V699" s="42"/>
      <c r="W699" s="202"/>
      <c r="X699" s="207"/>
      <c r="Y699" s="207"/>
      <c r="Z699" s="207"/>
      <c r="AA699" s="207"/>
      <c r="AB699" s="212"/>
      <c r="AC699" s="207"/>
      <c r="AD699" s="207"/>
      <c r="AE699" s="207"/>
      <c r="AF699" s="309"/>
      <c r="AG699" s="305"/>
      <c r="AH699" s="45"/>
      <c r="AI699" s="43"/>
      <c r="AJ699" s="43"/>
      <c r="AK699" s="44"/>
      <c r="AL699" s="45"/>
      <c r="AM699" s="217"/>
      <c r="AN699" s="227"/>
      <c r="AO699" s="227"/>
      <c r="AP699" s="227"/>
      <c r="AQ699" s="227"/>
      <c r="AR699" s="222"/>
      <c r="AS699" s="227"/>
      <c r="AT699" s="227"/>
      <c r="AU699" s="227"/>
      <c r="AV699" s="301"/>
      <c r="AW699" s="297"/>
      <c r="AX699" s="48"/>
      <c r="AY699" s="46"/>
      <c r="AZ699" s="46"/>
      <c r="BA699" s="47"/>
      <c r="BB699" s="48"/>
      <c r="BC699" s="232"/>
      <c r="BD699" s="247"/>
      <c r="BE699" s="247"/>
      <c r="BF699" s="247"/>
      <c r="BG699" s="247"/>
      <c r="BH699" s="242"/>
      <c r="BI699" s="247"/>
      <c r="BJ699" s="247"/>
      <c r="BK699" s="247"/>
      <c r="BL699" s="293"/>
      <c r="BM699" s="289"/>
      <c r="BN699" s="51"/>
      <c r="BO699" s="49"/>
      <c r="BP699" s="49"/>
      <c r="BQ699" s="50"/>
      <c r="BR699" s="51"/>
      <c r="BS699" s="237"/>
      <c r="BT699" s="252"/>
      <c r="BU699" s="252"/>
      <c r="BV699" s="252"/>
      <c r="BW699" s="252"/>
      <c r="BX699" s="257"/>
      <c r="BY699" s="252"/>
      <c r="BZ699" s="252"/>
      <c r="CA699" s="252"/>
      <c r="CB699" s="252"/>
      <c r="CC699" s="52"/>
      <c r="CD699" s="53"/>
      <c r="CE699" s="54"/>
      <c r="CF699" s="54"/>
      <c r="CG699" s="55"/>
      <c r="CH699" s="56"/>
      <c r="CI699" s="262"/>
      <c r="CJ699" s="272"/>
      <c r="CK699" s="272"/>
      <c r="CL699" s="272"/>
      <c r="CM699" s="272"/>
      <c r="CN699" s="267"/>
      <c r="CO699" s="272"/>
      <c r="CP699" s="272"/>
      <c r="CQ699" s="272"/>
      <c r="CR699" s="284"/>
      <c r="CS699" s="280"/>
      <c r="CT699" s="57"/>
    </row>
    <row r="700" spans="1:98" ht="15.75" customHeight="1" x14ac:dyDescent="0.25">
      <c r="A700" s="35"/>
      <c r="B700" s="36"/>
      <c r="C700" s="37"/>
      <c r="D700" s="37"/>
      <c r="E700" s="38"/>
      <c r="F700" s="174"/>
      <c r="G700" s="185"/>
      <c r="H700" s="191"/>
      <c r="I700" s="191"/>
      <c r="J700" s="174"/>
      <c r="K700" s="179"/>
      <c r="L700" s="197"/>
      <c r="M700" s="185"/>
      <c r="N700" s="191"/>
      <c r="O700" s="191"/>
      <c r="P700" s="174"/>
      <c r="Q700" s="179"/>
      <c r="R700" s="39"/>
      <c r="S700" s="40"/>
      <c r="T700" s="40"/>
      <c r="U700" s="41"/>
      <c r="V700" s="42"/>
      <c r="W700" s="202"/>
      <c r="X700" s="207"/>
      <c r="Y700" s="207"/>
      <c r="Z700" s="207"/>
      <c r="AA700" s="207"/>
      <c r="AB700" s="212"/>
      <c r="AC700" s="207"/>
      <c r="AD700" s="207"/>
      <c r="AE700" s="207"/>
      <c r="AF700" s="309"/>
      <c r="AG700" s="305"/>
      <c r="AH700" s="45"/>
      <c r="AI700" s="43"/>
      <c r="AJ700" s="43"/>
      <c r="AK700" s="44"/>
      <c r="AL700" s="45"/>
      <c r="AM700" s="217"/>
      <c r="AN700" s="227"/>
      <c r="AO700" s="227"/>
      <c r="AP700" s="227"/>
      <c r="AQ700" s="227"/>
      <c r="AR700" s="222"/>
      <c r="AS700" s="227"/>
      <c r="AT700" s="227"/>
      <c r="AU700" s="227"/>
      <c r="AV700" s="301"/>
      <c r="AW700" s="297"/>
      <c r="AX700" s="48"/>
      <c r="AY700" s="46"/>
      <c r="AZ700" s="46"/>
      <c r="BA700" s="47"/>
      <c r="BB700" s="48"/>
      <c r="BC700" s="232"/>
      <c r="BD700" s="247"/>
      <c r="BE700" s="247"/>
      <c r="BF700" s="247"/>
      <c r="BG700" s="247"/>
      <c r="BH700" s="242"/>
      <c r="BI700" s="247"/>
      <c r="BJ700" s="247"/>
      <c r="BK700" s="247"/>
      <c r="BL700" s="293"/>
      <c r="BM700" s="289"/>
      <c r="BN700" s="51"/>
      <c r="BO700" s="49"/>
      <c r="BP700" s="49"/>
      <c r="BQ700" s="50"/>
      <c r="BR700" s="51"/>
      <c r="BS700" s="237"/>
      <c r="BT700" s="252"/>
      <c r="BU700" s="252"/>
      <c r="BV700" s="252"/>
      <c r="BW700" s="252"/>
      <c r="BX700" s="257"/>
      <c r="BY700" s="252"/>
      <c r="BZ700" s="252"/>
      <c r="CA700" s="252"/>
      <c r="CB700" s="252"/>
      <c r="CC700" s="52"/>
      <c r="CD700" s="53"/>
      <c r="CE700" s="54"/>
      <c r="CF700" s="54"/>
      <c r="CG700" s="55"/>
      <c r="CH700" s="56"/>
      <c r="CI700" s="262"/>
      <c r="CJ700" s="272"/>
      <c r="CK700" s="272"/>
      <c r="CL700" s="272"/>
      <c r="CM700" s="272"/>
      <c r="CN700" s="267"/>
      <c r="CO700" s="272"/>
      <c r="CP700" s="272"/>
      <c r="CQ700" s="272"/>
      <c r="CR700" s="284"/>
      <c r="CS700" s="280"/>
      <c r="CT700" s="57"/>
    </row>
    <row r="701" spans="1:98" ht="15.75" customHeight="1" x14ac:dyDescent="0.25">
      <c r="A701" s="35"/>
      <c r="B701" s="36"/>
      <c r="C701" s="37"/>
      <c r="D701" s="37"/>
      <c r="E701" s="38"/>
      <c r="F701" s="174"/>
      <c r="G701" s="185"/>
      <c r="H701" s="191"/>
      <c r="I701" s="191"/>
      <c r="J701" s="174"/>
      <c r="K701" s="179"/>
      <c r="L701" s="197"/>
      <c r="M701" s="185"/>
      <c r="N701" s="191"/>
      <c r="O701" s="191"/>
      <c r="P701" s="174"/>
      <c r="Q701" s="179"/>
      <c r="R701" s="39"/>
      <c r="S701" s="40"/>
      <c r="T701" s="40"/>
      <c r="U701" s="41"/>
      <c r="V701" s="42"/>
      <c r="W701" s="202"/>
      <c r="X701" s="207"/>
      <c r="Y701" s="207"/>
      <c r="Z701" s="207"/>
      <c r="AA701" s="207"/>
      <c r="AB701" s="212"/>
      <c r="AC701" s="207"/>
      <c r="AD701" s="207"/>
      <c r="AE701" s="207"/>
      <c r="AF701" s="309"/>
      <c r="AG701" s="305"/>
      <c r="AH701" s="45"/>
      <c r="AI701" s="43"/>
      <c r="AJ701" s="43"/>
      <c r="AK701" s="44"/>
      <c r="AL701" s="45"/>
      <c r="AM701" s="217"/>
      <c r="AN701" s="227"/>
      <c r="AO701" s="227"/>
      <c r="AP701" s="227"/>
      <c r="AQ701" s="227"/>
      <c r="AR701" s="222"/>
      <c r="AS701" s="227"/>
      <c r="AT701" s="227"/>
      <c r="AU701" s="227"/>
      <c r="AV701" s="301"/>
      <c r="AW701" s="297"/>
      <c r="AX701" s="48"/>
      <c r="AY701" s="46"/>
      <c r="AZ701" s="46"/>
      <c r="BA701" s="47"/>
      <c r="BB701" s="48"/>
      <c r="BC701" s="232"/>
      <c r="BD701" s="247"/>
      <c r="BE701" s="247"/>
      <c r="BF701" s="247"/>
      <c r="BG701" s="247"/>
      <c r="BH701" s="242"/>
      <c r="BI701" s="247"/>
      <c r="BJ701" s="247"/>
      <c r="BK701" s="247"/>
      <c r="BL701" s="293"/>
      <c r="BM701" s="289"/>
      <c r="BN701" s="51"/>
      <c r="BO701" s="49"/>
      <c r="BP701" s="49"/>
      <c r="BQ701" s="50"/>
      <c r="BR701" s="51"/>
      <c r="BS701" s="237"/>
      <c r="BT701" s="252"/>
      <c r="BU701" s="252"/>
      <c r="BV701" s="252"/>
      <c r="BW701" s="252"/>
      <c r="BX701" s="257"/>
      <c r="BY701" s="252"/>
      <c r="BZ701" s="252"/>
      <c r="CA701" s="252"/>
      <c r="CB701" s="252"/>
      <c r="CC701" s="52"/>
      <c r="CD701" s="53"/>
      <c r="CE701" s="54"/>
      <c r="CF701" s="54"/>
      <c r="CG701" s="55"/>
      <c r="CH701" s="56"/>
      <c r="CI701" s="262"/>
      <c r="CJ701" s="272"/>
      <c r="CK701" s="272"/>
      <c r="CL701" s="272"/>
      <c r="CM701" s="272"/>
      <c r="CN701" s="267"/>
      <c r="CO701" s="272"/>
      <c r="CP701" s="272"/>
      <c r="CQ701" s="272"/>
      <c r="CR701" s="284"/>
      <c r="CS701" s="280"/>
      <c r="CT701" s="57"/>
    </row>
    <row r="702" spans="1:98" ht="15.75" customHeight="1" x14ac:dyDescent="0.25">
      <c r="A702" s="35"/>
      <c r="B702" s="36"/>
      <c r="C702" s="37"/>
      <c r="D702" s="37"/>
      <c r="E702" s="38"/>
      <c r="F702" s="174"/>
      <c r="G702" s="185"/>
      <c r="H702" s="191"/>
      <c r="I702" s="191"/>
      <c r="J702" s="174"/>
      <c r="K702" s="179"/>
      <c r="L702" s="197"/>
      <c r="M702" s="185"/>
      <c r="N702" s="191"/>
      <c r="O702" s="191"/>
      <c r="P702" s="174"/>
      <c r="Q702" s="179"/>
      <c r="R702" s="39"/>
      <c r="S702" s="40"/>
      <c r="T702" s="40"/>
      <c r="U702" s="41"/>
      <c r="V702" s="42"/>
      <c r="W702" s="202"/>
      <c r="X702" s="207"/>
      <c r="Y702" s="207"/>
      <c r="Z702" s="207"/>
      <c r="AA702" s="207"/>
      <c r="AB702" s="212"/>
      <c r="AC702" s="207"/>
      <c r="AD702" s="207"/>
      <c r="AE702" s="207"/>
      <c r="AF702" s="309"/>
      <c r="AG702" s="305"/>
      <c r="AH702" s="45"/>
      <c r="AI702" s="43"/>
      <c r="AJ702" s="43"/>
      <c r="AK702" s="44"/>
      <c r="AL702" s="45"/>
      <c r="AM702" s="217"/>
      <c r="AN702" s="227"/>
      <c r="AO702" s="227"/>
      <c r="AP702" s="227"/>
      <c r="AQ702" s="227"/>
      <c r="AR702" s="222"/>
      <c r="AS702" s="227"/>
      <c r="AT702" s="227"/>
      <c r="AU702" s="227"/>
      <c r="AV702" s="301"/>
      <c r="AW702" s="297"/>
      <c r="AX702" s="48"/>
      <c r="AY702" s="46"/>
      <c r="AZ702" s="46"/>
      <c r="BA702" s="47"/>
      <c r="BB702" s="48"/>
      <c r="BC702" s="232"/>
      <c r="BD702" s="247"/>
      <c r="BE702" s="247"/>
      <c r="BF702" s="247"/>
      <c r="BG702" s="247"/>
      <c r="BH702" s="242"/>
      <c r="BI702" s="247"/>
      <c r="BJ702" s="247"/>
      <c r="BK702" s="247"/>
      <c r="BL702" s="293"/>
      <c r="BM702" s="289"/>
      <c r="BN702" s="51"/>
      <c r="BO702" s="49"/>
      <c r="BP702" s="49"/>
      <c r="BQ702" s="50"/>
      <c r="BR702" s="51"/>
      <c r="BS702" s="237"/>
      <c r="BT702" s="252"/>
      <c r="BU702" s="252"/>
      <c r="BV702" s="252"/>
      <c r="BW702" s="252"/>
      <c r="BX702" s="257"/>
      <c r="BY702" s="252"/>
      <c r="BZ702" s="252"/>
      <c r="CA702" s="252"/>
      <c r="CB702" s="252"/>
      <c r="CC702" s="52"/>
      <c r="CD702" s="53"/>
      <c r="CE702" s="54"/>
      <c r="CF702" s="54"/>
      <c r="CG702" s="55"/>
      <c r="CH702" s="56"/>
      <c r="CI702" s="262"/>
      <c r="CJ702" s="272"/>
      <c r="CK702" s="272"/>
      <c r="CL702" s="272"/>
      <c r="CM702" s="272"/>
      <c r="CN702" s="267"/>
      <c r="CO702" s="272"/>
      <c r="CP702" s="272"/>
      <c r="CQ702" s="272"/>
      <c r="CR702" s="284"/>
      <c r="CS702" s="280"/>
      <c r="CT702" s="57"/>
    </row>
    <row r="703" spans="1:98" ht="15.75" customHeight="1" x14ac:dyDescent="0.25">
      <c r="A703" s="35"/>
      <c r="B703" s="36"/>
      <c r="C703" s="37"/>
      <c r="D703" s="37"/>
      <c r="E703" s="38"/>
      <c r="F703" s="174"/>
      <c r="G703" s="185"/>
      <c r="H703" s="191"/>
      <c r="I703" s="191"/>
      <c r="J703" s="174"/>
      <c r="K703" s="179"/>
      <c r="L703" s="197"/>
      <c r="M703" s="185"/>
      <c r="N703" s="191"/>
      <c r="O703" s="191"/>
      <c r="P703" s="174"/>
      <c r="Q703" s="179"/>
      <c r="R703" s="39"/>
      <c r="S703" s="40"/>
      <c r="T703" s="40"/>
      <c r="U703" s="41"/>
      <c r="V703" s="42"/>
      <c r="W703" s="202"/>
      <c r="X703" s="207"/>
      <c r="Y703" s="207"/>
      <c r="Z703" s="207"/>
      <c r="AA703" s="207"/>
      <c r="AB703" s="212"/>
      <c r="AC703" s="207"/>
      <c r="AD703" s="207"/>
      <c r="AE703" s="207"/>
      <c r="AF703" s="309"/>
      <c r="AG703" s="305"/>
      <c r="AH703" s="45"/>
      <c r="AI703" s="43"/>
      <c r="AJ703" s="43"/>
      <c r="AK703" s="44"/>
      <c r="AL703" s="45"/>
      <c r="AM703" s="217"/>
      <c r="AN703" s="227"/>
      <c r="AO703" s="227"/>
      <c r="AP703" s="227"/>
      <c r="AQ703" s="227"/>
      <c r="AR703" s="222"/>
      <c r="AS703" s="227"/>
      <c r="AT703" s="227"/>
      <c r="AU703" s="227"/>
      <c r="AV703" s="301"/>
      <c r="AW703" s="297"/>
      <c r="AX703" s="48"/>
      <c r="AY703" s="46"/>
      <c r="AZ703" s="46"/>
      <c r="BA703" s="47"/>
      <c r="BB703" s="48"/>
      <c r="BC703" s="232"/>
      <c r="BD703" s="247"/>
      <c r="BE703" s="247"/>
      <c r="BF703" s="247"/>
      <c r="BG703" s="247"/>
      <c r="BH703" s="242"/>
      <c r="BI703" s="247"/>
      <c r="BJ703" s="247"/>
      <c r="BK703" s="247"/>
      <c r="BL703" s="293"/>
      <c r="BM703" s="289"/>
      <c r="BN703" s="51"/>
      <c r="BO703" s="49"/>
      <c r="BP703" s="49"/>
      <c r="BQ703" s="50"/>
      <c r="BR703" s="51"/>
      <c r="BS703" s="237"/>
      <c r="BT703" s="252"/>
      <c r="BU703" s="252"/>
      <c r="BV703" s="252"/>
      <c r="BW703" s="252"/>
      <c r="BX703" s="257"/>
      <c r="BY703" s="252"/>
      <c r="BZ703" s="252"/>
      <c r="CA703" s="252"/>
      <c r="CB703" s="252"/>
      <c r="CC703" s="52"/>
      <c r="CD703" s="53"/>
      <c r="CE703" s="54"/>
      <c r="CF703" s="54"/>
      <c r="CG703" s="55"/>
      <c r="CH703" s="56"/>
      <c r="CI703" s="262"/>
      <c r="CJ703" s="272"/>
      <c r="CK703" s="272"/>
      <c r="CL703" s="272"/>
      <c r="CM703" s="272"/>
      <c r="CN703" s="267"/>
      <c r="CO703" s="272"/>
      <c r="CP703" s="272"/>
      <c r="CQ703" s="272"/>
      <c r="CR703" s="284"/>
      <c r="CS703" s="280"/>
      <c r="CT703" s="57"/>
    </row>
    <row r="704" spans="1:98" ht="15.75" customHeight="1" x14ac:dyDescent="0.25">
      <c r="A704" s="35"/>
      <c r="B704" s="36"/>
      <c r="C704" s="37"/>
      <c r="D704" s="37"/>
      <c r="E704" s="38"/>
      <c r="F704" s="174"/>
      <c r="G704" s="185"/>
      <c r="H704" s="191"/>
      <c r="I704" s="191"/>
      <c r="J704" s="174"/>
      <c r="K704" s="179"/>
      <c r="L704" s="197"/>
      <c r="M704" s="185"/>
      <c r="N704" s="191"/>
      <c r="O704" s="191"/>
      <c r="P704" s="174"/>
      <c r="Q704" s="179"/>
      <c r="R704" s="39"/>
      <c r="S704" s="40"/>
      <c r="T704" s="40"/>
      <c r="U704" s="41"/>
      <c r="V704" s="42"/>
      <c r="W704" s="202"/>
      <c r="X704" s="207"/>
      <c r="Y704" s="207"/>
      <c r="Z704" s="207"/>
      <c r="AA704" s="207"/>
      <c r="AB704" s="212"/>
      <c r="AC704" s="207"/>
      <c r="AD704" s="207"/>
      <c r="AE704" s="207"/>
      <c r="AF704" s="309"/>
      <c r="AG704" s="305"/>
      <c r="AH704" s="45"/>
      <c r="AI704" s="43"/>
      <c r="AJ704" s="43"/>
      <c r="AK704" s="44"/>
      <c r="AL704" s="45"/>
      <c r="AM704" s="217"/>
      <c r="AN704" s="227"/>
      <c r="AO704" s="227"/>
      <c r="AP704" s="227"/>
      <c r="AQ704" s="227"/>
      <c r="AR704" s="222"/>
      <c r="AS704" s="227"/>
      <c r="AT704" s="227"/>
      <c r="AU704" s="227"/>
      <c r="AV704" s="301"/>
      <c r="AW704" s="297"/>
      <c r="AX704" s="48"/>
      <c r="AY704" s="46"/>
      <c r="AZ704" s="46"/>
      <c r="BA704" s="47"/>
      <c r="BB704" s="48"/>
      <c r="BC704" s="232"/>
      <c r="BD704" s="247"/>
      <c r="BE704" s="247"/>
      <c r="BF704" s="247"/>
      <c r="BG704" s="247"/>
      <c r="BH704" s="242"/>
      <c r="BI704" s="247"/>
      <c r="BJ704" s="247"/>
      <c r="BK704" s="247"/>
      <c r="BL704" s="293"/>
      <c r="BM704" s="289"/>
      <c r="BN704" s="51"/>
      <c r="BO704" s="49"/>
      <c r="BP704" s="49"/>
      <c r="BQ704" s="50"/>
      <c r="BR704" s="51"/>
      <c r="BS704" s="237"/>
      <c r="BT704" s="252"/>
      <c r="BU704" s="252"/>
      <c r="BV704" s="252"/>
      <c r="BW704" s="252"/>
      <c r="BX704" s="257"/>
      <c r="BY704" s="252"/>
      <c r="BZ704" s="252"/>
      <c r="CA704" s="252"/>
      <c r="CB704" s="252"/>
      <c r="CC704" s="52"/>
      <c r="CD704" s="53"/>
      <c r="CE704" s="54"/>
      <c r="CF704" s="54"/>
      <c r="CG704" s="55"/>
      <c r="CH704" s="56"/>
      <c r="CI704" s="262"/>
      <c r="CJ704" s="272"/>
      <c r="CK704" s="272"/>
      <c r="CL704" s="272"/>
      <c r="CM704" s="272"/>
      <c r="CN704" s="267"/>
      <c r="CO704" s="272"/>
      <c r="CP704" s="272"/>
      <c r="CQ704" s="272"/>
      <c r="CR704" s="284"/>
      <c r="CS704" s="280"/>
      <c r="CT704" s="57"/>
    </row>
    <row r="705" spans="1:98" ht="15.75" customHeight="1" x14ac:dyDescent="0.25">
      <c r="A705" s="35"/>
      <c r="B705" s="36"/>
      <c r="C705" s="37"/>
      <c r="D705" s="37"/>
      <c r="E705" s="38"/>
      <c r="F705" s="174"/>
      <c r="G705" s="185"/>
      <c r="H705" s="191"/>
      <c r="I705" s="191"/>
      <c r="J705" s="174"/>
      <c r="K705" s="179"/>
      <c r="L705" s="197"/>
      <c r="M705" s="185"/>
      <c r="N705" s="191"/>
      <c r="O705" s="191"/>
      <c r="P705" s="174"/>
      <c r="Q705" s="179"/>
      <c r="R705" s="39"/>
      <c r="S705" s="40"/>
      <c r="T705" s="40"/>
      <c r="U705" s="41"/>
      <c r="V705" s="42"/>
      <c r="W705" s="202"/>
      <c r="X705" s="207"/>
      <c r="Y705" s="207"/>
      <c r="Z705" s="207"/>
      <c r="AA705" s="207"/>
      <c r="AB705" s="212"/>
      <c r="AC705" s="207"/>
      <c r="AD705" s="207"/>
      <c r="AE705" s="207"/>
      <c r="AF705" s="309"/>
      <c r="AG705" s="305"/>
      <c r="AH705" s="45"/>
      <c r="AI705" s="43"/>
      <c r="AJ705" s="43"/>
      <c r="AK705" s="44"/>
      <c r="AL705" s="45"/>
      <c r="AM705" s="217"/>
      <c r="AN705" s="227"/>
      <c r="AO705" s="227"/>
      <c r="AP705" s="227"/>
      <c r="AQ705" s="227"/>
      <c r="AR705" s="222"/>
      <c r="AS705" s="227"/>
      <c r="AT705" s="227"/>
      <c r="AU705" s="227"/>
      <c r="AV705" s="301"/>
      <c r="AW705" s="297"/>
      <c r="AX705" s="48"/>
      <c r="AY705" s="46"/>
      <c r="AZ705" s="46"/>
      <c r="BA705" s="47"/>
      <c r="BB705" s="48"/>
      <c r="BC705" s="232"/>
      <c r="BD705" s="247"/>
      <c r="BE705" s="247"/>
      <c r="BF705" s="247"/>
      <c r="BG705" s="247"/>
      <c r="BH705" s="242"/>
      <c r="BI705" s="247"/>
      <c r="BJ705" s="247"/>
      <c r="BK705" s="247"/>
      <c r="BL705" s="293"/>
      <c r="BM705" s="289"/>
      <c r="BN705" s="51"/>
      <c r="BO705" s="49"/>
      <c r="BP705" s="49"/>
      <c r="BQ705" s="50"/>
      <c r="BR705" s="51"/>
      <c r="BS705" s="237"/>
      <c r="BT705" s="252"/>
      <c r="BU705" s="252"/>
      <c r="BV705" s="252"/>
      <c r="BW705" s="252"/>
      <c r="BX705" s="257"/>
      <c r="BY705" s="252"/>
      <c r="BZ705" s="252"/>
      <c r="CA705" s="252"/>
      <c r="CB705" s="252"/>
      <c r="CC705" s="52"/>
      <c r="CD705" s="53"/>
      <c r="CE705" s="54"/>
      <c r="CF705" s="54"/>
      <c r="CG705" s="55"/>
      <c r="CH705" s="56"/>
      <c r="CI705" s="262"/>
      <c r="CJ705" s="272"/>
      <c r="CK705" s="272"/>
      <c r="CL705" s="272"/>
      <c r="CM705" s="272"/>
      <c r="CN705" s="267"/>
      <c r="CO705" s="272"/>
      <c r="CP705" s="272"/>
      <c r="CQ705" s="272"/>
      <c r="CR705" s="284"/>
      <c r="CS705" s="280"/>
      <c r="CT705" s="57"/>
    </row>
    <row r="706" spans="1:98" ht="15.75" customHeight="1" x14ac:dyDescent="0.25">
      <c r="A706" s="35"/>
      <c r="B706" s="36"/>
      <c r="C706" s="37"/>
      <c r="D706" s="37"/>
      <c r="E706" s="38"/>
      <c r="F706" s="174"/>
      <c r="G706" s="185"/>
      <c r="H706" s="191"/>
      <c r="I706" s="191"/>
      <c r="J706" s="174"/>
      <c r="K706" s="179"/>
      <c r="L706" s="197"/>
      <c r="M706" s="185"/>
      <c r="N706" s="191"/>
      <c r="O706" s="191"/>
      <c r="P706" s="174"/>
      <c r="Q706" s="179"/>
      <c r="R706" s="39"/>
      <c r="S706" s="40"/>
      <c r="T706" s="40"/>
      <c r="U706" s="41"/>
      <c r="V706" s="42"/>
      <c r="W706" s="202"/>
      <c r="X706" s="207"/>
      <c r="Y706" s="207"/>
      <c r="Z706" s="207"/>
      <c r="AA706" s="207"/>
      <c r="AB706" s="212"/>
      <c r="AC706" s="207"/>
      <c r="AD706" s="207"/>
      <c r="AE706" s="207"/>
      <c r="AF706" s="309"/>
      <c r="AG706" s="305"/>
      <c r="AH706" s="45"/>
      <c r="AI706" s="43"/>
      <c r="AJ706" s="43"/>
      <c r="AK706" s="44"/>
      <c r="AL706" s="45"/>
      <c r="AM706" s="217"/>
      <c r="AN706" s="227"/>
      <c r="AO706" s="227"/>
      <c r="AP706" s="227"/>
      <c r="AQ706" s="227"/>
      <c r="AR706" s="222"/>
      <c r="AS706" s="227"/>
      <c r="AT706" s="227"/>
      <c r="AU706" s="227"/>
      <c r="AV706" s="301"/>
      <c r="AW706" s="297"/>
      <c r="AX706" s="48"/>
      <c r="AY706" s="46"/>
      <c r="AZ706" s="46"/>
      <c r="BA706" s="47"/>
      <c r="BB706" s="48"/>
      <c r="BC706" s="232"/>
      <c r="BD706" s="247"/>
      <c r="BE706" s="247"/>
      <c r="BF706" s="247"/>
      <c r="BG706" s="247"/>
      <c r="BH706" s="242"/>
      <c r="BI706" s="247"/>
      <c r="BJ706" s="247"/>
      <c r="BK706" s="247"/>
      <c r="BL706" s="293"/>
      <c r="BM706" s="289"/>
      <c r="BN706" s="51"/>
      <c r="BO706" s="49"/>
      <c r="BP706" s="49"/>
      <c r="BQ706" s="50"/>
      <c r="BR706" s="51"/>
      <c r="BS706" s="237"/>
      <c r="BT706" s="252"/>
      <c r="BU706" s="252"/>
      <c r="BV706" s="252"/>
      <c r="BW706" s="252"/>
      <c r="BX706" s="257"/>
      <c r="BY706" s="252"/>
      <c r="BZ706" s="252"/>
      <c r="CA706" s="252"/>
      <c r="CB706" s="252"/>
      <c r="CC706" s="52"/>
      <c r="CD706" s="53"/>
      <c r="CE706" s="54"/>
      <c r="CF706" s="54"/>
      <c r="CG706" s="55"/>
      <c r="CH706" s="56"/>
      <c r="CI706" s="262"/>
      <c r="CJ706" s="272"/>
      <c r="CK706" s="272"/>
      <c r="CL706" s="272"/>
      <c r="CM706" s="272"/>
      <c r="CN706" s="267"/>
      <c r="CO706" s="272"/>
      <c r="CP706" s="272"/>
      <c r="CQ706" s="272"/>
      <c r="CR706" s="284"/>
      <c r="CS706" s="280"/>
      <c r="CT706" s="57"/>
    </row>
    <row r="707" spans="1:98" ht="15.75" customHeight="1" x14ac:dyDescent="0.25">
      <c r="A707" s="35"/>
      <c r="B707" s="36"/>
      <c r="C707" s="37"/>
      <c r="D707" s="37"/>
      <c r="E707" s="38"/>
      <c r="F707" s="174"/>
      <c r="G707" s="185"/>
      <c r="H707" s="191"/>
      <c r="I707" s="191"/>
      <c r="J707" s="174"/>
      <c r="K707" s="179"/>
      <c r="L707" s="197"/>
      <c r="M707" s="185"/>
      <c r="N707" s="191"/>
      <c r="O707" s="191"/>
      <c r="P707" s="174"/>
      <c r="Q707" s="179"/>
      <c r="R707" s="39"/>
      <c r="S707" s="40"/>
      <c r="T707" s="40"/>
      <c r="U707" s="41"/>
      <c r="V707" s="42"/>
      <c r="W707" s="202"/>
      <c r="X707" s="207"/>
      <c r="Y707" s="207"/>
      <c r="Z707" s="207"/>
      <c r="AA707" s="207"/>
      <c r="AB707" s="212"/>
      <c r="AC707" s="207"/>
      <c r="AD707" s="207"/>
      <c r="AE707" s="207"/>
      <c r="AF707" s="309"/>
      <c r="AG707" s="305"/>
      <c r="AH707" s="45"/>
      <c r="AI707" s="43"/>
      <c r="AJ707" s="43"/>
      <c r="AK707" s="44"/>
      <c r="AL707" s="45"/>
      <c r="AM707" s="217"/>
      <c r="AN707" s="227"/>
      <c r="AO707" s="227"/>
      <c r="AP707" s="227"/>
      <c r="AQ707" s="227"/>
      <c r="AR707" s="222"/>
      <c r="AS707" s="227"/>
      <c r="AT707" s="227"/>
      <c r="AU707" s="227"/>
      <c r="AV707" s="301"/>
      <c r="AW707" s="297"/>
      <c r="AX707" s="48"/>
      <c r="AY707" s="46"/>
      <c r="AZ707" s="46"/>
      <c r="BA707" s="47"/>
      <c r="BB707" s="48"/>
      <c r="BC707" s="232"/>
      <c r="BD707" s="247"/>
      <c r="BE707" s="247"/>
      <c r="BF707" s="247"/>
      <c r="BG707" s="247"/>
      <c r="BH707" s="242"/>
      <c r="BI707" s="247"/>
      <c r="BJ707" s="247"/>
      <c r="BK707" s="247"/>
      <c r="BL707" s="293"/>
      <c r="BM707" s="289"/>
      <c r="BN707" s="51"/>
      <c r="BO707" s="49"/>
      <c r="BP707" s="49"/>
      <c r="BQ707" s="50"/>
      <c r="BR707" s="51"/>
      <c r="BS707" s="237"/>
      <c r="BT707" s="252"/>
      <c r="BU707" s="252"/>
      <c r="BV707" s="252"/>
      <c r="BW707" s="252"/>
      <c r="BX707" s="257"/>
      <c r="BY707" s="252"/>
      <c r="BZ707" s="252"/>
      <c r="CA707" s="252"/>
      <c r="CB707" s="252"/>
      <c r="CC707" s="52"/>
      <c r="CD707" s="53"/>
      <c r="CE707" s="54"/>
      <c r="CF707" s="54"/>
      <c r="CG707" s="55"/>
      <c r="CH707" s="56"/>
      <c r="CI707" s="262"/>
      <c r="CJ707" s="272"/>
      <c r="CK707" s="272"/>
      <c r="CL707" s="272"/>
      <c r="CM707" s="272"/>
      <c r="CN707" s="267"/>
      <c r="CO707" s="272"/>
      <c r="CP707" s="272"/>
      <c r="CQ707" s="272"/>
      <c r="CR707" s="284"/>
      <c r="CS707" s="280"/>
      <c r="CT707" s="57"/>
    </row>
    <row r="708" spans="1:98" ht="15.75" customHeight="1" x14ac:dyDescent="0.25">
      <c r="A708" s="35"/>
      <c r="B708" s="36"/>
      <c r="C708" s="37"/>
      <c r="D708" s="37"/>
      <c r="E708" s="38"/>
      <c r="F708" s="174"/>
      <c r="G708" s="185"/>
      <c r="H708" s="191"/>
      <c r="I708" s="191"/>
      <c r="J708" s="174"/>
      <c r="K708" s="179"/>
      <c r="L708" s="197"/>
      <c r="M708" s="185"/>
      <c r="N708" s="191"/>
      <c r="O708" s="191"/>
      <c r="P708" s="174"/>
      <c r="Q708" s="179"/>
      <c r="R708" s="39"/>
      <c r="S708" s="40"/>
      <c r="T708" s="40"/>
      <c r="U708" s="41"/>
      <c r="V708" s="42"/>
      <c r="W708" s="202"/>
      <c r="X708" s="207"/>
      <c r="Y708" s="207"/>
      <c r="Z708" s="207"/>
      <c r="AA708" s="207"/>
      <c r="AB708" s="212"/>
      <c r="AC708" s="207"/>
      <c r="AD708" s="207"/>
      <c r="AE708" s="207"/>
      <c r="AF708" s="309"/>
      <c r="AG708" s="305"/>
      <c r="AH708" s="45"/>
      <c r="AI708" s="43"/>
      <c r="AJ708" s="43"/>
      <c r="AK708" s="44"/>
      <c r="AL708" s="45"/>
      <c r="AM708" s="217"/>
      <c r="AN708" s="227"/>
      <c r="AO708" s="227"/>
      <c r="AP708" s="227"/>
      <c r="AQ708" s="227"/>
      <c r="AR708" s="222"/>
      <c r="AS708" s="227"/>
      <c r="AT708" s="227"/>
      <c r="AU708" s="227"/>
      <c r="AV708" s="301"/>
      <c r="AW708" s="297"/>
      <c r="AX708" s="48"/>
      <c r="AY708" s="46"/>
      <c r="AZ708" s="46"/>
      <c r="BA708" s="47"/>
      <c r="BB708" s="48"/>
      <c r="BC708" s="232"/>
      <c r="BD708" s="247"/>
      <c r="BE708" s="247"/>
      <c r="BF708" s="247"/>
      <c r="BG708" s="247"/>
      <c r="BH708" s="242"/>
      <c r="BI708" s="247"/>
      <c r="BJ708" s="247"/>
      <c r="BK708" s="247"/>
      <c r="BL708" s="293"/>
      <c r="BM708" s="289"/>
      <c r="BN708" s="51"/>
      <c r="BO708" s="49"/>
      <c r="BP708" s="49"/>
      <c r="BQ708" s="50"/>
      <c r="BR708" s="51"/>
      <c r="BS708" s="237"/>
      <c r="BT708" s="252"/>
      <c r="BU708" s="252"/>
      <c r="BV708" s="252"/>
      <c r="BW708" s="252"/>
      <c r="BX708" s="257"/>
      <c r="BY708" s="252"/>
      <c r="BZ708" s="252"/>
      <c r="CA708" s="252"/>
      <c r="CB708" s="252"/>
      <c r="CC708" s="52"/>
      <c r="CD708" s="53"/>
      <c r="CE708" s="54"/>
      <c r="CF708" s="54"/>
      <c r="CG708" s="55"/>
      <c r="CH708" s="56"/>
      <c r="CI708" s="262"/>
      <c r="CJ708" s="272"/>
      <c r="CK708" s="272"/>
      <c r="CL708" s="272"/>
      <c r="CM708" s="272"/>
      <c r="CN708" s="267"/>
      <c r="CO708" s="272"/>
      <c r="CP708" s="272"/>
      <c r="CQ708" s="272"/>
      <c r="CR708" s="284"/>
      <c r="CS708" s="280"/>
      <c r="CT708" s="57"/>
    </row>
    <row r="709" spans="1:98" ht="15.75" customHeight="1" x14ac:dyDescent="0.25">
      <c r="A709" s="35"/>
      <c r="B709" s="36"/>
      <c r="C709" s="37"/>
      <c r="D709" s="37"/>
      <c r="E709" s="38"/>
      <c r="F709" s="174"/>
      <c r="G709" s="185"/>
      <c r="H709" s="191"/>
      <c r="I709" s="191"/>
      <c r="J709" s="174"/>
      <c r="K709" s="179"/>
      <c r="L709" s="197"/>
      <c r="M709" s="185"/>
      <c r="N709" s="191"/>
      <c r="O709" s="191"/>
      <c r="P709" s="174"/>
      <c r="Q709" s="179"/>
      <c r="R709" s="39"/>
      <c r="S709" s="40"/>
      <c r="T709" s="40"/>
      <c r="U709" s="41"/>
      <c r="V709" s="42"/>
      <c r="W709" s="202"/>
      <c r="X709" s="207"/>
      <c r="Y709" s="207"/>
      <c r="Z709" s="207"/>
      <c r="AA709" s="207"/>
      <c r="AB709" s="212"/>
      <c r="AC709" s="207"/>
      <c r="AD709" s="207"/>
      <c r="AE709" s="207"/>
      <c r="AF709" s="309"/>
      <c r="AG709" s="305"/>
      <c r="AH709" s="45"/>
      <c r="AI709" s="43"/>
      <c r="AJ709" s="43"/>
      <c r="AK709" s="44"/>
      <c r="AL709" s="45"/>
      <c r="AM709" s="217"/>
      <c r="AN709" s="227"/>
      <c r="AO709" s="227"/>
      <c r="AP709" s="227"/>
      <c r="AQ709" s="227"/>
      <c r="AR709" s="222"/>
      <c r="AS709" s="227"/>
      <c r="AT709" s="227"/>
      <c r="AU709" s="227"/>
      <c r="AV709" s="301"/>
      <c r="AW709" s="297"/>
      <c r="AX709" s="48"/>
      <c r="AY709" s="46"/>
      <c r="AZ709" s="46"/>
      <c r="BA709" s="47"/>
      <c r="BB709" s="48"/>
      <c r="BC709" s="232"/>
      <c r="BD709" s="247"/>
      <c r="BE709" s="247"/>
      <c r="BF709" s="247"/>
      <c r="BG709" s="247"/>
      <c r="BH709" s="242"/>
      <c r="BI709" s="247"/>
      <c r="BJ709" s="247"/>
      <c r="BK709" s="247"/>
      <c r="BL709" s="293"/>
      <c r="BM709" s="289"/>
      <c r="BN709" s="51"/>
      <c r="BO709" s="49"/>
      <c r="BP709" s="49"/>
      <c r="BQ709" s="50"/>
      <c r="BR709" s="51"/>
      <c r="BS709" s="237"/>
      <c r="BT709" s="252"/>
      <c r="BU709" s="252"/>
      <c r="BV709" s="252"/>
      <c r="BW709" s="252"/>
      <c r="BX709" s="257"/>
      <c r="BY709" s="252"/>
      <c r="BZ709" s="252"/>
      <c r="CA709" s="252"/>
      <c r="CB709" s="252"/>
      <c r="CC709" s="52"/>
      <c r="CD709" s="53"/>
      <c r="CE709" s="54"/>
      <c r="CF709" s="54"/>
      <c r="CG709" s="55"/>
      <c r="CH709" s="56"/>
      <c r="CI709" s="262"/>
      <c r="CJ709" s="272"/>
      <c r="CK709" s="272"/>
      <c r="CL709" s="272"/>
      <c r="CM709" s="272"/>
      <c r="CN709" s="267"/>
      <c r="CO709" s="272"/>
      <c r="CP709" s="272"/>
      <c r="CQ709" s="272"/>
      <c r="CR709" s="284"/>
      <c r="CS709" s="280"/>
      <c r="CT709" s="57"/>
    </row>
    <row r="710" spans="1:98" ht="15.75" customHeight="1" x14ac:dyDescent="0.25">
      <c r="A710" s="35"/>
      <c r="B710" s="36"/>
      <c r="C710" s="37"/>
      <c r="D710" s="37"/>
      <c r="E710" s="38"/>
      <c r="F710" s="174"/>
      <c r="G710" s="185"/>
      <c r="H710" s="191"/>
      <c r="I710" s="191"/>
      <c r="J710" s="174"/>
      <c r="K710" s="179"/>
      <c r="L710" s="197"/>
      <c r="M710" s="185"/>
      <c r="N710" s="191"/>
      <c r="O710" s="191"/>
      <c r="P710" s="174"/>
      <c r="Q710" s="179"/>
      <c r="R710" s="39"/>
      <c r="S710" s="40"/>
      <c r="T710" s="40"/>
      <c r="U710" s="41"/>
      <c r="V710" s="42"/>
      <c r="W710" s="202"/>
      <c r="X710" s="207"/>
      <c r="Y710" s="207"/>
      <c r="Z710" s="207"/>
      <c r="AA710" s="207"/>
      <c r="AB710" s="212"/>
      <c r="AC710" s="207"/>
      <c r="AD710" s="207"/>
      <c r="AE710" s="207"/>
      <c r="AF710" s="309"/>
      <c r="AG710" s="305"/>
      <c r="AH710" s="45"/>
      <c r="AI710" s="43"/>
      <c r="AJ710" s="43"/>
      <c r="AK710" s="44"/>
      <c r="AL710" s="45"/>
      <c r="AM710" s="217"/>
      <c r="AN710" s="227"/>
      <c r="AO710" s="227"/>
      <c r="AP710" s="227"/>
      <c r="AQ710" s="227"/>
      <c r="AR710" s="222"/>
      <c r="AS710" s="227"/>
      <c r="AT710" s="227"/>
      <c r="AU710" s="227"/>
      <c r="AV710" s="301"/>
      <c r="AW710" s="297"/>
      <c r="AX710" s="48"/>
      <c r="AY710" s="46"/>
      <c r="AZ710" s="46"/>
      <c r="BA710" s="47"/>
      <c r="BB710" s="48"/>
      <c r="BC710" s="232"/>
      <c r="BD710" s="247"/>
      <c r="BE710" s="247"/>
      <c r="BF710" s="247"/>
      <c r="BG710" s="247"/>
      <c r="BH710" s="242"/>
      <c r="BI710" s="247"/>
      <c r="BJ710" s="247"/>
      <c r="BK710" s="247"/>
      <c r="BL710" s="293"/>
      <c r="BM710" s="289"/>
      <c r="BN710" s="51"/>
      <c r="BO710" s="49"/>
      <c r="BP710" s="49"/>
      <c r="BQ710" s="50"/>
      <c r="BR710" s="51"/>
      <c r="BS710" s="237"/>
      <c r="BT710" s="252"/>
      <c r="BU710" s="252"/>
      <c r="BV710" s="252"/>
      <c r="BW710" s="252"/>
      <c r="BX710" s="257"/>
      <c r="BY710" s="252"/>
      <c r="BZ710" s="252"/>
      <c r="CA710" s="252"/>
      <c r="CB710" s="252"/>
      <c r="CC710" s="52"/>
      <c r="CD710" s="53"/>
      <c r="CE710" s="54"/>
      <c r="CF710" s="54"/>
      <c r="CG710" s="55"/>
      <c r="CH710" s="56"/>
      <c r="CI710" s="262"/>
      <c r="CJ710" s="272"/>
      <c r="CK710" s="272"/>
      <c r="CL710" s="272"/>
      <c r="CM710" s="272"/>
      <c r="CN710" s="267"/>
      <c r="CO710" s="272"/>
      <c r="CP710" s="272"/>
      <c r="CQ710" s="272"/>
      <c r="CR710" s="284"/>
      <c r="CS710" s="280"/>
      <c r="CT710" s="57"/>
    </row>
    <row r="711" spans="1:98" ht="15.75" customHeight="1" x14ac:dyDescent="0.25">
      <c r="A711" s="35"/>
      <c r="B711" s="36"/>
      <c r="C711" s="37"/>
      <c r="D711" s="37"/>
      <c r="E711" s="38"/>
      <c r="F711" s="174"/>
      <c r="G711" s="185"/>
      <c r="H711" s="191"/>
      <c r="I711" s="191"/>
      <c r="J711" s="174"/>
      <c r="K711" s="179"/>
      <c r="L711" s="197"/>
      <c r="M711" s="185"/>
      <c r="N711" s="191"/>
      <c r="O711" s="191"/>
      <c r="P711" s="174"/>
      <c r="Q711" s="179"/>
      <c r="R711" s="39"/>
      <c r="S711" s="40"/>
      <c r="T711" s="40"/>
      <c r="U711" s="41"/>
      <c r="V711" s="42"/>
      <c r="W711" s="202"/>
      <c r="X711" s="207"/>
      <c r="Y711" s="207"/>
      <c r="Z711" s="207"/>
      <c r="AA711" s="207"/>
      <c r="AB711" s="212"/>
      <c r="AC711" s="207"/>
      <c r="AD711" s="207"/>
      <c r="AE711" s="207"/>
      <c r="AF711" s="309"/>
      <c r="AG711" s="305"/>
      <c r="AH711" s="45"/>
      <c r="AI711" s="43"/>
      <c r="AJ711" s="43"/>
      <c r="AK711" s="44"/>
      <c r="AL711" s="45"/>
      <c r="AM711" s="217"/>
      <c r="AN711" s="227"/>
      <c r="AO711" s="227"/>
      <c r="AP711" s="227"/>
      <c r="AQ711" s="227"/>
      <c r="AR711" s="222"/>
      <c r="AS711" s="227"/>
      <c r="AT711" s="227"/>
      <c r="AU711" s="227"/>
      <c r="AV711" s="301"/>
      <c r="AW711" s="297"/>
      <c r="AX711" s="48"/>
      <c r="AY711" s="46"/>
      <c r="AZ711" s="46"/>
      <c r="BA711" s="47"/>
      <c r="BB711" s="48"/>
      <c r="BC711" s="232"/>
      <c r="BD711" s="247"/>
      <c r="BE711" s="247"/>
      <c r="BF711" s="247"/>
      <c r="BG711" s="247"/>
      <c r="BH711" s="242"/>
      <c r="BI711" s="247"/>
      <c r="BJ711" s="247"/>
      <c r="BK711" s="247"/>
      <c r="BL711" s="293"/>
      <c r="BM711" s="289"/>
      <c r="BN711" s="51"/>
      <c r="BO711" s="49"/>
      <c r="BP711" s="49"/>
      <c r="BQ711" s="50"/>
      <c r="BR711" s="51"/>
      <c r="BS711" s="237"/>
      <c r="BT711" s="252"/>
      <c r="BU711" s="252"/>
      <c r="BV711" s="252"/>
      <c r="BW711" s="252"/>
      <c r="BX711" s="257"/>
      <c r="BY711" s="252"/>
      <c r="BZ711" s="252"/>
      <c r="CA711" s="252"/>
      <c r="CB711" s="252"/>
      <c r="CC711" s="52"/>
      <c r="CD711" s="53"/>
      <c r="CE711" s="54"/>
      <c r="CF711" s="54"/>
      <c r="CG711" s="55"/>
      <c r="CH711" s="56"/>
      <c r="CI711" s="262"/>
      <c r="CJ711" s="272"/>
      <c r="CK711" s="272"/>
      <c r="CL711" s="272"/>
      <c r="CM711" s="272"/>
      <c r="CN711" s="267"/>
      <c r="CO711" s="272"/>
      <c r="CP711" s="272"/>
      <c r="CQ711" s="272"/>
      <c r="CR711" s="284"/>
      <c r="CS711" s="280"/>
      <c r="CT711" s="57"/>
    </row>
    <row r="712" spans="1:98" ht="15.75" customHeight="1" x14ac:dyDescent="0.25">
      <c r="A712" s="35"/>
      <c r="B712" s="36"/>
      <c r="C712" s="37"/>
      <c r="D712" s="37"/>
      <c r="E712" s="38"/>
      <c r="F712" s="174"/>
      <c r="G712" s="185"/>
      <c r="H712" s="191"/>
      <c r="I712" s="191"/>
      <c r="J712" s="174"/>
      <c r="K712" s="179"/>
      <c r="L712" s="197"/>
      <c r="M712" s="185"/>
      <c r="N712" s="191"/>
      <c r="O712" s="191"/>
      <c r="P712" s="174"/>
      <c r="Q712" s="179"/>
      <c r="R712" s="39"/>
      <c r="S712" s="40"/>
      <c r="T712" s="40"/>
      <c r="U712" s="41"/>
      <c r="V712" s="42"/>
      <c r="W712" s="202"/>
      <c r="X712" s="207"/>
      <c r="Y712" s="207"/>
      <c r="Z712" s="207"/>
      <c r="AA712" s="207"/>
      <c r="AB712" s="212"/>
      <c r="AC712" s="207"/>
      <c r="AD712" s="207"/>
      <c r="AE712" s="207"/>
      <c r="AF712" s="309"/>
      <c r="AG712" s="305"/>
      <c r="AH712" s="45"/>
      <c r="AI712" s="43"/>
      <c r="AJ712" s="43"/>
      <c r="AK712" s="44"/>
      <c r="AL712" s="45"/>
      <c r="AM712" s="217"/>
      <c r="AN712" s="227"/>
      <c r="AO712" s="227"/>
      <c r="AP712" s="227"/>
      <c r="AQ712" s="227"/>
      <c r="AR712" s="222"/>
      <c r="AS712" s="227"/>
      <c r="AT712" s="227"/>
      <c r="AU712" s="227"/>
      <c r="AV712" s="301"/>
      <c r="AW712" s="297"/>
      <c r="AX712" s="48"/>
      <c r="AY712" s="46"/>
      <c r="AZ712" s="46"/>
      <c r="BA712" s="47"/>
      <c r="BB712" s="48"/>
      <c r="BC712" s="232"/>
      <c r="BD712" s="247"/>
      <c r="BE712" s="247"/>
      <c r="BF712" s="247"/>
      <c r="BG712" s="247"/>
      <c r="BH712" s="242"/>
      <c r="BI712" s="247"/>
      <c r="BJ712" s="247"/>
      <c r="BK712" s="247"/>
      <c r="BL712" s="293"/>
      <c r="BM712" s="289"/>
      <c r="BN712" s="51"/>
      <c r="BO712" s="49"/>
      <c r="BP712" s="49"/>
      <c r="BQ712" s="50"/>
      <c r="BR712" s="51"/>
      <c r="BS712" s="237"/>
      <c r="BT712" s="252"/>
      <c r="BU712" s="252"/>
      <c r="BV712" s="252"/>
      <c r="BW712" s="252"/>
      <c r="BX712" s="257"/>
      <c r="BY712" s="252"/>
      <c r="BZ712" s="252"/>
      <c r="CA712" s="252"/>
      <c r="CB712" s="252"/>
      <c r="CC712" s="52"/>
      <c r="CD712" s="53"/>
      <c r="CE712" s="54"/>
      <c r="CF712" s="54"/>
      <c r="CG712" s="55"/>
      <c r="CH712" s="56"/>
      <c r="CI712" s="262"/>
      <c r="CJ712" s="272"/>
      <c r="CK712" s="272"/>
      <c r="CL712" s="272"/>
      <c r="CM712" s="272"/>
      <c r="CN712" s="267"/>
      <c r="CO712" s="272"/>
      <c r="CP712" s="272"/>
      <c r="CQ712" s="272"/>
      <c r="CR712" s="284"/>
      <c r="CS712" s="280"/>
      <c r="CT712" s="57"/>
    </row>
    <row r="713" spans="1:98" ht="15.75" customHeight="1" x14ac:dyDescent="0.25">
      <c r="A713" s="35"/>
      <c r="B713" s="36"/>
      <c r="C713" s="37"/>
      <c r="D713" s="37"/>
      <c r="E713" s="38"/>
      <c r="F713" s="174"/>
      <c r="G713" s="185"/>
      <c r="H713" s="191"/>
      <c r="I713" s="191"/>
      <c r="J713" s="174"/>
      <c r="K713" s="179"/>
      <c r="L713" s="197"/>
      <c r="M713" s="185"/>
      <c r="N713" s="191"/>
      <c r="O713" s="191"/>
      <c r="P713" s="174"/>
      <c r="Q713" s="179"/>
      <c r="R713" s="39"/>
      <c r="S713" s="40"/>
      <c r="T713" s="40"/>
      <c r="U713" s="41"/>
      <c r="V713" s="42"/>
      <c r="W713" s="202"/>
      <c r="X713" s="207"/>
      <c r="Y713" s="207"/>
      <c r="Z713" s="207"/>
      <c r="AA713" s="207"/>
      <c r="AB713" s="212"/>
      <c r="AC713" s="207"/>
      <c r="AD713" s="207"/>
      <c r="AE713" s="207"/>
      <c r="AF713" s="309"/>
      <c r="AG713" s="305"/>
      <c r="AH713" s="45"/>
      <c r="AI713" s="43"/>
      <c r="AJ713" s="43"/>
      <c r="AK713" s="44"/>
      <c r="AL713" s="45"/>
      <c r="AM713" s="217"/>
      <c r="AN713" s="227"/>
      <c r="AO713" s="227"/>
      <c r="AP713" s="227"/>
      <c r="AQ713" s="227"/>
      <c r="AR713" s="222"/>
      <c r="AS713" s="227"/>
      <c r="AT713" s="227"/>
      <c r="AU713" s="227"/>
      <c r="AV713" s="301"/>
      <c r="AW713" s="297"/>
      <c r="AX713" s="48"/>
      <c r="AY713" s="46"/>
      <c r="AZ713" s="46"/>
      <c r="BA713" s="47"/>
      <c r="BB713" s="48"/>
      <c r="BC713" s="232"/>
      <c r="BD713" s="247"/>
      <c r="BE713" s="247"/>
      <c r="BF713" s="247"/>
      <c r="BG713" s="247"/>
      <c r="BH713" s="242"/>
      <c r="BI713" s="247"/>
      <c r="BJ713" s="247"/>
      <c r="BK713" s="247"/>
      <c r="BL713" s="293"/>
      <c r="BM713" s="289"/>
      <c r="BN713" s="51"/>
      <c r="BO713" s="49"/>
      <c r="BP713" s="49"/>
      <c r="BQ713" s="50"/>
      <c r="BR713" s="51"/>
      <c r="BS713" s="237"/>
      <c r="BT713" s="252"/>
      <c r="BU713" s="252"/>
      <c r="BV713" s="252"/>
      <c r="BW713" s="252"/>
      <c r="BX713" s="257"/>
      <c r="BY713" s="252"/>
      <c r="BZ713" s="252"/>
      <c r="CA713" s="252"/>
      <c r="CB713" s="252"/>
      <c r="CC713" s="52"/>
      <c r="CD713" s="53"/>
      <c r="CE713" s="54"/>
      <c r="CF713" s="54"/>
      <c r="CG713" s="55"/>
      <c r="CH713" s="56"/>
      <c r="CI713" s="262"/>
      <c r="CJ713" s="272"/>
      <c r="CK713" s="272"/>
      <c r="CL713" s="272"/>
      <c r="CM713" s="272"/>
      <c r="CN713" s="267"/>
      <c r="CO713" s="272"/>
      <c r="CP713" s="272"/>
      <c r="CQ713" s="272"/>
      <c r="CR713" s="284"/>
      <c r="CS713" s="280"/>
      <c r="CT713" s="57"/>
    </row>
    <row r="714" spans="1:98" ht="15.75" customHeight="1" x14ac:dyDescent="0.25">
      <c r="A714" s="35"/>
      <c r="B714" s="36"/>
      <c r="C714" s="37"/>
      <c r="D714" s="37"/>
      <c r="E714" s="38"/>
      <c r="F714" s="174"/>
      <c r="G714" s="185"/>
      <c r="H714" s="191"/>
      <c r="I714" s="191"/>
      <c r="J714" s="174"/>
      <c r="K714" s="179"/>
      <c r="L714" s="197"/>
      <c r="M714" s="185"/>
      <c r="N714" s="191"/>
      <c r="O714" s="191"/>
      <c r="P714" s="174"/>
      <c r="Q714" s="179"/>
      <c r="R714" s="39"/>
      <c r="S714" s="40"/>
      <c r="T714" s="40"/>
      <c r="U714" s="41"/>
      <c r="V714" s="42"/>
      <c r="W714" s="202"/>
      <c r="X714" s="207"/>
      <c r="Y714" s="207"/>
      <c r="Z714" s="207"/>
      <c r="AA714" s="207"/>
      <c r="AB714" s="212"/>
      <c r="AC714" s="207"/>
      <c r="AD714" s="207"/>
      <c r="AE714" s="207"/>
      <c r="AF714" s="309"/>
      <c r="AG714" s="305"/>
      <c r="AH714" s="45"/>
      <c r="AI714" s="43"/>
      <c r="AJ714" s="43"/>
      <c r="AK714" s="44"/>
      <c r="AL714" s="45"/>
      <c r="AM714" s="217"/>
      <c r="AN714" s="227"/>
      <c r="AO714" s="227"/>
      <c r="AP714" s="227"/>
      <c r="AQ714" s="227"/>
      <c r="AR714" s="222"/>
      <c r="AS714" s="227"/>
      <c r="AT714" s="227"/>
      <c r="AU714" s="227"/>
      <c r="AV714" s="301"/>
      <c r="AW714" s="297"/>
      <c r="AX714" s="48"/>
      <c r="AY714" s="46"/>
      <c r="AZ714" s="46"/>
      <c r="BA714" s="47"/>
      <c r="BB714" s="48"/>
      <c r="BC714" s="232"/>
      <c r="BD714" s="247"/>
      <c r="BE714" s="247"/>
      <c r="BF714" s="247"/>
      <c r="BG714" s="247"/>
      <c r="BH714" s="242"/>
      <c r="BI714" s="247"/>
      <c r="BJ714" s="247"/>
      <c r="BK714" s="247"/>
      <c r="BL714" s="293"/>
      <c r="BM714" s="289"/>
      <c r="BN714" s="51"/>
      <c r="BO714" s="49"/>
      <c r="BP714" s="49"/>
      <c r="BQ714" s="50"/>
      <c r="BR714" s="51"/>
      <c r="BS714" s="237"/>
      <c r="BT714" s="252"/>
      <c r="BU714" s="252"/>
      <c r="BV714" s="252"/>
      <c r="BW714" s="252"/>
      <c r="BX714" s="257"/>
      <c r="BY714" s="252"/>
      <c r="BZ714" s="252"/>
      <c r="CA714" s="252"/>
      <c r="CB714" s="252"/>
      <c r="CC714" s="52"/>
      <c r="CD714" s="53"/>
      <c r="CE714" s="54"/>
      <c r="CF714" s="54"/>
      <c r="CG714" s="55"/>
      <c r="CH714" s="56"/>
      <c r="CI714" s="262"/>
      <c r="CJ714" s="272"/>
      <c r="CK714" s="272"/>
      <c r="CL714" s="272"/>
      <c r="CM714" s="272"/>
      <c r="CN714" s="267"/>
      <c r="CO714" s="272"/>
      <c r="CP714" s="272"/>
      <c r="CQ714" s="272"/>
      <c r="CR714" s="284"/>
      <c r="CS714" s="280"/>
      <c r="CT714" s="57"/>
    </row>
    <row r="715" spans="1:98" ht="15.75" customHeight="1" x14ac:dyDescent="0.25">
      <c r="A715" s="35"/>
      <c r="B715" s="36"/>
      <c r="C715" s="37"/>
      <c r="D715" s="37"/>
      <c r="E715" s="38"/>
      <c r="F715" s="174"/>
      <c r="G715" s="185"/>
      <c r="H715" s="191"/>
      <c r="I715" s="191"/>
      <c r="J715" s="174"/>
      <c r="K715" s="179"/>
      <c r="L715" s="197"/>
      <c r="M715" s="185"/>
      <c r="N715" s="191"/>
      <c r="O715" s="191"/>
      <c r="P715" s="174"/>
      <c r="Q715" s="179"/>
      <c r="R715" s="39"/>
      <c r="S715" s="40"/>
      <c r="T715" s="40"/>
      <c r="U715" s="41"/>
      <c r="V715" s="42"/>
      <c r="W715" s="202"/>
      <c r="X715" s="207"/>
      <c r="Y715" s="207"/>
      <c r="Z715" s="207"/>
      <c r="AA715" s="207"/>
      <c r="AB715" s="212"/>
      <c r="AC715" s="207"/>
      <c r="AD715" s="207"/>
      <c r="AE715" s="207"/>
      <c r="AF715" s="309"/>
      <c r="AG715" s="305"/>
      <c r="AH715" s="45"/>
      <c r="AI715" s="43"/>
      <c r="AJ715" s="43"/>
      <c r="AK715" s="44"/>
      <c r="AL715" s="45"/>
      <c r="AM715" s="217"/>
      <c r="AN715" s="227"/>
      <c r="AO715" s="227"/>
      <c r="AP715" s="227"/>
      <c r="AQ715" s="227"/>
      <c r="AR715" s="222"/>
      <c r="AS715" s="227"/>
      <c r="AT715" s="227"/>
      <c r="AU715" s="227"/>
      <c r="AV715" s="301"/>
      <c r="AW715" s="297"/>
      <c r="AX715" s="48"/>
      <c r="AY715" s="46"/>
      <c r="AZ715" s="46"/>
      <c r="BA715" s="47"/>
      <c r="BB715" s="48"/>
      <c r="BC715" s="232"/>
      <c r="BD715" s="247"/>
      <c r="BE715" s="247"/>
      <c r="BF715" s="247"/>
      <c r="BG715" s="247"/>
      <c r="BH715" s="242"/>
      <c r="BI715" s="247"/>
      <c r="BJ715" s="247"/>
      <c r="BK715" s="247"/>
      <c r="BL715" s="293"/>
      <c r="BM715" s="289"/>
      <c r="BN715" s="51"/>
      <c r="BO715" s="49"/>
      <c r="BP715" s="49"/>
      <c r="BQ715" s="50"/>
      <c r="BR715" s="51"/>
      <c r="BS715" s="237"/>
      <c r="BT715" s="252"/>
      <c r="BU715" s="252"/>
      <c r="BV715" s="252"/>
      <c r="BW715" s="252"/>
      <c r="BX715" s="257"/>
      <c r="BY715" s="252"/>
      <c r="BZ715" s="252"/>
      <c r="CA715" s="252"/>
      <c r="CB715" s="252"/>
      <c r="CC715" s="52"/>
      <c r="CD715" s="53"/>
      <c r="CE715" s="54"/>
      <c r="CF715" s="54"/>
      <c r="CG715" s="55"/>
      <c r="CH715" s="56"/>
      <c r="CI715" s="262"/>
      <c r="CJ715" s="272"/>
      <c r="CK715" s="272"/>
      <c r="CL715" s="272"/>
      <c r="CM715" s="272"/>
      <c r="CN715" s="267"/>
      <c r="CO715" s="272"/>
      <c r="CP715" s="272"/>
      <c r="CQ715" s="272"/>
      <c r="CR715" s="284"/>
      <c r="CS715" s="280"/>
      <c r="CT715" s="57"/>
    </row>
    <row r="716" spans="1:98" ht="15.75" customHeight="1" x14ac:dyDescent="0.25">
      <c r="A716" s="35"/>
      <c r="B716" s="36"/>
      <c r="C716" s="37"/>
      <c r="D716" s="37"/>
      <c r="E716" s="38"/>
      <c r="F716" s="174"/>
      <c r="G716" s="185"/>
      <c r="H716" s="191"/>
      <c r="I716" s="191"/>
      <c r="J716" s="174"/>
      <c r="K716" s="179"/>
      <c r="L716" s="197"/>
      <c r="M716" s="185"/>
      <c r="N716" s="191"/>
      <c r="O716" s="191"/>
      <c r="P716" s="174"/>
      <c r="Q716" s="179"/>
      <c r="R716" s="39"/>
      <c r="S716" s="40"/>
      <c r="T716" s="40"/>
      <c r="U716" s="41"/>
      <c r="V716" s="42"/>
      <c r="W716" s="202"/>
      <c r="X716" s="207"/>
      <c r="Y716" s="207"/>
      <c r="Z716" s="207"/>
      <c r="AA716" s="207"/>
      <c r="AB716" s="212"/>
      <c r="AC716" s="207"/>
      <c r="AD716" s="207"/>
      <c r="AE716" s="207"/>
      <c r="AF716" s="309"/>
      <c r="AG716" s="305"/>
      <c r="AH716" s="45"/>
      <c r="AI716" s="43"/>
      <c r="AJ716" s="43"/>
      <c r="AK716" s="44"/>
      <c r="AL716" s="45"/>
      <c r="AM716" s="217"/>
      <c r="AN716" s="227"/>
      <c r="AO716" s="227"/>
      <c r="AP716" s="227"/>
      <c r="AQ716" s="227"/>
      <c r="AR716" s="222"/>
      <c r="AS716" s="227"/>
      <c r="AT716" s="227"/>
      <c r="AU716" s="227"/>
      <c r="AV716" s="301"/>
      <c r="AW716" s="297"/>
      <c r="AX716" s="48"/>
      <c r="AY716" s="46"/>
      <c r="AZ716" s="46"/>
      <c r="BA716" s="47"/>
      <c r="BB716" s="48"/>
      <c r="BC716" s="232"/>
      <c r="BD716" s="247"/>
      <c r="BE716" s="247"/>
      <c r="BF716" s="247"/>
      <c r="BG716" s="247"/>
      <c r="BH716" s="242"/>
      <c r="BI716" s="247"/>
      <c r="BJ716" s="247"/>
      <c r="BK716" s="247"/>
      <c r="BL716" s="293"/>
      <c r="BM716" s="289"/>
      <c r="BN716" s="51"/>
      <c r="BO716" s="49"/>
      <c r="BP716" s="49"/>
      <c r="BQ716" s="50"/>
      <c r="BR716" s="51"/>
      <c r="BS716" s="237"/>
      <c r="BT716" s="252"/>
      <c r="BU716" s="252"/>
      <c r="BV716" s="252"/>
      <c r="BW716" s="252"/>
      <c r="BX716" s="257"/>
      <c r="BY716" s="252"/>
      <c r="BZ716" s="252"/>
      <c r="CA716" s="252"/>
      <c r="CB716" s="252"/>
      <c r="CC716" s="52"/>
      <c r="CD716" s="53"/>
      <c r="CE716" s="54"/>
      <c r="CF716" s="54"/>
      <c r="CG716" s="55"/>
      <c r="CH716" s="56"/>
      <c r="CI716" s="262"/>
      <c r="CJ716" s="272"/>
      <c r="CK716" s="272"/>
      <c r="CL716" s="272"/>
      <c r="CM716" s="272"/>
      <c r="CN716" s="267"/>
      <c r="CO716" s="272"/>
      <c r="CP716" s="272"/>
      <c r="CQ716" s="272"/>
      <c r="CR716" s="284"/>
      <c r="CS716" s="280"/>
      <c r="CT716" s="57"/>
    </row>
    <row r="717" spans="1:98" ht="15.75" customHeight="1" x14ac:dyDescent="0.25">
      <c r="A717" s="35"/>
      <c r="B717" s="36"/>
      <c r="C717" s="37"/>
      <c r="D717" s="37"/>
      <c r="E717" s="38"/>
      <c r="F717" s="174"/>
      <c r="G717" s="185"/>
      <c r="H717" s="191"/>
      <c r="I717" s="191"/>
      <c r="J717" s="174"/>
      <c r="K717" s="179"/>
      <c r="L717" s="197"/>
      <c r="M717" s="185"/>
      <c r="N717" s="191"/>
      <c r="O717" s="191"/>
      <c r="P717" s="174"/>
      <c r="Q717" s="179"/>
      <c r="R717" s="39"/>
      <c r="S717" s="40"/>
      <c r="T717" s="40"/>
      <c r="U717" s="41"/>
      <c r="V717" s="42"/>
      <c r="W717" s="202"/>
      <c r="X717" s="207"/>
      <c r="Y717" s="207"/>
      <c r="Z717" s="207"/>
      <c r="AA717" s="207"/>
      <c r="AB717" s="212"/>
      <c r="AC717" s="207"/>
      <c r="AD717" s="207"/>
      <c r="AE717" s="207"/>
      <c r="AF717" s="309"/>
      <c r="AG717" s="305"/>
      <c r="AH717" s="45"/>
      <c r="AI717" s="43"/>
      <c r="AJ717" s="43"/>
      <c r="AK717" s="44"/>
      <c r="AL717" s="45"/>
      <c r="AM717" s="217"/>
      <c r="AN717" s="227"/>
      <c r="AO717" s="227"/>
      <c r="AP717" s="227"/>
      <c r="AQ717" s="227"/>
      <c r="AR717" s="222"/>
      <c r="AS717" s="227"/>
      <c r="AT717" s="227"/>
      <c r="AU717" s="227"/>
      <c r="AV717" s="301"/>
      <c r="AW717" s="297"/>
      <c r="AX717" s="48"/>
      <c r="AY717" s="46"/>
      <c r="AZ717" s="46"/>
      <c r="BA717" s="47"/>
      <c r="BB717" s="48"/>
      <c r="BC717" s="232"/>
      <c r="BD717" s="247"/>
      <c r="BE717" s="247"/>
      <c r="BF717" s="247"/>
      <c r="BG717" s="247"/>
      <c r="BH717" s="242"/>
      <c r="BI717" s="247"/>
      <c r="BJ717" s="247"/>
      <c r="BK717" s="247"/>
      <c r="BL717" s="293"/>
      <c r="BM717" s="289"/>
      <c r="BN717" s="51"/>
      <c r="BO717" s="49"/>
      <c r="BP717" s="49"/>
      <c r="BQ717" s="50"/>
      <c r="BR717" s="51"/>
      <c r="BS717" s="237"/>
      <c r="BT717" s="252"/>
      <c r="BU717" s="252"/>
      <c r="BV717" s="252"/>
      <c r="BW717" s="252"/>
      <c r="BX717" s="257"/>
      <c r="BY717" s="252"/>
      <c r="BZ717" s="252"/>
      <c r="CA717" s="252"/>
      <c r="CB717" s="252"/>
      <c r="CC717" s="52"/>
      <c r="CD717" s="53"/>
      <c r="CE717" s="54"/>
      <c r="CF717" s="54"/>
      <c r="CG717" s="55"/>
      <c r="CH717" s="56"/>
      <c r="CI717" s="262"/>
      <c r="CJ717" s="272"/>
      <c r="CK717" s="272"/>
      <c r="CL717" s="272"/>
      <c r="CM717" s="272"/>
      <c r="CN717" s="267"/>
      <c r="CO717" s="272"/>
      <c r="CP717" s="272"/>
      <c r="CQ717" s="272"/>
      <c r="CR717" s="284"/>
      <c r="CS717" s="280"/>
      <c r="CT717" s="57"/>
    </row>
    <row r="718" spans="1:98" ht="15.75" customHeight="1" x14ac:dyDescent="0.25">
      <c r="A718" s="35"/>
      <c r="B718" s="36"/>
      <c r="C718" s="37"/>
      <c r="D718" s="37"/>
      <c r="E718" s="38"/>
      <c r="F718" s="174"/>
      <c r="G718" s="185"/>
      <c r="H718" s="191"/>
      <c r="I718" s="191"/>
      <c r="J718" s="174"/>
      <c r="K718" s="179"/>
      <c r="L718" s="197"/>
      <c r="M718" s="185"/>
      <c r="N718" s="191"/>
      <c r="O718" s="191"/>
      <c r="P718" s="174"/>
      <c r="Q718" s="179"/>
      <c r="R718" s="39"/>
      <c r="S718" s="40"/>
      <c r="T718" s="40"/>
      <c r="U718" s="41"/>
      <c r="V718" s="42"/>
      <c r="W718" s="202"/>
      <c r="X718" s="207"/>
      <c r="Y718" s="207"/>
      <c r="Z718" s="207"/>
      <c r="AA718" s="207"/>
      <c r="AB718" s="212"/>
      <c r="AC718" s="207"/>
      <c r="AD718" s="207"/>
      <c r="AE718" s="207"/>
      <c r="AF718" s="309"/>
      <c r="AG718" s="305"/>
      <c r="AH718" s="45"/>
      <c r="AI718" s="43"/>
      <c r="AJ718" s="43"/>
      <c r="AK718" s="44"/>
      <c r="AL718" s="45"/>
      <c r="AM718" s="217"/>
      <c r="AN718" s="227"/>
      <c r="AO718" s="227"/>
      <c r="AP718" s="227"/>
      <c r="AQ718" s="227"/>
      <c r="AR718" s="222"/>
      <c r="AS718" s="227"/>
      <c r="AT718" s="227"/>
      <c r="AU718" s="227"/>
      <c r="AV718" s="301"/>
      <c r="AW718" s="297"/>
      <c r="AX718" s="48"/>
      <c r="AY718" s="46"/>
      <c r="AZ718" s="46"/>
      <c r="BA718" s="47"/>
      <c r="BB718" s="48"/>
      <c r="BC718" s="232"/>
      <c r="BD718" s="247"/>
      <c r="BE718" s="247"/>
      <c r="BF718" s="247"/>
      <c r="BG718" s="247"/>
      <c r="BH718" s="242"/>
      <c r="BI718" s="247"/>
      <c r="BJ718" s="247"/>
      <c r="BK718" s="247"/>
      <c r="BL718" s="293"/>
      <c r="BM718" s="289"/>
      <c r="BN718" s="51"/>
      <c r="BO718" s="49"/>
      <c r="BP718" s="49"/>
      <c r="BQ718" s="50"/>
      <c r="BR718" s="51"/>
      <c r="BS718" s="237"/>
      <c r="BT718" s="252"/>
      <c r="BU718" s="252"/>
      <c r="BV718" s="252"/>
      <c r="BW718" s="252"/>
      <c r="BX718" s="257"/>
      <c r="BY718" s="252"/>
      <c r="BZ718" s="252"/>
      <c r="CA718" s="252"/>
      <c r="CB718" s="252"/>
      <c r="CC718" s="52"/>
      <c r="CD718" s="53"/>
      <c r="CE718" s="54"/>
      <c r="CF718" s="54"/>
      <c r="CG718" s="55"/>
      <c r="CH718" s="56"/>
      <c r="CI718" s="262"/>
      <c r="CJ718" s="272"/>
      <c r="CK718" s="272"/>
      <c r="CL718" s="272"/>
      <c r="CM718" s="272"/>
      <c r="CN718" s="267"/>
      <c r="CO718" s="272"/>
      <c r="CP718" s="272"/>
      <c r="CQ718" s="272"/>
      <c r="CR718" s="284"/>
      <c r="CS718" s="280"/>
      <c r="CT718" s="57"/>
    </row>
    <row r="719" spans="1:98" ht="15.75" customHeight="1" x14ac:dyDescent="0.25">
      <c r="A719" s="35"/>
      <c r="B719" s="36"/>
      <c r="C719" s="37"/>
      <c r="D719" s="37"/>
      <c r="E719" s="38"/>
      <c r="F719" s="174"/>
      <c r="G719" s="185"/>
      <c r="H719" s="191"/>
      <c r="I719" s="191"/>
      <c r="J719" s="174"/>
      <c r="K719" s="179"/>
      <c r="L719" s="197"/>
      <c r="M719" s="185"/>
      <c r="N719" s="191"/>
      <c r="O719" s="191"/>
      <c r="P719" s="174"/>
      <c r="Q719" s="179"/>
      <c r="R719" s="39"/>
      <c r="S719" s="40"/>
      <c r="T719" s="40"/>
      <c r="U719" s="41"/>
      <c r="V719" s="42"/>
      <c r="W719" s="202"/>
      <c r="X719" s="207"/>
      <c r="Y719" s="207"/>
      <c r="Z719" s="207"/>
      <c r="AA719" s="207"/>
      <c r="AB719" s="212"/>
      <c r="AC719" s="207"/>
      <c r="AD719" s="207"/>
      <c r="AE719" s="207"/>
      <c r="AF719" s="309"/>
      <c r="AG719" s="305"/>
      <c r="AH719" s="45"/>
      <c r="AI719" s="43"/>
      <c r="AJ719" s="43"/>
      <c r="AK719" s="44"/>
      <c r="AL719" s="45"/>
      <c r="AM719" s="217"/>
      <c r="AN719" s="227"/>
      <c r="AO719" s="227"/>
      <c r="AP719" s="227"/>
      <c r="AQ719" s="227"/>
      <c r="AR719" s="222"/>
      <c r="AS719" s="227"/>
      <c r="AT719" s="227"/>
      <c r="AU719" s="227"/>
      <c r="AV719" s="301"/>
      <c r="AW719" s="297"/>
      <c r="AX719" s="48"/>
      <c r="AY719" s="46"/>
      <c r="AZ719" s="46"/>
      <c r="BA719" s="47"/>
      <c r="BB719" s="48"/>
      <c r="BC719" s="232"/>
      <c r="BD719" s="247"/>
      <c r="BE719" s="247"/>
      <c r="BF719" s="247"/>
      <c r="BG719" s="247"/>
      <c r="BH719" s="242"/>
      <c r="BI719" s="247"/>
      <c r="BJ719" s="247"/>
      <c r="BK719" s="247"/>
      <c r="BL719" s="293"/>
      <c r="BM719" s="289"/>
      <c r="BN719" s="51"/>
      <c r="BO719" s="49"/>
      <c r="BP719" s="49"/>
      <c r="BQ719" s="50"/>
      <c r="BR719" s="51"/>
      <c r="BS719" s="237"/>
      <c r="BT719" s="252"/>
      <c r="BU719" s="252"/>
      <c r="BV719" s="252"/>
      <c r="BW719" s="252"/>
      <c r="BX719" s="257"/>
      <c r="BY719" s="252"/>
      <c r="BZ719" s="252"/>
      <c r="CA719" s="252"/>
      <c r="CB719" s="252"/>
      <c r="CC719" s="52"/>
      <c r="CD719" s="53"/>
      <c r="CE719" s="54"/>
      <c r="CF719" s="54"/>
      <c r="CG719" s="55"/>
      <c r="CH719" s="56"/>
      <c r="CI719" s="262"/>
      <c r="CJ719" s="272"/>
      <c r="CK719" s="272"/>
      <c r="CL719" s="272"/>
      <c r="CM719" s="272"/>
      <c r="CN719" s="267"/>
      <c r="CO719" s="272"/>
      <c r="CP719" s="272"/>
      <c r="CQ719" s="272"/>
      <c r="CR719" s="284"/>
      <c r="CS719" s="280"/>
      <c r="CT719" s="57"/>
    </row>
    <row r="720" spans="1:98" ht="15.75" customHeight="1" x14ac:dyDescent="0.25">
      <c r="A720" s="35"/>
      <c r="B720" s="36"/>
      <c r="C720" s="37"/>
      <c r="D720" s="37"/>
      <c r="E720" s="38"/>
      <c r="F720" s="174"/>
      <c r="G720" s="185"/>
      <c r="H720" s="191"/>
      <c r="I720" s="191"/>
      <c r="J720" s="174"/>
      <c r="K720" s="179"/>
      <c r="L720" s="197"/>
      <c r="M720" s="185"/>
      <c r="N720" s="191"/>
      <c r="O720" s="191"/>
      <c r="P720" s="174"/>
      <c r="Q720" s="179"/>
      <c r="R720" s="39"/>
      <c r="S720" s="40"/>
      <c r="T720" s="40"/>
      <c r="U720" s="41"/>
      <c r="V720" s="42"/>
      <c r="W720" s="202"/>
      <c r="X720" s="207"/>
      <c r="Y720" s="207"/>
      <c r="Z720" s="207"/>
      <c r="AA720" s="207"/>
      <c r="AB720" s="212"/>
      <c r="AC720" s="207"/>
      <c r="AD720" s="207"/>
      <c r="AE720" s="207"/>
      <c r="AF720" s="309"/>
      <c r="AG720" s="305"/>
      <c r="AH720" s="45"/>
      <c r="AI720" s="43"/>
      <c r="AJ720" s="43"/>
      <c r="AK720" s="44"/>
      <c r="AL720" s="45"/>
      <c r="AM720" s="217"/>
      <c r="AN720" s="227"/>
      <c r="AO720" s="227"/>
      <c r="AP720" s="227"/>
      <c r="AQ720" s="227"/>
      <c r="AR720" s="222"/>
      <c r="AS720" s="227"/>
      <c r="AT720" s="227"/>
      <c r="AU720" s="227"/>
      <c r="AV720" s="301"/>
      <c r="AW720" s="297"/>
      <c r="AX720" s="48"/>
      <c r="AY720" s="46"/>
      <c r="AZ720" s="46"/>
      <c r="BA720" s="47"/>
      <c r="BB720" s="48"/>
      <c r="BC720" s="232"/>
      <c r="BD720" s="247"/>
      <c r="BE720" s="247"/>
      <c r="BF720" s="247"/>
      <c r="BG720" s="247"/>
      <c r="BH720" s="242"/>
      <c r="BI720" s="247"/>
      <c r="BJ720" s="247"/>
      <c r="BK720" s="247"/>
      <c r="BL720" s="293"/>
      <c r="BM720" s="289"/>
      <c r="BN720" s="51"/>
      <c r="BO720" s="49"/>
      <c r="BP720" s="49"/>
      <c r="BQ720" s="50"/>
      <c r="BR720" s="51"/>
      <c r="BS720" s="237"/>
      <c r="BT720" s="252"/>
      <c r="BU720" s="252"/>
      <c r="BV720" s="252"/>
      <c r="BW720" s="252"/>
      <c r="BX720" s="257"/>
      <c r="BY720" s="252"/>
      <c r="BZ720" s="252"/>
      <c r="CA720" s="252"/>
      <c r="CB720" s="252"/>
      <c r="CC720" s="52"/>
      <c r="CD720" s="53"/>
      <c r="CE720" s="54"/>
      <c r="CF720" s="54"/>
      <c r="CG720" s="55"/>
      <c r="CH720" s="56"/>
      <c r="CI720" s="262"/>
      <c r="CJ720" s="272"/>
      <c r="CK720" s="272"/>
      <c r="CL720" s="272"/>
      <c r="CM720" s="272"/>
      <c r="CN720" s="267"/>
      <c r="CO720" s="272"/>
      <c r="CP720" s="272"/>
      <c r="CQ720" s="272"/>
      <c r="CR720" s="284"/>
      <c r="CS720" s="280"/>
      <c r="CT720" s="57"/>
    </row>
    <row r="721" spans="1:98" ht="15.75" customHeight="1" x14ac:dyDescent="0.25">
      <c r="A721" s="35"/>
      <c r="B721" s="36"/>
      <c r="C721" s="37"/>
      <c r="D721" s="37"/>
      <c r="E721" s="38"/>
      <c r="F721" s="174"/>
      <c r="G721" s="185"/>
      <c r="H721" s="191"/>
      <c r="I721" s="191"/>
      <c r="J721" s="174"/>
      <c r="K721" s="179"/>
      <c r="L721" s="197"/>
      <c r="M721" s="185"/>
      <c r="N721" s="191"/>
      <c r="O721" s="191"/>
      <c r="P721" s="174"/>
      <c r="Q721" s="179"/>
      <c r="R721" s="39"/>
      <c r="S721" s="40"/>
      <c r="T721" s="40"/>
      <c r="U721" s="41"/>
      <c r="V721" s="42"/>
      <c r="W721" s="202"/>
      <c r="X721" s="207"/>
      <c r="Y721" s="207"/>
      <c r="Z721" s="207"/>
      <c r="AA721" s="207"/>
      <c r="AB721" s="212"/>
      <c r="AC721" s="207"/>
      <c r="AD721" s="207"/>
      <c r="AE721" s="207"/>
      <c r="AF721" s="309"/>
      <c r="AG721" s="305"/>
      <c r="AH721" s="45"/>
      <c r="AI721" s="43"/>
      <c r="AJ721" s="43"/>
      <c r="AK721" s="44"/>
      <c r="AL721" s="45"/>
      <c r="AM721" s="217"/>
      <c r="AN721" s="227"/>
      <c r="AO721" s="227"/>
      <c r="AP721" s="227"/>
      <c r="AQ721" s="227"/>
      <c r="AR721" s="222"/>
      <c r="AS721" s="227"/>
      <c r="AT721" s="227"/>
      <c r="AU721" s="227"/>
      <c r="AV721" s="301"/>
      <c r="AW721" s="297"/>
      <c r="AX721" s="48"/>
      <c r="AY721" s="46"/>
      <c r="AZ721" s="46"/>
      <c r="BA721" s="47"/>
      <c r="BB721" s="48"/>
      <c r="BC721" s="232"/>
      <c r="BD721" s="247"/>
      <c r="BE721" s="247"/>
      <c r="BF721" s="247"/>
      <c r="BG721" s="247"/>
      <c r="BH721" s="242"/>
      <c r="BI721" s="247"/>
      <c r="BJ721" s="247"/>
      <c r="BK721" s="247"/>
      <c r="BL721" s="293"/>
      <c r="BM721" s="289"/>
      <c r="BN721" s="51"/>
      <c r="BO721" s="49"/>
      <c r="BP721" s="49"/>
      <c r="BQ721" s="50"/>
      <c r="BR721" s="51"/>
      <c r="BS721" s="237"/>
      <c r="BT721" s="252"/>
      <c r="BU721" s="252"/>
      <c r="BV721" s="252"/>
      <c r="BW721" s="252"/>
      <c r="BX721" s="257"/>
      <c r="BY721" s="252"/>
      <c r="BZ721" s="252"/>
      <c r="CA721" s="252"/>
      <c r="CB721" s="252"/>
      <c r="CC721" s="52"/>
      <c r="CD721" s="53"/>
      <c r="CE721" s="54"/>
      <c r="CF721" s="54"/>
      <c r="CG721" s="55"/>
      <c r="CH721" s="56"/>
      <c r="CI721" s="262"/>
      <c r="CJ721" s="272"/>
      <c r="CK721" s="272"/>
      <c r="CL721" s="272"/>
      <c r="CM721" s="272"/>
      <c r="CN721" s="267"/>
      <c r="CO721" s="272"/>
      <c r="CP721" s="272"/>
      <c r="CQ721" s="272"/>
      <c r="CR721" s="284"/>
      <c r="CS721" s="280"/>
      <c r="CT721" s="57"/>
    </row>
    <row r="722" spans="1:98" ht="15.75" customHeight="1" x14ac:dyDescent="0.25">
      <c r="A722" s="35"/>
      <c r="B722" s="36"/>
      <c r="C722" s="37"/>
      <c r="D722" s="37"/>
      <c r="E722" s="38"/>
      <c r="F722" s="174"/>
      <c r="G722" s="185"/>
      <c r="H722" s="191"/>
      <c r="I722" s="191"/>
      <c r="J722" s="174"/>
      <c r="K722" s="179"/>
      <c r="L722" s="197"/>
      <c r="M722" s="185"/>
      <c r="N722" s="191"/>
      <c r="O722" s="191"/>
      <c r="P722" s="174"/>
      <c r="Q722" s="179"/>
      <c r="R722" s="39"/>
      <c r="S722" s="40"/>
      <c r="T722" s="40"/>
      <c r="U722" s="41"/>
      <c r="V722" s="42"/>
      <c r="W722" s="202"/>
      <c r="X722" s="207"/>
      <c r="Y722" s="207"/>
      <c r="Z722" s="207"/>
      <c r="AA722" s="207"/>
      <c r="AB722" s="212"/>
      <c r="AC722" s="207"/>
      <c r="AD722" s="207"/>
      <c r="AE722" s="207"/>
      <c r="AF722" s="309"/>
      <c r="AG722" s="305"/>
      <c r="AH722" s="45"/>
      <c r="AI722" s="43"/>
      <c r="AJ722" s="43"/>
      <c r="AK722" s="44"/>
      <c r="AL722" s="45"/>
      <c r="AM722" s="217"/>
      <c r="AN722" s="227"/>
      <c r="AO722" s="227"/>
      <c r="AP722" s="227"/>
      <c r="AQ722" s="227"/>
      <c r="AR722" s="222"/>
      <c r="AS722" s="227"/>
      <c r="AT722" s="227"/>
      <c r="AU722" s="227"/>
      <c r="AV722" s="301"/>
      <c r="AW722" s="297"/>
      <c r="AX722" s="48"/>
      <c r="AY722" s="46"/>
      <c r="AZ722" s="46"/>
      <c r="BA722" s="47"/>
      <c r="BB722" s="48"/>
      <c r="BC722" s="232"/>
      <c r="BD722" s="247"/>
      <c r="BE722" s="247"/>
      <c r="BF722" s="247"/>
      <c r="BG722" s="247"/>
      <c r="BH722" s="242"/>
      <c r="BI722" s="247"/>
      <c r="BJ722" s="247"/>
      <c r="BK722" s="247"/>
      <c r="BL722" s="293"/>
      <c r="BM722" s="289"/>
      <c r="BN722" s="51"/>
      <c r="BO722" s="49"/>
      <c r="BP722" s="49"/>
      <c r="BQ722" s="50"/>
      <c r="BR722" s="51"/>
      <c r="BS722" s="237"/>
      <c r="BT722" s="252"/>
      <c r="BU722" s="252"/>
      <c r="BV722" s="252"/>
      <c r="BW722" s="252"/>
      <c r="BX722" s="257"/>
      <c r="BY722" s="252"/>
      <c r="BZ722" s="252"/>
      <c r="CA722" s="252"/>
      <c r="CB722" s="252"/>
      <c r="CC722" s="52"/>
      <c r="CD722" s="53"/>
      <c r="CE722" s="54"/>
      <c r="CF722" s="54"/>
      <c r="CG722" s="55"/>
      <c r="CH722" s="56"/>
      <c r="CI722" s="262"/>
      <c r="CJ722" s="272"/>
      <c r="CK722" s="272"/>
      <c r="CL722" s="272"/>
      <c r="CM722" s="272"/>
      <c r="CN722" s="267"/>
      <c r="CO722" s="272"/>
      <c r="CP722" s="272"/>
      <c r="CQ722" s="272"/>
      <c r="CR722" s="284"/>
      <c r="CS722" s="280"/>
      <c r="CT722" s="57"/>
    </row>
    <row r="723" spans="1:98" ht="15.75" customHeight="1" x14ac:dyDescent="0.25">
      <c r="A723" s="35"/>
      <c r="B723" s="36"/>
      <c r="C723" s="37"/>
      <c r="D723" s="37"/>
      <c r="E723" s="38"/>
      <c r="F723" s="174"/>
      <c r="G723" s="185"/>
      <c r="H723" s="191"/>
      <c r="I723" s="191"/>
      <c r="J723" s="174"/>
      <c r="K723" s="179"/>
      <c r="L723" s="197"/>
      <c r="M723" s="185"/>
      <c r="N723" s="191"/>
      <c r="O723" s="191"/>
      <c r="P723" s="174"/>
      <c r="Q723" s="179"/>
      <c r="R723" s="39"/>
      <c r="S723" s="40"/>
      <c r="T723" s="40"/>
      <c r="U723" s="41"/>
      <c r="V723" s="42"/>
      <c r="W723" s="202"/>
      <c r="X723" s="207"/>
      <c r="Y723" s="207"/>
      <c r="Z723" s="207"/>
      <c r="AA723" s="207"/>
      <c r="AB723" s="212"/>
      <c r="AC723" s="207"/>
      <c r="AD723" s="207"/>
      <c r="AE723" s="207"/>
      <c r="AF723" s="309"/>
      <c r="AG723" s="305"/>
      <c r="AH723" s="45"/>
      <c r="AI723" s="43"/>
      <c r="AJ723" s="43"/>
      <c r="AK723" s="44"/>
      <c r="AL723" s="45"/>
      <c r="AM723" s="217"/>
      <c r="AN723" s="227"/>
      <c r="AO723" s="227"/>
      <c r="AP723" s="227"/>
      <c r="AQ723" s="227"/>
      <c r="AR723" s="222"/>
      <c r="AS723" s="227"/>
      <c r="AT723" s="227"/>
      <c r="AU723" s="227"/>
      <c r="AV723" s="301"/>
      <c r="AW723" s="297"/>
      <c r="AX723" s="48"/>
      <c r="AY723" s="46"/>
      <c r="AZ723" s="46"/>
      <c r="BA723" s="47"/>
      <c r="BB723" s="48"/>
      <c r="BC723" s="232"/>
      <c r="BD723" s="247"/>
      <c r="BE723" s="247"/>
      <c r="BF723" s="247"/>
      <c r="BG723" s="247"/>
      <c r="BH723" s="242"/>
      <c r="BI723" s="247"/>
      <c r="BJ723" s="247"/>
      <c r="BK723" s="247"/>
      <c r="BL723" s="293"/>
      <c r="BM723" s="289"/>
      <c r="BN723" s="51"/>
      <c r="BO723" s="49"/>
      <c r="BP723" s="49"/>
      <c r="BQ723" s="50"/>
      <c r="BR723" s="51"/>
      <c r="BS723" s="237"/>
      <c r="BT723" s="252"/>
      <c r="BU723" s="252"/>
      <c r="BV723" s="252"/>
      <c r="BW723" s="252"/>
      <c r="BX723" s="257"/>
      <c r="BY723" s="252"/>
      <c r="BZ723" s="252"/>
      <c r="CA723" s="252"/>
      <c r="CB723" s="252"/>
      <c r="CC723" s="52"/>
      <c r="CD723" s="53"/>
      <c r="CE723" s="54"/>
      <c r="CF723" s="54"/>
      <c r="CG723" s="55"/>
      <c r="CH723" s="56"/>
      <c r="CI723" s="262"/>
      <c r="CJ723" s="272"/>
      <c r="CK723" s="272"/>
      <c r="CL723" s="272"/>
      <c r="CM723" s="272"/>
      <c r="CN723" s="267"/>
      <c r="CO723" s="272"/>
      <c r="CP723" s="272"/>
      <c r="CQ723" s="272"/>
      <c r="CR723" s="284"/>
      <c r="CS723" s="280"/>
      <c r="CT723" s="57"/>
    </row>
    <row r="724" spans="1:98" ht="15.75" customHeight="1" x14ac:dyDescent="0.25">
      <c r="A724" s="35"/>
      <c r="B724" s="36"/>
      <c r="C724" s="37"/>
      <c r="D724" s="37"/>
      <c r="E724" s="38"/>
      <c r="F724" s="174"/>
      <c r="G724" s="185"/>
      <c r="H724" s="191"/>
      <c r="I724" s="191"/>
      <c r="J724" s="174"/>
      <c r="K724" s="179"/>
      <c r="L724" s="197"/>
      <c r="M724" s="185"/>
      <c r="N724" s="191"/>
      <c r="O724" s="191"/>
      <c r="P724" s="174"/>
      <c r="Q724" s="179"/>
      <c r="R724" s="39"/>
      <c r="S724" s="40"/>
      <c r="T724" s="40"/>
      <c r="U724" s="41"/>
      <c r="V724" s="42"/>
      <c r="W724" s="202"/>
      <c r="X724" s="207"/>
      <c r="Y724" s="207"/>
      <c r="Z724" s="207"/>
      <c r="AA724" s="207"/>
      <c r="AB724" s="212"/>
      <c r="AC724" s="207"/>
      <c r="AD724" s="207"/>
      <c r="AE724" s="207"/>
      <c r="AF724" s="309"/>
      <c r="AG724" s="305"/>
      <c r="AH724" s="45"/>
      <c r="AI724" s="43"/>
      <c r="AJ724" s="43"/>
      <c r="AK724" s="44"/>
      <c r="AL724" s="45"/>
      <c r="AM724" s="217"/>
      <c r="AN724" s="227"/>
      <c r="AO724" s="227"/>
      <c r="AP724" s="227"/>
      <c r="AQ724" s="227"/>
      <c r="AR724" s="222"/>
      <c r="AS724" s="227"/>
      <c r="AT724" s="227"/>
      <c r="AU724" s="227"/>
      <c r="AV724" s="301"/>
      <c r="AW724" s="297"/>
      <c r="AX724" s="48"/>
      <c r="AY724" s="46"/>
      <c r="AZ724" s="46"/>
      <c r="BA724" s="47"/>
      <c r="BB724" s="48"/>
      <c r="BC724" s="232"/>
      <c r="BD724" s="247"/>
      <c r="BE724" s="247"/>
      <c r="BF724" s="247"/>
      <c r="BG724" s="247"/>
      <c r="BH724" s="242"/>
      <c r="BI724" s="247"/>
      <c r="BJ724" s="247"/>
      <c r="BK724" s="247"/>
      <c r="BL724" s="293"/>
      <c r="BM724" s="289"/>
      <c r="BN724" s="51"/>
      <c r="BO724" s="49"/>
      <c r="BP724" s="49"/>
      <c r="BQ724" s="50"/>
      <c r="BR724" s="51"/>
      <c r="BS724" s="237"/>
      <c r="BT724" s="252"/>
      <c r="BU724" s="252"/>
      <c r="BV724" s="252"/>
      <c r="BW724" s="252"/>
      <c r="BX724" s="257"/>
      <c r="BY724" s="252"/>
      <c r="BZ724" s="252"/>
      <c r="CA724" s="252"/>
      <c r="CB724" s="252"/>
      <c r="CC724" s="52"/>
      <c r="CD724" s="53"/>
      <c r="CE724" s="54"/>
      <c r="CF724" s="54"/>
      <c r="CG724" s="55"/>
      <c r="CH724" s="56"/>
      <c r="CI724" s="262"/>
      <c r="CJ724" s="272"/>
      <c r="CK724" s="272"/>
      <c r="CL724" s="272"/>
      <c r="CM724" s="272"/>
      <c r="CN724" s="267"/>
      <c r="CO724" s="272"/>
      <c r="CP724" s="272"/>
      <c r="CQ724" s="272"/>
      <c r="CR724" s="284"/>
      <c r="CS724" s="280"/>
      <c r="CT724" s="57"/>
    </row>
    <row r="725" spans="1:98" ht="15.75" customHeight="1" x14ac:dyDescent="0.25">
      <c r="A725" s="35"/>
      <c r="B725" s="36"/>
      <c r="C725" s="37"/>
      <c r="D725" s="37"/>
      <c r="E725" s="38"/>
      <c r="F725" s="174"/>
      <c r="G725" s="185"/>
      <c r="H725" s="191"/>
      <c r="I725" s="191"/>
      <c r="J725" s="174"/>
      <c r="K725" s="179"/>
      <c r="L725" s="197"/>
      <c r="M725" s="185"/>
      <c r="N725" s="191"/>
      <c r="O725" s="191"/>
      <c r="P725" s="174"/>
      <c r="Q725" s="179"/>
      <c r="R725" s="39"/>
      <c r="S725" s="40"/>
      <c r="T725" s="40"/>
      <c r="U725" s="41"/>
      <c r="V725" s="42"/>
      <c r="W725" s="202"/>
      <c r="X725" s="207"/>
      <c r="Y725" s="207"/>
      <c r="Z725" s="207"/>
      <c r="AA725" s="207"/>
      <c r="AB725" s="212"/>
      <c r="AC725" s="207"/>
      <c r="AD725" s="207"/>
      <c r="AE725" s="207"/>
      <c r="AF725" s="309"/>
      <c r="AG725" s="305"/>
      <c r="AH725" s="45"/>
      <c r="AI725" s="43"/>
      <c r="AJ725" s="43"/>
      <c r="AK725" s="44"/>
      <c r="AL725" s="45"/>
      <c r="AM725" s="217"/>
      <c r="AN725" s="227"/>
      <c r="AO725" s="227"/>
      <c r="AP725" s="227"/>
      <c r="AQ725" s="227"/>
      <c r="AR725" s="222"/>
      <c r="AS725" s="227"/>
      <c r="AT725" s="227"/>
      <c r="AU725" s="227"/>
      <c r="AV725" s="301"/>
      <c r="AW725" s="297"/>
      <c r="AX725" s="48"/>
      <c r="AY725" s="46"/>
      <c r="AZ725" s="46"/>
      <c r="BA725" s="47"/>
      <c r="BB725" s="48"/>
      <c r="BC725" s="232"/>
      <c r="BD725" s="247"/>
      <c r="BE725" s="247"/>
      <c r="BF725" s="247"/>
      <c r="BG725" s="247"/>
      <c r="BH725" s="242"/>
      <c r="BI725" s="247"/>
      <c r="BJ725" s="247"/>
      <c r="BK725" s="247"/>
      <c r="BL725" s="293"/>
      <c r="BM725" s="289"/>
      <c r="BN725" s="51"/>
      <c r="BO725" s="49"/>
      <c r="BP725" s="49"/>
      <c r="BQ725" s="50"/>
      <c r="BR725" s="51"/>
      <c r="BS725" s="237"/>
      <c r="BT725" s="252"/>
      <c r="BU725" s="252"/>
      <c r="BV725" s="252"/>
      <c r="BW725" s="252"/>
      <c r="BX725" s="257"/>
      <c r="BY725" s="252"/>
      <c r="BZ725" s="252"/>
      <c r="CA725" s="252"/>
      <c r="CB725" s="252"/>
      <c r="CC725" s="52"/>
      <c r="CD725" s="53"/>
      <c r="CE725" s="54"/>
      <c r="CF725" s="54"/>
      <c r="CG725" s="55"/>
      <c r="CH725" s="56"/>
      <c r="CI725" s="262"/>
      <c r="CJ725" s="272"/>
      <c r="CK725" s="272"/>
      <c r="CL725" s="272"/>
      <c r="CM725" s="272"/>
      <c r="CN725" s="267"/>
      <c r="CO725" s="272"/>
      <c r="CP725" s="272"/>
      <c r="CQ725" s="272"/>
      <c r="CR725" s="284"/>
      <c r="CS725" s="280"/>
      <c r="CT725" s="57"/>
    </row>
    <row r="726" spans="1:98" ht="15.75" customHeight="1" x14ac:dyDescent="0.25">
      <c r="A726" s="35"/>
      <c r="B726" s="36"/>
      <c r="C726" s="37"/>
      <c r="D726" s="37"/>
      <c r="E726" s="38"/>
      <c r="F726" s="174"/>
      <c r="G726" s="185"/>
      <c r="H726" s="191"/>
      <c r="I726" s="191"/>
      <c r="J726" s="174"/>
      <c r="K726" s="179"/>
      <c r="L726" s="197"/>
      <c r="M726" s="185"/>
      <c r="N726" s="191"/>
      <c r="O726" s="191"/>
      <c r="P726" s="174"/>
      <c r="Q726" s="179"/>
      <c r="R726" s="39"/>
      <c r="S726" s="40"/>
      <c r="T726" s="40"/>
      <c r="U726" s="41"/>
      <c r="V726" s="42"/>
      <c r="W726" s="202"/>
      <c r="X726" s="207"/>
      <c r="Y726" s="207"/>
      <c r="Z726" s="207"/>
      <c r="AA726" s="207"/>
      <c r="AB726" s="212"/>
      <c r="AC726" s="207"/>
      <c r="AD726" s="207"/>
      <c r="AE726" s="207"/>
      <c r="AF726" s="309"/>
      <c r="AG726" s="305"/>
      <c r="AH726" s="45"/>
      <c r="AI726" s="43"/>
      <c r="AJ726" s="43"/>
      <c r="AK726" s="44"/>
      <c r="AL726" s="45"/>
      <c r="AM726" s="217"/>
      <c r="AN726" s="227"/>
      <c r="AO726" s="227"/>
      <c r="AP726" s="227"/>
      <c r="AQ726" s="227"/>
      <c r="AR726" s="222"/>
      <c r="AS726" s="227"/>
      <c r="AT726" s="227"/>
      <c r="AU726" s="227"/>
      <c r="AV726" s="301"/>
      <c r="AW726" s="297"/>
      <c r="AX726" s="48"/>
      <c r="AY726" s="46"/>
      <c r="AZ726" s="46"/>
      <c r="BA726" s="47"/>
      <c r="BB726" s="48"/>
      <c r="BC726" s="232"/>
      <c r="BD726" s="247"/>
      <c r="BE726" s="247"/>
      <c r="BF726" s="247"/>
      <c r="BG726" s="247"/>
      <c r="BH726" s="242"/>
      <c r="BI726" s="247"/>
      <c r="BJ726" s="247"/>
      <c r="BK726" s="247"/>
      <c r="BL726" s="293"/>
      <c r="BM726" s="289"/>
      <c r="BN726" s="51"/>
      <c r="BO726" s="49"/>
      <c r="BP726" s="49"/>
      <c r="BQ726" s="50"/>
      <c r="BR726" s="51"/>
      <c r="BS726" s="237"/>
      <c r="BT726" s="252"/>
      <c r="BU726" s="252"/>
      <c r="BV726" s="252"/>
      <c r="BW726" s="252"/>
      <c r="BX726" s="257"/>
      <c r="BY726" s="252"/>
      <c r="BZ726" s="252"/>
      <c r="CA726" s="252"/>
      <c r="CB726" s="252"/>
      <c r="CC726" s="52"/>
      <c r="CD726" s="53"/>
      <c r="CE726" s="54"/>
      <c r="CF726" s="54"/>
      <c r="CG726" s="55"/>
      <c r="CH726" s="56"/>
      <c r="CI726" s="262"/>
      <c r="CJ726" s="272"/>
      <c r="CK726" s="272"/>
      <c r="CL726" s="272"/>
      <c r="CM726" s="272"/>
      <c r="CN726" s="267"/>
      <c r="CO726" s="272"/>
      <c r="CP726" s="272"/>
      <c r="CQ726" s="272"/>
      <c r="CR726" s="284"/>
      <c r="CS726" s="280"/>
      <c r="CT726" s="57"/>
    </row>
    <row r="727" spans="1:98" ht="15.75" customHeight="1" x14ac:dyDescent="0.25">
      <c r="A727" s="35"/>
      <c r="B727" s="36"/>
      <c r="C727" s="37"/>
      <c r="D727" s="37"/>
      <c r="E727" s="38"/>
      <c r="F727" s="174"/>
      <c r="G727" s="185"/>
      <c r="H727" s="191"/>
      <c r="I727" s="191"/>
      <c r="J727" s="174"/>
      <c r="K727" s="179"/>
      <c r="L727" s="197"/>
      <c r="M727" s="185"/>
      <c r="N727" s="191"/>
      <c r="O727" s="191"/>
      <c r="P727" s="174"/>
      <c r="Q727" s="179"/>
      <c r="R727" s="39"/>
      <c r="S727" s="40"/>
      <c r="T727" s="40"/>
      <c r="U727" s="41"/>
      <c r="V727" s="42"/>
      <c r="W727" s="202"/>
      <c r="X727" s="207"/>
      <c r="Y727" s="207"/>
      <c r="Z727" s="207"/>
      <c r="AA727" s="207"/>
      <c r="AB727" s="212"/>
      <c r="AC727" s="207"/>
      <c r="AD727" s="207"/>
      <c r="AE727" s="207"/>
      <c r="AF727" s="309"/>
      <c r="AG727" s="305"/>
      <c r="AH727" s="45"/>
      <c r="AI727" s="43"/>
      <c r="AJ727" s="43"/>
      <c r="AK727" s="44"/>
      <c r="AL727" s="45"/>
      <c r="AM727" s="217"/>
      <c r="AN727" s="227"/>
      <c r="AO727" s="227"/>
      <c r="AP727" s="227"/>
      <c r="AQ727" s="227"/>
      <c r="AR727" s="222"/>
      <c r="AS727" s="227"/>
      <c r="AT727" s="227"/>
      <c r="AU727" s="227"/>
      <c r="AV727" s="301"/>
      <c r="AW727" s="297"/>
      <c r="AX727" s="48"/>
      <c r="AY727" s="46"/>
      <c r="AZ727" s="46"/>
      <c r="BA727" s="47"/>
      <c r="BB727" s="48"/>
      <c r="BC727" s="232"/>
      <c r="BD727" s="247"/>
      <c r="BE727" s="247"/>
      <c r="BF727" s="247"/>
      <c r="BG727" s="247"/>
      <c r="BH727" s="242"/>
      <c r="BI727" s="247"/>
      <c r="BJ727" s="247"/>
      <c r="BK727" s="247"/>
      <c r="BL727" s="293"/>
      <c r="BM727" s="289"/>
      <c r="BN727" s="51"/>
      <c r="BO727" s="49"/>
      <c r="BP727" s="49"/>
      <c r="BQ727" s="50"/>
      <c r="BR727" s="51"/>
      <c r="BS727" s="237"/>
      <c r="BT727" s="252"/>
      <c r="BU727" s="252"/>
      <c r="BV727" s="252"/>
      <c r="BW727" s="252"/>
      <c r="BX727" s="257"/>
      <c r="BY727" s="252"/>
      <c r="BZ727" s="252"/>
      <c r="CA727" s="252"/>
      <c r="CB727" s="252"/>
      <c r="CC727" s="52"/>
      <c r="CD727" s="53"/>
      <c r="CE727" s="54"/>
      <c r="CF727" s="54"/>
      <c r="CG727" s="55"/>
      <c r="CH727" s="56"/>
      <c r="CI727" s="262"/>
      <c r="CJ727" s="272"/>
      <c r="CK727" s="272"/>
      <c r="CL727" s="272"/>
      <c r="CM727" s="272"/>
      <c r="CN727" s="267"/>
      <c r="CO727" s="272"/>
      <c r="CP727" s="272"/>
      <c r="CQ727" s="272"/>
      <c r="CR727" s="284"/>
      <c r="CS727" s="280"/>
      <c r="CT727" s="57"/>
    </row>
    <row r="728" spans="1:98" ht="15.75" customHeight="1" x14ac:dyDescent="0.25">
      <c r="A728" s="35"/>
      <c r="B728" s="36"/>
      <c r="C728" s="37"/>
      <c r="D728" s="37"/>
      <c r="E728" s="38"/>
      <c r="F728" s="174"/>
      <c r="G728" s="185"/>
      <c r="H728" s="191"/>
      <c r="I728" s="191"/>
      <c r="J728" s="174"/>
      <c r="K728" s="179"/>
      <c r="L728" s="197"/>
      <c r="M728" s="185"/>
      <c r="N728" s="191"/>
      <c r="O728" s="191"/>
      <c r="P728" s="174"/>
      <c r="Q728" s="179"/>
      <c r="R728" s="39"/>
      <c r="S728" s="40"/>
      <c r="T728" s="40"/>
      <c r="U728" s="41"/>
      <c r="V728" s="42"/>
      <c r="W728" s="202"/>
      <c r="X728" s="207"/>
      <c r="Y728" s="207"/>
      <c r="Z728" s="207"/>
      <c r="AA728" s="207"/>
      <c r="AB728" s="212"/>
      <c r="AC728" s="207"/>
      <c r="AD728" s="207"/>
      <c r="AE728" s="207"/>
      <c r="AF728" s="309"/>
      <c r="AG728" s="305"/>
      <c r="AH728" s="45"/>
      <c r="AI728" s="43"/>
      <c r="AJ728" s="43"/>
      <c r="AK728" s="44"/>
      <c r="AL728" s="45"/>
      <c r="AM728" s="217"/>
      <c r="AN728" s="227"/>
      <c r="AO728" s="227"/>
      <c r="AP728" s="227"/>
      <c r="AQ728" s="227"/>
      <c r="AR728" s="222"/>
      <c r="AS728" s="227"/>
      <c r="AT728" s="227"/>
      <c r="AU728" s="227"/>
      <c r="AV728" s="301"/>
      <c r="AW728" s="297"/>
      <c r="AX728" s="48"/>
      <c r="AY728" s="46"/>
      <c r="AZ728" s="46"/>
      <c r="BA728" s="47"/>
      <c r="BB728" s="48"/>
      <c r="BC728" s="232"/>
      <c r="BD728" s="247"/>
      <c r="BE728" s="247"/>
      <c r="BF728" s="247"/>
      <c r="BG728" s="247"/>
      <c r="BH728" s="242"/>
      <c r="BI728" s="247"/>
      <c r="BJ728" s="247"/>
      <c r="BK728" s="247"/>
      <c r="BL728" s="293"/>
      <c r="BM728" s="289"/>
      <c r="BN728" s="51"/>
      <c r="BO728" s="49"/>
      <c r="BP728" s="49"/>
      <c r="BQ728" s="50"/>
      <c r="BR728" s="51"/>
      <c r="BS728" s="237"/>
      <c r="BT728" s="252"/>
      <c r="BU728" s="252"/>
      <c r="BV728" s="252"/>
      <c r="BW728" s="252"/>
      <c r="BX728" s="257"/>
      <c r="BY728" s="252"/>
      <c r="BZ728" s="252"/>
      <c r="CA728" s="252"/>
      <c r="CB728" s="252"/>
      <c r="CC728" s="52"/>
      <c r="CD728" s="53"/>
      <c r="CE728" s="54"/>
      <c r="CF728" s="54"/>
      <c r="CG728" s="55"/>
      <c r="CH728" s="56"/>
      <c r="CI728" s="262"/>
      <c r="CJ728" s="272"/>
      <c r="CK728" s="272"/>
      <c r="CL728" s="272"/>
      <c r="CM728" s="272"/>
      <c r="CN728" s="267"/>
      <c r="CO728" s="272"/>
      <c r="CP728" s="272"/>
      <c r="CQ728" s="272"/>
      <c r="CR728" s="284"/>
      <c r="CS728" s="280"/>
      <c r="CT728" s="57"/>
    </row>
    <row r="729" spans="1:98" ht="15.75" customHeight="1" x14ac:dyDescent="0.25">
      <c r="A729" s="35"/>
      <c r="B729" s="36"/>
      <c r="C729" s="37"/>
      <c r="D729" s="37"/>
      <c r="E729" s="38"/>
      <c r="F729" s="174"/>
      <c r="G729" s="185"/>
      <c r="H729" s="191"/>
      <c r="I729" s="191"/>
      <c r="J729" s="174"/>
      <c r="K729" s="179"/>
      <c r="L729" s="197"/>
      <c r="M729" s="185"/>
      <c r="N729" s="191"/>
      <c r="O729" s="191"/>
      <c r="P729" s="174"/>
      <c r="Q729" s="179"/>
      <c r="R729" s="39"/>
      <c r="S729" s="40"/>
      <c r="T729" s="40"/>
      <c r="U729" s="41"/>
      <c r="V729" s="42"/>
      <c r="W729" s="202"/>
      <c r="X729" s="207"/>
      <c r="Y729" s="207"/>
      <c r="Z729" s="207"/>
      <c r="AA729" s="207"/>
      <c r="AB729" s="212"/>
      <c r="AC729" s="207"/>
      <c r="AD729" s="207"/>
      <c r="AE729" s="207"/>
      <c r="AF729" s="309"/>
      <c r="AG729" s="305"/>
      <c r="AH729" s="45"/>
      <c r="AI729" s="43"/>
      <c r="AJ729" s="43"/>
      <c r="AK729" s="44"/>
      <c r="AL729" s="45"/>
      <c r="AM729" s="217"/>
      <c r="AN729" s="227"/>
      <c r="AO729" s="227"/>
      <c r="AP729" s="227"/>
      <c r="AQ729" s="227"/>
      <c r="AR729" s="222"/>
      <c r="AS729" s="227"/>
      <c r="AT729" s="227"/>
      <c r="AU729" s="227"/>
      <c r="AV729" s="301"/>
      <c r="AW729" s="297"/>
      <c r="AX729" s="48"/>
      <c r="AY729" s="46"/>
      <c r="AZ729" s="46"/>
      <c r="BA729" s="47"/>
      <c r="BB729" s="48"/>
      <c r="BC729" s="232"/>
      <c r="BD729" s="247"/>
      <c r="BE729" s="247"/>
      <c r="BF729" s="247"/>
      <c r="BG729" s="247"/>
      <c r="BH729" s="242"/>
      <c r="BI729" s="247"/>
      <c r="BJ729" s="247"/>
      <c r="BK729" s="247"/>
      <c r="BL729" s="293"/>
      <c r="BM729" s="289"/>
      <c r="BN729" s="51"/>
      <c r="BO729" s="49"/>
      <c r="BP729" s="49"/>
      <c r="BQ729" s="50"/>
      <c r="BR729" s="51"/>
      <c r="BS729" s="237"/>
      <c r="BT729" s="252"/>
      <c r="BU729" s="252"/>
      <c r="BV729" s="252"/>
      <c r="BW729" s="252"/>
      <c r="BX729" s="257"/>
      <c r="BY729" s="252"/>
      <c r="BZ729" s="252"/>
      <c r="CA729" s="252"/>
      <c r="CB729" s="252"/>
      <c r="CC729" s="52"/>
      <c r="CD729" s="53"/>
      <c r="CE729" s="54"/>
      <c r="CF729" s="54"/>
      <c r="CG729" s="55"/>
      <c r="CH729" s="56"/>
      <c r="CI729" s="262"/>
      <c r="CJ729" s="272"/>
      <c r="CK729" s="272"/>
      <c r="CL729" s="272"/>
      <c r="CM729" s="272"/>
      <c r="CN729" s="267"/>
      <c r="CO729" s="272"/>
      <c r="CP729" s="272"/>
      <c r="CQ729" s="272"/>
      <c r="CR729" s="284"/>
      <c r="CS729" s="280"/>
      <c r="CT729" s="57"/>
    </row>
    <row r="730" spans="1:98" ht="15.75" customHeight="1" x14ac:dyDescent="0.25">
      <c r="A730" s="35"/>
      <c r="B730" s="36"/>
      <c r="C730" s="37"/>
      <c r="D730" s="37"/>
      <c r="E730" s="38"/>
      <c r="F730" s="174"/>
      <c r="G730" s="185"/>
      <c r="H730" s="191"/>
      <c r="I730" s="191"/>
      <c r="J730" s="174"/>
      <c r="K730" s="179"/>
      <c r="L730" s="197"/>
      <c r="M730" s="185"/>
      <c r="N730" s="191"/>
      <c r="O730" s="191"/>
      <c r="P730" s="174"/>
      <c r="Q730" s="179"/>
      <c r="R730" s="39"/>
      <c r="S730" s="40"/>
      <c r="T730" s="40"/>
      <c r="U730" s="41"/>
      <c r="V730" s="42"/>
      <c r="W730" s="202"/>
      <c r="X730" s="207"/>
      <c r="Y730" s="207"/>
      <c r="Z730" s="207"/>
      <c r="AA730" s="207"/>
      <c r="AB730" s="212"/>
      <c r="AC730" s="207"/>
      <c r="AD730" s="207"/>
      <c r="AE730" s="207"/>
      <c r="AF730" s="309"/>
      <c r="AG730" s="305"/>
      <c r="AH730" s="45"/>
      <c r="AI730" s="43"/>
      <c r="AJ730" s="43"/>
      <c r="AK730" s="44"/>
      <c r="AL730" s="45"/>
      <c r="AM730" s="217"/>
      <c r="AN730" s="227"/>
      <c r="AO730" s="227"/>
      <c r="AP730" s="227"/>
      <c r="AQ730" s="227"/>
      <c r="AR730" s="222"/>
      <c r="AS730" s="227"/>
      <c r="AT730" s="227"/>
      <c r="AU730" s="227"/>
      <c r="AV730" s="301"/>
      <c r="AW730" s="297"/>
      <c r="AX730" s="48"/>
      <c r="AY730" s="46"/>
      <c r="AZ730" s="46"/>
      <c r="BA730" s="47"/>
      <c r="BB730" s="48"/>
      <c r="BC730" s="232"/>
      <c r="BD730" s="247"/>
      <c r="BE730" s="247"/>
      <c r="BF730" s="247"/>
      <c r="BG730" s="247"/>
      <c r="BH730" s="242"/>
      <c r="BI730" s="247"/>
      <c r="BJ730" s="247"/>
      <c r="BK730" s="247"/>
      <c r="BL730" s="293"/>
      <c r="BM730" s="289"/>
      <c r="BN730" s="51"/>
      <c r="BO730" s="49"/>
      <c r="BP730" s="49"/>
      <c r="BQ730" s="50"/>
      <c r="BR730" s="51"/>
      <c r="BS730" s="237"/>
      <c r="BT730" s="252"/>
      <c r="BU730" s="252"/>
      <c r="BV730" s="252"/>
      <c r="BW730" s="252"/>
      <c r="BX730" s="257"/>
      <c r="BY730" s="252"/>
      <c r="BZ730" s="252"/>
      <c r="CA730" s="252"/>
      <c r="CB730" s="252"/>
      <c r="CC730" s="52"/>
      <c r="CD730" s="53"/>
      <c r="CE730" s="54"/>
      <c r="CF730" s="54"/>
      <c r="CG730" s="55"/>
      <c r="CH730" s="56"/>
      <c r="CI730" s="262"/>
      <c r="CJ730" s="272"/>
      <c r="CK730" s="272"/>
      <c r="CL730" s="272"/>
      <c r="CM730" s="272"/>
      <c r="CN730" s="267"/>
      <c r="CO730" s="272"/>
      <c r="CP730" s="272"/>
      <c r="CQ730" s="272"/>
      <c r="CR730" s="284"/>
      <c r="CS730" s="280"/>
      <c r="CT730" s="57"/>
    </row>
    <row r="731" spans="1:98" ht="15.75" customHeight="1" x14ac:dyDescent="0.25">
      <c r="A731" s="35"/>
      <c r="B731" s="36"/>
      <c r="C731" s="37"/>
      <c r="D731" s="37"/>
      <c r="E731" s="38"/>
      <c r="F731" s="174"/>
      <c r="G731" s="185"/>
      <c r="H731" s="191"/>
      <c r="I731" s="191"/>
      <c r="J731" s="174"/>
      <c r="K731" s="179"/>
      <c r="L731" s="197"/>
      <c r="M731" s="185"/>
      <c r="N731" s="191"/>
      <c r="O731" s="191"/>
      <c r="P731" s="174"/>
      <c r="Q731" s="179"/>
      <c r="R731" s="39"/>
      <c r="S731" s="40"/>
      <c r="T731" s="40"/>
      <c r="U731" s="41"/>
      <c r="V731" s="42"/>
      <c r="W731" s="202"/>
      <c r="X731" s="207"/>
      <c r="Y731" s="207"/>
      <c r="Z731" s="207"/>
      <c r="AA731" s="207"/>
      <c r="AB731" s="212"/>
      <c r="AC731" s="207"/>
      <c r="AD731" s="207"/>
      <c r="AE731" s="207"/>
      <c r="AF731" s="309"/>
      <c r="AG731" s="305"/>
      <c r="AH731" s="45"/>
      <c r="AI731" s="43"/>
      <c r="AJ731" s="43"/>
      <c r="AK731" s="44"/>
      <c r="AL731" s="45"/>
      <c r="AM731" s="217"/>
      <c r="AN731" s="227"/>
      <c r="AO731" s="227"/>
      <c r="AP731" s="227"/>
      <c r="AQ731" s="227"/>
      <c r="AR731" s="222"/>
      <c r="AS731" s="227"/>
      <c r="AT731" s="227"/>
      <c r="AU731" s="227"/>
      <c r="AV731" s="301"/>
      <c r="AW731" s="297"/>
      <c r="AX731" s="48"/>
      <c r="AY731" s="46"/>
      <c r="AZ731" s="46"/>
      <c r="BA731" s="47"/>
      <c r="BB731" s="48"/>
      <c r="BC731" s="232"/>
      <c r="BD731" s="247"/>
      <c r="BE731" s="247"/>
      <c r="BF731" s="247"/>
      <c r="BG731" s="247"/>
      <c r="BH731" s="242"/>
      <c r="BI731" s="247"/>
      <c r="BJ731" s="247"/>
      <c r="BK731" s="247"/>
      <c r="BL731" s="293"/>
      <c r="BM731" s="289"/>
      <c r="BN731" s="51"/>
      <c r="BO731" s="49"/>
      <c r="BP731" s="49"/>
      <c r="BQ731" s="50"/>
      <c r="BR731" s="51"/>
      <c r="BS731" s="237"/>
      <c r="BT731" s="252"/>
      <c r="BU731" s="252"/>
      <c r="BV731" s="252"/>
      <c r="BW731" s="252"/>
      <c r="BX731" s="257"/>
      <c r="BY731" s="252"/>
      <c r="BZ731" s="252"/>
      <c r="CA731" s="252"/>
      <c r="CB731" s="252"/>
      <c r="CC731" s="52"/>
      <c r="CD731" s="53"/>
      <c r="CE731" s="54"/>
      <c r="CF731" s="54"/>
      <c r="CG731" s="55"/>
      <c r="CH731" s="56"/>
      <c r="CI731" s="262"/>
      <c r="CJ731" s="272"/>
      <c r="CK731" s="272"/>
      <c r="CL731" s="272"/>
      <c r="CM731" s="272"/>
      <c r="CN731" s="267"/>
      <c r="CO731" s="272"/>
      <c r="CP731" s="272"/>
      <c r="CQ731" s="272"/>
      <c r="CR731" s="284"/>
      <c r="CS731" s="280"/>
      <c r="CT731" s="57"/>
    </row>
    <row r="732" spans="1:98" ht="15.75" customHeight="1" x14ac:dyDescent="0.25">
      <c r="A732" s="35"/>
      <c r="B732" s="36"/>
      <c r="C732" s="37"/>
      <c r="D732" s="37"/>
      <c r="E732" s="38"/>
      <c r="F732" s="174"/>
      <c r="G732" s="185"/>
      <c r="H732" s="191"/>
      <c r="I732" s="191"/>
      <c r="J732" s="174"/>
      <c r="K732" s="179"/>
      <c r="L732" s="197"/>
      <c r="M732" s="185"/>
      <c r="N732" s="191"/>
      <c r="O732" s="191"/>
      <c r="P732" s="174"/>
      <c r="Q732" s="179"/>
      <c r="R732" s="39"/>
      <c r="S732" s="40"/>
      <c r="T732" s="40"/>
      <c r="U732" s="41"/>
      <c r="V732" s="42"/>
      <c r="W732" s="202"/>
      <c r="X732" s="207"/>
      <c r="Y732" s="207"/>
      <c r="Z732" s="207"/>
      <c r="AA732" s="207"/>
      <c r="AB732" s="212"/>
      <c r="AC732" s="207"/>
      <c r="AD732" s="207"/>
      <c r="AE732" s="207"/>
      <c r="AF732" s="309"/>
      <c r="AG732" s="305"/>
      <c r="AH732" s="45"/>
      <c r="AI732" s="43"/>
      <c r="AJ732" s="43"/>
      <c r="AK732" s="44"/>
      <c r="AL732" s="45"/>
      <c r="AM732" s="217"/>
      <c r="AN732" s="227"/>
      <c r="AO732" s="227"/>
      <c r="AP732" s="227"/>
      <c r="AQ732" s="227"/>
      <c r="AR732" s="222"/>
      <c r="AS732" s="227"/>
      <c r="AT732" s="227"/>
      <c r="AU732" s="227"/>
      <c r="AV732" s="301"/>
      <c r="AW732" s="297"/>
      <c r="AX732" s="48"/>
      <c r="AY732" s="46"/>
      <c r="AZ732" s="46"/>
      <c r="BA732" s="47"/>
      <c r="BB732" s="48"/>
      <c r="BC732" s="232"/>
      <c r="BD732" s="247"/>
      <c r="BE732" s="247"/>
      <c r="BF732" s="247"/>
      <c r="BG732" s="247"/>
      <c r="BH732" s="242"/>
      <c r="BI732" s="247"/>
      <c r="BJ732" s="247"/>
      <c r="BK732" s="247"/>
      <c r="BL732" s="293"/>
      <c r="BM732" s="289"/>
      <c r="BN732" s="51"/>
      <c r="BO732" s="49"/>
      <c r="BP732" s="49"/>
      <c r="BQ732" s="50"/>
      <c r="BR732" s="51"/>
      <c r="BS732" s="237"/>
      <c r="BT732" s="252"/>
      <c r="BU732" s="252"/>
      <c r="BV732" s="252"/>
      <c r="BW732" s="252"/>
      <c r="BX732" s="257"/>
      <c r="BY732" s="252"/>
      <c r="BZ732" s="252"/>
      <c r="CA732" s="252"/>
      <c r="CB732" s="252"/>
      <c r="CC732" s="52"/>
      <c r="CD732" s="53"/>
      <c r="CE732" s="54"/>
      <c r="CF732" s="54"/>
      <c r="CG732" s="55"/>
      <c r="CH732" s="56"/>
      <c r="CI732" s="262"/>
      <c r="CJ732" s="272"/>
      <c r="CK732" s="272"/>
      <c r="CL732" s="272"/>
      <c r="CM732" s="272"/>
      <c r="CN732" s="267"/>
      <c r="CO732" s="272"/>
      <c r="CP732" s="272"/>
      <c r="CQ732" s="272"/>
      <c r="CR732" s="284"/>
      <c r="CS732" s="280"/>
      <c r="CT732" s="57"/>
    </row>
    <row r="733" spans="1:98" ht="15.75" customHeight="1" x14ac:dyDescent="0.25">
      <c r="A733" s="35"/>
      <c r="B733" s="36"/>
      <c r="C733" s="37"/>
      <c r="D733" s="37"/>
      <c r="E733" s="38"/>
      <c r="F733" s="174"/>
      <c r="G733" s="185"/>
      <c r="H733" s="191"/>
      <c r="I733" s="191"/>
      <c r="J733" s="174"/>
      <c r="K733" s="179"/>
      <c r="L733" s="197"/>
      <c r="M733" s="185"/>
      <c r="N733" s="191"/>
      <c r="O733" s="191"/>
      <c r="P733" s="174"/>
      <c r="Q733" s="179"/>
      <c r="R733" s="39"/>
      <c r="S733" s="40"/>
      <c r="T733" s="40"/>
      <c r="U733" s="41"/>
      <c r="V733" s="42"/>
      <c r="W733" s="202"/>
      <c r="X733" s="207"/>
      <c r="Y733" s="207"/>
      <c r="Z733" s="207"/>
      <c r="AA733" s="207"/>
      <c r="AB733" s="212"/>
      <c r="AC733" s="207"/>
      <c r="AD733" s="207"/>
      <c r="AE733" s="207"/>
      <c r="AF733" s="309"/>
      <c r="AG733" s="305"/>
      <c r="AH733" s="45"/>
      <c r="AI733" s="43"/>
      <c r="AJ733" s="43"/>
      <c r="AK733" s="44"/>
      <c r="AL733" s="45"/>
      <c r="AM733" s="217"/>
      <c r="AN733" s="227"/>
      <c r="AO733" s="227"/>
      <c r="AP733" s="227"/>
      <c r="AQ733" s="227"/>
      <c r="AR733" s="222"/>
      <c r="AS733" s="227"/>
      <c r="AT733" s="227"/>
      <c r="AU733" s="227"/>
      <c r="AV733" s="301"/>
      <c r="AW733" s="297"/>
      <c r="AX733" s="48"/>
      <c r="AY733" s="46"/>
      <c r="AZ733" s="46"/>
      <c r="BA733" s="47"/>
      <c r="BB733" s="48"/>
      <c r="BC733" s="232"/>
      <c r="BD733" s="247"/>
      <c r="BE733" s="247"/>
      <c r="BF733" s="247"/>
      <c r="BG733" s="247"/>
      <c r="BH733" s="242"/>
      <c r="BI733" s="247"/>
      <c r="BJ733" s="247"/>
      <c r="BK733" s="247"/>
      <c r="BL733" s="293"/>
      <c r="BM733" s="289"/>
      <c r="BN733" s="51"/>
      <c r="BO733" s="49"/>
      <c r="BP733" s="49"/>
      <c r="BQ733" s="50"/>
      <c r="BR733" s="51"/>
      <c r="BS733" s="237"/>
      <c r="BT733" s="252"/>
      <c r="BU733" s="252"/>
      <c r="BV733" s="252"/>
      <c r="BW733" s="252"/>
      <c r="BX733" s="257"/>
      <c r="BY733" s="252"/>
      <c r="BZ733" s="252"/>
      <c r="CA733" s="252"/>
      <c r="CB733" s="252"/>
      <c r="CC733" s="52"/>
      <c r="CD733" s="53"/>
      <c r="CE733" s="54"/>
      <c r="CF733" s="54"/>
      <c r="CG733" s="55"/>
      <c r="CH733" s="56"/>
      <c r="CI733" s="262"/>
      <c r="CJ733" s="272"/>
      <c r="CK733" s="272"/>
      <c r="CL733" s="272"/>
      <c r="CM733" s="272"/>
      <c r="CN733" s="267"/>
      <c r="CO733" s="272"/>
      <c r="CP733" s="272"/>
      <c r="CQ733" s="272"/>
      <c r="CR733" s="284"/>
      <c r="CS733" s="280"/>
      <c r="CT733" s="57"/>
    </row>
    <row r="734" spans="1:98" ht="15.75" customHeight="1" x14ac:dyDescent="0.25">
      <c r="A734" s="35"/>
      <c r="B734" s="36"/>
      <c r="C734" s="37"/>
      <c r="D734" s="37"/>
      <c r="E734" s="38"/>
      <c r="F734" s="174"/>
      <c r="G734" s="185"/>
      <c r="H734" s="191"/>
      <c r="I734" s="191"/>
      <c r="J734" s="174"/>
      <c r="K734" s="179"/>
      <c r="L734" s="197"/>
      <c r="M734" s="185"/>
      <c r="N734" s="191"/>
      <c r="O734" s="191"/>
      <c r="P734" s="174"/>
      <c r="Q734" s="179"/>
      <c r="R734" s="39"/>
      <c r="S734" s="40"/>
      <c r="T734" s="40"/>
      <c r="U734" s="41"/>
      <c r="V734" s="42"/>
      <c r="W734" s="202"/>
      <c r="X734" s="207"/>
      <c r="Y734" s="207"/>
      <c r="Z734" s="207"/>
      <c r="AA734" s="207"/>
      <c r="AB734" s="212"/>
      <c r="AC734" s="207"/>
      <c r="AD734" s="207"/>
      <c r="AE734" s="207"/>
      <c r="AF734" s="309"/>
      <c r="AG734" s="305"/>
      <c r="AH734" s="45"/>
      <c r="AI734" s="43"/>
      <c r="AJ734" s="43"/>
      <c r="AK734" s="44"/>
      <c r="AL734" s="45"/>
      <c r="AM734" s="217"/>
      <c r="AN734" s="227"/>
      <c r="AO734" s="227"/>
      <c r="AP734" s="227"/>
      <c r="AQ734" s="227"/>
      <c r="AR734" s="222"/>
      <c r="AS734" s="227"/>
      <c r="AT734" s="227"/>
      <c r="AU734" s="227"/>
      <c r="AV734" s="301"/>
      <c r="AW734" s="297"/>
      <c r="AX734" s="48"/>
      <c r="AY734" s="46"/>
      <c r="AZ734" s="46"/>
      <c r="BA734" s="47"/>
      <c r="BB734" s="48"/>
      <c r="BC734" s="232"/>
      <c r="BD734" s="247"/>
      <c r="BE734" s="247"/>
      <c r="BF734" s="247"/>
      <c r="BG734" s="247"/>
      <c r="BH734" s="242"/>
      <c r="BI734" s="247"/>
      <c r="BJ734" s="247"/>
      <c r="BK734" s="247"/>
      <c r="BL734" s="293"/>
      <c r="BM734" s="289"/>
      <c r="BN734" s="51"/>
      <c r="BO734" s="49"/>
      <c r="BP734" s="49"/>
      <c r="BQ734" s="50"/>
      <c r="BR734" s="51"/>
      <c r="BS734" s="237"/>
      <c r="BT734" s="252"/>
      <c r="BU734" s="252"/>
      <c r="BV734" s="252"/>
      <c r="BW734" s="252"/>
      <c r="BX734" s="257"/>
      <c r="BY734" s="252"/>
      <c r="BZ734" s="252"/>
      <c r="CA734" s="252"/>
      <c r="CB734" s="252"/>
      <c r="CC734" s="52"/>
      <c r="CD734" s="53"/>
      <c r="CE734" s="54"/>
      <c r="CF734" s="54"/>
      <c r="CG734" s="55"/>
      <c r="CH734" s="56"/>
      <c r="CI734" s="262"/>
      <c r="CJ734" s="272"/>
      <c r="CK734" s="272"/>
      <c r="CL734" s="272"/>
      <c r="CM734" s="272"/>
      <c r="CN734" s="267"/>
      <c r="CO734" s="272"/>
      <c r="CP734" s="272"/>
      <c r="CQ734" s="272"/>
      <c r="CR734" s="284"/>
      <c r="CS734" s="280"/>
      <c r="CT734" s="57"/>
    </row>
    <row r="735" spans="1:98" ht="15.75" customHeight="1" x14ac:dyDescent="0.25">
      <c r="A735" s="35"/>
      <c r="B735" s="36"/>
      <c r="C735" s="37"/>
      <c r="D735" s="37"/>
      <c r="E735" s="38"/>
      <c r="F735" s="174"/>
      <c r="G735" s="185"/>
      <c r="H735" s="191"/>
      <c r="I735" s="191"/>
      <c r="J735" s="174"/>
      <c r="K735" s="179"/>
      <c r="L735" s="197"/>
      <c r="M735" s="185"/>
      <c r="N735" s="191"/>
      <c r="O735" s="191"/>
      <c r="P735" s="174"/>
      <c r="Q735" s="179"/>
      <c r="R735" s="39"/>
      <c r="S735" s="40"/>
      <c r="T735" s="40"/>
      <c r="U735" s="41"/>
      <c r="V735" s="42"/>
      <c r="W735" s="202"/>
      <c r="X735" s="207"/>
      <c r="Y735" s="207"/>
      <c r="Z735" s="207"/>
      <c r="AA735" s="207"/>
      <c r="AB735" s="212"/>
      <c r="AC735" s="207"/>
      <c r="AD735" s="207"/>
      <c r="AE735" s="207"/>
      <c r="AF735" s="309"/>
      <c r="AG735" s="305"/>
      <c r="AH735" s="45"/>
      <c r="AI735" s="43"/>
      <c r="AJ735" s="43"/>
      <c r="AK735" s="44"/>
      <c r="AL735" s="45"/>
      <c r="AM735" s="217"/>
      <c r="AN735" s="227"/>
      <c r="AO735" s="227"/>
      <c r="AP735" s="227"/>
      <c r="AQ735" s="227"/>
      <c r="AR735" s="222"/>
      <c r="AS735" s="227"/>
      <c r="AT735" s="227"/>
      <c r="AU735" s="227"/>
      <c r="AV735" s="301"/>
      <c r="AW735" s="297"/>
      <c r="AX735" s="48"/>
      <c r="AY735" s="46"/>
      <c r="AZ735" s="46"/>
      <c r="BA735" s="47"/>
      <c r="BB735" s="48"/>
      <c r="BC735" s="232"/>
      <c r="BD735" s="247"/>
      <c r="BE735" s="247"/>
      <c r="BF735" s="247"/>
      <c r="BG735" s="247"/>
      <c r="BH735" s="242"/>
      <c r="BI735" s="247"/>
      <c r="BJ735" s="247"/>
      <c r="BK735" s="247"/>
      <c r="BL735" s="293"/>
      <c r="BM735" s="289"/>
      <c r="BN735" s="51"/>
      <c r="BO735" s="49"/>
      <c r="BP735" s="49"/>
      <c r="BQ735" s="50"/>
      <c r="BR735" s="51"/>
      <c r="BS735" s="237"/>
      <c r="BT735" s="252"/>
      <c r="BU735" s="252"/>
      <c r="BV735" s="252"/>
      <c r="BW735" s="252"/>
      <c r="BX735" s="257"/>
      <c r="BY735" s="252"/>
      <c r="BZ735" s="252"/>
      <c r="CA735" s="252"/>
      <c r="CB735" s="252"/>
      <c r="CC735" s="52"/>
      <c r="CD735" s="53"/>
      <c r="CE735" s="54"/>
      <c r="CF735" s="54"/>
      <c r="CG735" s="55"/>
      <c r="CH735" s="56"/>
      <c r="CI735" s="262"/>
      <c r="CJ735" s="272"/>
      <c r="CK735" s="272"/>
      <c r="CL735" s="272"/>
      <c r="CM735" s="272"/>
      <c r="CN735" s="267"/>
      <c r="CO735" s="272"/>
      <c r="CP735" s="272"/>
      <c r="CQ735" s="272"/>
      <c r="CR735" s="284"/>
      <c r="CS735" s="280"/>
      <c r="CT735" s="57"/>
    </row>
    <row r="736" spans="1:98" ht="15.75" customHeight="1" x14ac:dyDescent="0.25">
      <c r="A736" s="35"/>
      <c r="B736" s="36"/>
      <c r="C736" s="37"/>
      <c r="D736" s="37"/>
      <c r="E736" s="38"/>
      <c r="F736" s="174"/>
      <c r="G736" s="185"/>
      <c r="H736" s="191"/>
      <c r="I736" s="191"/>
      <c r="J736" s="174"/>
      <c r="K736" s="179"/>
      <c r="L736" s="197"/>
      <c r="M736" s="185"/>
      <c r="N736" s="191"/>
      <c r="O736" s="191"/>
      <c r="P736" s="174"/>
      <c r="Q736" s="179"/>
      <c r="R736" s="39"/>
      <c r="S736" s="40"/>
      <c r="T736" s="40"/>
      <c r="U736" s="41"/>
      <c r="V736" s="42"/>
      <c r="W736" s="202"/>
      <c r="X736" s="207"/>
      <c r="Y736" s="207"/>
      <c r="Z736" s="207"/>
      <c r="AA736" s="207"/>
      <c r="AB736" s="212"/>
      <c r="AC736" s="207"/>
      <c r="AD736" s="207"/>
      <c r="AE736" s="207"/>
      <c r="AF736" s="309"/>
      <c r="AG736" s="305"/>
      <c r="AH736" s="45"/>
      <c r="AI736" s="43"/>
      <c r="AJ736" s="43"/>
      <c r="AK736" s="44"/>
      <c r="AL736" s="45"/>
      <c r="AM736" s="217"/>
      <c r="AN736" s="227"/>
      <c r="AO736" s="227"/>
      <c r="AP736" s="227"/>
      <c r="AQ736" s="227"/>
      <c r="AR736" s="222"/>
      <c r="AS736" s="227"/>
      <c r="AT736" s="227"/>
      <c r="AU736" s="227"/>
      <c r="AV736" s="301"/>
      <c r="AW736" s="297"/>
      <c r="AX736" s="48"/>
      <c r="AY736" s="46"/>
      <c r="AZ736" s="46"/>
      <c r="BA736" s="47"/>
      <c r="BB736" s="48"/>
      <c r="BC736" s="232"/>
      <c r="BD736" s="247"/>
      <c r="BE736" s="247"/>
      <c r="BF736" s="247"/>
      <c r="BG736" s="247"/>
      <c r="BH736" s="242"/>
      <c r="BI736" s="247"/>
      <c r="BJ736" s="247"/>
      <c r="BK736" s="247"/>
      <c r="BL736" s="293"/>
      <c r="BM736" s="289"/>
      <c r="BN736" s="51"/>
      <c r="BO736" s="49"/>
      <c r="BP736" s="49"/>
      <c r="BQ736" s="50"/>
      <c r="BR736" s="51"/>
      <c r="BS736" s="237"/>
      <c r="BT736" s="252"/>
      <c r="BU736" s="252"/>
      <c r="BV736" s="252"/>
      <c r="BW736" s="252"/>
      <c r="BX736" s="257"/>
      <c r="BY736" s="252"/>
      <c r="BZ736" s="252"/>
      <c r="CA736" s="252"/>
      <c r="CB736" s="252"/>
      <c r="CC736" s="52"/>
      <c r="CD736" s="53"/>
      <c r="CE736" s="54"/>
      <c r="CF736" s="54"/>
      <c r="CG736" s="55"/>
      <c r="CH736" s="56"/>
      <c r="CI736" s="262"/>
      <c r="CJ736" s="272"/>
      <c r="CK736" s="272"/>
      <c r="CL736" s="272"/>
      <c r="CM736" s="272"/>
      <c r="CN736" s="267"/>
      <c r="CO736" s="272"/>
      <c r="CP736" s="272"/>
      <c r="CQ736" s="272"/>
      <c r="CR736" s="284"/>
      <c r="CS736" s="280"/>
      <c r="CT736" s="57"/>
    </row>
    <row r="737" spans="1:98" ht="15.75" customHeight="1" x14ac:dyDescent="0.25">
      <c r="A737" s="35"/>
      <c r="B737" s="36"/>
      <c r="C737" s="37"/>
      <c r="D737" s="37"/>
      <c r="E737" s="38"/>
      <c r="F737" s="174"/>
      <c r="G737" s="185"/>
      <c r="H737" s="191"/>
      <c r="I737" s="191"/>
      <c r="J737" s="174"/>
      <c r="K737" s="179"/>
      <c r="L737" s="197"/>
      <c r="M737" s="185"/>
      <c r="N737" s="191"/>
      <c r="O737" s="191"/>
      <c r="P737" s="174"/>
      <c r="Q737" s="179"/>
      <c r="R737" s="39"/>
      <c r="S737" s="40"/>
      <c r="T737" s="40"/>
      <c r="U737" s="41"/>
      <c r="V737" s="42"/>
      <c r="W737" s="202"/>
      <c r="X737" s="207"/>
      <c r="Y737" s="207"/>
      <c r="Z737" s="207"/>
      <c r="AA737" s="207"/>
      <c r="AB737" s="212"/>
      <c r="AC737" s="207"/>
      <c r="AD737" s="207"/>
      <c r="AE737" s="207"/>
      <c r="AF737" s="309"/>
      <c r="AG737" s="305"/>
      <c r="AH737" s="45"/>
      <c r="AI737" s="43"/>
      <c r="AJ737" s="43"/>
      <c r="AK737" s="44"/>
      <c r="AL737" s="45"/>
      <c r="AM737" s="217"/>
      <c r="AN737" s="227"/>
      <c r="AO737" s="227"/>
      <c r="AP737" s="227"/>
      <c r="AQ737" s="227"/>
      <c r="AR737" s="222"/>
      <c r="AS737" s="227"/>
      <c r="AT737" s="227"/>
      <c r="AU737" s="227"/>
      <c r="AV737" s="301"/>
      <c r="AW737" s="297"/>
      <c r="AX737" s="48"/>
      <c r="AY737" s="46"/>
      <c r="AZ737" s="46"/>
      <c r="BA737" s="47"/>
      <c r="BB737" s="48"/>
      <c r="BC737" s="232"/>
      <c r="BD737" s="247"/>
      <c r="BE737" s="247"/>
      <c r="BF737" s="247"/>
      <c r="BG737" s="247"/>
      <c r="BH737" s="242"/>
      <c r="BI737" s="247"/>
      <c r="BJ737" s="247"/>
      <c r="BK737" s="247"/>
      <c r="BL737" s="293"/>
      <c r="BM737" s="289"/>
      <c r="BN737" s="51"/>
      <c r="BO737" s="49"/>
      <c r="BP737" s="49"/>
      <c r="BQ737" s="50"/>
      <c r="BR737" s="51"/>
      <c r="BS737" s="237"/>
      <c r="BT737" s="252"/>
      <c r="BU737" s="252"/>
      <c r="BV737" s="252"/>
      <c r="BW737" s="252"/>
      <c r="BX737" s="257"/>
      <c r="BY737" s="252"/>
      <c r="BZ737" s="252"/>
      <c r="CA737" s="252"/>
      <c r="CB737" s="252"/>
      <c r="CC737" s="52"/>
      <c r="CD737" s="53"/>
      <c r="CE737" s="54"/>
      <c r="CF737" s="54"/>
      <c r="CG737" s="55"/>
      <c r="CH737" s="56"/>
      <c r="CI737" s="262"/>
      <c r="CJ737" s="272"/>
      <c r="CK737" s="272"/>
      <c r="CL737" s="272"/>
      <c r="CM737" s="272"/>
      <c r="CN737" s="267"/>
      <c r="CO737" s="272"/>
      <c r="CP737" s="272"/>
      <c r="CQ737" s="272"/>
      <c r="CR737" s="284"/>
      <c r="CS737" s="280"/>
      <c r="CT737" s="57"/>
    </row>
    <row r="738" spans="1:98" ht="15.75" customHeight="1" x14ac:dyDescent="0.25">
      <c r="A738" s="35"/>
      <c r="B738" s="36"/>
      <c r="C738" s="37"/>
      <c r="D738" s="37"/>
      <c r="E738" s="38"/>
      <c r="F738" s="174"/>
      <c r="G738" s="185"/>
      <c r="H738" s="191"/>
      <c r="I738" s="191"/>
      <c r="J738" s="174"/>
      <c r="K738" s="179"/>
      <c r="L738" s="197"/>
      <c r="M738" s="185"/>
      <c r="N738" s="191"/>
      <c r="O738" s="191"/>
      <c r="P738" s="174"/>
      <c r="Q738" s="179"/>
      <c r="R738" s="39"/>
      <c r="S738" s="40"/>
      <c r="T738" s="40"/>
      <c r="U738" s="41"/>
      <c r="V738" s="42"/>
      <c r="W738" s="202"/>
      <c r="X738" s="207"/>
      <c r="Y738" s="207"/>
      <c r="Z738" s="207"/>
      <c r="AA738" s="207"/>
      <c r="AB738" s="212"/>
      <c r="AC738" s="207"/>
      <c r="AD738" s="207"/>
      <c r="AE738" s="207"/>
      <c r="AF738" s="309"/>
      <c r="AG738" s="305"/>
      <c r="AH738" s="45"/>
      <c r="AI738" s="43"/>
      <c r="AJ738" s="43"/>
      <c r="AK738" s="44"/>
      <c r="AL738" s="45"/>
      <c r="AM738" s="217"/>
      <c r="AN738" s="227"/>
      <c r="AO738" s="227"/>
      <c r="AP738" s="227"/>
      <c r="AQ738" s="227"/>
      <c r="AR738" s="222"/>
      <c r="AS738" s="227"/>
      <c r="AT738" s="227"/>
      <c r="AU738" s="227"/>
      <c r="AV738" s="301"/>
      <c r="AW738" s="297"/>
      <c r="AX738" s="48"/>
      <c r="AY738" s="46"/>
      <c r="AZ738" s="46"/>
      <c r="BA738" s="47"/>
      <c r="BB738" s="48"/>
      <c r="BC738" s="232"/>
      <c r="BD738" s="247"/>
      <c r="BE738" s="247"/>
      <c r="BF738" s="247"/>
      <c r="BG738" s="247"/>
      <c r="BH738" s="242"/>
      <c r="BI738" s="247"/>
      <c r="BJ738" s="247"/>
      <c r="BK738" s="247"/>
      <c r="BL738" s="293"/>
      <c r="BM738" s="289"/>
      <c r="BN738" s="51"/>
      <c r="BO738" s="49"/>
      <c r="BP738" s="49"/>
      <c r="BQ738" s="50"/>
      <c r="BR738" s="51"/>
      <c r="BS738" s="237"/>
      <c r="BT738" s="252"/>
      <c r="BU738" s="252"/>
      <c r="BV738" s="252"/>
      <c r="BW738" s="252"/>
      <c r="BX738" s="257"/>
      <c r="BY738" s="252"/>
      <c r="BZ738" s="252"/>
      <c r="CA738" s="252"/>
      <c r="CB738" s="252"/>
      <c r="CC738" s="52"/>
      <c r="CD738" s="53"/>
      <c r="CE738" s="54"/>
      <c r="CF738" s="54"/>
      <c r="CG738" s="55"/>
      <c r="CH738" s="56"/>
      <c r="CI738" s="262"/>
      <c r="CJ738" s="272"/>
      <c r="CK738" s="272"/>
      <c r="CL738" s="272"/>
      <c r="CM738" s="272"/>
      <c r="CN738" s="267"/>
      <c r="CO738" s="272"/>
      <c r="CP738" s="272"/>
      <c r="CQ738" s="272"/>
      <c r="CR738" s="284"/>
      <c r="CS738" s="280"/>
      <c r="CT738" s="57"/>
    </row>
    <row r="739" spans="1:98" ht="15.75" customHeight="1" x14ac:dyDescent="0.25">
      <c r="A739" s="35"/>
      <c r="B739" s="36"/>
      <c r="C739" s="37"/>
      <c r="D739" s="37"/>
      <c r="E739" s="38"/>
      <c r="F739" s="174"/>
      <c r="G739" s="185"/>
      <c r="H739" s="191"/>
      <c r="I739" s="191"/>
      <c r="J739" s="174"/>
      <c r="K739" s="179"/>
      <c r="L739" s="197"/>
      <c r="M739" s="185"/>
      <c r="N739" s="191"/>
      <c r="O739" s="191"/>
      <c r="P739" s="174"/>
      <c r="Q739" s="179"/>
      <c r="R739" s="39"/>
      <c r="S739" s="40"/>
      <c r="T739" s="40"/>
      <c r="U739" s="41"/>
      <c r="V739" s="42"/>
      <c r="W739" s="202"/>
      <c r="X739" s="207"/>
      <c r="Y739" s="207"/>
      <c r="Z739" s="207"/>
      <c r="AA739" s="207"/>
      <c r="AB739" s="212"/>
      <c r="AC739" s="207"/>
      <c r="AD739" s="207"/>
      <c r="AE739" s="207"/>
      <c r="AF739" s="309"/>
      <c r="AG739" s="305"/>
      <c r="AH739" s="45"/>
      <c r="AI739" s="43"/>
      <c r="AJ739" s="43"/>
      <c r="AK739" s="44"/>
      <c r="AL739" s="45"/>
      <c r="AM739" s="217"/>
      <c r="AN739" s="227"/>
      <c r="AO739" s="227"/>
      <c r="AP739" s="227"/>
      <c r="AQ739" s="227"/>
      <c r="AR739" s="222"/>
      <c r="AS739" s="227"/>
      <c r="AT739" s="227"/>
      <c r="AU739" s="227"/>
      <c r="AV739" s="301"/>
      <c r="AW739" s="297"/>
      <c r="AX739" s="48"/>
      <c r="AY739" s="46"/>
      <c r="AZ739" s="46"/>
      <c r="BA739" s="47"/>
      <c r="BB739" s="48"/>
      <c r="BC739" s="232"/>
      <c r="BD739" s="247"/>
      <c r="BE739" s="247"/>
      <c r="BF739" s="247"/>
      <c r="BG739" s="247"/>
      <c r="BH739" s="242"/>
      <c r="BI739" s="247"/>
      <c r="BJ739" s="247"/>
      <c r="BK739" s="247"/>
      <c r="BL739" s="293"/>
      <c r="BM739" s="289"/>
      <c r="BN739" s="51"/>
      <c r="BO739" s="49"/>
      <c r="BP739" s="49"/>
      <c r="BQ739" s="50"/>
      <c r="BR739" s="51"/>
      <c r="BS739" s="237"/>
      <c r="BT739" s="252"/>
      <c r="BU739" s="252"/>
      <c r="BV739" s="252"/>
      <c r="BW739" s="252"/>
      <c r="BX739" s="257"/>
      <c r="BY739" s="252"/>
      <c r="BZ739" s="252"/>
      <c r="CA739" s="252"/>
      <c r="CB739" s="252"/>
      <c r="CC739" s="52"/>
      <c r="CD739" s="53"/>
      <c r="CE739" s="54"/>
      <c r="CF739" s="54"/>
      <c r="CG739" s="55"/>
      <c r="CH739" s="56"/>
      <c r="CI739" s="262"/>
      <c r="CJ739" s="272"/>
      <c r="CK739" s="272"/>
      <c r="CL739" s="272"/>
      <c r="CM739" s="272"/>
      <c r="CN739" s="267"/>
      <c r="CO739" s="272"/>
      <c r="CP739" s="272"/>
      <c r="CQ739" s="272"/>
      <c r="CR739" s="284"/>
      <c r="CS739" s="280"/>
      <c r="CT739" s="57"/>
    </row>
    <row r="740" spans="1:98" ht="15.75" customHeight="1" x14ac:dyDescent="0.25">
      <c r="A740" s="35"/>
      <c r="B740" s="36"/>
      <c r="C740" s="37"/>
      <c r="D740" s="37"/>
      <c r="E740" s="38"/>
      <c r="F740" s="174"/>
      <c r="G740" s="185"/>
      <c r="H740" s="191"/>
      <c r="I740" s="191"/>
      <c r="J740" s="174"/>
      <c r="K740" s="179"/>
      <c r="L740" s="197"/>
      <c r="M740" s="185"/>
      <c r="N740" s="191"/>
      <c r="O740" s="191"/>
      <c r="P740" s="174"/>
      <c r="Q740" s="179"/>
      <c r="R740" s="39"/>
      <c r="S740" s="40"/>
      <c r="T740" s="40"/>
      <c r="U740" s="41"/>
      <c r="V740" s="42"/>
      <c r="W740" s="202"/>
      <c r="X740" s="207"/>
      <c r="Y740" s="207"/>
      <c r="Z740" s="207"/>
      <c r="AA740" s="207"/>
      <c r="AB740" s="212"/>
      <c r="AC740" s="207"/>
      <c r="AD740" s="207"/>
      <c r="AE740" s="207"/>
      <c r="AF740" s="309"/>
      <c r="AG740" s="305"/>
      <c r="AH740" s="45"/>
      <c r="AI740" s="43"/>
      <c r="AJ740" s="43"/>
      <c r="AK740" s="44"/>
      <c r="AL740" s="45"/>
      <c r="AM740" s="217"/>
      <c r="AN740" s="227"/>
      <c r="AO740" s="227"/>
      <c r="AP740" s="227"/>
      <c r="AQ740" s="227"/>
      <c r="AR740" s="222"/>
      <c r="AS740" s="227"/>
      <c r="AT740" s="227"/>
      <c r="AU740" s="227"/>
      <c r="AV740" s="301"/>
      <c r="AW740" s="297"/>
      <c r="AX740" s="48"/>
      <c r="AY740" s="46"/>
      <c r="AZ740" s="46"/>
      <c r="BA740" s="47"/>
      <c r="BB740" s="48"/>
      <c r="BC740" s="232"/>
      <c r="BD740" s="247"/>
      <c r="BE740" s="247"/>
      <c r="BF740" s="247"/>
      <c r="BG740" s="247"/>
      <c r="BH740" s="242"/>
      <c r="BI740" s="247"/>
      <c r="BJ740" s="247"/>
      <c r="BK740" s="247"/>
      <c r="BL740" s="293"/>
      <c r="BM740" s="289"/>
      <c r="BN740" s="51"/>
      <c r="BO740" s="49"/>
      <c r="BP740" s="49"/>
      <c r="BQ740" s="50"/>
      <c r="BR740" s="51"/>
      <c r="BS740" s="237"/>
      <c r="BT740" s="252"/>
      <c r="BU740" s="252"/>
      <c r="BV740" s="252"/>
      <c r="BW740" s="252"/>
      <c r="BX740" s="257"/>
      <c r="BY740" s="252"/>
      <c r="BZ740" s="252"/>
      <c r="CA740" s="252"/>
      <c r="CB740" s="252"/>
      <c r="CC740" s="52"/>
      <c r="CD740" s="53"/>
      <c r="CE740" s="54"/>
      <c r="CF740" s="54"/>
      <c r="CG740" s="55"/>
      <c r="CH740" s="56"/>
      <c r="CI740" s="262"/>
      <c r="CJ740" s="272"/>
      <c r="CK740" s="272"/>
      <c r="CL740" s="272"/>
      <c r="CM740" s="272"/>
      <c r="CN740" s="267"/>
      <c r="CO740" s="272"/>
      <c r="CP740" s="272"/>
      <c r="CQ740" s="272"/>
      <c r="CR740" s="284"/>
      <c r="CS740" s="280"/>
      <c r="CT740" s="57"/>
    </row>
    <row r="741" spans="1:98" ht="15.75" customHeight="1" x14ac:dyDescent="0.25">
      <c r="A741" s="35"/>
      <c r="B741" s="36"/>
      <c r="C741" s="37"/>
      <c r="D741" s="37"/>
      <c r="E741" s="38"/>
      <c r="F741" s="174"/>
      <c r="G741" s="185"/>
      <c r="H741" s="191"/>
      <c r="I741" s="191"/>
      <c r="J741" s="174"/>
      <c r="K741" s="179"/>
      <c r="L741" s="197"/>
      <c r="M741" s="185"/>
      <c r="N741" s="191"/>
      <c r="O741" s="191"/>
      <c r="P741" s="174"/>
      <c r="Q741" s="179"/>
      <c r="R741" s="39"/>
      <c r="S741" s="40"/>
      <c r="T741" s="40"/>
      <c r="U741" s="41"/>
      <c r="V741" s="42"/>
      <c r="W741" s="202"/>
      <c r="X741" s="207"/>
      <c r="Y741" s="207"/>
      <c r="Z741" s="207"/>
      <c r="AA741" s="207"/>
      <c r="AB741" s="212"/>
      <c r="AC741" s="207"/>
      <c r="AD741" s="207"/>
      <c r="AE741" s="207"/>
      <c r="AF741" s="309"/>
      <c r="AG741" s="305"/>
      <c r="AH741" s="45"/>
      <c r="AI741" s="43"/>
      <c r="AJ741" s="43"/>
      <c r="AK741" s="44"/>
      <c r="AL741" s="45"/>
      <c r="AM741" s="217"/>
      <c r="AN741" s="227"/>
      <c r="AO741" s="227"/>
      <c r="AP741" s="227"/>
      <c r="AQ741" s="227"/>
      <c r="AR741" s="222"/>
      <c r="AS741" s="227"/>
      <c r="AT741" s="227"/>
      <c r="AU741" s="227"/>
      <c r="AV741" s="301"/>
      <c r="AW741" s="297"/>
      <c r="AX741" s="48"/>
      <c r="AY741" s="46"/>
      <c r="AZ741" s="46"/>
      <c r="BA741" s="47"/>
      <c r="BB741" s="48"/>
      <c r="BC741" s="232"/>
      <c r="BD741" s="247"/>
      <c r="BE741" s="247"/>
      <c r="BF741" s="247"/>
      <c r="BG741" s="247"/>
      <c r="BH741" s="242"/>
      <c r="BI741" s="247"/>
      <c r="BJ741" s="247"/>
      <c r="BK741" s="247"/>
      <c r="BL741" s="293"/>
      <c r="BM741" s="289"/>
      <c r="BN741" s="51"/>
      <c r="BO741" s="49"/>
      <c r="BP741" s="49"/>
      <c r="BQ741" s="50"/>
      <c r="BR741" s="51"/>
      <c r="BS741" s="237"/>
      <c r="BT741" s="252"/>
      <c r="BU741" s="252"/>
      <c r="BV741" s="252"/>
      <c r="BW741" s="252"/>
      <c r="BX741" s="257"/>
      <c r="BY741" s="252"/>
      <c r="BZ741" s="252"/>
      <c r="CA741" s="252"/>
      <c r="CB741" s="252"/>
      <c r="CC741" s="52"/>
      <c r="CD741" s="53"/>
      <c r="CE741" s="54"/>
      <c r="CF741" s="54"/>
      <c r="CG741" s="55"/>
      <c r="CH741" s="56"/>
      <c r="CI741" s="262"/>
      <c r="CJ741" s="272"/>
      <c r="CK741" s="272"/>
      <c r="CL741" s="272"/>
      <c r="CM741" s="272"/>
      <c r="CN741" s="267"/>
      <c r="CO741" s="272"/>
      <c r="CP741" s="272"/>
      <c r="CQ741" s="272"/>
      <c r="CR741" s="284"/>
      <c r="CS741" s="280"/>
      <c r="CT741" s="57"/>
    </row>
    <row r="742" spans="1:98" ht="15.75" customHeight="1" x14ac:dyDescent="0.25">
      <c r="A742" s="35"/>
      <c r="B742" s="36"/>
      <c r="C742" s="37"/>
      <c r="D742" s="37"/>
      <c r="E742" s="38"/>
      <c r="F742" s="174"/>
      <c r="G742" s="185"/>
      <c r="H742" s="191"/>
      <c r="I742" s="191"/>
      <c r="J742" s="174"/>
      <c r="K742" s="179"/>
      <c r="L742" s="197"/>
      <c r="M742" s="185"/>
      <c r="N742" s="191"/>
      <c r="O742" s="191"/>
      <c r="P742" s="174"/>
      <c r="Q742" s="179"/>
      <c r="R742" s="39"/>
      <c r="S742" s="40"/>
      <c r="T742" s="40"/>
      <c r="U742" s="41"/>
      <c r="V742" s="42"/>
      <c r="W742" s="202"/>
      <c r="X742" s="207"/>
      <c r="Y742" s="207"/>
      <c r="Z742" s="207"/>
      <c r="AA742" s="207"/>
      <c r="AB742" s="212"/>
      <c r="AC742" s="207"/>
      <c r="AD742" s="207"/>
      <c r="AE742" s="207"/>
      <c r="AF742" s="309"/>
      <c r="AG742" s="305"/>
      <c r="AH742" s="45"/>
      <c r="AI742" s="43"/>
      <c r="AJ742" s="43"/>
      <c r="AK742" s="44"/>
      <c r="AL742" s="45"/>
      <c r="AM742" s="217"/>
      <c r="AN742" s="227"/>
      <c r="AO742" s="227"/>
      <c r="AP742" s="227"/>
      <c r="AQ742" s="227"/>
      <c r="AR742" s="222"/>
      <c r="AS742" s="227"/>
      <c r="AT742" s="227"/>
      <c r="AU742" s="227"/>
      <c r="AV742" s="301"/>
      <c r="AW742" s="297"/>
      <c r="AX742" s="48"/>
      <c r="AY742" s="46"/>
      <c r="AZ742" s="46"/>
      <c r="BA742" s="47"/>
      <c r="BB742" s="48"/>
      <c r="BC742" s="232"/>
      <c r="BD742" s="247"/>
      <c r="BE742" s="247"/>
      <c r="BF742" s="247"/>
      <c r="BG742" s="247"/>
      <c r="BH742" s="242"/>
      <c r="BI742" s="247"/>
      <c r="BJ742" s="247"/>
      <c r="BK742" s="247"/>
      <c r="BL742" s="293"/>
      <c r="BM742" s="289"/>
      <c r="BN742" s="51"/>
      <c r="BO742" s="49"/>
      <c r="BP742" s="49"/>
      <c r="BQ742" s="50"/>
      <c r="BR742" s="51"/>
      <c r="BS742" s="237"/>
      <c r="BT742" s="252"/>
      <c r="BU742" s="252"/>
      <c r="BV742" s="252"/>
      <c r="BW742" s="252"/>
      <c r="BX742" s="257"/>
      <c r="BY742" s="252"/>
      <c r="BZ742" s="252"/>
      <c r="CA742" s="252"/>
      <c r="CB742" s="252"/>
      <c r="CC742" s="52"/>
      <c r="CD742" s="53"/>
      <c r="CE742" s="54"/>
      <c r="CF742" s="54"/>
      <c r="CG742" s="55"/>
      <c r="CH742" s="56"/>
      <c r="CI742" s="262"/>
      <c r="CJ742" s="272"/>
      <c r="CK742" s="272"/>
      <c r="CL742" s="272"/>
      <c r="CM742" s="272"/>
      <c r="CN742" s="267"/>
      <c r="CO742" s="272"/>
      <c r="CP742" s="272"/>
      <c r="CQ742" s="272"/>
      <c r="CR742" s="284"/>
      <c r="CS742" s="280"/>
      <c r="CT742" s="57"/>
    </row>
    <row r="743" spans="1:98" ht="15.75" customHeight="1" x14ac:dyDescent="0.25">
      <c r="A743" s="35"/>
      <c r="B743" s="36"/>
      <c r="C743" s="37"/>
      <c r="D743" s="37"/>
      <c r="E743" s="38"/>
      <c r="F743" s="174"/>
      <c r="G743" s="185"/>
      <c r="H743" s="191"/>
      <c r="I743" s="191"/>
      <c r="J743" s="174"/>
      <c r="K743" s="179"/>
      <c r="L743" s="197"/>
      <c r="M743" s="185"/>
      <c r="N743" s="191"/>
      <c r="O743" s="191"/>
      <c r="P743" s="174"/>
      <c r="Q743" s="179"/>
      <c r="R743" s="39"/>
      <c r="S743" s="40"/>
      <c r="T743" s="40"/>
      <c r="U743" s="41"/>
      <c r="V743" s="42"/>
      <c r="W743" s="202"/>
      <c r="X743" s="207"/>
      <c r="Y743" s="207"/>
      <c r="Z743" s="207"/>
      <c r="AA743" s="207"/>
      <c r="AB743" s="212"/>
      <c r="AC743" s="207"/>
      <c r="AD743" s="207"/>
      <c r="AE743" s="207"/>
      <c r="AF743" s="309"/>
      <c r="AG743" s="305"/>
      <c r="AH743" s="45"/>
      <c r="AI743" s="43"/>
      <c r="AJ743" s="43"/>
      <c r="AK743" s="44"/>
      <c r="AL743" s="45"/>
      <c r="AM743" s="217"/>
      <c r="AN743" s="227"/>
      <c r="AO743" s="227"/>
      <c r="AP743" s="227"/>
      <c r="AQ743" s="227"/>
      <c r="AR743" s="222"/>
      <c r="AS743" s="227"/>
      <c r="AT743" s="227"/>
      <c r="AU743" s="227"/>
      <c r="AV743" s="301"/>
      <c r="AW743" s="297"/>
      <c r="AX743" s="48"/>
      <c r="AY743" s="46"/>
      <c r="AZ743" s="46"/>
      <c r="BA743" s="47"/>
      <c r="BB743" s="48"/>
      <c r="BC743" s="232"/>
      <c r="BD743" s="247"/>
      <c r="BE743" s="247"/>
      <c r="BF743" s="247"/>
      <c r="BG743" s="247"/>
      <c r="BH743" s="242"/>
      <c r="BI743" s="247"/>
      <c r="BJ743" s="247"/>
      <c r="BK743" s="247"/>
      <c r="BL743" s="293"/>
      <c r="BM743" s="289"/>
      <c r="BN743" s="51"/>
      <c r="BO743" s="49"/>
      <c r="BP743" s="49"/>
      <c r="BQ743" s="50"/>
      <c r="BR743" s="51"/>
      <c r="BS743" s="237"/>
      <c r="BT743" s="252"/>
      <c r="BU743" s="252"/>
      <c r="BV743" s="252"/>
      <c r="BW743" s="252"/>
      <c r="BX743" s="257"/>
      <c r="BY743" s="252"/>
      <c r="BZ743" s="252"/>
      <c r="CA743" s="252"/>
      <c r="CB743" s="252"/>
      <c r="CC743" s="52"/>
      <c r="CD743" s="53"/>
      <c r="CE743" s="54"/>
      <c r="CF743" s="54"/>
      <c r="CG743" s="55"/>
      <c r="CH743" s="56"/>
      <c r="CI743" s="262"/>
      <c r="CJ743" s="272"/>
      <c r="CK743" s="272"/>
      <c r="CL743" s="272"/>
      <c r="CM743" s="272"/>
      <c r="CN743" s="267"/>
      <c r="CO743" s="272"/>
      <c r="CP743" s="272"/>
      <c r="CQ743" s="272"/>
      <c r="CR743" s="284"/>
      <c r="CS743" s="280"/>
      <c r="CT743" s="57"/>
    </row>
    <row r="744" spans="1:98" ht="15.75" customHeight="1" x14ac:dyDescent="0.25">
      <c r="A744" s="35"/>
      <c r="B744" s="36"/>
      <c r="C744" s="37"/>
      <c r="D744" s="37"/>
      <c r="E744" s="38"/>
      <c r="F744" s="174"/>
      <c r="G744" s="185"/>
      <c r="H744" s="191"/>
      <c r="I744" s="191"/>
      <c r="J744" s="174"/>
      <c r="K744" s="179"/>
      <c r="L744" s="197"/>
      <c r="M744" s="185"/>
      <c r="N744" s="191"/>
      <c r="O744" s="191"/>
      <c r="P744" s="174"/>
      <c r="Q744" s="179"/>
      <c r="R744" s="39"/>
      <c r="S744" s="40"/>
      <c r="T744" s="40"/>
      <c r="U744" s="41"/>
      <c r="V744" s="42"/>
      <c r="W744" s="202"/>
      <c r="X744" s="207"/>
      <c r="Y744" s="207"/>
      <c r="Z744" s="207"/>
      <c r="AA744" s="207"/>
      <c r="AB744" s="212"/>
      <c r="AC744" s="207"/>
      <c r="AD744" s="207"/>
      <c r="AE744" s="207"/>
      <c r="AF744" s="309"/>
      <c r="AG744" s="305"/>
      <c r="AH744" s="45"/>
      <c r="AI744" s="43"/>
      <c r="AJ744" s="43"/>
      <c r="AK744" s="44"/>
      <c r="AL744" s="45"/>
      <c r="AM744" s="217"/>
      <c r="AN744" s="227"/>
      <c r="AO744" s="227"/>
      <c r="AP744" s="227"/>
      <c r="AQ744" s="227"/>
      <c r="AR744" s="222"/>
      <c r="AS744" s="227"/>
      <c r="AT744" s="227"/>
      <c r="AU744" s="227"/>
      <c r="AV744" s="301"/>
      <c r="AW744" s="297"/>
      <c r="AX744" s="48"/>
      <c r="AY744" s="46"/>
      <c r="AZ744" s="46"/>
      <c r="BA744" s="47"/>
      <c r="BB744" s="48"/>
      <c r="BC744" s="232"/>
      <c r="BD744" s="247"/>
      <c r="BE744" s="247"/>
      <c r="BF744" s="247"/>
      <c r="BG744" s="247"/>
      <c r="BH744" s="242"/>
      <c r="BI744" s="247"/>
      <c r="BJ744" s="247"/>
      <c r="BK744" s="247"/>
      <c r="BL744" s="293"/>
      <c r="BM744" s="289"/>
      <c r="BN744" s="51"/>
      <c r="BO744" s="49"/>
      <c r="BP744" s="49"/>
      <c r="BQ744" s="50"/>
      <c r="BR744" s="51"/>
      <c r="BS744" s="237"/>
      <c r="BT744" s="252"/>
      <c r="BU744" s="252"/>
      <c r="BV744" s="252"/>
      <c r="BW744" s="252"/>
      <c r="BX744" s="257"/>
      <c r="BY744" s="252"/>
      <c r="BZ744" s="252"/>
      <c r="CA744" s="252"/>
      <c r="CB744" s="252"/>
      <c r="CC744" s="52"/>
      <c r="CD744" s="53"/>
      <c r="CE744" s="54"/>
      <c r="CF744" s="54"/>
      <c r="CG744" s="55"/>
      <c r="CH744" s="56"/>
      <c r="CI744" s="262"/>
      <c r="CJ744" s="272"/>
      <c r="CK744" s="272"/>
      <c r="CL744" s="272"/>
      <c r="CM744" s="272"/>
      <c r="CN744" s="267"/>
      <c r="CO744" s="272"/>
      <c r="CP744" s="272"/>
      <c r="CQ744" s="272"/>
      <c r="CR744" s="284"/>
      <c r="CS744" s="280"/>
      <c r="CT744" s="57"/>
    </row>
    <row r="745" spans="1:98" ht="15.75" customHeight="1" x14ac:dyDescent="0.25">
      <c r="A745" s="35"/>
      <c r="B745" s="36"/>
      <c r="C745" s="37"/>
      <c r="D745" s="37"/>
      <c r="E745" s="38"/>
      <c r="F745" s="174"/>
      <c r="G745" s="185"/>
      <c r="H745" s="191"/>
      <c r="I745" s="191"/>
      <c r="J745" s="174"/>
      <c r="K745" s="179"/>
      <c r="L745" s="197"/>
      <c r="M745" s="185"/>
      <c r="N745" s="191"/>
      <c r="O745" s="191"/>
      <c r="P745" s="174"/>
      <c r="Q745" s="179"/>
      <c r="R745" s="39"/>
      <c r="S745" s="40"/>
      <c r="T745" s="40"/>
      <c r="U745" s="41"/>
      <c r="V745" s="42"/>
      <c r="W745" s="202"/>
      <c r="X745" s="207"/>
      <c r="Y745" s="207"/>
      <c r="Z745" s="207"/>
      <c r="AA745" s="207"/>
      <c r="AB745" s="212"/>
      <c r="AC745" s="207"/>
      <c r="AD745" s="207"/>
      <c r="AE745" s="207"/>
      <c r="AF745" s="309"/>
      <c r="AG745" s="305"/>
      <c r="AH745" s="45"/>
      <c r="AI745" s="43"/>
      <c r="AJ745" s="43"/>
      <c r="AK745" s="44"/>
      <c r="AL745" s="45"/>
      <c r="AM745" s="217"/>
      <c r="AN745" s="227"/>
      <c r="AO745" s="227"/>
      <c r="AP745" s="227"/>
      <c r="AQ745" s="227"/>
      <c r="AR745" s="222"/>
      <c r="AS745" s="227"/>
      <c r="AT745" s="227"/>
      <c r="AU745" s="227"/>
      <c r="AV745" s="301"/>
      <c r="AW745" s="297"/>
      <c r="AX745" s="48"/>
      <c r="AY745" s="46"/>
      <c r="AZ745" s="46"/>
      <c r="BA745" s="47"/>
      <c r="BB745" s="48"/>
      <c r="BC745" s="232"/>
      <c r="BD745" s="247"/>
      <c r="BE745" s="247"/>
      <c r="BF745" s="247"/>
      <c r="BG745" s="247"/>
      <c r="BH745" s="242"/>
      <c r="BI745" s="247"/>
      <c r="BJ745" s="247"/>
      <c r="BK745" s="247"/>
      <c r="BL745" s="293"/>
      <c r="BM745" s="289"/>
      <c r="BN745" s="51"/>
      <c r="BO745" s="49"/>
      <c r="BP745" s="49"/>
      <c r="BQ745" s="50"/>
      <c r="BR745" s="51"/>
      <c r="BS745" s="237"/>
      <c r="BT745" s="252"/>
      <c r="BU745" s="252"/>
      <c r="BV745" s="252"/>
      <c r="BW745" s="252"/>
      <c r="BX745" s="257"/>
      <c r="BY745" s="252"/>
      <c r="BZ745" s="252"/>
      <c r="CA745" s="252"/>
      <c r="CB745" s="252"/>
      <c r="CC745" s="52"/>
      <c r="CD745" s="53"/>
      <c r="CE745" s="54"/>
      <c r="CF745" s="54"/>
      <c r="CG745" s="55"/>
      <c r="CH745" s="56"/>
      <c r="CI745" s="262"/>
      <c r="CJ745" s="272"/>
      <c r="CK745" s="272"/>
      <c r="CL745" s="272"/>
      <c r="CM745" s="272"/>
      <c r="CN745" s="267"/>
      <c r="CO745" s="272"/>
      <c r="CP745" s="272"/>
      <c r="CQ745" s="272"/>
      <c r="CR745" s="284"/>
      <c r="CS745" s="280"/>
      <c r="CT745" s="57"/>
    </row>
    <row r="746" spans="1:98" ht="15.75" customHeight="1" x14ac:dyDescent="0.25">
      <c r="A746" s="35"/>
      <c r="B746" s="36"/>
      <c r="C746" s="37"/>
      <c r="D746" s="37"/>
      <c r="E746" s="38"/>
      <c r="F746" s="174"/>
      <c r="G746" s="185"/>
      <c r="H746" s="191"/>
      <c r="I746" s="191"/>
      <c r="J746" s="174"/>
      <c r="K746" s="179"/>
      <c r="L746" s="197"/>
      <c r="M746" s="185"/>
      <c r="N746" s="191"/>
      <c r="O746" s="191"/>
      <c r="P746" s="174"/>
      <c r="Q746" s="179"/>
      <c r="R746" s="39"/>
      <c r="S746" s="40"/>
      <c r="T746" s="40"/>
      <c r="U746" s="41"/>
      <c r="V746" s="42"/>
      <c r="W746" s="202"/>
      <c r="X746" s="207"/>
      <c r="Y746" s="207"/>
      <c r="Z746" s="207"/>
      <c r="AA746" s="207"/>
      <c r="AB746" s="212"/>
      <c r="AC746" s="207"/>
      <c r="AD746" s="207"/>
      <c r="AE746" s="207"/>
      <c r="AF746" s="309"/>
      <c r="AG746" s="305"/>
      <c r="AH746" s="45"/>
      <c r="AI746" s="43"/>
      <c r="AJ746" s="43"/>
      <c r="AK746" s="44"/>
      <c r="AL746" s="45"/>
      <c r="AM746" s="217"/>
      <c r="AN746" s="227"/>
      <c r="AO746" s="227"/>
      <c r="AP746" s="227"/>
      <c r="AQ746" s="227"/>
      <c r="AR746" s="222"/>
      <c r="AS746" s="227"/>
      <c r="AT746" s="227"/>
      <c r="AU746" s="227"/>
      <c r="AV746" s="301"/>
      <c r="AW746" s="297"/>
      <c r="AX746" s="48"/>
      <c r="AY746" s="46"/>
      <c r="AZ746" s="46"/>
      <c r="BA746" s="47"/>
      <c r="BB746" s="48"/>
      <c r="BC746" s="232"/>
      <c r="BD746" s="247"/>
      <c r="BE746" s="247"/>
      <c r="BF746" s="247"/>
      <c r="BG746" s="247"/>
      <c r="BH746" s="242"/>
      <c r="BI746" s="247"/>
      <c r="BJ746" s="247"/>
      <c r="BK746" s="247"/>
      <c r="BL746" s="293"/>
      <c r="BM746" s="289"/>
      <c r="BN746" s="51"/>
      <c r="BO746" s="49"/>
      <c r="BP746" s="49"/>
      <c r="BQ746" s="50"/>
      <c r="BR746" s="51"/>
      <c r="BS746" s="237"/>
      <c r="BT746" s="252"/>
      <c r="BU746" s="252"/>
      <c r="BV746" s="252"/>
      <c r="BW746" s="252"/>
      <c r="BX746" s="257"/>
      <c r="BY746" s="252"/>
      <c r="BZ746" s="252"/>
      <c r="CA746" s="252"/>
      <c r="CB746" s="252"/>
      <c r="CC746" s="52"/>
      <c r="CD746" s="53"/>
      <c r="CE746" s="54"/>
      <c r="CF746" s="54"/>
      <c r="CG746" s="55"/>
      <c r="CH746" s="56"/>
      <c r="CI746" s="262"/>
      <c r="CJ746" s="272"/>
      <c r="CK746" s="272"/>
      <c r="CL746" s="272"/>
      <c r="CM746" s="272"/>
      <c r="CN746" s="267"/>
      <c r="CO746" s="272"/>
      <c r="CP746" s="272"/>
      <c r="CQ746" s="272"/>
      <c r="CR746" s="284"/>
      <c r="CS746" s="280"/>
      <c r="CT746" s="57"/>
    </row>
    <row r="747" spans="1:98" ht="15.75" customHeight="1" x14ac:dyDescent="0.25">
      <c r="A747" s="35"/>
      <c r="B747" s="36"/>
      <c r="C747" s="37"/>
      <c r="D747" s="37"/>
      <c r="E747" s="38"/>
      <c r="F747" s="174"/>
      <c r="G747" s="185"/>
      <c r="H747" s="191"/>
      <c r="I747" s="191"/>
      <c r="J747" s="174"/>
      <c r="K747" s="179"/>
      <c r="L747" s="197"/>
      <c r="M747" s="185"/>
      <c r="N747" s="191"/>
      <c r="O747" s="191"/>
      <c r="P747" s="174"/>
      <c r="Q747" s="179"/>
      <c r="R747" s="39"/>
      <c r="S747" s="40"/>
      <c r="T747" s="40"/>
      <c r="U747" s="41"/>
      <c r="V747" s="42"/>
      <c r="W747" s="202"/>
      <c r="X747" s="207"/>
      <c r="Y747" s="207"/>
      <c r="Z747" s="207"/>
      <c r="AA747" s="207"/>
      <c r="AB747" s="212"/>
      <c r="AC747" s="207"/>
      <c r="AD747" s="207"/>
      <c r="AE747" s="207"/>
      <c r="AF747" s="309"/>
      <c r="AG747" s="305"/>
      <c r="AH747" s="45"/>
      <c r="AI747" s="43"/>
      <c r="AJ747" s="43"/>
      <c r="AK747" s="44"/>
      <c r="AL747" s="45"/>
      <c r="AM747" s="217"/>
      <c r="AN747" s="227"/>
      <c r="AO747" s="227"/>
      <c r="AP747" s="227"/>
      <c r="AQ747" s="227"/>
      <c r="AR747" s="222"/>
      <c r="AS747" s="227"/>
      <c r="AT747" s="227"/>
      <c r="AU747" s="227"/>
      <c r="AV747" s="301"/>
      <c r="AW747" s="297"/>
      <c r="AX747" s="48"/>
      <c r="AY747" s="46"/>
      <c r="AZ747" s="46"/>
      <c r="BA747" s="47"/>
      <c r="BB747" s="48"/>
      <c r="BC747" s="232"/>
      <c r="BD747" s="247"/>
      <c r="BE747" s="247"/>
      <c r="BF747" s="247"/>
      <c r="BG747" s="247"/>
      <c r="BH747" s="242"/>
      <c r="BI747" s="247"/>
      <c r="BJ747" s="247"/>
      <c r="BK747" s="247"/>
      <c r="BL747" s="293"/>
      <c r="BM747" s="289"/>
      <c r="BN747" s="51"/>
      <c r="BO747" s="49"/>
      <c r="BP747" s="49"/>
      <c r="BQ747" s="50"/>
      <c r="BR747" s="51"/>
      <c r="BS747" s="237"/>
      <c r="BT747" s="252"/>
      <c r="BU747" s="252"/>
      <c r="BV747" s="252"/>
      <c r="BW747" s="252"/>
      <c r="BX747" s="257"/>
      <c r="BY747" s="252"/>
      <c r="BZ747" s="252"/>
      <c r="CA747" s="252"/>
      <c r="CB747" s="252"/>
      <c r="CC747" s="52"/>
      <c r="CD747" s="53"/>
      <c r="CE747" s="54"/>
      <c r="CF747" s="54"/>
      <c r="CG747" s="55"/>
      <c r="CH747" s="56"/>
      <c r="CI747" s="262"/>
      <c r="CJ747" s="272"/>
      <c r="CK747" s="272"/>
      <c r="CL747" s="272"/>
      <c r="CM747" s="272"/>
      <c r="CN747" s="267"/>
      <c r="CO747" s="272"/>
      <c r="CP747" s="272"/>
      <c r="CQ747" s="272"/>
      <c r="CR747" s="284"/>
      <c r="CS747" s="280"/>
      <c r="CT747" s="57"/>
    </row>
    <row r="748" spans="1:98" ht="15.75" customHeight="1" x14ac:dyDescent="0.25">
      <c r="A748" s="35"/>
      <c r="B748" s="36"/>
      <c r="C748" s="37"/>
      <c r="D748" s="37"/>
      <c r="E748" s="38"/>
      <c r="F748" s="174"/>
      <c r="G748" s="185"/>
      <c r="H748" s="191"/>
      <c r="I748" s="191"/>
      <c r="J748" s="174"/>
      <c r="K748" s="179"/>
      <c r="L748" s="197"/>
      <c r="M748" s="185"/>
      <c r="N748" s="191"/>
      <c r="O748" s="191"/>
      <c r="P748" s="174"/>
      <c r="Q748" s="179"/>
      <c r="R748" s="39"/>
      <c r="S748" s="40"/>
      <c r="T748" s="40"/>
      <c r="U748" s="41"/>
      <c r="V748" s="42"/>
      <c r="W748" s="202"/>
      <c r="X748" s="207"/>
      <c r="Y748" s="207"/>
      <c r="Z748" s="207"/>
      <c r="AA748" s="207"/>
      <c r="AB748" s="212"/>
      <c r="AC748" s="207"/>
      <c r="AD748" s="207"/>
      <c r="AE748" s="207"/>
      <c r="AF748" s="309"/>
      <c r="AG748" s="305"/>
      <c r="AH748" s="45"/>
      <c r="AI748" s="43"/>
      <c r="AJ748" s="43"/>
      <c r="AK748" s="44"/>
      <c r="AL748" s="45"/>
      <c r="AM748" s="217"/>
      <c r="AN748" s="227"/>
      <c r="AO748" s="227"/>
      <c r="AP748" s="227"/>
      <c r="AQ748" s="227"/>
      <c r="AR748" s="222"/>
      <c r="AS748" s="227"/>
      <c r="AT748" s="227"/>
      <c r="AU748" s="227"/>
      <c r="AV748" s="301"/>
      <c r="AW748" s="297"/>
      <c r="AX748" s="48"/>
      <c r="AY748" s="46"/>
      <c r="AZ748" s="46"/>
      <c r="BA748" s="47"/>
      <c r="BB748" s="48"/>
      <c r="BC748" s="232"/>
      <c r="BD748" s="247"/>
      <c r="BE748" s="247"/>
      <c r="BF748" s="247"/>
      <c r="BG748" s="247"/>
      <c r="BH748" s="242"/>
      <c r="BI748" s="247"/>
      <c r="BJ748" s="247"/>
      <c r="BK748" s="247"/>
      <c r="BL748" s="293"/>
      <c r="BM748" s="289"/>
      <c r="BN748" s="51"/>
      <c r="BO748" s="49"/>
      <c r="BP748" s="49"/>
      <c r="BQ748" s="50"/>
      <c r="BR748" s="51"/>
      <c r="BS748" s="237"/>
      <c r="BT748" s="252"/>
      <c r="BU748" s="252"/>
      <c r="BV748" s="252"/>
      <c r="BW748" s="252"/>
      <c r="BX748" s="257"/>
      <c r="BY748" s="252"/>
      <c r="BZ748" s="252"/>
      <c r="CA748" s="252"/>
      <c r="CB748" s="252"/>
      <c r="CC748" s="52"/>
      <c r="CD748" s="53"/>
      <c r="CE748" s="54"/>
      <c r="CF748" s="54"/>
      <c r="CG748" s="55"/>
      <c r="CH748" s="56"/>
      <c r="CI748" s="262"/>
      <c r="CJ748" s="272"/>
      <c r="CK748" s="272"/>
      <c r="CL748" s="272"/>
      <c r="CM748" s="272"/>
      <c r="CN748" s="267"/>
      <c r="CO748" s="272"/>
      <c r="CP748" s="272"/>
      <c r="CQ748" s="272"/>
      <c r="CR748" s="284"/>
      <c r="CS748" s="280"/>
      <c r="CT748" s="57"/>
    </row>
    <row r="749" spans="1:98" ht="15.75" customHeight="1" x14ac:dyDescent="0.25">
      <c r="A749" s="35"/>
      <c r="B749" s="36"/>
      <c r="C749" s="37"/>
      <c r="D749" s="37"/>
      <c r="E749" s="38"/>
      <c r="F749" s="174"/>
      <c r="G749" s="185"/>
      <c r="H749" s="191"/>
      <c r="I749" s="191"/>
      <c r="J749" s="174"/>
      <c r="K749" s="179"/>
      <c r="L749" s="197"/>
      <c r="M749" s="185"/>
      <c r="N749" s="191"/>
      <c r="O749" s="191"/>
      <c r="P749" s="174"/>
      <c r="Q749" s="179"/>
      <c r="R749" s="39"/>
      <c r="S749" s="40"/>
      <c r="T749" s="40"/>
      <c r="U749" s="41"/>
      <c r="V749" s="42"/>
      <c r="W749" s="202"/>
      <c r="X749" s="207"/>
      <c r="Y749" s="207"/>
      <c r="Z749" s="207"/>
      <c r="AA749" s="207"/>
      <c r="AB749" s="212"/>
      <c r="AC749" s="207"/>
      <c r="AD749" s="207"/>
      <c r="AE749" s="207"/>
      <c r="AF749" s="309"/>
      <c r="AG749" s="305"/>
      <c r="AH749" s="45"/>
      <c r="AI749" s="43"/>
      <c r="AJ749" s="43"/>
      <c r="AK749" s="44"/>
      <c r="AL749" s="45"/>
      <c r="AM749" s="217"/>
      <c r="AN749" s="227"/>
      <c r="AO749" s="227"/>
      <c r="AP749" s="227"/>
      <c r="AQ749" s="227"/>
      <c r="AR749" s="222"/>
      <c r="AS749" s="227"/>
      <c r="AT749" s="227"/>
      <c r="AU749" s="227"/>
      <c r="AV749" s="301"/>
      <c r="AW749" s="297"/>
      <c r="AX749" s="48"/>
      <c r="AY749" s="46"/>
      <c r="AZ749" s="46"/>
      <c r="BA749" s="47"/>
      <c r="BB749" s="48"/>
      <c r="BC749" s="232"/>
      <c r="BD749" s="247"/>
      <c r="BE749" s="247"/>
      <c r="BF749" s="247"/>
      <c r="BG749" s="247"/>
      <c r="BH749" s="242"/>
      <c r="BI749" s="247"/>
      <c r="BJ749" s="247"/>
      <c r="BK749" s="247"/>
      <c r="BL749" s="293"/>
      <c r="BM749" s="289"/>
      <c r="BN749" s="51"/>
      <c r="BO749" s="49"/>
      <c r="BP749" s="49"/>
      <c r="BQ749" s="50"/>
      <c r="BR749" s="51"/>
      <c r="BS749" s="237"/>
      <c r="BT749" s="252"/>
      <c r="BU749" s="252"/>
      <c r="BV749" s="252"/>
      <c r="BW749" s="252"/>
      <c r="BX749" s="257"/>
      <c r="BY749" s="252"/>
      <c r="BZ749" s="252"/>
      <c r="CA749" s="252"/>
      <c r="CB749" s="252"/>
      <c r="CC749" s="52"/>
      <c r="CD749" s="53"/>
      <c r="CE749" s="54"/>
      <c r="CF749" s="54"/>
      <c r="CG749" s="55"/>
      <c r="CH749" s="56"/>
      <c r="CI749" s="262"/>
      <c r="CJ749" s="272"/>
      <c r="CK749" s="272"/>
      <c r="CL749" s="272"/>
      <c r="CM749" s="272"/>
      <c r="CN749" s="267"/>
      <c r="CO749" s="272"/>
      <c r="CP749" s="272"/>
      <c r="CQ749" s="272"/>
      <c r="CR749" s="284"/>
      <c r="CS749" s="280"/>
      <c r="CT749" s="57"/>
    </row>
    <row r="750" spans="1:98" ht="15.75" customHeight="1" x14ac:dyDescent="0.25">
      <c r="A750" s="35"/>
      <c r="B750" s="36"/>
      <c r="C750" s="37"/>
      <c r="D750" s="37"/>
      <c r="E750" s="38"/>
      <c r="F750" s="174"/>
      <c r="G750" s="185"/>
      <c r="H750" s="191"/>
      <c r="I750" s="191"/>
      <c r="J750" s="174"/>
      <c r="K750" s="179"/>
      <c r="L750" s="197"/>
      <c r="M750" s="185"/>
      <c r="N750" s="191"/>
      <c r="O750" s="191"/>
      <c r="P750" s="174"/>
      <c r="Q750" s="179"/>
      <c r="R750" s="39"/>
      <c r="S750" s="40"/>
      <c r="T750" s="40"/>
      <c r="U750" s="41"/>
      <c r="V750" s="42"/>
      <c r="W750" s="202"/>
      <c r="X750" s="207"/>
      <c r="Y750" s="207"/>
      <c r="Z750" s="207"/>
      <c r="AA750" s="207"/>
      <c r="AB750" s="212"/>
      <c r="AC750" s="207"/>
      <c r="AD750" s="207"/>
      <c r="AE750" s="207"/>
      <c r="AF750" s="309"/>
      <c r="AG750" s="305"/>
      <c r="AH750" s="45"/>
      <c r="AI750" s="43"/>
      <c r="AJ750" s="43"/>
      <c r="AK750" s="44"/>
      <c r="AL750" s="45"/>
      <c r="AM750" s="217"/>
      <c r="AN750" s="227"/>
      <c r="AO750" s="227"/>
      <c r="AP750" s="227"/>
      <c r="AQ750" s="227"/>
      <c r="AR750" s="222"/>
      <c r="AS750" s="227"/>
      <c r="AT750" s="227"/>
      <c r="AU750" s="227"/>
      <c r="AV750" s="301"/>
      <c r="AW750" s="297"/>
      <c r="AX750" s="48"/>
      <c r="AY750" s="46"/>
      <c r="AZ750" s="46"/>
      <c r="BA750" s="47"/>
      <c r="BB750" s="48"/>
      <c r="BC750" s="232"/>
      <c r="BD750" s="247"/>
      <c r="BE750" s="247"/>
      <c r="BF750" s="247"/>
      <c r="BG750" s="247"/>
      <c r="BH750" s="242"/>
      <c r="BI750" s="247"/>
      <c r="BJ750" s="247"/>
      <c r="BK750" s="247"/>
      <c r="BL750" s="293"/>
      <c r="BM750" s="289"/>
      <c r="BN750" s="51"/>
      <c r="BO750" s="49"/>
      <c r="BP750" s="49"/>
      <c r="BQ750" s="50"/>
      <c r="BR750" s="51"/>
      <c r="BS750" s="237"/>
      <c r="BT750" s="252"/>
      <c r="BU750" s="252"/>
      <c r="BV750" s="252"/>
      <c r="BW750" s="252"/>
      <c r="BX750" s="257"/>
      <c r="BY750" s="252"/>
      <c r="BZ750" s="252"/>
      <c r="CA750" s="252"/>
      <c r="CB750" s="252"/>
      <c r="CC750" s="52"/>
      <c r="CD750" s="53"/>
      <c r="CE750" s="54"/>
      <c r="CF750" s="54"/>
      <c r="CG750" s="55"/>
      <c r="CH750" s="56"/>
      <c r="CI750" s="262"/>
      <c r="CJ750" s="272"/>
      <c r="CK750" s="272"/>
      <c r="CL750" s="272"/>
      <c r="CM750" s="272"/>
      <c r="CN750" s="267"/>
      <c r="CO750" s="272"/>
      <c r="CP750" s="272"/>
      <c r="CQ750" s="272"/>
      <c r="CR750" s="284"/>
      <c r="CS750" s="280"/>
      <c r="CT750" s="57"/>
    </row>
    <row r="751" spans="1:98" ht="15.75" customHeight="1" x14ac:dyDescent="0.25">
      <c r="A751" s="35"/>
      <c r="B751" s="36"/>
      <c r="C751" s="37"/>
      <c r="D751" s="37"/>
      <c r="E751" s="38"/>
      <c r="F751" s="174"/>
      <c r="G751" s="185"/>
      <c r="H751" s="191"/>
      <c r="I751" s="191"/>
      <c r="J751" s="174"/>
      <c r="K751" s="179"/>
      <c r="L751" s="197"/>
      <c r="M751" s="185"/>
      <c r="N751" s="191"/>
      <c r="O751" s="191"/>
      <c r="P751" s="174"/>
      <c r="Q751" s="179"/>
      <c r="R751" s="39"/>
      <c r="S751" s="40"/>
      <c r="T751" s="40"/>
      <c r="U751" s="41"/>
      <c r="V751" s="42"/>
      <c r="W751" s="202"/>
      <c r="X751" s="207"/>
      <c r="Y751" s="207"/>
      <c r="Z751" s="207"/>
      <c r="AA751" s="207"/>
      <c r="AB751" s="212"/>
      <c r="AC751" s="207"/>
      <c r="AD751" s="207"/>
      <c r="AE751" s="207"/>
      <c r="AF751" s="309"/>
      <c r="AG751" s="305"/>
      <c r="AH751" s="45"/>
      <c r="AI751" s="43"/>
      <c r="AJ751" s="43"/>
      <c r="AK751" s="44"/>
      <c r="AL751" s="45"/>
      <c r="AM751" s="217"/>
      <c r="AN751" s="227"/>
      <c r="AO751" s="227"/>
      <c r="AP751" s="227"/>
      <c r="AQ751" s="227"/>
      <c r="AR751" s="222"/>
      <c r="AS751" s="227"/>
      <c r="AT751" s="227"/>
      <c r="AU751" s="227"/>
      <c r="AV751" s="301"/>
      <c r="AW751" s="297"/>
      <c r="AX751" s="48"/>
      <c r="AY751" s="46"/>
      <c r="AZ751" s="46"/>
      <c r="BA751" s="47"/>
      <c r="BB751" s="48"/>
      <c r="BC751" s="232"/>
      <c r="BD751" s="247"/>
      <c r="BE751" s="247"/>
      <c r="BF751" s="247"/>
      <c r="BG751" s="247"/>
      <c r="BH751" s="242"/>
      <c r="BI751" s="247"/>
      <c r="BJ751" s="247"/>
      <c r="BK751" s="247"/>
      <c r="BL751" s="293"/>
      <c r="BM751" s="289"/>
      <c r="BN751" s="51"/>
      <c r="BO751" s="49"/>
      <c r="BP751" s="49"/>
      <c r="BQ751" s="50"/>
      <c r="BR751" s="51"/>
      <c r="BS751" s="237"/>
      <c r="BT751" s="252"/>
      <c r="BU751" s="252"/>
      <c r="BV751" s="252"/>
      <c r="BW751" s="252"/>
      <c r="BX751" s="257"/>
      <c r="BY751" s="252"/>
      <c r="BZ751" s="252"/>
      <c r="CA751" s="252"/>
      <c r="CB751" s="252"/>
      <c r="CC751" s="52"/>
      <c r="CD751" s="53"/>
      <c r="CE751" s="54"/>
      <c r="CF751" s="54"/>
      <c r="CG751" s="55"/>
      <c r="CH751" s="56"/>
      <c r="CI751" s="262"/>
      <c r="CJ751" s="272"/>
      <c r="CK751" s="272"/>
      <c r="CL751" s="272"/>
      <c r="CM751" s="272"/>
      <c r="CN751" s="267"/>
      <c r="CO751" s="272"/>
      <c r="CP751" s="272"/>
      <c r="CQ751" s="272"/>
      <c r="CR751" s="284"/>
      <c r="CS751" s="280"/>
      <c r="CT751" s="57"/>
    </row>
    <row r="752" spans="1:98" ht="15.75" customHeight="1" x14ac:dyDescent="0.25">
      <c r="A752" s="35"/>
      <c r="B752" s="36"/>
      <c r="C752" s="37"/>
      <c r="D752" s="37"/>
      <c r="E752" s="38"/>
      <c r="F752" s="174"/>
      <c r="G752" s="185"/>
      <c r="H752" s="191"/>
      <c r="I752" s="191"/>
      <c r="J752" s="174"/>
      <c r="K752" s="179"/>
      <c r="L752" s="197"/>
      <c r="M752" s="185"/>
      <c r="N752" s="191"/>
      <c r="O752" s="191"/>
      <c r="P752" s="174"/>
      <c r="Q752" s="179"/>
      <c r="R752" s="39"/>
      <c r="S752" s="40"/>
      <c r="T752" s="40"/>
      <c r="U752" s="41"/>
      <c r="V752" s="42"/>
      <c r="W752" s="202"/>
      <c r="X752" s="207"/>
      <c r="Y752" s="207"/>
      <c r="Z752" s="207"/>
      <c r="AA752" s="207"/>
      <c r="AB752" s="212"/>
      <c r="AC752" s="207"/>
      <c r="AD752" s="207"/>
      <c r="AE752" s="207"/>
      <c r="AF752" s="309"/>
      <c r="AG752" s="305"/>
      <c r="AH752" s="45"/>
      <c r="AI752" s="43"/>
      <c r="AJ752" s="43"/>
      <c r="AK752" s="44"/>
      <c r="AL752" s="45"/>
      <c r="AM752" s="217"/>
      <c r="AN752" s="227"/>
      <c r="AO752" s="227"/>
      <c r="AP752" s="227"/>
      <c r="AQ752" s="227"/>
      <c r="AR752" s="222"/>
      <c r="AS752" s="227"/>
      <c r="AT752" s="227"/>
      <c r="AU752" s="227"/>
      <c r="AV752" s="301"/>
      <c r="AW752" s="297"/>
      <c r="AX752" s="48"/>
      <c r="AY752" s="46"/>
      <c r="AZ752" s="46"/>
      <c r="BA752" s="47"/>
      <c r="BB752" s="48"/>
      <c r="BC752" s="232"/>
      <c r="BD752" s="247"/>
      <c r="BE752" s="247"/>
      <c r="BF752" s="247"/>
      <c r="BG752" s="247"/>
      <c r="BH752" s="242"/>
      <c r="BI752" s="247"/>
      <c r="BJ752" s="247"/>
      <c r="BK752" s="247"/>
      <c r="BL752" s="293"/>
      <c r="BM752" s="289"/>
      <c r="BN752" s="51"/>
      <c r="BO752" s="49"/>
      <c r="BP752" s="49"/>
      <c r="BQ752" s="50"/>
      <c r="BR752" s="51"/>
      <c r="BS752" s="237"/>
      <c r="BT752" s="252"/>
      <c r="BU752" s="252"/>
      <c r="BV752" s="252"/>
      <c r="BW752" s="252"/>
      <c r="BX752" s="257"/>
      <c r="BY752" s="252"/>
      <c r="BZ752" s="252"/>
      <c r="CA752" s="252"/>
      <c r="CB752" s="252"/>
      <c r="CC752" s="52"/>
      <c r="CD752" s="53"/>
      <c r="CE752" s="54"/>
      <c r="CF752" s="54"/>
      <c r="CG752" s="55"/>
      <c r="CH752" s="56"/>
      <c r="CI752" s="262"/>
      <c r="CJ752" s="272"/>
      <c r="CK752" s="272"/>
      <c r="CL752" s="272"/>
      <c r="CM752" s="272"/>
      <c r="CN752" s="267"/>
      <c r="CO752" s="272"/>
      <c r="CP752" s="272"/>
      <c r="CQ752" s="272"/>
      <c r="CR752" s="284"/>
      <c r="CS752" s="280"/>
      <c r="CT752" s="57"/>
    </row>
    <row r="753" spans="1:98" ht="15.75" customHeight="1" x14ac:dyDescent="0.25">
      <c r="A753" s="35"/>
      <c r="B753" s="36"/>
      <c r="C753" s="37"/>
      <c r="D753" s="37"/>
      <c r="E753" s="38"/>
      <c r="F753" s="174"/>
      <c r="G753" s="185"/>
      <c r="H753" s="191"/>
      <c r="I753" s="191"/>
      <c r="J753" s="174"/>
      <c r="K753" s="179"/>
      <c r="L753" s="197"/>
      <c r="M753" s="185"/>
      <c r="N753" s="191"/>
      <c r="O753" s="191"/>
      <c r="P753" s="174"/>
      <c r="Q753" s="179"/>
      <c r="R753" s="39"/>
      <c r="S753" s="40"/>
      <c r="T753" s="40"/>
      <c r="U753" s="41"/>
      <c r="V753" s="42"/>
      <c r="W753" s="202"/>
      <c r="X753" s="207"/>
      <c r="Y753" s="207"/>
      <c r="Z753" s="207"/>
      <c r="AA753" s="207"/>
      <c r="AB753" s="212"/>
      <c r="AC753" s="207"/>
      <c r="AD753" s="207"/>
      <c r="AE753" s="207"/>
      <c r="AF753" s="309"/>
      <c r="AG753" s="305"/>
      <c r="AH753" s="45"/>
      <c r="AI753" s="43"/>
      <c r="AJ753" s="43"/>
      <c r="AK753" s="44"/>
      <c r="AL753" s="45"/>
      <c r="AM753" s="217"/>
      <c r="AN753" s="227"/>
      <c r="AO753" s="227"/>
      <c r="AP753" s="227"/>
      <c r="AQ753" s="227"/>
      <c r="AR753" s="222"/>
      <c r="AS753" s="227"/>
      <c r="AT753" s="227"/>
      <c r="AU753" s="227"/>
      <c r="AV753" s="301"/>
      <c r="AW753" s="297"/>
      <c r="AX753" s="48"/>
      <c r="AY753" s="46"/>
      <c r="AZ753" s="46"/>
      <c r="BA753" s="47"/>
      <c r="BB753" s="48"/>
      <c r="BC753" s="232"/>
      <c r="BD753" s="247"/>
      <c r="BE753" s="247"/>
      <c r="BF753" s="247"/>
      <c r="BG753" s="247"/>
      <c r="BH753" s="242"/>
      <c r="BI753" s="247"/>
      <c r="BJ753" s="247"/>
      <c r="BK753" s="247"/>
      <c r="BL753" s="293"/>
      <c r="BM753" s="289"/>
      <c r="BN753" s="51"/>
      <c r="BO753" s="49"/>
      <c r="BP753" s="49"/>
      <c r="BQ753" s="50"/>
      <c r="BR753" s="51"/>
      <c r="BS753" s="237"/>
      <c r="BT753" s="252"/>
      <c r="BU753" s="252"/>
      <c r="BV753" s="252"/>
      <c r="BW753" s="252"/>
      <c r="BX753" s="257"/>
      <c r="BY753" s="252"/>
      <c r="BZ753" s="252"/>
      <c r="CA753" s="252"/>
      <c r="CB753" s="252"/>
      <c r="CC753" s="52"/>
      <c r="CD753" s="53"/>
      <c r="CE753" s="54"/>
      <c r="CF753" s="54"/>
      <c r="CG753" s="55"/>
      <c r="CH753" s="56"/>
      <c r="CI753" s="262"/>
      <c r="CJ753" s="272"/>
      <c r="CK753" s="272"/>
      <c r="CL753" s="272"/>
      <c r="CM753" s="272"/>
      <c r="CN753" s="267"/>
      <c r="CO753" s="272"/>
      <c r="CP753" s="272"/>
      <c r="CQ753" s="272"/>
      <c r="CR753" s="284"/>
      <c r="CS753" s="280"/>
      <c r="CT753" s="57"/>
    </row>
    <row r="754" spans="1:98" ht="15.75" customHeight="1" x14ac:dyDescent="0.25">
      <c r="A754" s="35"/>
      <c r="B754" s="36"/>
      <c r="C754" s="37"/>
      <c r="D754" s="37"/>
      <c r="E754" s="38"/>
      <c r="F754" s="174"/>
      <c r="G754" s="185"/>
      <c r="H754" s="191"/>
      <c r="I754" s="191"/>
      <c r="J754" s="174"/>
      <c r="K754" s="179"/>
      <c r="L754" s="197"/>
      <c r="M754" s="185"/>
      <c r="N754" s="191"/>
      <c r="O754" s="191"/>
      <c r="P754" s="174"/>
      <c r="Q754" s="179"/>
      <c r="R754" s="39"/>
      <c r="S754" s="40"/>
      <c r="T754" s="40"/>
      <c r="U754" s="41"/>
      <c r="V754" s="42"/>
      <c r="W754" s="202"/>
      <c r="X754" s="207"/>
      <c r="Y754" s="207"/>
      <c r="Z754" s="207"/>
      <c r="AA754" s="207"/>
      <c r="AB754" s="212"/>
      <c r="AC754" s="207"/>
      <c r="AD754" s="207"/>
      <c r="AE754" s="207"/>
      <c r="AF754" s="309"/>
      <c r="AG754" s="305"/>
      <c r="AH754" s="45"/>
      <c r="AI754" s="43"/>
      <c r="AJ754" s="43"/>
      <c r="AK754" s="44"/>
      <c r="AL754" s="45"/>
      <c r="AM754" s="217"/>
      <c r="AN754" s="227"/>
      <c r="AO754" s="227"/>
      <c r="AP754" s="227"/>
      <c r="AQ754" s="227"/>
      <c r="AR754" s="222"/>
      <c r="AS754" s="227"/>
      <c r="AT754" s="227"/>
      <c r="AU754" s="227"/>
      <c r="AV754" s="301"/>
      <c r="AW754" s="297"/>
      <c r="AX754" s="48"/>
      <c r="AY754" s="46"/>
      <c r="AZ754" s="46"/>
      <c r="BA754" s="47"/>
      <c r="BB754" s="48"/>
      <c r="BC754" s="232"/>
      <c r="BD754" s="247"/>
      <c r="BE754" s="247"/>
      <c r="BF754" s="247"/>
      <c r="BG754" s="247"/>
      <c r="BH754" s="242"/>
      <c r="BI754" s="247"/>
      <c r="BJ754" s="247"/>
      <c r="BK754" s="247"/>
      <c r="BL754" s="293"/>
      <c r="BM754" s="289"/>
      <c r="BN754" s="51"/>
      <c r="BO754" s="49"/>
      <c r="BP754" s="49"/>
      <c r="BQ754" s="50"/>
      <c r="BR754" s="51"/>
      <c r="BS754" s="237"/>
      <c r="BT754" s="252"/>
      <c r="BU754" s="252"/>
      <c r="BV754" s="252"/>
      <c r="BW754" s="252"/>
      <c r="BX754" s="257"/>
      <c r="BY754" s="252"/>
      <c r="BZ754" s="252"/>
      <c r="CA754" s="252"/>
      <c r="CB754" s="252"/>
      <c r="CC754" s="52"/>
      <c r="CD754" s="53"/>
      <c r="CE754" s="54"/>
      <c r="CF754" s="54"/>
      <c r="CG754" s="55"/>
      <c r="CH754" s="56"/>
      <c r="CI754" s="262"/>
      <c r="CJ754" s="272"/>
      <c r="CK754" s="272"/>
      <c r="CL754" s="272"/>
      <c r="CM754" s="272"/>
      <c r="CN754" s="267"/>
      <c r="CO754" s="272"/>
      <c r="CP754" s="272"/>
      <c r="CQ754" s="272"/>
      <c r="CR754" s="284"/>
      <c r="CS754" s="280"/>
      <c r="CT754" s="57"/>
    </row>
    <row r="755" spans="1:98" ht="15.75" customHeight="1" x14ac:dyDescent="0.25">
      <c r="A755" s="35"/>
      <c r="B755" s="36"/>
      <c r="C755" s="37"/>
      <c r="D755" s="37"/>
      <c r="E755" s="38"/>
      <c r="F755" s="174"/>
      <c r="G755" s="185"/>
      <c r="H755" s="191"/>
      <c r="I755" s="191"/>
      <c r="J755" s="174"/>
      <c r="K755" s="179"/>
      <c r="L755" s="197"/>
      <c r="M755" s="185"/>
      <c r="N755" s="191"/>
      <c r="O755" s="191"/>
      <c r="P755" s="174"/>
      <c r="Q755" s="179"/>
      <c r="R755" s="39"/>
      <c r="S755" s="40"/>
      <c r="T755" s="40"/>
      <c r="U755" s="41"/>
      <c r="V755" s="42"/>
      <c r="W755" s="202"/>
      <c r="X755" s="207"/>
      <c r="Y755" s="207"/>
      <c r="Z755" s="207"/>
      <c r="AA755" s="207"/>
      <c r="AB755" s="212"/>
      <c r="AC755" s="207"/>
      <c r="AD755" s="207"/>
      <c r="AE755" s="207"/>
      <c r="AF755" s="309"/>
      <c r="AG755" s="305"/>
      <c r="AH755" s="45"/>
      <c r="AI755" s="43"/>
      <c r="AJ755" s="43"/>
      <c r="AK755" s="44"/>
      <c r="AL755" s="45"/>
      <c r="AM755" s="217"/>
      <c r="AN755" s="227"/>
      <c r="AO755" s="227"/>
      <c r="AP755" s="227"/>
      <c r="AQ755" s="227"/>
      <c r="AR755" s="222"/>
      <c r="AS755" s="227"/>
      <c r="AT755" s="227"/>
      <c r="AU755" s="227"/>
      <c r="AV755" s="301"/>
      <c r="AW755" s="297"/>
      <c r="AX755" s="48"/>
      <c r="AY755" s="46"/>
      <c r="AZ755" s="46"/>
      <c r="BA755" s="47"/>
      <c r="BB755" s="48"/>
      <c r="BC755" s="232"/>
      <c r="BD755" s="247"/>
      <c r="BE755" s="247"/>
      <c r="BF755" s="247"/>
      <c r="BG755" s="247"/>
      <c r="BH755" s="242"/>
      <c r="BI755" s="247"/>
      <c r="BJ755" s="247"/>
      <c r="BK755" s="247"/>
      <c r="BL755" s="293"/>
      <c r="BM755" s="289"/>
      <c r="BN755" s="51"/>
      <c r="BO755" s="49"/>
      <c r="BP755" s="49"/>
      <c r="BQ755" s="50"/>
      <c r="BR755" s="51"/>
      <c r="BS755" s="237"/>
      <c r="BT755" s="252"/>
      <c r="BU755" s="252"/>
      <c r="BV755" s="252"/>
      <c r="BW755" s="252"/>
      <c r="BX755" s="257"/>
      <c r="BY755" s="252"/>
      <c r="BZ755" s="252"/>
      <c r="CA755" s="252"/>
      <c r="CB755" s="252"/>
      <c r="CC755" s="52"/>
      <c r="CD755" s="53"/>
      <c r="CE755" s="54"/>
      <c r="CF755" s="54"/>
      <c r="CG755" s="55"/>
      <c r="CH755" s="56"/>
      <c r="CI755" s="262"/>
      <c r="CJ755" s="272"/>
      <c r="CK755" s="272"/>
      <c r="CL755" s="272"/>
      <c r="CM755" s="272"/>
      <c r="CN755" s="267"/>
      <c r="CO755" s="272"/>
      <c r="CP755" s="272"/>
      <c r="CQ755" s="272"/>
      <c r="CR755" s="284"/>
      <c r="CS755" s="280"/>
      <c r="CT755" s="57"/>
    </row>
    <row r="756" spans="1:98" ht="15.75" customHeight="1" x14ac:dyDescent="0.25">
      <c r="A756" s="35"/>
      <c r="B756" s="36"/>
      <c r="C756" s="37"/>
      <c r="D756" s="37"/>
      <c r="E756" s="38"/>
      <c r="F756" s="174"/>
      <c r="G756" s="185"/>
      <c r="H756" s="191"/>
      <c r="I756" s="191"/>
      <c r="J756" s="174"/>
      <c r="K756" s="179"/>
      <c r="L756" s="197"/>
      <c r="M756" s="185"/>
      <c r="N756" s="191"/>
      <c r="O756" s="191"/>
      <c r="P756" s="174"/>
      <c r="Q756" s="179"/>
      <c r="R756" s="39"/>
      <c r="S756" s="40"/>
      <c r="T756" s="40"/>
      <c r="U756" s="41"/>
      <c r="V756" s="42"/>
      <c r="W756" s="202"/>
      <c r="X756" s="207"/>
      <c r="Y756" s="207"/>
      <c r="Z756" s="207"/>
      <c r="AA756" s="207"/>
      <c r="AB756" s="212"/>
      <c r="AC756" s="207"/>
      <c r="AD756" s="207"/>
      <c r="AE756" s="207"/>
      <c r="AF756" s="309"/>
      <c r="AG756" s="305"/>
      <c r="AH756" s="45"/>
      <c r="AI756" s="43"/>
      <c r="AJ756" s="43"/>
      <c r="AK756" s="44"/>
      <c r="AL756" s="45"/>
      <c r="AM756" s="217"/>
      <c r="AN756" s="227"/>
      <c r="AO756" s="227"/>
      <c r="AP756" s="227"/>
      <c r="AQ756" s="227"/>
      <c r="AR756" s="222"/>
      <c r="AS756" s="227"/>
      <c r="AT756" s="227"/>
      <c r="AU756" s="227"/>
      <c r="AV756" s="301"/>
      <c r="AW756" s="297"/>
      <c r="AX756" s="48"/>
      <c r="AY756" s="46"/>
      <c r="AZ756" s="46"/>
      <c r="BA756" s="47"/>
      <c r="BB756" s="48"/>
      <c r="BC756" s="232"/>
      <c r="BD756" s="247"/>
      <c r="BE756" s="247"/>
      <c r="BF756" s="247"/>
      <c r="BG756" s="247"/>
      <c r="BH756" s="242"/>
      <c r="BI756" s="247"/>
      <c r="BJ756" s="247"/>
      <c r="BK756" s="247"/>
      <c r="BL756" s="293"/>
      <c r="BM756" s="289"/>
      <c r="BN756" s="51"/>
      <c r="BO756" s="49"/>
      <c r="BP756" s="49"/>
      <c r="BQ756" s="50"/>
      <c r="BR756" s="51"/>
      <c r="BS756" s="237"/>
      <c r="BT756" s="252"/>
      <c r="BU756" s="252"/>
      <c r="BV756" s="252"/>
      <c r="BW756" s="252"/>
      <c r="BX756" s="257"/>
      <c r="BY756" s="252"/>
      <c r="BZ756" s="252"/>
      <c r="CA756" s="252"/>
      <c r="CB756" s="252"/>
      <c r="CC756" s="52"/>
      <c r="CD756" s="53"/>
      <c r="CE756" s="54"/>
      <c r="CF756" s="54"/>
      <c r="CG756" s="55"/>
      <c r="CH756" s="56"/>
      <c r="CI756" s="262"/>
      <c r="CJ756" s="272"/>
      <c r="CK756" s="272"/>
      <c r="CL756" s="272"/>
      <c r="CM756" s="272"/>
      <c r="CN756" s="267"/>
      <c r="CO756" s="272"/>
      <c r="CP756" s="272"/>
      <c r="CQ756" s="272"/>
      <c r="CR756" s="284"/>
      <c r="CS756" s="280"/>
      <c r="CT756" s="57"/>
    </row>
    <row r="757" spans="1:98" ht="15.75" customHeight="1" x14ac:dyDescent="0.25">
      <c r="A757" s="35"/>
      <c r="B757" s="36"/>
      <c r="C757" s="37"/>
      <c r="D757" s="37"/>
      <c r="E757" s="38"/>
      <c r="F757" s="174"/>
      <c r="G757" s="185"/>
      <c r="H757" s="191"/>
      <c r="I757" s="191"/>
      <c r="J757" s="174"/>
      <c r="K757" s="179"/>
      <c r="L757" s="197"/>
      <c r="M757" s="185"/>
      <c r="N757" s="191"/>
      <c r="O757" s="191"/>
      <c r="P757" s="174"/>
      <c r="Q757" s="179"/>
      <c r="R757" s="39"/>
      <c r="S757" s="40"/>
      <c r="T757" s="40"/>
      <c r="U757" s="41"/>
      <c r="V757" s="42"/>
      <c r="W757" s="202"/>
      <c r="X757" s="207"/>
      <c r="Y757" s="207"/>
      <c r="Z757" s="207"/>
      <c r="AA757" s="207"/>
      <c r="AB757" s="212"/>
      <c r="AC757" s="207"/>
      <c r="AD757" s="207"/>
      <c r="AE757" s="207"/>
      <c r="AF757" s="309"/>
      <c r="AG757" s="305"/>
      <c r="AH757" s="45"/>
      <c r="AI757" s="43"/>
      <c r="AJ757" s="43"/>
      <c r="AK757" s="44"/>
      <c r="AL757" s="45"/>
      <c r="AM757" s="217"/>
      <c r="AN757" s="227"/>
      <c r="AO757" s="227"/>
      <c r="AP757" s="227"/>
      <c r="AQ757" s="227"/>
      <c r="AR757" s="222"/>
      <c r="AS757" s="227"/>
      <c r="AT757" s="227"/>
      <c r="AU757" s="227"/>
      <c r="AV757" s="301"/>
      <c r="AW757" s="297"/>
      <c r="AX757" s="48"/>
      <c r="AY757" s="46"/>
      <c r="AZ757" s="46"/>
      <c r="BA757" s="47"/>
      <c r="BB757" s="48"/>
      <c r="BC757" s="232"/>
      <c r="BD757" s="247"/>
      <c r="BE757" s="247"/>
      <c r="BF757" s="247"/>
      <c r="BG757" s="247"/>
      <c r="BH757" s="242"/>
      <c r="BI757" s="247"/>
      <c r="BJ757" s="247"/>
      <c r="BK757" s="247"/>
      <c r="BL757" s="293"/>
      <c r="BM757" s="289"/>
      <c r="BN757" s="51"/>
      <c r="BO757" s="49"/>
      <c r="BP757" s="49"/>
      <c r="BQ757" s="50"/>
      <c r="BR757" s="51"/>
      <c r="BS757" s="237"/>
      <c r="BT757" s="252"/>
      <c r="BU757" s="252"/>
      <c r="BV757" s="252"/>
      <c r="BW757" s="252"/>
      <c r="BX757" s="257"/>
      <c r="BY757" s="252"/>
      <c r="BZ757" s="252"/>
      <c r="CA757" s="252"/>
      <c r="CB757" s="252"/>
      <c r="CC757" s="52"/>
      <c r="CD757" s="53"/>
      <c r="CE757" s="54"/>
      <c r="CF757" s="54"/>
      <c r="CG757" s="55"/>
      <c r="CH757" s="56"/>
      <c r="CI757" s="262"/>
      <c r="CJ757" s="272"/>
      <c r="CK757" s="272"/>
      <c r="CL757" s="272"/>
      <c r="CM757" s="272"/>
      <c r="CN757" s="267"/>
      <c r="CO757" s="272"/>
      <c r="CP757" s="272"/>
      <c r="CQ757" s="272"/>
      <c r="CR757" s="284"/>
      <c r="CS757" s="280"/>
      <c r="CT757" s="57"/>
    </row>
    <row r="758" spans="1:98" ht="15.75" customHeight="1" x14ac:dyDescent="0.25">
      <c r="A758" s="35"/>
      <c r="B758" s="36"/>
      <c r="C758" s="37"/>
      <c r="D758" s="37"/>
      <c r="E758" s="38"/>
      <c r="F758" s="174"/>
      <c r="G758" s="185"/>
      <c r="H758" s="191"/>
      <c r="I758" s="191"/>
      <c r="J758" s="174"/>
      <c r="K758" s="179"/>
      <c r="L758" s="197"/>
      <c r="M758" s="185"/>
      <c r="N758" s="191"/>
      <c r="O758" s="191"/>
      <c r="P758" s="174"/>
      <c r="Q758" s="179"/>
      <c r="R758" s="39"/>
      <c r="S758" s="40"/>
      <c r="T758" s="40"/>
      <c r="U758" s="41"/>
      <c r="V758" s="42"/>
      <c r="W758" s="202"/>
      <c r="X758" s="207"/>
      <c r="Y758" s="207"/>
      <c r="Z758" s="207"/>
      <c r="AA758" s="207"/>
      <c r="AB758" s="212"/>
      <c r="AC758" s="207"/>
      <c r="AD758" s="207"/>
      <c r="AE758" s="207"/>
      <c r="AF758" s="309"/>
      <c r="AG758" s="305"/>
      <c r="AH758" s="45"/>
      <c r="AI758" s="43"/>
      <c r="AJ758" s="43"/>
      <c r="AK758" s="44"/>
      <c r="AL758" s="45"/>
      <c r="AM758" s="217"/>
      <c r="AN758" s="227"/>
      <c r="AO758" s="227"/>
      <c r="AP758" s="227"/>
      <c r="AQ758" s="227"/>
      <c r="AR758" s="222"/>
      <c r="AS758" s="227"/>
      <c r="AT758" s="227"/>
      <c r="AU758" s="227"/>
      <c r="AV758" s="301"/>
      <c r="AW758" s="297"/>
      <c r="AX758" s="48"/>
      <c r="AY758" s="46"/>
      <c r="AZ758" s="46"/>
      <c r="BA758" s="47"/>
      <c r="BB758" s="48"/>
      <c r="BC758" s="232"/>
      <c r="BD758" s="247"/>
      <c r="BE758" s="247"/>
      <c r="BF758" s="247"/>
      <c r="BG758" s="247"/>
      <c r="BH758" s="242"/>
      <c r="BI758" s="247"/>
      <c r="BJ758" s="247"/>
      <c r="BK758" s="247"/>
      <c r="BL758" s="293"/>
      <c r="BM758" s="289"/>
      <c r="BN758" s="51"/>
      <c r="BO758" s="49"/>
      <c r="BP758" s="49"/>
      <c r="BQ758" s="50"/>
      <c r="BR758" s="51"/>
      <c r="BS758" s="237"/>
      <c r="BT758" s="252"/>
      <c r="BU758" s="252"/>
      <c r="BV758" s="252"/>
      <c r="BW758" s="252"/>
      <c r="BX758" s="257"/>
      <c r="BY758" s="252"/>
      <c r="BZ758" s="252"/>
      <c r="CA758" s="252"/>
      <c r="CB758" s="252"/>
      <c r="CC758" s="52"/>
      <c r="CD758" s="53"/>
      <c r="CE758" s="54"/>
      <c r="CF758" s="54"/>
      <c r="CG758" s="55"/>
      <c r="CH758" s="56"/>
      <c r="CI758" s="262"/>
      <c r="CJ758" s="272"/>
      <c r="CK758" s="272"/>
      <c r="CL758" s="272"/>
      <c r="CM758" s="272"/>
      <c r="CN758" s="267"/>
      <c r="CO758" s="272"/>
      <c r="CP758" s="272"/>
      <c r="CQ758" s="272"/>
      <c r="CR758" s="284"/>
      <c r="CS758" s="280"/>
      <c r="CT758" s="57"/>
    </row>
    <row r="759" spans="1:98" ht="15.75" customHeight="1" x14ac:dyDescent="0.25">
      <c r="A759" s="35"/>
      <c r="B759" s="36"/>
      <c r="C759" s="37"/>
      <c r="D759" s="37"/>
      <c r="E759" s="38"/>
      <c r="F759" s="174"/>
      <c r="G759" s="185"/>
      <c r="H759" s="191"/>
      <c r="I759" s="191"/>
      <c r="J759" s="174"/>
      <c r="K759" s="179"/>
      <c r="L759" s="197"/>
      <c r="M759" s="185"/>
      <c r="N759" s="191"/>
      <c r="O759" s="191"/>
      <c r="P759" s="174"/>
      <c r="Q759" s="179"/>
      <c r="R759" s="39"/>
      <c r="S759" s="40"/>
      <c r="T759" s="40"/>
      <c r="U759" s="41"/>
      <c r="V759" s="42"/>
      <c r="W759" s="202"/>
      <c r="X759" s="207"/>
      <c r="Y759" s="207"/>
      <c r="Z759" s="207"/>
      <c r="AA759" s="207"/>
      <c r="AB759" s="212"/>
      <c r="AC759" s="207"/>
      <c r="AD759" s="207"/>
      <c r="AE759" s="207"/>
      <c r="AF759" s="309"/>
      <c r="AG759" s="305"/>
      <c r="AH759" s="45"/>
      <c r="AI759" s="43"/>
      <c r="AJ759" s="43"/>
      <c r="AK759" s="44"/>
      <c r="AL759" s="45"/>
      <c r="AM759" s="217"/>
      <c r="AN759" s="227"/>
      <c r="AO759" s="227"/>
      <c r="AP759" s="227"/>
      <c r="AQ759" s="227"/>
      <c r="AR759" s="222"/>
      <c r="AS759" s="227"/>
      <c r="AT759" s="227"/>
      <c r="AU759" s="227"/>
      <c r="AV759" s="301"/>
      <c r="AW759" s="297"/>
      <c r="AX759" s="48"/>
      <c r="AY759" s="46"/>
      <c r="AZ759" s="46"/>
      <c r="BA759" s="47"/>
      <c r="BB759" s="48"/>
      <c r="BC759" s="232"/>
      <c r="BD759" s="247"/>
      <c r="BE759" s="247"/>
      <c r="BF759" s="247"/>
      <c r="BG759" s="247"/>
      <c r="BH759" s="242"/>
      <c r="BI759" s="247"/>
      <c r="BJ759" s="247"/>
      <c r="BK759" s="247"/>
      <c r="BL759" s="293"/>
      <c r="BM759" s="289"/>
      <c r="BN759" s="51"/>
      <c r="BO759" s="49"/>
      <c r="BP759" s="49"/>
      <c r="BQ759" s="50"/>
      <c r="BR759" s="51"/>
      <c r="BS759" s="237"/>
      <c r="BT759" s="252"/>
      <c r="BU759" s="252"/>
      <c r="BV759" s="252"/>
      <c r="BW759" s="252"/>
      <c r="BX759" s="257"/>
      <c r="BY759" s="252"/>
      <c r="BZ759" s="252"/>
      <c r="CA759" s="252"/>
      <c r="CB759" s="252"/>
      <c r="CC759" s="52"/>
      <c r="CD759" s="53"/>
      <c r="CE759" s="54"/>
      <c r="CF759" s="54"/>
      <c r="CG759" s="55"/>
      <c r="CH759" s="56"/>
      <c r="CI759" s="262"/>
      <c r="CJ759" s="272"/>
      <c r="CK759" s="272"/>
      <c r="CL759" s="272"/>
      <c r="CM759" s="272"/>
      <c r="CN759" s="267"/>
      <c r="CO759" s="272"/>
      <c r="CP759" s="272"/>
      <c r="CQ759" s="272"/>
      <c r="CR759" s="284"/>
      <c r="CS759" s="280"/>
      <c r="CT759" s="57"/>
    </row>
    <row r="760" spans="1:98" ht="15.75" customHeight="1" x14ac:dyDescent="0.25">
      <c r="A760" s="35"/>
      <c r="B760" s="36"/>
      <c r="C760" s="37"/>
      <c r="D760" s="37"/>
      <c r="E760" s="38"/>
      <c r="F760" s="174"/>
      <c r="G760" s="185"/>
      <c r="H760" s="191"/>
      <c r="I760" s="191"/>
      <c r="J760" s="174"/>
      <c r="K760" s="179"/>
      <c r="L760" s="197"/>
      <c r="M760" s="185"/>
      <c r="N760" s="191"/>
      <c r="O760" s="191"/>
      <c r="P760" s="174"/>
      <c r="Q760" s="179"/>
      <c r="R760" s="39"/>
      <c r="S760" s="40"/>
      <c r="T760" s="40"/>
      <c r="U760" s="41"/>
      <c r="V760" s="42"/>
      <c r="W760" s="202"/>
      <c r="X760" s="207"/>
      <c r="Y760" s="207"/>
      <c r="Z760" s="207"/>
      <c r="AA760" s="207"/>
      <c r="AB760" s="212"/>
      <c r="AC760" s="207"/>
      <c r="AD760" s="207"/>
      <c r="AE760" s="207"/>
      <c r="AF760" s="309"/>
      <c r="AG760" s="305"/>
      <c r="AH760" s="45"/>
      <c r="AI760" s="43"/>
      <c r="AJ760" s="43"/>
      <c r="AK760" s="44"/>
      <c r="AL760" s="45"/>
      <c r="AM760" s="217"/>
      <c r="AN760" s="227"/>
      <c r="AO760" s="227"/>
      <c r="AP760" s="227"/>
      <c r="AQ760" s="227"/>
      <c r="AR760" s="222"/>
      <c r="AS760" s="227"/>
      <c r="AT760" s="227"/>
      <c r="AU760" s="227"/>
      <c r="AV760" s="301"/>
      <c r="AW760" s="297"/>
      <c r="AX760" s="48"/>
      <c r="AY760" s="46"/>
      <c r="AZ760" s="46"/>
      <c r="BA760" s="47"/>
      <c r="BB760" s="48"/>
      <c r="BC760" s="232"/>
      <c r="BD760" s="247"/>
      <c r="BE760" s="247"/>
      <c r="BF760" s="247"/>
      <c r="BG760" s="247"/>
      <c r="BH760" s="242"/>
      <c r="BI760" s="247"/>
      <c r="BJ760" s="247"/>
      <c r="BK760" s="247"/>
      <c r="BL760" s="293"/>
      <c r="BM760" s="289"/>
      <c r="BN760" s="51"/>
      <c r="BO760" s="49"/>
      <c r="BP760" s="49"/>
      <c r="BQ760" s="50"/>
      <c r="BR760" s="51"/>
      <c r="BS760" s="237"/>
      <c r="BT760" s="252"/>
      <c r="BU760" s="252"/>
      <c r="BV760" s="252"/>
      <c r="BW760" s="252"/>
      <c r="BX760" s="257"/>
      <c r="BY760" s="252"/>
      <c r="BZ760" s="252"/>
      <c r="CA760" s="252"/>
      <c r="CB760" s="252"/>
      <c r="CC760" s="52"/>
      <c r="CD760" s="53"/>
      <c r="CE760" s="54"/>
      <c r="CF760" s="54"/>
      <c r="CG760" s="55"/>
      <c r="CH760" s="56"/>
      <c r="CI760" s="262"/>
      <c r="CJ760" s="272"/>
      <c r="CK760" s="272"/>
      <c r="CL760" s="272"/>
      <c r="CM760" s="272"/>
      <c r="CN760" s="267"/>
      <c r="CO760" s="272"/>
      <c r="CP760" s="272"/>
      <c r="CQ760" s="272"/>
      <c r="CR760" s="284"/>
      <c r="CS760" s="280"/>
      <c r="CT760" s="57"/>
    </row>
    <row r="761" spans="1:98" ht="15.75" customHeight="1" x14ac:dyDescent="0.25">
      <c r="A761" s="35"/>
      <c r="B761" s="36"/>
      <c r="C761" s="37"/>
      <c r="D761" s="37"/>
      <c r="E761" s="38"/>
      <c r="F761" s="174"/>
      <c r="G761" s="185"/>
      <c r="H761" s="191"/>
      <c r="I761" s="191"/>
      <c r="J761" s="174"/>
      <c r="K761" s="179"/>
      <c r="L761" s="197"/>
      <c r="M761" s="185"/>
      <c r="N761" s="191"/>
      <c r="O761" s="191"/>
      <c r="P761" s="174"/>
      <c r="Q761" s="179"/>
      <c r="R761" s="39"/>
      <c r="S761" s="40"/>
      <c r="T761" s="40"/>
      <c r="U761" s="41"/>
      <c r="V761" s="42"/>
      <c r="W761" s="202"/>
      <c r="X761" s="207"/>
      <c r="Y761" s="207"/>
      <c r="Z761" s="207"/>
      <c r="AA761" s="207"/>
      <c r="AB761" s="212"/>
      <c r="AC761" s="207"/>
      <c r="AD761" s="207"/>
      <c r="AE761" s="207"/>
      <c r="AF761" s="309"/>
      <c r="AG761" s="305"/>
      <c r="AH761" s="45"/>
      <c r="AI761" s="43"/>
      <c r="AJ761" s="43"/>
      <c r="AK761" s="44"/>
      <c r="AL761" s="45"/>
      <c r="AM761" s="217"/>
      <c r="AN761" s="227"/>
      <c r="AO761" s="227"/>
      <c r="AP761" s="227"/>
      <c r="AQ761" s="227"/>
      <c r="AR761" s="222"/>
      <c r="AS761" s="227"/>
      <c r="AT761" s="227"/>
      <c r="AU761" s="227"/>
      <c r="AV761" s="301"/>
      <c r="AW761" s="297"/>
      <c r="AX761" s="48"/>
      <c r="AY761" s="46"/>
      <c r="AZ761" s="46"/>
      <c r="BA761" s="47"/>
      <c r="BB761" s="48"/>
      <c r="BC761" s="232"/>
      <c r="BD761" s="247"/>
      <c r="BE761" s="247"/>
      <c r="BF761" s="247"/>
      <c r="BG761" s="247"/>
      <c r="BH761" s="242"/>
      <c r="BI761" s="247"/>
      <c r="BJ761" s="247"/>
      <c r="BK761" s="247"/>
      <c r="BL761" s="293"/>
      <c r="BM761" s="289"/>
      <c r="BN761" s="51"/>
      <c r="BO761" s="49"/>
      <c r="BP761" s="49"/>
      <c r="BQ761" s="50"/>
      <c r="BR761" s="51"/>
      <c r="BS761" s="237"/>
      <c r="BT761" s="252"/>
      <c r="BU761" s="252"/>
      <c r="BV761" s="252"/>
      <c r="BW761" s="252"/>
      <c r="BX761" s="257"/>
      <c r="BY761" s="252"/>
      <c r="BZ761" s="252"/>
      <c r="CA761" s="252"/>
      <c r="CB761" s="252"/>
      <c r="CC761" s="52"/>
      <c r="CD761" s="53"/>
      <c r="CE761" s="54"/>
      <c r="CF761" s="54"/>
      <c r="CG761" s="55"/>
      <c r="CH761" s="56"/>
      <c r="CI761" s="262"/>
      <c r="CJ761" s="272"/>
      <c r="CK761" s="272"/>
      <c r="CL761" s="272"/>
      <c r="CM761" s="272"/>
      <c r="CN761" s="267"/>
      <c r="CO761" s="272"/>
      <c r="CP761" s="272"/>
      <c r="CQ761" s="272"/>
      <c r="CR761" s="284"/>
      <c r="CS761" s="280"/>
      <c r="CT761" s="57"/>
    </row>
    <row r="762" spans="1:98" ht="15.75" customHeight="1" x14ac:dyDescent="0.25">
      <c r="A762" s="35"/>
      <c r="B762" s="36"/>
      <c r="C762" s="37"/>
      <c r="D762" s="37"/>
      <c r="E762" s="38"/>
      <c r="F762" s="174"/>
      <c r="G762" s="185"/>
      <c r="H762" s="191"/>
      <c r="I762" s="191"/>
      <c r="J762" s="174"/>
      <c r="K762" s="179"/>
      <c r="L762" s="197"/>
      <c r="M762" s="185"/>
      <c r="N762" s="191"/>
      <c r="O762" s="191"/>
      <c r="P762" s="174"/>
      <c r="Q762" s="179"/>
      <c r="R762" s="39"/>
      <c r="S762" s="40"/>
      <c r="T762" s="40"/>
      <c r="U762" s="41"/>
      <c r="V762" s="42"/>
      <c r="W762" s="202"/>
      <c r="X762" s="207"/>
      <c r="Y762" s="207"/>
      <c r="Z762" s="207"/>
      <c r="AA762" s="207"/>
      <c r="AB762" s="212"/>
      <c r="AC762" s="207"/>
      <c r="AD762" s="207"/>
      <c r="AE762" s="207"/>
      <c r="AF762" s="309"/>
      <c r="AG762" s="305"/>
      <c r="AH762" s="45"/>
      <c r="AI762" s="43"/>
      <c r="AJ762" s="43"/>
      <c r="AK762" s="44"/>
      <c r="AL762" s="45"/>
      <c r="AM762" s="217"/>
      <c r="AN762" s="227"/>
      <c r="AO762" s="227"/>
      <c r="AP762" s="227"/>
      <c r="AQ762" s="227"/>
      <c r="AR762" s="222"/>
      <c r="AS762" s="227"/>
      <c r="AT762" s="227"/>
      <c r="AU762" s="227"/>
      <c r="AV762" s="301"/>
      <c r="AW762" s="297"/>
      <c r="AX762" s="48"/>
      <c r="AY762" s="46"/>
      <c r="AZ762" s="46"/>
      <c r="BA762" s="47"/>
      <c r="BB762" s="48"/>
      <c r="BC762" s="232"/>
      <c r="BD762" s="247"/>
      <c r="BE762" s="247"/>
      <c r="BF762" s="247"/>
      <c r="BG762" s="247"/>
      <c r="BH762" s="242"/>
      <c r="BI762" s="247"/>
      <c r="BJ762" s="247"/>
      <c r="BK762" s="247"/>
      <c r="BL762" s="293"/>
      <c r="BM762" s="289"/>
      <c r="BN762" s="51"/>
      <c r="BO762" s="49"/>
      <c r="BP762" s="49"/>
      <c r="BQ762" s="50"/>
      <c r="BR762" s="51"/>
      <c r="BS762" s="237"/>
      <c r="BT762" s="252"/>
      <c r="BU762" s="252"/>
      <c r="BV762" s="252"/>
      <c r="BW762" s="252"/>
      <c r="BX762" s="257"/>
      <c r="BY762" s="252"/>
      <c r="BZ762" s="252"/>
      <c r="CA762" s="252"/>
      <c r="CB762" s="252"/>
      <c r="CC762" s="52"/>
      <c r="CD762" s="53"/>
      <c r="CE762" s="54"/>
      <c r="CF762" s="54"/>
      <c r="CG762" s="55"/>
      <c r="CH762" s="56"/>
      <c r="CI762" s="262"/>
      <c r="CJ762" s="272"/>
      <c r="CK762" s="272"/>
      <c r="CL762" s="272"/>
      <c r="CM762" s="272"/>
      <c r="CN762" s="267"/>
      <c r="CO762" s="272"/>
      <c r="CP762" s="272"/>
      <c r="CQ762" s="272"/>
      <c r="CR762" s="284"/>
      <c r="CS762" s="280"/>
      <c r="CT762" s="57"/>
    </row>
    <row r="763" spans="1:98" ht="15.75" customHeight="1" x14ac:dyDescent="0.25">
      <c r="A763" s="35"/>
      <c r="B763" s="36"/>
      <c r="C763" s="37"/>
      <c r="D763" s="37"/>
      <c r="E763" s="38"/>
      <c r="F763" s="174"/>
      <c r="G763" s="185"/>
      <c r="H763" s="191"/>
      <c r="I763" s="191"/>
      <c r="J763" s="174"/>
      <c r="K763" s="179"/>
      <c r="L763" s="197"/>
      <c r="M763" s="185"/>
      <c r="N763" s="191"/>
      <c r="O763" s="191"/>
      <c r="P763" s="174"/>
      <c r="Q763" s="179"/>
      <c r="R763" s="39"/>
      <c r="S763" s="40"/>
      <c r="T763" s="40"/>
      <c r="U763" s="41"/>
      <c r="V763" s="42"/>
      <c r="W763" s="202"/>
      <c r="X763" s="207"/>
      <c r="Y763" s="207"/>
      <c r="Z763" s="207"/>
      <c r="AA763" s="207"/>
      <c r="AB763" s="212"/>
      <c r="AC763" s="207"/>
      <c r="AD763" s="207"/>
      <c r="AE763" s="207"/>
      <c r="AF763" s="309"/>
      <c r="AG763" s="305"/>
      <c r="AH763" s="45"/>
      <c r="AI763" s="43"/>
      <c r="AJ763" s="43"/>
      <c r="AK763" s="44"/>
      <c r="AL763" s="45"/>
      <c r="AM763" s="217"/>
      <c r="AN763" s="227"/>
      <c r="AO763" s="227"/>
      <c r="AP763" s="227"/>
      <c r="AQ763" s="227"/>
      <c r="AR763" s="222"/>
      <c r="AS763" s="227"/>
      <c r="AT763" s="227"/>
      <c r="AU763" s="227"/>
      <c r="AV763" s="301"/>
      <c r="AW763" s="297"/>
      <c r="AX763" s="48"/>
      <c r="AY763" s="46"/>
      <c r="AZ763" s="46"/>
      <c r="BA763" s="47"/>
      <c r="BB763" s="48"/>
      <c r="BC763" s="232"/>
      <c r="BD763" s="247"/>
      <c r="BE763" s="247"/>
      <c r="BF763" s="247"/>
      <c r="BG763" s="247"/>
      <c r="BH763" s="242"/>
      <c r="BI763" s="247"/>
      <c r="BJ763" s="247"/>
      <c r="BK763" s="247"/>
      <c r="BL763" s="293"/>
      <c r="BM763" s="289"/>
      <c r="BN763" s="51"/>
      <c r="BO763" s="49"/>
      <c r="BP763" s="49"/>
      <c r="BQ763" s="50"/>
      <c r="BR763" s="51"/>
      <c r="BS763" s="237"/>
      <c r="BT763" s="252"/>
      <c r="BU763" s="252"/>
      <c r="BV763" s="252"/>
      <c r="BW763" s="252"/>
      <c r="BX763" s="257"/>
      <c r="BY763" s="252"/>
      <c r="BZ763" s="252"/>
      <c r="CA763" s="252"/>
      <c r="CB763" s="252"/>
      <c r="CC763" s="52"/>
      <c r="CD763" s="53"/>
      <c r="CE763" s="54"/>
      <c r="CF763" s="54"/>
      <c r="CG763" s="55"/>
      <c r="CH763" s="56"/>
      <c r="CI763" s="262"/>
      <c r="CJ763" s="272"/>
      <c r="CK763" s="272"/>
      <c r="CL763" s="272"/>
      <c r="CM763" s="272"/>
      <c r="CN763" s="267"/>
      <c r="CO763" s="272"/>
      <c r="CP763" s="272"/>
      <c r="CQ763" s="272"/>
      <c r="CR763" s="284"/>
      <c r="CS763" s="280"/>
      <c r="CT763" s="57"/>
    </row>
    <row r="764" spans="1:98" ht="15.75" customHeight="1" x14ac:dyDescent="0.25">
      <c r="A764" s="35"/>
      <c r="B764" s="36"/>
      <c r="C764" s="37"/>
      <c r="D764" s="37"/>
      <c r="E764" s="38"/>
      <c r="F764" s="174"/>
      <c r="G764" s="185"/>
      <c r="H764" s="191"/>
      <c r="I764" s="191"/>
      <c r="J764" s="174"/>
      <c r="K764" s="179"/>
      <c r="L764" s="197"/>
      <c r="M764" s="185"/>
      <c r="N764" s="191"/>
      <c r="O764" s="191"/>
      <c r="P764" s="174"/>
      <c r="Q764" s="179"/>
      <c r="R764" s="39"/>
      <c r="S764" s="40"/>
      <c r="T764" s="40"/>
      <c r="U764" s="41"/>
      <c r="V764" s="42"/>
      <c r="W764" s="202"/>
      <c r="X764" s="207"/>
      <c r="Y764" s="207"/>
      <c r="Z764" s="207"/>
      <c r="AA764" s="207"/>
      <c r="AB764" s="212"/>
      <c r="AC764" s="207"/>
      <c r="AD764" s="207"/>
      <c r="AE764" s="207"/>
      <c r="AF764" s="309"/>
      <c r="AG764" s="305"/>
      <c r="AH764" s="45"/>
      <c r="AI764" s="43"/>
      <c r="AJ764" s="43"/>
      <c r="AK764" s="44"/>
      <c r="AL764" s="45"/>
      <c r="AM764" s="217"/>
      <c r="AN764" s="227"/>
      <c r="AO764" s="227"/>
      <c r="AP764" s="227"/>
      <c r="AQ764" s="227"/>
      <c r="AR764" s="222"/>
      <c r="AS764" s="227"/>
      <c r="AT764" s="227"/>
      <c r="AU764" s="227"/>
      <c r="AV764" s="301"/>
      <c r="AW764" s="297"/>
      <c r="AX764" s="48"/>
      <c r="AY764" s="46"/>
      <c r="AZ764" s="46"/>
      <c r="BA764" s="47"/>
      <c r="BB764" s="48"/>
      <c r="BC764" s="232"/>
      <c r="BD764" s="247"/>
      <c r="BE764" s="247"/>
      <c r="BF764" s="247"/>
      <c r="BG764" s="247"/>
      <c r="BH764" s="242"/>
      <c r="BI764" s="247"/>
      <c r="BJ764" s="247"/>
      <c r="BK764" s="247"/>
      <c r="BL764" s="293"/>
      <c r="BM764" s="289"/>
      <c r="BN764" s="51"/>
      <c r="BO764" s="49"/>
      <c r="BP764" s="49"/>
      <c r="BQ764" s="50"/>
      <c r="BR764" s="51"/>
      <c r="BS764" s="237"/>
      <c r="BT764" s="252"/>
      <c r="BU764" s="252"/>
      <c r="BV764" s="252"/>
      <c r="BW764" s="252"/>
      <c r="BX764" s="257"/>
      <c r="BY764" s="252"/>
      <c r="BZ764" s="252"/>
      <c r="CA764" s="252"/>
      <c r="CB764" s="252"/>
      <c r="CC764" s="52"/>
      <c r="CD764" s="53"/>
      <c r="CE764" s="54"/>
      <c r="CF764" s="54"/>
      <c r="CG764" s="55"/>
      <c r="CH764" s="56"/>
      <c r="CI764" s="262"/>
      <c r="CJ764" s="272"/>
      <c r="CK764" s="272"/>
      <c r="CL764" s="272"/>
      <c r="CM764" s="272"/>
      <c r="CN764" s="267"/>
      <c r="CO764" s="272"/>
      <c r="CP764" s="272"/>
      <c r="CQ764" s="272"/>
      <c r="CR764" s="284"/>
      <c r="CS764" s="280"/>
      <c r="CT764" s="57"/>
    </row>
    <row r="765" spans="1:98" ht="15.75" customHeight="1" x14ac:dyDescent="0.25">
      <c r="A765" s="35"/>
      <c r="B765" s="36"/>
      <c r="C765" s="37"/>
      <c r="D765" s="37"/>
      <c r="E765" s="38"/>
      <c r="F765" s="174"/>
      <c r="G765" s="185"/>
      <c r="H765" s="191"/>
      <c r="I765" s="191"/>
      <c r="J765" s="174"/>
      <c r="K765" s="179"/>
      <c r="L765" s="197"/>
      <c r="M765" s="185"/>
      <c r="N765" s="191"/>
      <c r="O765" s="191"/>
      <c r="P765" s="174"/>
      <c r="Q765" s="179"/>
      <c r="R765" s="39"/>
      <c r="S765" s="40"/>
      <c r="T765" s="40"/>
      <c r="U765" s="41"/>
      <c r="V765" s="42"/>
      <c r="W765" s="202"/>
      <c r="X765" s="207"/>
      <c r="Y765" s="207"/>
      <c r="Z765" s="207"/>
      <c r="AA765" s="207"/>
      <c r="AB765" s="212"/>
      <c r="AC765" s="207"/>
      <c r="AD765" s="207"/>
      <c r="AE765" s="207"/>
      <c r="AF765" s="309"/>
      <c r="AG765" s="305"/>
      <c r="AH765" s="45"/>
      <c r="AI765" s="43"/>
      <c r="AJ765" s="43"/>
      <c r="AK765" s="44"/>
      <c r="AL765" s="45"/>
      <c r="AM765" s="217"/>
      <c r="AN765" s="227"/>
      <c r="AO765" s="227"/>
      <c r="AP765" s="227"/>
      <c r="AQ765" s="227"/>
      <c r="AR765" s="222"/>
      <c r="AS765" s="227"/>
      <c r="AT765" s="227"/>
      <c r="AU765" s="227"/>
      <c r="AV765" s="301"/>
      <c r="AW765" s="297"/>
      <c r="AX765" s="48"/>
      <c r="AY765" s="46"/>
      <c r="AZ765" s="46"/>
      <c r="BA765" s="47"/>
      <c r="BB765" s="48"/>
      <c r="BC765" s="232"/>
      <c r="BD765" s="247"/>
      <c r="BE765" s="247"/>
      <c r="BF765" s="247"/>
      <c r="BG765" s="247"/>
      <c r="BH765" s="242"/>
      <c r="BI765" s="247"/>
      <c r="BJ765" s="247"/>
      <c r="BK765" s="247"/>
      <c r="BL765" s="293"/>
      <c r="BM765" s="289"/>
      <c r="BN765" s="51"/>
      <c r="BO765" s="49"/>
      <c r="BP765" s="49"/>
      <c r="BQ765" s="50"/>
      <c r="BR765" s="51"/>
      <c r="BS765" s="237"/>
      <c r="BT765" s="252"/>
      <c r="BU765" s="252"/>
      <c r="BV765" s="252"/>
      <c r="BW765" s="252"/>
      <c r="BX765" s="257"/>
      <c r="BY765" s="252"/>
      <c r="BZ765" s="252"/>
      <c r="CA765" s="252"/>
      <c r="CB765" s="252"/>
      <c r="CC765" s="52"/>
      <c r="CD765" s="53"/>
      <c r="CE765" s="54"/>
      <c r="CF765" s="54"/>
      <c r="CG765" s="55"/>
      <c r="CH765" s="56"/>
      <c r="CI765" s="262"/>
      <c r="CJ765" s="272"/>
      <c r="CK765" s="272"/>
      <c r="CL765" s="272"/>
      <c r="CM765" s="272"/>
      <c r="CN765" s="267"/>
      <c r="CO765" s="272"/>
      <c r="CP765" s="272"/>
      <c r="CQ765" s="272"/>
      <c r="CR765" s="284"/>
      <c r="CS765" s="280"/>
      <c r="CT765" s="57"/>
    </row>
    <row r="766" spans="1:98" ht="15.75" customHeight="1" x14ac:dyDescent="0.25">
      <c r="A766" s="35"/>
      <c r="B766" s="36"/>
      <c r="C766" s="37"/>
      <c r="D766" s="37"/>
      <c r="E766" s="38"/>
      <c r="F766" s="174"/>
      <c r="G766" s="185"/>
      <c r="H766" s="191"/>
      <c r="I766" s="191"/>
      <c r="J766" s="174"/>
      <c r="K766" s="179"/>
      <c r="L766" s="197"/>
      <c r="M766" s="185"/>
      <c r="N766" s="191"/>
      <c r="O766" s="191"/>
      <c r="P766" s="174"/>
      <c r="Q766" s="179"/>
      <c r="R766" s="39"/>
      <c r="S766" s="40"/>
      <c r="T766" s="40"/>
      <c r="U766" s="41"/>
      <c r="V766" s="42"/>
      <c r="W766" s="202"/>
      <c r="X766" s="207"/>
      <c r="Y766" s="207"/>
      <c r="Z766" s="207"/>
      <c r="AA766" s="207"/>
      <c r="AB766" s="212"/>
      <c r="AC766" s="207"/>
      <c r="AD766" s="207"/>
      <c r="AE766" s="207"/>
      <c r="AF766" s="309"/>
      <c r="AG766" s="305"/>
      <c r="AH766" s="45"/>
      <c r="AI766" s="43"/>
      <c r="AJ766" s="43"/>
      <c r="AK766" s="44"/>
      <c r="AL766" s="45"/>
      <c r="AM766" s="217"/>
      <c r="AN766" s="227"/>
      <c r="AO766" s="227"/>
      <c r="AP766" s="227"/>
      <c r="AQ766" s="227"/>
      <c r="AR766" s="222"/>
      <c r="AS766" s="227"/>
      <c r="AT766" s="227"/>
      <c r="AU766" s="227"/>
      <c r="AV766" s="301"/>
      <c r="AW766" s="297"/>
      <c r="AX766" s="48"/>
      <c r="AY766" s="46"/>
      <c r="AZ766" s="46"/>
      <c r="BA766" s="47"/>
      <c r="BB766" s="48"/>
      <c r="BC766" s="232"/>
      <c r="BD766" s="247"/>
      <c r="BE766" s="247"/>
      <c r="BF766" s="247"/>
      <c r="BG766" s="247"/>
      <c r="BH766" s="242"/>
      <c r="BI766" s="247"/>
      <c r="BJ766" s="247"/>
      <c r="BK766" s="247"/>
      <c r="BL766" s="293"/>
      <c r="BM766" s="289"/>
      <c r="BN766" s="51"/>
      <c r="BO766" s="49"/>
      <c r="BP766" s="49"/>
      <c r="BQ766" s="50"/>
      <c r="BR766" s="51"/>
      <c r="BS766" s="237"/>
      <c r="BT766" s="252"/>
      <c r="BU766" s="252"/>
      <c r="BV766" s="252"/>
      <c r="BW766" s="252"/>
      <c r="BX766" s="257"/>
      <c r="BY766" s="252"/>
      <c r="BZ766" s="252"/>
      <c r="CA766" s="252"/>
      <c r="CB766" s="252"/>
      <c r="CC766" s="52"/>
      <c r="CD766" s="53"/>
      <c r="CE766" s="54"/>
      <c r="CF766" s="54"/>
      <c r="CG766" s="55"/>
      <c r="CH766" s="56"/>
      <c r="CI766" s="262"/>
      <c r="CJ766" s="272"/>
      <c r="CK766" s="272"/>
      <c r="CL766" s="272"/>
      <c r="CM766" s="272"/>
      <c r="CN766" s="267"/>
      <c r="CO766" s="272"/>
      <c r="CP766" s="272"/>
      <c r="CQ766" s="272"/>
      <c r="CR766" s="284"/>
      <c r="CS766" s="280"/>
      <c r="CT766" s="57"/>
    </row>
    <row r="767" spans="1:98" ht="15.75" customHeight="1" x14ac:dyDescent="0.25">
      <c r="A767" s="35"/>
      <c r="B767" s="36"/>
      <c r="C767" s="37"/>
      <c r="D767" s="37"/>
      <c r="E767" s="38"/>
      <c r="F767" s="174"/>
      <c r="G767" s="185"/>
      <c r="H767" s="191"/>
      <c r="I767" s="191"/>
      <c r="J767" s="174"/>
      <c r="K767" s="179"/>
      <c r="L767" s="197"/>
      <c r="M767" s="185"/>
      <c r="N767" s="191"/>
      <c r="O767" s="191"/>
      <c r="P767" s="174"/>
      <c r="Q767" s="179"/>
      <c r="R767" s="39"/>
      <c r="S767" s="40"/>
      <c r="T767" s="40"/>
      <c r="U767" s="41"/>
      <c r="V767" s="42"/>
      <c r="W767" s="202"/>
      <c r="X767" s="207"/>
      <c r="Y767" s="207"/>
      <c r="Z767" s="207"/>
      <c r="AA767" s="207"/>
      <c r="AB767" s="212"/>
      <c r="AC767" s="207"/>
      <c r="AD767" s="207"/>
      <c r="AE767" s="207"/>
      <c r="AF767" s="309"/>
      <c r="AG767" s="305"/>
      <c r="AH767" s="45"/>
      <c r="AI767" s="43"/>
      <c r="AJ767" s="43"/>
      <c r="AK767" s="44"/>
      <c r="AL767" s="45"/>
      <c r="AM767" s="217"/>
      <c r="AN767" s="227"/>
      <c r="AO767" s="227"/>
      <c r="AP767" s="227"/>
      <c r="AQ767" s="227"/>
      <c r="AR767" s="222"/>
      <c r="AS767" s="227"/>
      <c r="AT767" s="227"/>
      <c r="AU767" s="227"/>
      <c r="AV767" s="301"/>
      <c r="AW767" s="297"/>
      <c r="AX767" s="48"/>
      <c r="AY767" s="46"/>
      <c r="AZ767" s="46"/>
      <c r="BA767" s="47"/>
      <c r="BB767" s="48"/>
      <c r="BC767" s="232"/>
      <c r="BD767" s="247"/>
      <c r="BE767" s="247"/>
      <c r="BF767" s="247"/>
      <c r="BG767" s="247"/>
      <c r="BH767" s="242"/>
      <c r="BI767" s="247"/>
      <c r="BJ767" s="247"/>
      <c r="BK767" s="247"/>
      <c r="BL767" s="293"/>
      <c r="BM767" s="289"/>
      <c r="BN767" s="51"/>
      <c r="BO767" s="49"/>
      <c r="BP767" s="49"/>
      <c r="BQ767" s="50"/>
      <c r="BR767" s="51"/>
      <c r="BS767" s="237"/>
      <c r="BT767" s="252"/>
      <c r="BU767" s="252"/>
      <c r="BV767" s="252"/>
      <c r="BW767" s="252"/>
      <c r="BX767" s="257"/>
      <c r="BY767" s="252"/>
      <c r="BZ767" s="252"/>
      <c r="CA767" s="252"/>
      <c r="CB767" s="252"/>
      <c r="CC767" s="52"/>
      <c r="CD767" s="53"/>
      <c r="CE767" s="54"/>
      <c r="CF767" s="54"/>
      <c r="CG767" s="55"/>
      <c r="CH767" s="56"/>
      <c r="CI767" s="262"/>
      <c r="CJ767" s="272"/>
      <c r="CK767" s="272"/>
      <c r="CL767" s="272"/>
      <c r="CM767" s="272"/>
      <c r="CN767" s="267"/>
      <c r="CO767" s="272"/>
      <c r="CP767" s="272"/>
      <c r="CQ767" s="272"/>
      <c r="CR767" s="284"/>
      <c r="CS767" s="280"/>
      <c r="CT767" s="57"/>
    </row>
    <row r="768" spans="1:98" ht="15.75" customHeight="1" x14ac:dyDescent="0.25">
      <c r="A768" s="35"/>
      <c r="B768" s="36"/>
      <c r="C768" s="37"/>
      <c r="D768" s="37"/>
      <c r="E768" s="38"/>
      <c r="F768" s="174"/>
      <c r="G768" s="185"/>
      <c r="H768" s="191"/>
      <c r="I768" s="191"/>
      <c r="J768" s="174"/>
      <c r="K768" s="179"/>
      <c r="L768" s="197"/>
      <c r="M768" s="185"/>
      <c r="N768" s="191"/>
      <c r="O768" s="191"/>
      <c r="P768" s="174"/>
      <c r="Q768" s="179"/>
      <c r="R768" s="39"/>
      <c r="S768" s="40"/>
      <c r="T768" s="40"/>
      <c r="U768" s="41"/>
      <c r="V768" s="42"/>
      <c r="W768" s="202"/>
      <c r="X768" s="207"/>
      <c r="Y768" s="207"/>
      <c r="Z768" s="207"/>
      <c r="AA768" s="207"/>
      <c r="AB768" s="212"/>
      <c r="AC768" s="207"/>
      <c r="AD768" s="207"/>
      <c r="AE768" s="207"/>
      <c r="AF768" s="309"/>
      <c r="AG768" s="305"/>
      <c r="AH768" s="45"/>
      <c r="AI768" s="43"/>
      <c r="AJ768" s="43"/>
      <c r="AK768" s="44"/>
      <c r="AL768" s="45"/>
      <c r="AM768" s="217"/>
      <c r="AN768" s="227"/>
      <c r="AO768" s="227"/>
      <c r="AP768" s="227"/>
      <c r="AQ768" s="227"/>
      <c r="AR768" s="222"/>
      <c r="AS768" s="227"/>
      <c r="AT768" s="227"/>
      <c r="AU768" s="227"/>
      <c r="AV768" s="301"/>
      <c r="AW768" s="297"/>
      <c r="AX768" s="48"/>
      <c r="AY768" s="46"/>
      <c r="AZ768" s="46"/>
      <c r="BA768" s="47"/>
      <c r="BB768" s="48"/>
      <c r="BC768" s="232"/>
      <c r="BD768" s="247"/>
      <c r="BE768" s="247"/>
      <c r="BF768" s="247"/>
      <c r="BG768" s="247"/>
      <c r="BH768" s="242"/>
      <c r="BI768" s="247"/>
      <c r="BJ768" s="247"/>
      <c r="BK768" s="247"/>
      <c r="BL768" s="293"/>
      <c r="BM768" s="289"/>
      <c r="BN768" s="51"/>
      <c r="BO768" s="49"/>
      <c r="BP768" s="49"/>
      <c r="BQ768" s="50"/>
      <c r="BR768" s="51"/>
      <c r="BS768" s="237"/>
      <c r="BT768" s="252"/>
      <c r="BU768" s="252"/>
      <c r="BV768" s="252"/>
      <c r="BW768" s="252"/>
      <c r="BX768" s="257"/>
      <c r="BY768" s="252"/>
      <c r="BZ768" s="252"/>
      <c r="CA768" s="252"/>
      <c r="CB768" s="252"/>
      <c r="CC768" s="52"/>
      <c r="CD768" s="53"/>
      <c r="CE768" s="54"/>
      <c r="CF768" s="54"/>
      <c r="CG768" s="55"/>
      <c r="CH768" s="56"/>
      <c r="CI768" s="262"/>
      <c r="CJ768" s="272"/>
      <c r="CK768" s="272"/>
      <c r="CL768" s="272"/>
      <c r="CM768" s="272"/>
      <c r="CN768" s="267"/>
      <c r="CO768" s="272"/>
      <c r="CP768" s="272"/>
      <c r="CQ768" s="272"/>
      <c r="CR768" s="284"/>
      <c r="CS768" s="280"/>
      <c r="CT768" s="57"/>
    </row>
    <row r="769" spans="1:98" ht="15.75" customHeight="1" x14ac:dyDescent="0.25">
      <c r="A769" s="35"/>
      <c r="B769" s="36"/>
      <c r="C769" s="37"/>
      <c r="D769" s="37"/>
      <c r="E769" s="38"/>
      <c r="F769" s="174"/>
      <c r="G769" s="185"/>
      <c r="H769" s="191"/>
      <c r="I769" s="191"/>
      <c r="J769" s="174"/>
      <c r="K769" s="179"/>
      <c r="L769" s="197"/>
      <c r="M769" s="185"/>
      <c r="N769" s="191"/>
      <c r="O769" s="191"/>
      <c r="P769" s="174"/>
      <c r="Q769" s="179"/>
      <c r="R769" s="39"/>
      <c r="S769" s="40"/>
      <c r="T769" s="40"/>
      <c r="U769" s="41"/>
      <c r="V769" s="42"/>
      <c r="W769" s="202"/>
      <c r="X769" s="207"/>
      <c r="Y769" s="207"/>
      <c r="Z769" s="207"/>
      <c r="AA769" s="207"/>
      <c r="AB769" s="212"/>
      <c r="AC769" s="207"/>
      <c r="AD769" s="207"/>
      <c r="AE769" s="207"/>
      <c r="AF769" s="309"/>
      <c r="AG769" s="305"/>
      <c r="AH769" s="45"/>
      <c r="AI769" s="43"/>
      <c r="AJ769" s="43"/>
      <c r="AK769" s="44"/>
      <c r="AL769" s="45"/>
      <c r="AM769" s="217"/>
      <c r="AN769" s="227"/>
      <c r="AO769" s="227"/>
      <c r="AP769" s="227"/>
      <c r="AQ769" s="227"/>
      <c r="AR769" s="222"/>
      <c r="AS769" s="227"/>
      <c r="AT769" s="227"/>
      <c r="AU769" s="227"/>
      <c r="AV769" s="301"/>
      <c r="AW769" s="297"/>
      <c r="AX769" s="48"/>
      <c r="AY769" s="46"/>
      <c r="AZ769" s="46"/>
      <c r="BA769" s="47"/>
      <c r="BB769" s="48"/>
      <c r="BC769" s="232"/>
      <c r="BD769" s="247"/>
      <c r="BE769" s="247"/>
      <c r="BF769" s="247"/>
      <c r="BG769" s="247"/>
      <c r="BH769" s="242"/>
      <c r="BI769" s="247"/>
      <c r="BJ769" s="247"/>
      <c r="BK769" s="247"/>
      <c r="BL769" s="293"/>
      <c r="BM769" s="289"/>
      <c r="BN769" s="51"/>
      <c r="BO769" s="49"/>
      <c r="BP769" s="49"/>
      <c r="BQ769" s="50"/>
      <c r="BR769" s="51"/>
      <c r="BS769" s="237"/>
      <c r="BT769" s="252"/>
      <c r="BU769" s="252"/>
      <c r="BV769" s="252"/>
      <c r="BW769" s="252"/>
      <c r="BX769" s="257"/>
      <c r="BY769" s="252"/>
      <c r="BZ769" s="252"/>
      <c r="CA769" s="252"/>
      <c r="CB769" s="252"/>
      <c r="CC769" s="52"/>
      <c r="CD769" s="53"/>
      <c r="CE769" s="54"/>
      <c r="CF769" s="54"/>
      <c r="CG769" s="55"/>
      <c r="CH769" s="56"/>
      <c r="CI769" s="262"/>
      <c r="CJ769" s="272"/>
      <c r="CK769" s="272"/>
      <c r="CL769" s="272"/>
      <c r="CM769" s="272"/>
      <c r="CN769" s="267"/>
      <c r="CO769" s="272"/>
      <c r="CP769" s="272"/>
      <c r="CQ769" s="272"/>
      <c r="CR769" s="284"/>
      <c r="CS769" s="280"/>
      <c r="CT769" s="57"/>
    </row>
    <row r="770" spans="1:98" ht="15.75" customHeight="1" x14ac:dyDescent="0.25">
      <c r="A770" s="35"/>
      <c r="B770" s="36"/>
      <c r="C770" s="37"/>
      <c r="D770" s="37"/>
      <c r="E770" s="38"/>
      <c r="F770" s="174"/>
      <c r="G770" s="185"/>
      <c r="H770" s="191"/>
      <c r="I770" s="191"/>
      <c r="J770" s="174"/>
      <c r="K770" s="179"/>
      <c r="L770" s="197"/>
      <c r="M770" s="185"/>
      <c r="N770" s="191"/>
      <c r="O770" s="191"/>
      <c r="P770" s="174"/>
      <c r="Q770" s="179"/>
      <c r="R770" s="39"/>
      <c r="S770" s="40"/>
      <c r="T770" s="40"/>
      <c r="U770" s="41"/>
      <c r="V770" s="42"/>
      <c r="W770" s="202"/>
      <c r="X770" s="207"/>
      <c r="Y770" s="207"/>
      <c r="Z770" s="207"/>
      <c r="AA770" s="207"/>
      <c r="AB770" s="212"/>
      <c r="AC770" s="207"/>
      <c r="AD770" s="207"/>
      <c r="AE770" s="207"/>
      <c r="AF770" s="309"/>
      <c r="AG770" s="305"/>
      <c r="AH770" s="45"/>
      <c r="AI770" s="43"/>
      <c r="AJ770" s="43"/>
      <c r="AK770" s="44"/>
      <c r="AL770" s="45"/>
      <c r="AM770" s="217"/>
      <c r="AN770" s="227"/>
      <c r="AO770" s="227"/>
      <c r="AP770" s="227"/>
      <c r="AQ770" s="227"/>
      <c r="AR770" s="222"/>
      <c r="AS770" s="227"/>
      <c r="AT770" s="227"/>
      <c r="AU770" s="227"/>
      <c r="AV770" s="301"/>
      <c r="AW770" s="297"/>
      <c r="AX770" s="48"/>
      <c r="AY770" s="46"/>
      <c r="AZ770" s="46"/>
      <c r="BA770" s="47"/>
      <c r="BB770" s="48"/>
      <c r="BC770" s="232"/>
      <c r="BD770" s="247"/>
      <c r="BE770" s="247"/>
      <c r="BF770" s="247"/>
      <c r="BG770" s="247"/>
      <c r="BH770" s="242"/>
      <c r="BI770" s="247"/>
      <c r="BJ770" s="247"/>
      <c r="BK770" s="247"/>
      <c r="BL770" s="293"/>
      <c r="BM770" s="289"/>
      <c r="BN770" s="51"/>
      <c r="BO770" s="49"/>
      <c r="BP770" s="49"/>
      <c r="BQ770" s="50"/>
      <c r="BR770" s="51"/>
      <c r="BS770" s="237"/>
      <c r="BT770" s="252"/>
      <c r="BU770" s="252"/>
      <c r="BV770" s="252"/>
      <c r="BW770" s="252"/>
      <c r="BX770" s="257"/>
      <c r="BY770" s="252"/>
      <c r="BZ770" s="252"/>
      <c r="CA770" s="252"/>
      <c r="CB770" s="252"/>
      <c r="CC770" s="52"/>
      <c r="CD770" s="53"/>
      <c r="CE770" s="54"/>
      <c r="CF770" s="54"/>
      <c r="CG770" s="55"/>
      <c r="CH770" s="56"/>
      <c r="CI770" s="262"/>
      <c r="CJ770" s="272"/>
      <c r="CK770" s="272"/>
      <c r="CL770" s="272"/>
      <c r="CM770" s="272"/>
      <c r="CN770" s="267"/>
      <c r="CO770" s="272"/>
      <c r="CP770" s="272"/>
      <c r="CQ770" s="272"/>
      <c r="CR770" s="284"/>
      <c r="CS770" s="280"/>
      <c r="CT770" s="57"/>
    </row>
    <row r="771" spans="1:98" ht="15.75" customHeight="1" x14ac:dyDescent="0.25">
      <c r="A771" s="35"/>
      <c r="B771" s="36"/>
      <c r="C771" s="37"/>
      <c r="D771" s="37"/>
      <c r="E771" s="38"/>
      <c r="F771" s="174"/>
      <c r="G771" s="185"/>
      <c r="H771" s="191"/>
      <c r="I771" s="191"/>
      <c r="J771" s="174"/>
      <c r="K771" s="179"/>
      <c r="L771" s="197"/>
      <c r="M771" s="185"/>
      <c r="N771" s="191"/>
      <c r="O771" s="191"/>
      <c r="P771" s="174"/>
      <c r="Q771" s="179"/>
      <c r="R771" s="39"/>
      <c r="S771" s="40"/>
      <c r="T771" s="40"/>
      <c r="U771" s="41"/>
      <c r="V771" s="42"/>
      <c r="W771" s="202"/>
      <c r="X771" s="207"/>
      <c r="Y771" s="207"/>
      <c r="Z771" s="207"/>
      <c r="AA771" s="207"/>
      <c r="AB771" s="212"/>
      <c r="AC771" s="207"/>
      <c r="AD771" s="207"/>
      <c r="AE771" s="207"/>
      <c r="AF771" s="309"/>
      <c r="AG771" s="305"/>
      <c r="AH771" s="45"/>
      <c r="AI771" s="43"/>
      <c r="AJ771" s="43"/>
      <c r="AK771" s="44"/>
      <c r="AL771" s="45"/>
      <c r="AM771" s="217"/>
      <c r="AN771" s="227"/>
      <c r="AO771" s="227"/>
      <c r="AP771" s="227"/>
      <c r="AQ771" s="227"/>
      <c r="AR771" s="222"/>
      <c r="AS771" s="227"/>
      <c r="AT771" s="227"/>
      <c r="AU771" s="227"/>
      <c r="AV771" s="301"/>
      <c r="AW771" s="297"/>
      <c r="AX771" s="48"/>
      <c r="AY771" s="46"/>
      <c r="AZ771" s="46"/>
      <c r="BA771" s="47"/>
      <c r="BB771" s="48"/>
      <c r="BC771" s="232"/>
      <c r="BD771" s="247"/>
      <c r="BE771" s="247"/>
      <c r="BF771" s="247"/>
      <c r="BG771" s="247"/>
      <c r="BH771" s="242"/>
      <c r="BI771" s="247"/>
      <c r="BJ771" s="247"/>
      <c r="BK771" s="247"/>
      <c r="BL771" s="293"/>
      <c r="BM771" s="289"/>
      <c r="BN771" s="51"/>
      <c r="BO771" s="49"/>
      <c r="BP771" s="49"/>
      <c r="BQ771" s="50"/>
      <c r="BR771" s="51"/>
      <c r="BS771" s="237"/>
      <c r="BT771" s="252"/>
      <c r="BU771" s="252"/>
      <c r="BV771" s="252"/>
      <c r="BW771" s="252"/>
      <c r="BX771" s="257"/>
      <c r="BY771" s="252"/>
      <c r="BZ771" s="252"/>
      <c r="CA771" s="252"/>
      <c r="CB771" s="252"/>
      <c r="CC771" s="52"/>
      <c r="CD771" s="53"/>
      <c r="CE771" s="54"/>
      <c r="CF771" s="54"/>
      <c r="CG771" s="55"/>
      <c r="CH771" s="56"/>
      <c r="CI771" s="262"/>
      <c r="CJ771" s="272"/>
      <c r="CK771" s="272"/>
      <c r="CL771" s="272"/>
      <c r="CM771" s="272"/>
      <c r="CN771" s="267"/>
      <c r="CO771" s="272"/>
      <c r="CP771" s="272"/>
      <c r="CQ771" s="272"/>
      <c r="CR771" s="284"/>
      <c r="CS771" s="280"/>
      <c r="CT771" s="57"/>
    </row>
    <row r="772" spans="1:98" ht="15.75" customHeight="1" x14ac:dyDescent="0.25">
      <c r="A772" s="35"/>
      <c r="B772" s="36"/>
      <c r="C772" s="37"/>
      <c r="D772" s="37"/>
      <c r="E772" s="38"/>
      <c r="F772" s="174"/>
      <c r="G772" s="185"/>
      <c r="H772" s="191"/>
      <c r="I772" s="191"/>
      <c r="J772" s="174"/>
      <c r="K772" s="179"/>
      <c r="L772" s="197"/>
      <c r="M772" s="185"/>
      <c r="N772" s="191"/>
      <c r="O772" s="191"/>
      <c r="P772" s="174"/>
      <c r="Q772" s="179"/>
      <c r="R772" s="39"/>
      <c r="S772" s="40"/>
      <c r="T772" s="40"/>
      <c r="U772" s="41"/>
      <c r="V772" s="42"/>
      <c r="W772" s="202"/>
      <c r="X772" s="207"/>
      <c r="Y772" s="207"/>
      <c r="Z772" s="207"/>
      <c r="AA772" s="207"/>
      <c r="AB772" s="212"/>
      <c r="AC772" s="207"/>
      <c r="AD772" s="207"/>
      <c r="AE772" s="207"/>
      <c r="AF772" s="309"/>
      <c r="AG772" s="305"/>
      <c r="AH772" s="45"/>
      <c r="AI772" s="43"/>
      <c r="AJ772" s="43"/>
      <c r="AK772" s="44"/>
      <c r="AL772" s="45"/>
      <c r="AM772" s="217"/>
      <c r="AN772" s="227"/>
      <c r="AO772" s="227"/>
      <c r="AP772" s="227"/>
      <c r="AQ772" s="227"/>
      <c r="AR772" s="222"/>
      <c r="AS772" s="227"/>
      <c r="AT772" s="227"/>
      <c r="AU772" s="227"/>
      <c r="AV772" s="301"/>
      <c r="AW772" s="297"/>
      <c r="AX772" s="48"/>
      <c r="AY772" s="46"/>
      <c r="AZ772" s="46"/>
      <c r="BA772" s="47"/>
      <c r="BB772" s="48"/>
      <c r="BC772" s="232"/>
      <c r="BD772" s="247"/>
      <c r="BE772" s="247"/>
      <c r="BF772" s="247"/>
      <c r="BG772" s="247"/>
      <c r="BH772" s="242"/>
      <c r="BI772" s="247"/>
      <c r="BJ772" s="247"/>
      <c r="BK772" s="247"/>
      <c r="BL772" s="293"/>
      <c r="BM772" s="289"/>
      <c r="BN772" s="51"/>
      <c r="BO772" s="49"/>
      <c r="BP772" s="49"/>
      <c r="BQ772" s="50"/>
      <c r="BR772" s="51"/>
      <c r="BS772" s="237"/>
      <c r="BT772" s="252"/>
      <c r="BU772" s="252"/>
      <c r="BV772" s="252"/>
      <c r="BW772" s="252"/>
      <c r="BX772" s="257"/>
      <c r="BY772" s="252"/>
      <c r="BZ772" s="252"/>
      <c r="CA772" s="252"/>
      <c r="CB772" s="252"/>
      <c r="CC772" s="52"/>
      <c r="CD772" s="53"/>
      <c r="CE772" s="54"/>
      <c r="CF772" s="54"/>
      <c r="CG772" s="55"/>
      <c r="CH772" s="56"/>
      <c r="CI772" s="262"/>
      <c r="CJ772" s="272"/>
      <c r="CK772" s="272"/>
      <c r="CL772" s="272"/>
      <c r="CM772" s="272"/>
      <c r="CN772" s="267"/>
      <c r="CO772" s="272"/>
      <c r="CP772" s="272"/>
      <c r="CQ772" s="272"/>
      <c r="CR772" s="284"/>
      <c r="CS772" s="280"/>
      <c r="CT772" s="57"/>
    </row>
    <row r="773" spans="1:98" ht="15.75" customHeight="1" x14ac:dyDescent="0.25">
      <c r="A773" s="35"/>
      <c r="B773" s="36"/>
      <c r="C773" s="37"/>
      <c r="D773" s="37"/>
      <c r="E773" s="38"/>
      <c r="F773" s="174"/>
      <c r="G773" s="185"/>
      <c r="H773" s="191"/>
      <c r="I773" s="191"/>
      <c r="J773" s="174"/>
      <c r="K773" s="179"/>
      <c r="L773" s="197"/>
      <c r="M773" s="185"/>
      <c r="N773" s="191"/>
      <c r="O773" s="191"/>
      <c r="P773" s="174"/>
      <c r="Q773" s="179"/>
      <c r="R773" s="39"/>
      <c r="S773" s="40"/>
      <c r="T773" s="40"/>
      <c r="U773" s="41"/>
      <c r="V773" s="42"/>
      <c r="W773" s="202"/>
      <c r="X773" s="207"/>
      <c r="Y773" s="207"/>
      <c r="Z773" s="207"/>
      <c r="AA773" s="207"/>
      <c r="AB773" s="212"/>
      <c r="AC773" s="207"/>
      <c r="AD773" s="207"/>
      <c r="AE773" s="207"/>
      <c r="AF773" s="309"/>
      <c r="AG773" s="305"/>
      <c r="AH773" s="45"/>
      <c r="AI773" s="43"/>
      <c r="AJ773" s="43"/>
      <c r="AK773" s="44"/>
      <c r="AL773" s="45"/>
      <c r="AM773" s="217"/>
      <c r="AN773" s="227"/>
      <c r="AO773" s="227"/>
      <c r="AP773" s="227"/>
      <c r="AQ773" s="227"/>
      <c r="AR773" s="222"/>
      <c r="AS773" s="227"/>
      <c r="AT773" s="227"/>
      <c r="AU773" s="227"/>
      <c r="AV773" s="301"/>
      <c r="AW773" s="297"/>
      <c r="AX773" s="48"/>
      <c r="AY773" s="46"/>
      <c r="AZ773" s="46"/>
      <c r="BA773" s="47"/>
      <c r="BB773" s="48"/>
      <c r="BC773" s="232"/>
      <c r="BD773" s="247"/>
      <c r="BE773" s="247"/>
      <c r="BF773" s="247"/>
      <c r="BG773" s="247"/>
      <c r="BH773" s="242"/>
      <c r="BI773" s="247"/>
      <c r="BJ773" s="247"/>
      <c r="BK773" s="247"/>
      <c r="BL773" s="293"/>
      <c r="BM773" s="289"/>
      <c r="BN773" s="51"/>
      <c r="BO773" s="49"/>
      <c r="BP773" s="49"/>
      <c r="BQ773" s="50"/>
      <c r="BR773" s="51"/>
      <c r="BS773" s="237"/>
      <c r="BT773" s="252"/>
      <c r="BU773" s="252"/>
      <c r="BV773" s="252"/>
      <c r="BW773" s="252"/>
      <c r="BX773" s="257"/>
      <c r="BY773" s="252"/>
      <c r="BZ773" s="252"/>
      <c r="CA773" s="252"/>
      <c r="CB773" s="252"/>
      <c r="CC773" s="52"/>
      <c r="CD773" s="53"/>
      <c r="CE773" s="54"/>
      <c r="CF773" s="54"/>
      <c r="CG773" s="55"/>
      <c r="CH773" s="56"/>
      <c r="CI773" s="262"/>
      <c r="CJ773" s="272"/>
      <c r="CK773" s="272"/>
      <c r="CL773" s="272"/>
      <c r="CM773" s="272"/>
      <c r="CN773" s="267"/>
      <c r="CO773" s="272"/>
      <c r="CP773" s="272"/>
      <c r="CQ773" s="272"/>
      <c r="CR773" s="284"/>
      <c r="CS773" s="280"/>
      <c r="CT773" s="57"/>
    </row>
    <row r="774" spans="1:98" ht="15.75" customHeight="1" x14ac:dyDescent="0.25">
      <c r="A774" s="35"/>
      <c r="B774" s="36"/>
      <c r="C774" s="37"/>
      <c r="D774" s="37"/>
      <c r="E774" s="38"/>
      <c r="F774" s="174"/>
      <c r="G774" s="185"/>
      <c r="H774" s="191"/>
      <c r="I774" s="191"/>
      <c r="J774" s="174"/>
      <c r="K774" s="179"/>
      <c r="L774" s="197"/>
      <c r="M774" s="185"/>
      <c r="N774" s="191"/>
      <c r="O774" s="191"/>
      <c r="P774" s="174"/>
      <c r="Q774" s="179"/>
      <c r="R774" s="39"/>
      <c r="S774" s="40"/>
      <c r="T774" s="40"/>
      <c r="U774" s="41"/>
      <c r="V774" s="42"/>
      <c r="W774" s="202"/>
      <c r="X774" s="207"/>
      <c r="Y774" s="207"/>
      <c r="Z774" s="207"/>
      <c r="AA774" s="207"/>
      <c r="AB774" s="212"/>
      <c r="AC774" s="207"/>
      <c r="AD774" s="207"/>
      <c r="AE774" s="207"/>
      <c r="AF774" s="309"/>
      <c r="AG774" s="305"/>
      <c r="AH774" s="45"/>
      <c r="AI774" s="43"/>
      <c r="AJ774" s="43"/>
      <c r="AK774" s="44"/>
      <c r="AL774" s="45"/>
      <c r="AM774" s="217"/>
      <c r="AN774" s="227"/>
      <c r="AO774" s="227"/>
      <c r="AP774" s="227"/>
      <c r="AQ774" s="227"/>
      <c r="AR774" s="222"/>
      <c r="AS774" s="227"/>
      <c r="AT774" s="227"/>
      <c r="AU774" s="227"/>
      <c r="AV774" s="301"/>
      <c r="AW774" s="297"/>
      <c r="AX774" s="48"/>
      <c r="AY774" s="46"/>
      <c r="AZ774" s="46"/>
      <c r="BA774" s="47"/>
      <c r="BB774" s="48"/>
      <c r="BC774" s="232"/>
      <c r="BD774" s="247"/>
      <c r="BE774" s="247"/>
      <c r="BF774" s="247"/>
      <c r="BG774" s="247"/>
      <c r="BH774" s="242"/>
      <c r="BI774" s="247"/>
      <c r="BJ774" s="247"/>
      <c r="BK774" s="247"/>
      <c r="BL774" s="293"/>
      <c r="BM774" s="289"/>
      <c r="BN774" s="51"/>
      <c r="BO774" s="49"/>
      <c r="BP774" s="49"/>
      <c r="BQ774" s="50"/>
      <c r="BR774" s="51"/>
      <c r="BS774" s="237"/>
      <c r="BT774" s="252"/>
      <c r="BU774" s="252"/>
      <c r="BV774" s="252"/>
      <c r="BW774" s="252"/>
      <c r="BX774" s="257"/>
      <c r="BY774" s="252"/>
      <c r="BZ774" s="252"/>
      <c r="CA774" s="252"/>
      <c r="CB774" s="252"/>
      <c r="CC774" s="52"/>
      <c r="CD774" s="53"/>
      <c r="CE774" s="54"/>
      <c r="CF774" s="54"/>
      <c r="CG774" s="55"/>
      <c r="CH774" s="56"/>
      <c r="CI774" s="262"/>
      <c r="CJ774" s="272"/>
      <c r="CK774" s="272"/>
      <c r="CL774" s="272"/>
      <c r="CM774" s="272"/>
      <c r="CN774" s="267"/>
      <c r="CO774" s="272"/>
      <c r="CP774" s="272"/>
      <c r="CQ774" s="272"/>
      <c r="CR774" s="284"/>
      <c r="CS774" s="280"/>
      <c r="CT774" s="57"/>
    </row>
    <row r="775" spans="1:98" ht="15.75" customHeight="1" x14ac:dyDescent="0.25">
      <c r="A775" s="35"/>
      <c r="B775" s="36"/>
      <c r="C775" s="37"/>
      <c r="D775" s="37"/>
      <c r="E775" s="38"/>
      <c r="F775" s="174"/>
      <c r="G775" s="185"/>
      <c r="H775" s="191"/>
      <c r="I775" s="191"/>
      <c r="J775" s="174"/>
      <c r="K775" s="179"/>
      <c r="L775" s="197"/>
      <c r="M775" s="185"/>
      <c r="N775" s="191"/>
      <c r="O775" s="191"/>
      <c r="P775" s="174"/>
      <c r="Q775" s="179"/>
      <c r="R775" s="39"/>
      <c r="S775" s="40"/>
      <c r="T775" s="40"/>
      <c r="U775" s="41"/>
      <c r="V775" s="42"/>
      <c r="W775" s="202"/>
      <c r="X775" s="207"/>
      <c r="Y775" s="207"/>
      <c r="Z775" s="207"/>
      <c r="AA775" s="207"/>
      <c r="AB775" s="212"/>
      <c r="AC775" s="207"/>
      <c r="AD775" s="207"/>
      <c r="AE775" s="207"/>
      <c r="AF775" s="309"/>
      <c r="AG775" s="305"/>
      <c r="AH775" s="45"/>
      <c r="AI775" s="43"/>
      <c r="AJ775" s="43"/>
      <c r="AK775" s="44"/>
      <c r="AL775" s="45"/>
      <c r="AM775" s="217"/>
      <c r="AN775" s="227"/>
      <c r="AO775" s="227"/>
      <c r="AP775" s="227"/>
      <c r="AQ775" s="227"/>
      <c r="AR775" s="222"/>
      <c r="AS775" s="227"/>
      <c r="AT775" s="227"/>
      <c r="AU775" s="227"/>
      <c r="AV775" s="301"/>
      <c r="AW775" s="297"/>
      <c r="AX775" s="48"/>
      <c r="AY775" s="46"/>
      <c r="AZ775" s="46"/>
      <c r="BA775" s="47"/>
      <c r="BB775" s="48"/>
      <c r="BC775" s="232"/>
      <c r="BD775" s="247"/>
      <c r="BE775" s="247"/>
      <c r="BF775" s="247"/>
      <c r="BG775" s="247"/>
      <c r="BH775" s="242"/>
      <c r="BI775" s="247"/>
      <c r="BJ775" s="247"/>
      <c r="BK775" s="247"/>
      <c r="BL775" s="293"/>
      <c r="BM775" s="289"/>
      <c r="BN775" s="51"/>
      <c r="BO775" s="49"/>
      <c r="BP775" s="49"/>
      <c r="BQ775" s="50"/>
      <c r="BR775" s="51"/>
      <c r="BS775" s="237"/>
      <c r="BT775" s="252"/>
      <c r="BU775" s="252"/>
      <c r="BV775" s="252"/>
      <c r="BW775" s="252"/>
      <c r="BX775" s="257"/>
      <c r="BY775" s="252"/>
      <c r="BZ775" s="252"/>
      <c r="CA775" s="252"/>
      <c r="CB775" s="252"/>
      <c r="CC775" s="52"/>
      <c r="CD775" s="53"/>
      <c r="CE775" s="54"/>
      <c r="CF775" s="54"/>
      <c r="CG775" s="55"/>
      <c r="CH775" s="56"/>
      <c r="CI775" s="262"/>
      <c r="CJ775" s="272"/>
      <c r="CK775" s="272"/>
      <c r="CL775" s="272"/>
      <c r="CM775" s="272"/>
      <c r="CN775" s="267"/>
      <c r="CO775" s="272"/>
      <c r="CP775" s="272"/>
      <c r="CQ775" s="272"/>
      <c r="CR775" s="284"/>
      <c r="CS775" s="280"/>
      <c r="CT775" s="57"/>
    </row>
    <row r="776" spans="1:98" ht="15.75" customHeight="1" x14ac:dyDescent="0.25">
      <c r="A776" s="35"/>
      <c r="B776" s="36"/>
      <c r="C776" s="37"/>
      <c r="D776" s="37"/>
      <c r="E776" s="38"/>
      <c r="F776" s="174"/>
      <c r="G776" s="185"/>
      <c r="H776" s="191"/>
      <c r="I776" s="191"/>
      <c r="J776" s="174"/>
      <c r="K776" s="179"/>
      <c r="L776" s="197"/>
      <c r="M776" s="185"/>
      <c r="N776" s="191"/>
      <c r="O776" s="191"/>
      <c r="P776" s="174"/>
      <c r="Q776" s="179"/>
      <c r="R776" s="39"/>
      <c r="S776" s="40"/>
      <c r="T776" s="40"/>
      <c r="U776" s="41"/>
      <c r="V776" s="42"/>
      <c r="W776" s="202"/>
      <c r="X776" s="207"/>
      <c r="Y776" s="207"/>
      <c r="Z776" s="207"/>
      <c r="AA776" s="207"/>
      <c r="AB776" s="212"/>
      <c r="AC776" s="207"/>
      <c r="AD776" s="207"/>
      <c r="AE776" s="207"/>
      <c r="AF776" s="309"/>
      <c r="AG776" s="305"/>
      <c r="AH776" s="45"/>
      <c r="AI776" s="43"/>
      <c r="AJ776" s="43"/>
      <c r="AK776" s="44"/>
      <c r="AL776" s="45"/>
      <c r="AM776" s="217"/>
      <c r="AN776" s="227"/>
      <c r="AO776" s="227"/>
      <c r="AP776" s="227"/>
      <c r="AQ776" s="227"/>
      <c r="AR776" s="222"/>
      <c r="AS776" s="227"/>
      <c r="AT776" s="227"/>
      <c r="AU776" s="227"/>
      <c r="AV776" s="301"/>
      <c r="AW776" s="297"/>
      <c r="AX776" s="48"/>
      <c r="AY776" s="46"/>
      <c r="AZ776" s="46"/>
      <c r="BA776" s="47"/>
      <c r="BB776" s="48"/>
      <c r="BC776" s="232"/>
      <c r="BD776" s="247"/>
      <c r="BE776" s="247"/>
      <c r="BF776" s="247"/>
      <c r="BG776" s="247"/>
      <c r="BH776" s="242"/>
      <c r="BI776" s="247"/>
      <c r="BJ776" s="247"/>
      <c r="BK776" s="247"/>
      <c r="BL776" s="293"/>
      <c r="BM776" s="289"/>
      <c r="BN776" s="51"/>
      <c r="BO776" s="49"/>
      <c r="BP776" s="49"/>
      <c r="BQ776" s="50"/>
      <c r="BR776" s="51"/>
      <c r="BS776" s="237"/>
      <c r="BT776" s="252"/>
      <c r="BU776" s="252"/>
      <c r="BV776" s="252"/>
      <c r="BW776" s="252"/>
      <c r="BX776" s="257"/>
      <c r="BY776" s="252"/>
      <c r="BZ776" s="252"/>
      <c r="CA776" s="252"/>
      <c r="CB776" s="252"/>
      <c r="CC776" s="52"/>
      <c r="CD776" s="53"/>
      <c r="CE776" s="54"/>
      <c r="CF776" s="54"/>
      <c r="CG776" s="55"/>
      <c r="CH776" s="56"/>
      <c r="CI776" s="262"/>
      <c r="CJ776" s="272"/>
      <c r="CK776" s="272"/>
      <c r="CL776" s="272"/>
      <c r="CM776" s="272"/>
      <c r="CN776" s="267"/>
      <c r="CO776" s="272"/>
      <c r="CP776" s="272"/>
      <c r="CQ776" s="272"/>
      <c r="CR776" s="284"/>
      <c r="CS776" s="280"/>
      <c r="CT776" s="57"/>
    </row>
    <row r="777" spans="1:98" ht="15.75" customHeight="1" x14ac:dyDescent="0.25">
      <c r="A777" s="35"/>
      <c r="B777" s="36"/>
      <c r="C777" s="37"/>
      <c r="D777" s="37"/>
      <c r="E777" s="38"/>
      <c r="F777" s="174"/>
      <c r="G777" s="185"/>
      <c r="H777" s="191"/>
      <c r="I777" s="191"/>
      <c r="J777" s="174"/>
      <c r="K777" s="179"/>
      <c r="L777" s="197"/>
      <c r="M777" s="185"/>
      <c r="N777" s="191"/>
      <c r="O777" s="191"/>
      <c r="P777" s="174"/>
      <c r="Q777" s="179"/>
      <c r="R777" s="39"/>
      <c r="S777" s="40"/>
      <c r="T777" s="40"/>
      <c r="U777" s="41"/>
      <c r="V777" s="42"/>
      <c r="W777" s="202"/>
      <c r="X777" s="207"/>
      <c r="Y777" s="207"/>
      <c r="Z777" s="207"/>
      <c r="AA777" s="207"/>
      <c r="AB777" s="212"/>
      <c r="AC777" s="207"/>
      <c r="AD777" s="207"/>
      <c r="AE777" s="207"/>
      <c r="AF777" s="309"/>
      <c r="AG777" s="305"/>
      <c r="AH777" s="45"/>
      <c r="AI777" s="43"/>
      <c r="AJ777" s="43"/>
      <c r="AK777" s="44"/>
      <c r="AL777" s="45"/>
      <c r="AM777" s="217"/>
      <c r="AN777" s="227"/>
      <c r="AO777" s="227"/>
      <c r="AP777" s="227"/>
      <c r="AQ777" s="227"/>
      <c r="AR777" s="222"/>
      <c r="AS777" s="227"/>
      <c r="AT777" s="227"/>
      <c r="AU777" s="227"/>
      <c r="AV777" s="301"/>
      <c r="AW777" s="297"/>
      <c r="AX777" s="48"/>
      <c r="AY777" s="46"/>
      <c r="AZ777" s="46"/>
      <c r="BA777" s="47"/>
      <c r="BB777" s="48"/>
      <c r="BC777" s="232"/>
      <c r="BD777" s="247"/>
      <c r="BE777" s="247"/>
      <c r="BF777" s="247"/>
      <c r="BG777" s="247"/>
      <c r="BH777" s="242"/>
      <c r="BI777" s="247"/>
      <c r="BJ777" s="247"/>
      <c r="BK777" s="247"/>
      <c r="BL777" s="293"/>
      <c r="BM777" s="289"/>
      <c r="BN777" s="51"/>
      <c r="BO777" s="49"/>
      <c r="BP777" s="49"/>
      <c r="BQ777" s="50"/>
      <c r="BR777" s="51"/>
      <c r="BS777" s="237"/>
      <c r="BT777" s="252"/>
      <c r="BU777" s="252"/>
      <c r="BV777" s="252"/>
      <c r="BW777" s="252"/>
      <c r="BX777" s="257"/>
      <c r="BY777" s="252"/>
      <c r="BZ777" s="252"/>
      <c r="CA777" s="252"/>
      <c r="CB777" s="252"/>
      <c r="CC777" s="52"/>
      <c r="CD777" s="53"/>
      <c r="CE777" s="54"/>
      <c r="CF777" s="54"/>
      <c r="CG777" s="55"/>
      <c r="CH777" s="56"/>
      <c r="CI777" s="262"/>
      <c r="CJ777" s="272"/>
      <c r="CK777" s="272"/>
      <c r="CL777" s="272"/>
      <c r="CM777" s="272"/>
      <c r="CN777" s="267"/>
      <c r="CO777" s="272"/>
      <c r="CP777" s="272"/>
      <c r="CQ777" s="272"/>
      <c r="CR777" s="284"/>
      <c r="CS777" s="280"/>
      <c r="CT777" s="57"/>
    </row>
    <row r="778" spans="1:98" ht="15.75" customHeight="1" x14ac:dyDescent="0.25">
      <c r="A778" s="35"/>
      <c r="B778" s="36"/>
      <c r="C778" s="37"/>
      <c r="D778" s="37"/>
      <c r="E778" s="38"/>
      <c r="F778" s="174"/>
      <c r="G778" s="185"/>
      <c r="H778" s="191"/>
      <c r="I778" s="191"/>
      <c r="J778" s="174"/>
      <c r="K778" s="179"/>
      <c r="L778" s="197"/>
      <c r="M778" s="185"/>
      <c r="N778" s="191"/>
      <c r="O778" s="191"/>
      <c r="P778" s="174"/>
      <c r="Q778" s="179"/>
      <c r="R778" s="39"/>
      <c r="S778" s="40"/>
      <c r="T778" s="40"/>
      <c r="U778" s="41"/>
      <c r="V778" s="42"/>
      <c r="W778" s="202"/>
      <c r="X778" s="207"/>
      <c r="Y778" s="207"/>
      <c r="Z778" s="207"/>
      <c r="AA778" s="207"/>
      <c r="AB778" s="212"/>
      <c r="AC778" s="207"/>
      <c r="AD778" s="207"/>
      <c r="AE778" s="207"/>
      <c r="AF778" s="309"/>
      <c r="AG778" s="305"/>
      <c r="AH778" s="45"/>
      <c r="AI778" s="43"/>
      <c r="AJ778" s="43"/>
      <c r="AK778" s="44"/>
      <c r="AL778" s="45"/>
      <c r="AM778" s="217"/>
      <c r="AN778" s="227"/>
      <c r="AO778" s="227"/>
      <c r="AP778" s="227"/>
      <c r="AQ778" s="227"/>
      <c r="AR778" s="222"/>
      <c r="AS778" s="227"/>
      <c r="AT778" s="227"/>
      <c r="AU778" s="227"/>
      <c r="AV778" s="301"/>
      <c r="AW778" s="297"/>
      <c r="AX778" s="48"/>
      <c r="AY778" s="46"/>
      <c r="AZ778" s="46"/>
      <c r="BA778" s="47"/>
      <c r="BB778" s="48"/>
      <c r="BC778" s="232"/>
      <c r="BD778" s="247"/>
      <c r="BE778" s="247"/>
      <c r="BF778" s="247"/>
      <c r="BG778" s="247"/>
      <c r="BH778" s="242"/>
      <c r="BI778" s="247"/>
      <c r="BJ778" s="247"/>
      <c r="BK778" s="247"/>
      <c r="BL778" s="293"/>
      <c r="BM778" s="289"/>
      <c r="BN778" s="51"/>
      <c r="BO778" s="49"/>
      <c r="BP778" s="49"/>
      <c r="BQ778" s="50"/>
      <c r="BR778" s="51"/>
      <c r="BS778" s="237"/>
      <c r="BT778" s="252"/>
      <c r="BU778" s="252"/>
      <c r="BV778" s="252"/>
      <c r="BW778" s="252"/>
      <c r="BX778" s="257"/>
      <c r="BY778" s="252"/>
      <c r="BZ778" s="252"/>
      <c r="CA778" s="252"/>
      <c r="CB778" s="252"/>
      <c r="CC778" s="52"/>
      <c r="CD778" s="53"/>
      <c r="CE778" s="54"/>
      <c r="CF778" s="54"/>
      <c r="CG778" s="55"/>
      <c r="CH778" s="56"/>
      <c r="CI778" s="262"/>
      <c r="CJ778" s="272"/>
      <c r="CK778" s="272"/>
      <c r="CL778" s="272"/>
      <c r="CM778" s="272"/>
      <c r="CN778" s="267"/>
      <c r="CO778" s="272"/>
      <c r="CP778" s="272"/>
      <c r="CQ778" s="272"/>
      <c r="CR778" s="284"/>
      <c r="CS778" s="280"/>
      <c r="CT778" s="57"/>
    </row>
    <row r="779" spans="1:98" ht="15.75" customHeight="1" x14ac:dyDescent="0.25">
      <c r="A779" s="35"/>
      <c r="B779" s="36"/>
      <c r="C779" s="37"/>
      <c r="D779" s="37"/>
      <c r="E779" s="38"/>
      <c r="F779" s="174"/>
      <c r="G779" s="185"/>
      <c r="H779" s="191"/>
      <c r="I779" s="191"/>
      <c r="J779" s="174"/>
      <c r="K779" s="179"/>
      <c r="L779" s="197"/>
      <c r="M779" s="185"/>
      <c r="N779" s="191"/>
      <c r="O779" s="191"/>
      <c r="P779" s="174"/>
      <c r="Q779" s="179"/>
      <c r="R779" s="39"/>
      <c r="S779" s="40"/>
      <c r="T779" s="40"/>
      <c r="U779" s="41"/>
      <c r="V779" s="42"/>
      <c r="W779" s="202"/>
      <c r="X779" s="207"/>
      <c r="Y779" s="207"/>
      <c r="Z779" s="207"/>
      <c r="AA779" s="207"/>
      <c r="AB779" s="212"/>
      <c r="AC779" s="207"/>
      <c r="AD779" s="207"/>
      <c r="AE779" s="207"/>
      <c r="AF779" s="309"/>
      <c r="AG779" s="305"/>
      <c r="AH779" s="45"/>
      <c r="AI779" s="43"/>
      <c r="AJ779" s="43"/>
      <c r="AK779" s="44"/>
      <c r="AL779" s="45"/>
      <c r="AM779" s="217"/>
      <c r="AN779" s="227"/>
      <c r="AO779" s="227"/>
      <c r="AP779" s="227"/>
      <c r="AQ779" s="227"/>
      <c r="AR779" s="222"/>
      <c r="AS779" s="227"/>
      <c r="AT779" s="227"/>
      <c r="AU779" s="227"/>
      <c r="AV779" s="301"/>
      <c r="AW779" s="297"/>
      <c r="AX779" s="48"/>
      <c r="AY779" s="46"/>
      <c r="AZ779" s="46"/>
      <c r="BA779" s="47"/>
      <c r="BB779" s="48"/>
      <c r="BC779" s="232"/>
      <c r="BD779" s="247"/>
      <c r="BE779" s="247"/>
      <c r="BF779" s="247"/>
      <c r="BG779" s="247"/>
      <c r="BH779" s="242"/>
      <c r="BI779" s="247"/>
      <c r="BJ779" s="247"/>
      <c r="BK779" s="247"/>
      <c r="BL779" s="293"/>
      <c r="BM779" s="289"/>
      <c r="BN779" s="51"/>
      <c r="BO779" s="49"/>
      <c r="BP779" s="49"/>
      <c r="BQ779" s="50"/>
      <c r="BR779" s="51"/>
      <c r="BS779" s="237"/>
      <c r="BT779" s="252"/>
      <c r="BU779" s="252"/>
      <c r="BV779" s="252"/>
      <c r="BW779" s="252"/>
      <c r="BX779" s="257"/>
      <c r="BY779" s="252"/>
      <c r="BZ779" s="252"/>
      <c r="CA779" s="252"/>
      <c r="CB779" s="252"/>
      <c r="CC779" s="52"/>
      <c r="CD779" s="53"/>
      <c r="CE779" s="54"/>
      <c r="CF779" s="54"/>
      <c r="CG779" s="55"/>
      <c r="CH779" s="56"/>
      <c r="CI779" s="262"/>
      <c r="CJ779" s="272"/>
      <c r="CK779" s="272"/>
      <c r="CL779" s="272"/>
      <c r="CM779" s="272"/>
      <c r="CN779" s="267"/>
      <c r="CO779" s="272"/>
      <c r="CP779" s="272"/>
      <c r="CQ779" s="272"/>
      <c r="CR779" s="284"/>
      <c r="CS779" s="280"/>
      <c r="CT779" s="57"/>
    </row>
    <row r="780" spans="1:98" ht="15.75" customHeight="1" x14ac:dyDescent="0.25">
      <c r="A780" s="35"/>
      <c r="B780" s="36"/>
      <c r="C780" s="37"/>
      <c r="D780" s="37"/>
      <c r="E780" s="38"/>
      <c r="F780" s="174"/>
      <c r="G780" s="185"/>
      <c r="H780" s="191"/>
      <c r="I780" s="191"/>
      <c r="J780" s="174"/>
      <c r="K780" s="179"/>
      <c r="L780" s="197"/>
      <c r="M780" s="185"/>
      <c r="N780" s="191"/>
      <c r="O780" s="191"/>
      <c r="P780" s="174"/>
      <c r="Q780" s="179"/>
      <c r="R780" s="39"/>
      <c r="S780" s="40"/>
      <c r="T780" s="40"/>
      <c r="U780" s="41"/>
      <c r="V780" s="42"/>
      <c r="W780" s="202"/>
      <c r="X780" s="207"/>
      <c r="Y780" s="207"/>
      <c r="Z780" s="207"/>
      <c r="AA780" s="207"/>
      <c r="AB780" s="212"/>
      <c r="AC780" s="207"/>
      <c r="AD780" s="207"/>
      <c r="AE780" s="207"/>
      <c r="AF780" s="309"/>
      <c r="AG780" s="305"/>
      <c r="AH780" s="45"/>
      <c r="AI780" s="43"/>
      <c r="AJ780" s="43"/>
      <c r="AK780" s="44"/>
      <c r="AL780" s="45"/>
      <c r="AM780" s="217"/>
      <c r="AN780" s="227"/>
      <c r="AO780" s="227"/>
      <c r="AP780" s="227"/>
      <c r="AQ780" s="227"/>
      <c r="AR780" s="222"/>
      <c r="AS780" s="227"/>
      <c r="AT780" s="227"/>
      <c r="AU780" s="227"/>
      <c r="AV780" s="301"/>
      <c r="AW780" s="297"/>
      <c r="AX780" s="48"/>
      <c r="AY780" s="46"/>
      <c r="AZ780" s="46"/>
      <c r="BA780" s="47"/>
      <c r="BB780" s="48"/>
      <c r="BC780" s="232"/>
      <c r="BD780" s="247"/>
      <c r="BE780" s="247"/>
      <c r="BF780" s="247"/>
      <c r="BG780" s="247"/>
      <c r="BH780" s="242"/>
      <c r="BI780" s="247"/>
      <c r="BJ780" s="247"/>
      <c r="BK780" s="247"/>
      <c r="BL780" s="293"/>
      <c r="BM780" s="289"/>
      <c r="BN780" s="51"/>
      <c r="BO780" s="49"/>
      <c r="BP780" s="49"/>
      <c r="BQ780" s="50"/>
      <c r="BR780" s="51"/>
      <c r="BS780" s="237"/>
      <c r="BT780" s="252"/>
      <c r="BU780" s="252"/>
      <c r="BV780" s="252"/>
      <c r="BW780" s="252"/>
      <c r="BX780" s="257"/>
      <c r="BY780" s="252"/>
      <c r="BZ780" s="252"/>
      <c r="CA780" s="252"/>
      <c r="CB780" s="252"/>
      <c r="CC780" s="52"/>
      <c r="CD780" s="53"/>
      <c r="CE780" s="54"/>
      <c r="CF780" s="54"/>
      <c r="CG780" s="55"/>
      <c r="CH780" s="56"/>
      <c r="CI780" s="262"/>
      <c r="CJ780" s="272"/>
      <c r="CK780" s="272"/>
      <c r="CL780" s="272"/>
      <c r="CM780" s="272"/>
      <c r="CN780" s="267"/>
      <c r="CO780" s="272"/>
      <c r="CP780" s="272"/>
      <c r="CQ780" s="272"/>
      <c r="CR780" s="284"/>
      <c r="CS780" s="280"/>
      <c r="CT780" s="57"/>
    </row>
    <row r="781" spans="1:98" ht="15.75" customHeight="1" x14ac:dyDescent="0.25">
      <c r="A781" s="35"/>
      <c r="B781" s="36"/>
      <c r="C781" s="37"/>
      <c r="D781" s="37"/>
      <c r="E781" s="38"/>
      <c r="F781" s="174"/>
      <c r="G781" s="185"/>
      <c r="H781" s="191"/>
      <c r="I781" s="191"/>
      <c r="J781" s="174"/>
      <c r="K781" s="179"/>
      <c r="L781" s="197"/>
      <c r="M781" s="185"/>
      <c r="N781" s="191"/>
      <c r="O781" s="191"/>
      <c r="P781" s="174"/>
      <c r="Q781" s="179"/>
      <c r="R781" s="39"/>
      <c r="S781" s="40"/>
      <c r="T781" s="40"/>
      <c r="U781" s="41"/>
      <c r="V781" s="42"/>
      <c r="W781" s="202"/>
      <c r="X781" s="207"/>
      <c r="Y781" s="207"/>
      <c r="Z781" s="207"/>
      <c r="AA781" s="207"/>
      <c r="AB781" s="212"/>
      <c r="AC781" s="207"/>
      <c r="AD781" s="207"/>
      <c r="AE781" s="207"/>
      <c r="AF781" s="309"/>
      <c r="AG781" s="305"/>
      <c r="AH781" s="45"/>
      <c r="AI781" s="43"/>
      <c r="AJ781" s="43"/>
      <c r="AK781" s="44"/>
      <c r="AL781" s="45"/>
      <c r="AM781" s="217"/>
      <c r="AN781" s="227"/>
      <c r="AO781" s="227"/>
      <c r="AP781" s="227"/>
      <c r="AQ781" s="227"/>
      <c r="AR781" s="222"/>
      <c r="AS781" s="227"/>
      <c r="AT781" s="227"/>
      <c r="AU781" s="227"/>
      <c r="AV781" s="301"/>
      <c r="AW781" s="297"/>
      <c r="AX781" s="48"/>
      <c r="AY781" s="46"/>
      <c r="AZ781" s="46"/>
      <c r="BA781" s="47"/>
      <c r="BB781" s="48"/>
      <c r="BC781" s="232"/>
      <c r="BD781" s="247"/>
      <c r="BE781" s="247"/>
      <c r="BF781" s="247"/>
      <c r="BG781" s="247"/>
      <c r="BH781" s="242"/>
      <c r="BI781" s="247"/>
      <c r="BJ781" s="247"/>
      <c r="BK781" s="247"/>
      <c r="BL781" s="293"/>
      <c r="BM781" s="289"/>
      <c r="BN781" s="51"/>
      <c r="BO781" s="49"/>
      <c r="BP781" s="49"/>
      <c r="BQ781" s="50"/>
      <c r="BR781" s="51"/>
      <c r="BS781" s="237"/>
      <c r="BT781" s="252"/>
      <c r="BU781" s="252"/>
      <c r="BV781" s="252"/>
      <c r="BW781" s="252"/>
      <c r="BX781" s="257"/>
      <c r="BY781" s="252"/>
      <c r="BZ781" s="252"/>
      <c r="CA781" s="252"/>
      <c r="CB781" s="252"/>
      <c r="CC781" s="52"/>
      <c r="CD781" s="53"/>
      <c r="CE781" s="54"/>
      <c r="CF781" s="54"/>
      <c r="CG781" s="55"/>
      <c r="CH781" s="56"/>
      <c r="CI781" s="262"/>
      <c r="CJ781" s="272"/>
      <c r="CK781" s="272"/>
      <c r="CL781" s="272"/>
      <c r="CM781" s="272"/>
      <c r="CN781" s="267"/>
      <c r="CO781" s="272"/>
      <c r="CP781" s="272"/>
      <c r="CQ781" s="272"/>
      <c r="CR781" s="284"/>
      <c r="CS781" s="280"/>
      <c r="CT781" s="57"/>
    </row>
    <row r="782" spans="1:98" ht="15.75" customHeight="1" x14ac:dyDescent="0.25">
      <c r="A782" s="35"/>
      <c r="B782" s="36"/>
      <c r="C782" s="37"/>
      <c r="D782" s="37"/>
      <c r="E782" s="38"/>
      <c r="F782" s="174"/>
      <c r="G782" s="185"/>
      <c r="H782" s="191"/>
      <c r="I782" s="191"/>
      <c r="J782" s="174"/>
      <c r="K782" s="179"/>
      <c r="L782" s="197"/>
      <c r="M782" s="185"/>
      <c r="N782" s="191"/>
      <c r="O782" s="191"/>
      <c r="P782" s="174"/>
      <c r="Q782" s="179"/>
      <c r="R782" s="39"/>
      <c r="S782" s="40"/>
      <c r="T782" s="40"/>
      <c r="U782" s="41"/>
      <c r="V782" s="42"/>
      <c r="W782" s="202"/>
      <c r="X782" s="207"/>
      <c r="Y782" s="207"/>
      <c r="Z782" s="207"/>
      <c r="AA782" s="207"/>
      <c r="AB782" s="212"/>
      <c r="AC782" s="207"/>
      <c r="AD782" s="207"/>
      <c r="AE782" s="207"/>
      <c r="AF782" s="309"/>
      <c r="AG782" s="305"/>
      <c r="AH782" s="45"/>
      <c r="AI782" s="43"/>
      <c r="AJ782" s="43"/>
      <c r="AK782" s="44"/>
      <c r="AL782" s="45"/>
      <c r="AM782" s="217"/>
      <c r="AN782" s="227"/>
      <c r="AO782" s="227"/>
      <c r="AP782" s="227"/>
      <c r="AQ782" s="227"/>
      <c r="AR782" s="222"/>
      <c r="AS782" s="227"/>
      <c r="AT782" s="227"/>
      <c r="AU782" s="227"/>
      <c r="AV782" s="301"/>
      <c r="AW782" s="297"/>
      <c r="AX782" s="48"/>
      <c r="AY782" s="46"/>
      <c r="AZ782" s="46"/>
      <c r="BA782" s="47"/>
      <c r="BB782" s="48"/>
      <c r="BC782" s="232"/>
      <c r="BD782" s="247"/>
      <c r="BE782" s="247"/>
      <c r="BF782" s="247"/>
      <c r="BG782" s="247"/>
      <c r="BH782" s="242"/>
      <c r="BI782" s="247"/>
      <c r="BJ782" s="247"/>
      <c r="BK782" s="247"/>
      <c r="BL782" s="293"/>
      <c r="BM782" s="289"/>
      <c r="BN782" s="51"/>
      <c r="BO782" s="49"/>
      <c r="BP782" s="49"/>
      <c r="BQ782" s="50"/>
      <c r="BR782" s="51"/>
      <c r="BS782" s="237"/>
      <c r="BT782" s="252"/>
      <c r="BU782" s="252"/>
      <c r="BV782" s="252"/>
      <c r="BW782" s="252"/>
      <c r="BX782" s="257"/>
      <c r="BY782" s="252"/>
      <c r="BZ782" s="252"/>
      <c r="CA782" s="252"/>
      <c r="CB782" s="252"/>
      <c r="CC782" s="52"/>
      <c r="CD782" s="53"/>
      <c r="CE782" s="54"/>
      <c r="CF782" s="54"/>
      <c r="CG782" s="55"/>
      <c r="CH782" s="56"/>
      <c r="CI782" s="262"/>
      <c r="CJ782" s="272"/>
      <c r="CK782" s="272"/>
      <c r="CL782" s="272"/>
      <c r="CM782" s="272"/>
      <c r="CN782" s="267"/>
      <c r="CO782" s="272"/>
      <c r="CP782" s="272"/>
      <c r="CQ782" s="272"/>
      <c r="CR782" s="284"/>
      <c r="CS782" s="280"/>
      <c r="CT782" s="57"/>
    </row>
    <row r="783" spans="1:98" ht="15.75" customHeight="1" x14ac:dyDescent="0.25">
      <c r="A783" s="35"/>
      <c r="B783" s="36"/>
      <c r="C783" s="37"/>
      <c r="D783" s="37"/>
      <c r="E783" s="38"/>
      <c r="F783" s="174"/>
      <c r="G783" s="185"/>
      <c r="H783" s="191"/>
      <c r="I783" s="191"/>
      <c r="J783" s="174"/>
      <c r="K783" s="179"/>
      <c r="L783" s="197"/>
      <c r="M783" s="185"/>
      <c r="N783" s="191"/>
      <c r="O783" s="191"/>
      <c r="P783" s="174"/>
      <c r="Q783" s="179"/>
      <c r="R783" s="39"/>
      <c r="S783" s="40"/>
      <c r="T783" s="40"/>
      <c r="U783" s="41"/>
      <c r="V783" s="42"/>
      <c r="W783" s="202"/>
      <c r="X783" s="207"/>
      <c r="Y783" s="207"/>
      <c r="Z783" s="207"/>
      <c r="AA783" s="207"/>
      <c r="AB783" s="212"/>
      <c r="AC783" s="207"/>
      <c r="AD783" s="207"/>
      <c r="AE783" s="207"/>
      <c r="AF783" s="309"/>
      <c r="AG783" s="305"/>
      <c r="AH783" s="45"/>
      <c r="AI783" s="43"/>
      <c r="AJ783" s="43"/>
      <c r="AK783" s="44"/>
      <c r="AL783" s="45"/>
      <c r="AM783" s="217"/>
      <c r="AN783" s="227"/>
      <c r="AO783" s="227"/>
      <c r="AP783" s="227"/>
      <c r="AQ783" s="227"/>
      <c r="AR783" s="222"/>
      <c r="AS783" s="227"/>
      <c r="AT783" s="227"/>
      <c r="AU783" s="227"/>
      <c r="AV783" s="301"/>
      <c r="AW783" s="297"/>
      <c r="AX783" s="48"/>
      <c r="AY783" s="46"/>
      <c r="AZ783" s="46"/>
      <c r="BA783" s="47"/>
      <c r="BB783" s="48"/>
      <c r="BC783" s="232"/>
      <c r="BD783" s="247"/>
      <c r="BE783" s="247"/>
      <c r="BF783" s="247"/>
      <c r="BG783" s="247"/>
      <c r="BH783" s="242"/>
      <c r="BI783" s="247"/>
      <c r="BJ783" s="247"/>
      <c r="BK783" s="247"/>
      <c r="BL783" s="293"/>
      <c r="BM783" s="289"/>
      <c r="BN783" s="51"/>
      <c r="BO783" s="49"/>
      <c r="BP783" s="49"/>
      <c r="BQ783" s="50"/>
      <c r="BR783" s="51"/>
      <c r="BS783" s="237"/>
      <c r="BT783" s="252"/>
      <c r="BU783" s="252"/>
      <c r="BV783" s="252"/>
      <c r="BW783" s="252"/>
      <c r="BX783" s="257"/>
      <c r="BY783" s="252"/>
      <c r="BZ783" s="252"/>
      <c r="CA783" s="252"/>
      <c r="CB783" s="252"/>
      <c r="CC783" s="52"/>
      <c r="CD783" s="53"/>
      <c r="CE783" s="54"/>
      <c r="CF783" s="54"/>
      <c r="CG783" s="55"/>
      <c r="CH783" s="56"/>
      <c r="CI783" s="262"/>
      <c r="CJ783" s="272"/>
      <c r="CK783" s="272"/>
      <c r="CL783" s="272"/>
      <c r="CM783" s="272"/>
      <c r="CN783" s="267"/>
      <c r="CO783" s="272"/>
      <c r="CP783" s="272"/>
      <c r="CQ783" s="272"/>
      <c r="CR783" s="284"/>
      <c r="CS783" s="280"/>
      <c r="CT783" s="57"/>
    </row>
    <row r="784" spans="1:98" ht="15.75" customHeight="1" x14ac:dyDescent="0.25">
      <c r="A784" s="35"/>
      <c r="B784" s="36"/>
      <c r="C784" s="37"/>
      <c r="D784" s="37"/>
      <c r="E784" s="38"/>
      <c r="F784" s="174"/>
      <c r="G784" s="185"/>
      <c r="H784" s="191"/>
      <c r="I784" s="191"/>
      <c r="J784" s="174"/>
      <c r="K784" s="179"/>
      <c r="L784" s="197"/>
      <c r="M784" s="185"/>
      <c r="N784" s="191"/>
      <c r="O784" s="191"/>
      <c r="P784" s="174"/>
      <c r="Q784" s="179"/>
      <c r="R784" s="39"/>
      <c r="S784" s="40"/>
      <c r="T784" s="40"/>
      <c r="U784" s="41"/>
      <c r="V784" s="42"/>
      <c r="W784" s="202"/>
      <c r="X784" s="207"/>
      <c r="Y784" s="207"/>
      <c r="Z784" s="207"/>
      <c r="AA784" s="207"/>
      <c r="AB784" s="212"/>
      <c r="AC784" s="207"/>
      <c r="AD784" s="207"/>
      <c r="AE784" s="207"/>
      <c r="AF784" s="309"/>
      <c r="AG784" s="305"/>
      <c r="AH784" s="45"/>
      <c r="AI784" s="43"/>
      <c r="AJ784" s="43"/>
      <c r="AK784" s="44"/>
      <c r="AL784" s="45"/>
      <c r="AM784" s="217"/>
      <c r="AN784" s="227"/>
      <c r="AO784" s="227"/>
      <c r="AP784" s="227"/>
      <c r="AQ784" s="227"/>
      <c r="AR784" s="222"/>
      <c r="AS784" s="227"/>
      <c r="AT784" s="227"/>
      <c r="AU784" s="227"/>
      <c r="AV784" s="301"/>
      <c r="AW784" s="297"/>
      <c r="AX784" s="48"/>
      <c r="AY784" s="46"/>
      <c r="AZ784" s="46"/>
      <c r="BA784" s="47"/>
      <c r="BB784" s="48"/>
      <c r="BC784" s="232"/>
      <c r="BD784" s="247"/>
      <c r="BE784" s="247"/>
      <c r="BF784" s="247"/>
      <c r="BG784" s="247"/>
      <c r="BH784" s="242"/>
      <c r="BI784" s="247"/>
      <c r="BJ784" s="247"/>
      <c r="BK784" s="247"/>
      <c r="BL784" s="293"/>
      <c r="BM784" s="289"/>
      <c r="BN784" s="51"/>
      <c r="BO784" s="49"/>
      <c r="BP784" s="49"/>
      <c r="BQ784" s="50"/>
      <c r="BR784" s="51"/>
      <c r="BS784" s="237"/>
      <c r="BT784" s="252"/>
      <c r="BU784" s="252"/>
      <c r="BV784" s="252"/>
      <c r="BW784" s="252"/>
      <c r="BX784" s="257"/>
      <c r="BY784" s="252"/>
      <c r="BZ784" s="252"/>
      <c r="CA784" s="252"/>
      <c r="CB784" s="252"/>
      <c r="CC784" s="52"/>
      <c r="CD784" s="53"/>
      <c r="CE784" s="54"/>
      <c r="CF784" s="54"/>
      <c r="CG784" s="55"/>
      <c r="CH784" s="56"/>
      <c r="CI784" s="262"/>
      <c r="CJ784" s="272"/>
      <c r="CK784" s="272"/>
      <c r="CL784" s="272"/>
      <c r="CM784" s="272"/>
      <c r="CN784" s="267"/>
      <c r="CO784" s="272"/>
      <c r="CP784" s="272"/>
      <c r="CQ784" s="272"/>
      <c r="CR784" s="284"/>
      <c r="CS784" s="280"/>
      <c r="CT784" s="57"/>
    </row>
    <row r="785" spans="1:98" ht="15.75" customHeight="1" x14ac:dyDescent="0.25">
      <c r="A785" s="35"/>
      <c r="B785" s="36"/>
      <c r="C785" s="37"/>
      <c r="D785" s="37"/>
      <c r="E785" s="38"/>
      <c r="F785" s="174"/>
      <c r="G785" s="185"/>
      <c r="H785" s="191"/>
      <c r="I785" s="191"/>
      <c r="J785" s="174"/>
      <c r="K785" s="179"/>
      <c r="L785" s="197"/>
      <c r="M785" s="185"/>
      <c r="N785" s="191"/>
      <c r="O785" s="191"/>
      <c r="P785" s="174"/>
      <c r="Q785" s="179"/>
      <c r="R785" s="39"/>
      <c r="S785" s="40"/>
      <c r="T785" s="40"/>
      <c r="U785" s="41"/>
      <c r="V785" s="42"/>
      <c r="W785" s="202"/>
      <c r="X785" s="207"/>
      <c r="Y785" s="207"/>
      <c r="Z785" s="207"/>
      <c r="AA785" s="207"/>
      <c r="AB785" s="212"/>
      <c r="AC785" s="207"/>
      <c r="AD785" s="207"/>
      <c r="AE785" s="207"/>
      <c r="AF785" s="309"/>
      <c r="AG785" s="305"/>
      <c r="AH785" s="45"/>
      <c r="AI785" s="43"/>
      <c r="AJ785" s="43"/>
      <c r="AK785" s="44"/>
      <c r="AL785" s="45"/>
      <c r="AM785" s="217"/>
      <c r="AN785" s="227"/>
      <c r="AO785" s="227"/>
      <c r="AP785" s="227"/>
      <c r="AQ785" s="227"/>
      <c r="AR785" s="222"/>
      <c r="AS785" s="227"/>
      <c r="AT785" s="227"/>
      <c r="AU785" s="227"/>
      <c r="AV785" s="301"/>
      <c r="AW785" s="297"/>
      <c r="AX785" s="48"/>
      <c r="AY785" s="46"/>
      <c r="AZ785" s="46"/>
      <c r="BA785" s="47"/>
      <c r="BB785" s="48"/>
      <c r="BC785" s="232"/>
      <c r="BD785" s="247"/>
      <c r="BE785" s="247"/>
      <c r="BF785" s="247"/>
      <c r="BG785" s="247"/>
      <c r="BH785" s="242"/>
      <c r="BI785" s="247"/>
      <c r="BJ785" s="247"/>
      <c r="BK785" s="247"/>
      <c r="BL785" s="293"/>
      <c r="BM785" s="289"/>
      <c r="BN785" s="51"/>
      <c r="BO785" s="49"/>
      <c r="BP785" s="49"/>
      <c r="BQ785" s="50"/>
      <c r="BR785" s="51"/>
      <c r="BS785" s="237"/>
      <c r="BT785" s="252"/>
      <c r="BU785" s="252"/>
      <c r="BV785" s="252"/>
      <c r="BW785" s="252"/>
      <c r="BX785" s="257"/>
      <c r="BY785" s="252"/>
      <c r="BZ785" s="252"/>
      <c r="CA785" s="252"/>
      <c r="CB785" s="252"/>
      <c r="CC785" s="52"/>
      <c r="CD785" s="53"/>
      <c r="CE785" s="54"/>
      <c r="CF785" s="54"/>
      <c r="CG785" s="55"/>
      <c r="CH785" s="56"/>
      <c r="CI785" s="262"/>
      <c r="CJ785" s="272"/>
      <c r="CK785" s="272"/>
      <c r="CL785" s="272"/>
      <c r="CM785" s="272"/>
      <c r="CN785" s="267"/>
      <c r="CO785" s="272"/>
      <c r="CP785" s="272"/>
      <c r="CQ785" s="272"/>
      <c r="CR785" s="284"/>
      <c r="CS785" s="280"/>
      <c r="CT785" s="57"/>
    </row>
    <row r="786" spans="1:98" ht="15.75" customHeight="1" x14ac:dyDescent="0.25">
      <c r="A786" s="35"/>
      <c r="B786" s="36"/>
      <c r="C786" s="37"/>
      <c r="D786" s="37"/>
      <c r="E786" s="38"/>
      <c r="F786" s="174"/>
      <c r="G786" s="185"/>
      <c r="H786" s="191"/>
      <c r="I786" s="191"/>
      <c r="J786" s="174"/>
      <c r="K786" s="179"/>
      <c r="L786" s="197"/>
      <c r="M786" s="185"/>
      <c r="N786" s="191"/>
      <c r="O786" s="191"/>
      <c r="P786" s="174"/>
      <c r="Q786" s="179"/>
      <c r="R786" s="39"/>
      <c r="S786" s="40"/>
      <c r="T786" s="40"/>
      <c r="U786" s="41"/>
      <c r="V786" s="42"/>
      <c r="W786" s="202"/>
      <c r="X786" s="207"/>
      <c r="Y786" s="207"/>
      <c r="Z786" s="207"/>
      <c r="AA786" s="207"/>
      <c r="AB786" s="212"/>
      <c r="AC786" s="207"/>
      <c r="AD786" s="207"/>
      <c r="AE786" s="207"/>
      <c r="AF786" s="309"/>
      <c r="AG786" s="305"/>
      <c r="AH786" s="45"/>
      <c r="AI786" s="43"/>
      <c r="AJ786" s="43"/>
      <c r="AK786" s="44"/>
      <c r="AL786" s="45"/>
      <c r="AM786" s="217"/>
      <c r="AN786" s="227"/>
      <c r="AO786" s="227"/>
      <c r="AP786" s="227"/>
      <c r="AQ786" s="227"/>
      <c r="AR786" s="222"/>
      <c r="AS786" s="227"/>
      <c r="AT786" s="227"/>
      <c r="AU786" s="227"/>
      <c r="AV786" s="301"/>
      <c r="AW786" s="297"/>
      <c r="AX786" s="48"/>
      <c r="AY786" s="46"/>
      <c r="AZ786" s="46"/>
      <c r="BA786" s="47"/>
      <c r="BB786" s="48"/>
      <c r="BC786" s="232"/>
      <c r="BD786" s="247"/>
      <c r="BE786" s="247"/>
      <c r="BF786" s="247"/>
      <c r="BG786" s="247"/>
      <c r="BH786" s="242"/>
      <c r="BI786" s="247"/>
      <c r="BJ786" s="247"/>
      <c r="BK786" s="247"/>
      <c r="BL786" s="293"/>
      <c r="BM786" s="289"/>
      <c r="BN786" s="51"/>
      <c r="BO786" s="49"/>
      <c r="BP786" s="49"/>
      <c r="BQ786" s="50"/>
      <c r="BR786" s="51"/>
      <c r="BS786" s="237"/>
      <c r="BT786" s="252"/>
      <c r="BU786" s="252"/>
      <c r="BV786" s="252"/>
      <c r="BW786" s="252"/>
      <c r="BX786" s="257"/>
      <c r="BY786" s="252"/>
      <c r="BZ786" s="252"/>
      <c r="CA786" s="252"/>
      <c r="CB786" s="252"/>
      <c r="CC786" s="52"/>
      <c r="CD786" s="53"/>
      <c r="CE786" s="54"/>
      <c r="CF786" s="54"/>
      <c r="CG786" s="55"/>
      <c r="CH786" s="56"/>
      <c r="CI786" s="262"/>
      <c r="CJ786" s="272"/>
      <c r="CK786" s="272"/>
      <c r="CL786" s="272"/>
      <c r="CM786" s="272"/>
      <c r="CN786" s="267"/>
      <c r="CO786" s="272"/>
      <c r="CP786" s="272"/>
      <c r="CQ786" s="272"/>
      <c r="CR786" s="284"/>
      <c r="CS786" s="280"/>
      <c r="CT786" s="57"/>
    </row>
    <row r="787" spans="1:98" ht="15.75" customHeight="1" x14ac:dyDescent="0.25">
      <c r="A787" s="35"/>
      <c r="B787" s="36"/>
      <c r="C787" s="37"/>
      <c r="D787" s="37"/>
      <c r="E787" s="38"/>
      <c r="F787" s="174"/>
      <c r="G787" s="185"/>
      <c r="H787" s="191"/>
      <c r="I787" s="191"/>
      <c r="J787" s="174"/>
      <c r="K787" s="179"/>
      <c r="L787" s="197"/>
      <c r="M787" s="185"/>
      <c r="N787" s="191"/>
      <c r="O787" s="191"/>
      <c r="P787" s="174"/>
      <c r="Q787" s="179"/>
      <c r="R787" s="39"/>
      <c r="S787" s="40"/>
      <c r="T787" s="40"/>
      <c r="U787" s="41"/>
      <c r="V787" s="42"/>
      <c r="W787" s="202"/>
      <c r="X787" s="207"/>
      <c r="Y787" s="207"/>
      <c r="Z787" s="207"/>
      <c r="AA787" s="207"/>
      <c r="AB787" s="212"/>
      <c r="AC787" s="207"/>
      <c r="AD787" s="207"/>
      <c r="AE787" s="207"/>
      <c r="AF787" s="309"/>
      <c r="AG787" s="305"/>
      <c r="AH787" s="45"/>
      <c r="AI787" s="43"/>
      <c r="AJ787" s="43"/>
      <c r="AK787" s="44"/>
      <c r="AL787" s="45"/>
      <c r="AM787" s="217"/>
      <c r="AN787" s="227"/>
      <c r="AO787" s="227"/>
      <c r="AP787" s="227"/>
      <c r="AQ787" s="227"/>
      <c r="AR787" s="222"/>
      <c r="AS787" s="227"/>
      <c r="AT787" s="227"/>
      <c r="AU787" s="227"/>
      <c r="AV787" s="301"/>
      <c r="AW787" s="297"/>
      <c r="AX787" s="48"/>
      <c r="AY787" s="46"/>
      <c r="AZ787" s="46"/>
      <c r="BA787" s="47"/>
      <c r="BB787" s="48"/>
      <c r="BC787" s="232"/>
      <c r="BD787" s="247"/>
      <c r="BE787" s="247"/>
      <c r="BF787" s="247"/>
      <c r="BG787" s="247"/>
      <c r="BH787" s="242"/>
      <c r="BI787" s="247"/>
      <c r="BJ787" s="247"/>
      <c r="BK787" s="247"/>
      <c r="BL787" s="293"/>
      <c r="BM787" s="289"/>
      <c r="BN787" s="51"/>
      <c r="BO787" s="49"/>
      <c r="BP787" s="49"/>
      <c r="BQ787" s="50"/>
      <c r="BR787" s="51"/>
      <c r="BS787" s="237"/>
      <c r="BT787" s="252"/>
      <c r="BU787" s="252"/>
      <c r="BV787" s="252"/>
      <c r="BW787" s="252"/>
      <c r="BX787" s="257"/>
      <c r="BY787" s="252"/>
      <c r="BZ787" s="252"/>
      <c r="CA787" s="252"/>
      <c r="CB787" s="252"/>
      <c r="CC787" s="52"/>
      <c r="CD787" s="53"/>
      <c r="CE787" s="54"/>
      <c r="CF787" s="54"/>
      <c r="CG787" s="55"/>
      <c r="CH787" s="56"/>
      <c r="CI787" s="262"/>
      <c r="CJ787" s="272"/>
      <c r="CK787" s="272"/>
      <c r="CL787" s="272"/>
      <c r="CM787" s="272"/>
      <c r="CN787" s="267"/>
      <c r="CO787" s="272"/>
      <c r="CP787" s="272"/>
      <c r="CQ787" s="272"/>
      <c r="CR787" s="284"/>
      <c r="CS787" s="280"/>
      <c r="CT787" s="57"/>
    </row>
    <row r="788" spans="1:98" ht="15.75" customHeight="1" x14ac:dyDescent="0.25">
      <c r="A788" s="35"/>
      <c r="B788" s="36"/>
      <c r="C788" s="37"/>
      <c r="D788" s="37"/>
      <c r="E788" s="38"/>
      <c r="F788" s="174"/>
      <c r="G788" s="185"/>
      <c r="H788" s="191"/>
      <c r="I788" s="191"/>
      <c r="J788" s="174"/>
      <c r="K788" s="179"/>
      <c r="L788" s="197"/>
      <c r="M788" s="185"/>
      <c r="N788" s="191"/>
      <c r="O788" s="191"/>
      <c r="P788" s="174"/>
      <c r="Q788" s="179"/>
      <c r="R788" s="39"/>
      <c r="S788" s="40"/>
      <c r="T788" s="40"/>
      <c r="U788" s="41"/>
      <c r="V788" s="42"/>
      <c r="W788" s="202"/>
      <c r="X788" s="207"/>
      <c r="Y788" s="207"/>
      <c r="Z788" s="207"/>
      <c r="AA788" s="207"/>
      <c r="AB788" s="212"/>
      <c r="AC788" s="207"/>
      <c r="AD788" s="207"/>
      <c r="AE788" s="207"/>
      <c r="AF788" s="309"/>
      <c r="AG788" s="305"/>
      <c r="AH788" s="45"/>
      <c r="AI788" s="43"/>
      <c r="AJ788" s="43"/>
      <c r="AK788" s="44"/>
      <c r="AL788" s="45"/>
      <c r="AM788" s="217"/>
      <c r="AN788" s="227"/>
      <c r="AO788" s="227"/>
      <c r="AP788" s="227"/>
      <c r="AQ788" s="227"/>
      <c r="AR788" s="222"/>
      <c r="AS788" s="227"/>
      <c r="AT788" s="227"/>
      <c r="AU788" s="227"/>
      <c r="AV788" s="301"/>
      <c r="AW788" s="297"/>
      <c r="AX788" s="48"/>
      <c r="AY788" s="46"/>
      <c r="AZ788" s="46"/>
      <c r="BA788" s="47"/>
      <c r="BB788" s="48"/>
      <c r="BC788" s="232"/>
      <c r="BD788" s="247"/>
      <c r="BE788" s="247"/>
      <c r="BF788" s="247"/>
      <c r="BG788" s="247"/>
      <c r="BH788" s="242"/>
      <c r="BI788" s="247"/>
      <c r="BJ788" s="247"/>
      <c r="BK788" s="247"/>
      <c r="BL788" s="293"/>
      <c r="BM788" s="289"/>
      <c r="BN788" s="51"/>
      <c r="BO788" s="49"/>
      <c r="BP788" s="49"/>
      <c r="BQ788" s="50"/>
      <c r="BR788" s="51"/>
      <c r="BS788" s="237"/>
      <c r="BT788" s="252"/>
      <c r="BU788" s="252"/>
      <c r="BV788" s="252"/>
      <c r="BW788" s="252"/>
      <c r="BX788" s="257"/>
      <c r="BY788" s="252"/>
      <c r="BZ788" s="252"/>
      <c r="CA788" s="252"/>
      <c r="CB788" s="252"/>
      <c r="CC788" s="52"/>
      <c r="CD788" s="53"/>
      <c r="CE788" s="54"/>
      <c r="CF788" s="54"/>
      <c r="CG788" s="55"/>
      <c r="CH788" s="56"/>
      <c r="CI788" s="262"/>
      <c r="CJ788" s="272"/>
      <c r="CK788" s="272"/>
      <c r="CL788" s="272"/>
      <c r="CM788" s="272"/>
      <c r="CN788" s="267"/>
      <c r="CO788" s="272"/>
      <c r="CP788" s="272"/>
      <c r="CQ788" s="272"/>
      <c r="CR788" s="284"/>
      <c r="CS788" s="280"/>
      <c r="CT788" s="57"/>
    </row>
    <row r="789" spans="1:98" ht="15.75" customHeight="1" x14ac:dyDescent="0.25">
      <c r="A789" s="35"/>
      <c r="B789" s="36"/>
      <c r="C789" s="37"/>
      <c r="D789" s="37"/>
      <c r="E789" s="38"/>
      <c r="F789" s="174"/>
      <c r="G789" s="185"/>
      <c r="H789" s="191"/>
      <c r="I789" s="191"/>
      <c r="J789" s="174"/>
      <c r="K789" s="179"/>
      <c r="L789" s="197"/>
      <c r="M789" s="185"/>
      <c r="N789" s="191"/>
      <c r="O789" s="191"/>
      <c r="P789" s="174"/>
      <c r="Q789" s="179"/>
      <c r="R789" s="39"/>
      <c r="S789" s="40"/>
      <c r="T789" s="40"/>
      <c r="U789" s="41"/>
      <c r="V789" s="42"/>
      <c r="W789" s="202"/>
      <c r="X789" s="207"/>
      <c r="Y789" s="207"/>
      <c r="Z789" s="207"/>
      <c r="AA789" s="207"/>
      <c r="AB789" s="212"/>
      <c r="AC789" s="207"/>
      <c r="AD789" s="207"/>
      <c r="AE789" s="207"/>
      <c r="AF789" s="309"/>
      <c r="AG789" s="305"/>
      <c r="AH789" s="45"/>
      <c r="AI789" s="43"/>
      <c r="AJ789" s="43"/>
      <c r="AK789" s="44"/>
      <c r="AL789" s="45"/>
      <c r="AM789" s="217"/>
      <c r="AN789" s="227"/>
      <c r="AO789" s="227"/>
      <c r="AP789" s="227"/>
      <c r="AQ789" s="227"/>
      <c r="AR789" s="222"/>
      <c r="AS789" s="227"/>
      <c r="AT789" s="227"/>
      <c r="AU789" s="227"/>
      <c r="AV789" s="301"/>
      <c r="AW789" s="297"/>
      <c r="AX789" s="48"/>
      <c r="AY789" s="46"/>
      <c r="AZ789" s="46"/>
      <c r="BA789" s="47"/>
      <c r="BB789" s="48"/>
      <c r="BC789" s="232"/>
      <c r="BD789" s="247"/>
      <c r="BE789" s="247"/>
      <c r="BF789" s="247"/>
      <c r="BG789" s="247"/>
      <c r="BH789" s="242"/>
      <c r="BI789" s="247"/>
      <c r="BJ789" s="247"/>
      <c r="BK789" s="247"/>
      <c r="BL789" s="293"/>
      <c r="BM789" s="289"/>
      <c r="BN789" s="51"/>
      <c r="BO789" s="49"/>
      <c r="BP789" s="49"/>
      <c r="BQ789" s="50"/>
      <c r="BR789" s="51"/>
      <c r="BS789" s="237"/>
      <c r="BT789" s="252"/>
      <c r="BU789" s="252"/>
      <c r="BV789" s="252"/>
      <c r="BW789" s="252"/>
      <c r="BX789" s="257"/>
      <c r="BY789" s="252"/>
      <c r="BZ789" s="252"/>
      <c r="CA789" s="252"/>
      <c r="CB789" s="252"/>
      <c r="CC789" s="52"/>
      <c r="CD789" s="53"/>
      <c r="CE789" s="54"/>
      <c r="CF789" s="54"/>
      <c r="CG789" s="55"/>
      <c r="CH789" s="56"/>
      <c r="CI789" s="262"/>
      <c r="CJ789" s="272"/>
      <c r="CK789" s="272"/>
      <c r="CL789" s="272"/>
      <c r="CM789" s="272"/>
      <c r="CN789" s="267"/>
      <c r="CO789" s="272"/>
      <c r="CP789" s="272"/>
      <c r="CQ789" s="272"/>
      <c r="CR789" s="284"/>
      <c r="CS789" s="280"/>
      <c r="CT789" s="57"/>
    </row>
    <row r="790" spans="1:98" ht="15.75" customHeight="1" x14ac:dyDescent="0.25">
      <c r="A790" s="35"/>
      <c r="B790" s="36"/>
      <c r="C790" s="37"/>
      <c r="D790" s="37"/>
      <c r="E790" s="38"/>
      <c r="F790" s="174"/>
      <c r="G790" s="185"/>
      <c r="H790" s="191"/>
      <c r="I790" s="191"/>
      <c r="J790" s="174"/>
      <c r="K790" s="179"/>
      <c r="L790" s="197"/>
      <c r="M790" s="185"/>
      <c r="N790" s="191"/>
      <c r="O790" s="191"/>
      <c r="P790" s="174"/>
      <c r="Q790" s="179"/>
      <c r="R790" s="39"/>
      <c r="S790" s="40"/>
      <c r="T790" s="40"/>
      <c r="U790" s="41"/>
      <c r="V790" s="42"/>
      <c r="W790" s="202"/>
      <c r="X790" s="207"/>
      <c r="Y790" s="207"/>
      <c r="Z790" s="207"/>
      <c r="AA790" s="207"/>
      <c r="AB790" s="212"/>
      <c r="AC790" s="207"/>
      <c r="AD790" s="207"/>
      <c r="AE790" s="207"/>
      <c r="AF790" s="309"/>
      <c r="AG790" s="305"/>
      <c r="AH790" s="45"/>
      <c r="AI790" s="43"/>
      <c r="AJ790" s="43"/>
      <c r="AK790" s="44"/>
      <c r="AL790" s="45"/>
      <c r="AM790" s="217"/>
      <c r="AN790" s="227"/>
      <c r="AO790" s="227"/>
      <c r="AP790" s="227"/>
      <c r="AQ790" s="227"/>
      <c r="AR790" s="222"/>
      <c r="AS790" s="227"/>
      <c r="AT790" s="227"/>
      <c r="AU790" s="227"/>
      <c r="AV790" s="301"/>
      <c r="AW790" s="297"/>
      <c r="AX790" s="48"/>
      <c r="AY790" s="46"/>
      <c r="AZ790" s="46"/>
      <c r="BA790" s="47"/>
      <c r="BB790" s="48"/>
      <c r="BC790" s="232"/>
      <c r="BD790" s="247"/>
      <c r="BE790" s="247"/>
      <c r="BF790" s="247"/>
      <c r="BG790" s="247"/>
      <c r="BH790" s="242"/>
      <c r="BI790" s="247"/>
      <c r="BJ790" s="247"/>
      <c r="BK790" s="247"/>
      <c r="BL790" s="293"/>
      <c r="BM790" s="289"/>
      <c r="BN790" s="51"/>
      <c r="BO790" s="49"/>
      <c r="BP790" s="49"/>
      <c r="BQ790" s="50"/>
      <c r="BR790" s="51"/>
      <c r="BS790" s="237"/>
      <c r="BT790" s="252"/>
      <c r="BU790" s="252"/>
      <c r="BV790" s="252"/>
      <c r="BW790" s="252"/>
      <c r="BX790" s="257"/>
      <c r="BY790" s="252"/>
      <c r="BZ790" s="252"/>
      <c r="CA790" s="252"/>
      <c r="CB790" s="252"/>
      <c r="CC790" s="52"/>
      <c r="CD790" s="53"/>
      <c r="CE790" s="54"/>
      <c r="CF790" s="54"/>
      <c r="CG790" s="55"/>
      <c r="CH790" s="56"/>
      <c r="CI790" s="262"/>
      <c r="CJ790" s="272"/>
      <c r="CK790" s="272"/>
      <c r="CL790" s="272"/>
      <c r="CM790" s="272"/>
      <c r="CN790" s="267"/>
      <c r="CO790" s="272"/>
      <c r="CP790" s="272"/>
      <c r="CQ790" s="272"/>
      <c r="CR790" s="284"/>
      <c r="CS790" s="280"/>
      <c r="CT790" s="57"/>
    </row>
    <row r="791" spans="1:98" ht="15.75" customHeight="1" x14ac:dyDescent="0.25">
      <c r="A791" s="35"/>
      <c r="B791" s="36"/>
      <c r="C791" s="37"/>
      <c r="D791" s="37"/>
      <c r="E791" s="38"/>
      <c r="F791" s="174"/>
      <c r="G791" s="185"/>
      <c r="H791" s="191"/>
      <c r="I791" s="191"/>
      <c r="J791" s="174"/>
      <c r="K791" s="179"/>
      <c r="L791" s="197"/>
      <c r="M791" s="185"/>
      <c r="N791" s="191"/>
      <c r="O791" s="191"/>
      <c r="P791" s="174"/>
      <c r="Q791" s="179"/>
      <c r="R791" s="39"/>
      <c r="S791" s="40"/>
      <c r="T791" s="40"/>
      <c r="U791" s="41"/>
      <c r="V791" s="42"/>
      <c r="W791" s="202"/>
      <c r="X791" s="207"/>
      <c r="Y791" s="207"/>
      <c r="Z791" s="207"/>
      <c r="AA791" s="207"/>
      <c r="AB791" s="212"/>
      <c r="AC791" s="207"/>
      <c r="AD791" s="207"/>
      <c r="AE791" s="207"/>
      <c r="AF791" s="309"/>
      <c r="AG791" s="305"/>
      <c r="AH791" s="45"/>
      <c r="AI791" s="43"/>
      <c r="AJ791" s="43"/>
      <c r="AK791" s="44"/>
      <c r="AL791" s="45"/>
      <c r="AM791" s="217"/>
      <c r="AN791" s="227"/>
      <c r="AO791" s="227"/>
      <c r="AP791" s="227"/>
      <c r="AQ791" s="227"/>
      <c r="AR791" s="222"/>
      <c r="AS791" s="227"/>
      <c r="AT791" s="227"/>
      <c r="AU791" s="227"/>
      <c r="AV791" s="301"/>
      <c r="AW791" s="297"/>
      <c r="AX791" s="48"/>
      <c r="AY791" s="46"/>
      <c r="AZ791" s="46"/>
      <c r="BA791" s="47"/>
      <c r="BB791" s="48"/>
      <c r="BC791" s="232"/>
      <c r="BD791" s="247"/>
      <c r="BE791" s="247"/>
      <c r="BF791" s="247"/>
      <c r="BG791" s="247"/>
      <c r="BH791" s="242"/>
      <c r="BI791" s="247"/>
      <c r="BJ791" s="247"/>
      <c r="BK791" s="247"/>
      <c r="BL791" s="293"/>
      <c r="BM791" s="289"/>
      <c r="BN791" s="51"/>
      <c r="BO791" s="49"/>
      <c r="BP791" s="49"/>
      <c r="BQ791" s="50"/>
      <c r="BR791" s="51"/>
      <c r="BS791" s="237"/>
      <c r="BT791" s="252"/>
      <c r="BU791" s="252"/>
      <c r="BV791" s="252"/>
      <c r="BW791" s="252"/>
      <c r="BX791" s="257"/>
      <c r="BY791" s="252"/>
      <c r="BZ791" s="252"/>
      <c r="CA791" s="252"/>
      <c r="CB791" s="252"/>
      <c r="CC791" s="52"/>
      <c r="CD791" s="53"/>
      <c r="CE791" s="54"/>
      <c r="CF791" s="54"/>
      <c r="CG791" s="55"/>
      <c r="CH791" s="56"/>
      <c r="CI791" s="262"/>
      <c r="CJ791" s="272"/>
      <c r="CK791" s="272"/>
      <c r="CL791" s="272"/>
      <c r="CM791" s="272"/>
      <c r="CN791" s="267"/>
      <c r="CO791" s="272"/>
      <c r="CP791" s="272"/>
      <c r="CQ791" s="272"/>
      <c r="CR791" s="284"/>
      <c r="CS791" s="280"/>
      <c r="CT791" s="57"/>
    </row>
    <row r="792" spans="1:98" ht="15.75" customHeight="1" x14ac:dyDescent="0.25">
      <c r="A792" s="35"/>
      <c r="B792" s="36"/>
      <c r="C792" s="37"/>
      <c r="D792" s="37"/>
      <c r="E792" s="38"/>
      <c r="F792" s="174"/>
      <c r="G792" s="185"/>
      <c r="H792" s="191"/>
      <c r="I792" s="191"/>
      <c r="J792" s="174"/>
      <c r="K792" s="179"/>
      <c r="L792" s="197"/>
      <c r="M792" s="185"/>
      <c r="N792" s="191"/>
      <c r="O792" s="191"/>
      <c r="P792" s="174"/>
      <c r="Q792" s="179"/>
      <c r="R792" s="39"/>
      <c r="S792" s="40"/>
      <c r="T792" s="40"/>
      <c r="U792" s="41"/>
      <c r="V792" s="42"/>
      <c r="W792" s="202"/>
      <c r="X792" s="207"/>
      <c r="Y792" s="207"/>
      <c r="Z792" s="207"/>
      <c r="AA792" s="207"/>
      <c r="AB792" s="212"/>
      <c r="AC792" s="207"/>
      <c r="AD792" s="207"/>
      <c r="AE792" s="207"/>
      <c r="AF792" s="309"/>
      <c r="AG792" s="305"/>
      <c r="AH792" s="45"/>
      <c r="AI792" s="43"/>
      <c r="AJ792" s="43"/>
      <c r="AK792" s="44"/>
      <c r="AL792" s="45"/>
      <c r="AM792" s="217"/>
      <c r="AN792" s="227"/>
      <c r="AO792" s="227"/>
      <c r="AP792" s="227"/>
      <c r="AQ792" s="227"/>
      <c r="AR792" s="222"/>
      <c r="AS792" s="227"/>
      <c r="AT792" s="227"/>
      <c r="AU792" s="227"/>
      <c r="AV792" s="301"/>
      <c r="AW792" s="297"/>
      <c r="AX792" s="48"/>
      <c r="AY792" s="46"/>
      <c r="AZ792" s="46"/>
      <c r="BA792" s="47"/>
      <c r="BB792" s="48"/>
      <c r="BC792" s="232"/>
      <c r="BD792" s="247"/>
      <c r="BE792" s="247"/>
      <c r="BF792" s="247"/>
      <c r="BG792" s="247"/>
      <c r="BH792" s="242"/>
      <c r="BI792" s="247"/>
      <c r="BJ792" s="247"/>
      <c r="BK792" s="247"/>
      <c r="BL792" s="293"/>
      <c r="BM792" s="289"/>
      <c r="BN792" s="51"/>
      <c r="BO792" s="49"/>
      <c r="BP792" s="49"/>
      <c r="BQ792" s="50"/>
      <c r="BR792" s="51"/>
      <c r="BS792" s="237"/>
      <c r="BT792" s="252"/>
      <c r="BU792" s="252"/>
      <c r="BV792" s="252"/>
      <c r="BW792" s="252"/>
      <c r="BX792" s="257"/>
      <c r="BY792" s="252"/>
      <c r="BZ792" s="252"/>
      <c r="CA792" s="252"/>
      <c r="CB792" s="252"/>
      <c r="CC792" s="52"/>
      <c r="CD792" s="53"/>
      <c r="CE792" s="54"/>
      <c r="CF792" s="54"/>
      <c r="CG792" s="55"/>
      <c r="CH792" s="56"/>
      <c r="CI792" s="262"/>
      <c r="CJ792" s="272"/>
      <c r="CK792" s="272"/>
      <c r="CL792" s="272"/>
      <c r="CM792" s="272"/>
      <c r="CN792" s="267"/>
      <c r="CO792" s="272"/>
      <c r="CP792" s="272"/>
      <c r="CQ792" s="272"/>
      <c r="CR792" s="284"/>
      <c r="CS792" s="280"/>
      <c r="CT792" s="57"/>
    </row>
    <row r="793" spans="1:98" ht="15.75" customHeight="1" x14ac:dyDescent="0.25">
      <c r="A793" s="35"/>
      <c r="B793" s="36"/>
      <c r="C793" s="37"/>
      <c r="D793" s="37"/>
      <c r="E793" s="38"/>
      <c r="F793" s="174"/>
      <c r="G793" s="185"/>
      <c r="H793" s="191"/>
      <c r="I793" s="191"/>
      <c r="J793" s="174"/>
      <c r="K793" s="179"/>
      <c r="L793" s="197"/>
      <c r="M793" s="185"/>
      <c r="N793" s="191"/>
      <c r="O793" s="191"/>
      <c r="P793" s="174"/>
      <c r="Q793" s="179"/>
      <c r="R793" s="39"/>
      <c r="S793" s="40"/>
      <c r="T793" s="40"/>
      <c r="U793" s="41"/>
      <c r="V793" s="42"/>
      <c r="W793" s="202"/>
      <c r="X793" s="207"/>
      <c r="Y793" s="207"/>
      <c r="Z793" s="207"/>
      <c r="AA793" s="207"/>
      <c r="AB793" s="212"/>
      <c r="AC793" s="207"/>
      <c r="AD793" s="207"/>
      <c r="AE793" s="207"/>
      <c r="AF793" s="309"/>
      <c r="AG793" s="305"/>
      <c r="AH793" s="45"/>
      <c r="AI793" s="43"/>
      <c r="AJ793" s="43"/>
      <c r="AK793" s="44"/>
      <c r="AL793" s="45"/>
      <c r="AM793" s="217"/>
      <c r="AN793" s="227"/>
      <c r="AO793" s="227"/>
      <c r="AP793" s="227"/>
      <c r="AQ793" s="227"/>
      <c r="AR793" s="222"/>
      <c r="AS793" s="227"/>
      <c r="AT793" s="227"/>
      <c r="AU793" s="227"/>
      <c r="AV793" s="301"/>
      <c r="AW793" s="297"/>
      <c r="AX793" s="48"/>
      <c r="AY793" s="46"/>
      <c r="AZ793" s="46"/>
      <c r="BA793" s="47"/>
      <c r="BB793" s="48"/>
      <c r="BC793" s="232"/>
      <c r="BD793" s="247"/>
      <c r="BE793" s="247"/>
      <c r="BF793" s="247"/>
      <c r="BG793" s="247"/>
      <c r="BH793" s="242"/>
      <c r="BI793" s="247"/>
      <c r="BJ793" s="247"/>
      <c r="BK793" s="247"/>
      <c r="BL793" s="293"/>
      <c r="BM793" s="289"/>
      <c r="BN793" s="51"/>
      <c r="BO793" s="49"/>
      <c r="BP793" s="49"/>
      <c r="BQ793" s="50"/>
      <c r="BR793" s="51"/>
      <c r="BS793" s="237"/>
      <c r="BT793" s="252"/>
      <c r="BU793" s="252"/>
      <c r="BV793" s="252"/>
      <c r="BW793" s="252"/>
      <c r="BX793" s="257"/>
      <c r="BY793" s="252"/>
      <c r="BZ793" s="252"/>
      <c r="CA793" s="252"/>
      <c r="CB793" s="252"/>
      <c r="CC793" s="52"/>
      <c r="CD793" s="53"/>
      <c r="CE793" s="54"/>
      <c r="CF793" s="54"/>
      <c r="CG793" s="55"/>
      <c r="CH793" s="56"/>
      <c r="CI793" s="262"/>
      <c r="CJ793" s="272"/>
      <c r="CK793" s="272"/>
      <c r="CL793" s="272"/>
      <c r="CM793" s="272"/>
      <c r="CN793" s="267"/>
      <c r="CO793" s="272"/>
      <c r="CP793" s="272"/>
      <c r="CQ793" s="272"/>
      <c r="CR793" s="284"/>
      <c r="CS793" s="280"/>
      <c r="CT793" s="57"/>
    </row>
    <row r="794" spans="1:98" ht="15.75" customHeight="1" x14ac:dyDescent="0.25">
      <c r="A794" s="35"/>
      <c r="B794" s="36"/>
      <c r="C794" s="37"/>
      <c r="D794" s="37"/>
      <c r="E794" s="38"/>
      <c r="F794" s="174"/>
      <c r="G794" s="185"/>
      <c r="H794" s="191"/>
      <c r="I794" s="191"/>
      <c r="J794" s="174"/>
      <c r="K794" s="179"/>
      <c r="L794" s="197"/>
      <c r="M794" s="185"/>
      <c r="N794" s="191"/>
      <c r="O794" s="191"/>
      <c r="P794" s="174"/>
      <c r="Q794" s="179"/>
      <c r="R794" s="39"/>
      <c r="S794" s="40"/>
      <c r="T794" s="40"/>
      <c r="U794" s="41"/>
      <c r="V794" s="42"/>
      <c r="W794" s="202"/>
      <c r="X794" s="207"/>
      <c r="Y794" s="207"/>
      <c r="Z794" s="207"/>
      <c r="AA794" s="207"/>
      <c r="AB794" s="212"/>
      <c r="AC794" s="207"/>
      <c r="AD794" s="207"/>
      <c r="AE794" s="207"/>
      <c r="AF794" s="309"/>
      <c r="AG794" s="305"/>
      <c r="AH794" s="45"/>
      <c r="AI794" s="43"/>
      <c r="AJ794" s="43"/>
      <c r="AK794" s="44"/>
      <c r="AL794" s="45"/>
      <c r="AM794" s="217"/>
      <c r="AN794" s="227"/>
      <c r="AO794" s="227"/>
      <c r="AP794" s="227"/>
      <c r="AQ794" s="227"/>
      <c r="AR794" s="222"/>
      <c r="AS794" s="227"/>
      <c r="AT794" s="227"/>
      <c r="AU794" s="227"/>
      <c r="AV794" s="301"/>
      <c r="AW794" s="297"/>
      <c r="AX794" s="48"/>
      <c r="AY794" s="46"/>
      <c r="AZ794" s="46"/>
      <c r="BA794" s="47"/>
      <c r="BB794" s="48"/>
      <c r="BC794" s="232"/>
      <c r="BD794" s="247"/>
      <c r="BE794" s="247"/>
      <c r="BF794" s="247"/>
      <c r="BG794" s="247"/>
      <c r="BH794" s="242"/>
      <c r="BI794" s="247"/>
      <c r="BJ794" s="247"/>
      <c r="BK794" s="247"/>
      <c r="BL794" s="293"/>
      <c r="BM794" s="289"/>
      <c r="BN794" s="51"/>
      <c r="BO794" s="49"/>
      <c r="BP794" s="49"/>
      <c r="BQ794" s="50"/>
      <c r="BR794" s="51"/>
      <c r="BS794" s="237"/>
      <c r="BT794" s="252"/>
      <c r="BU794" s="252"/>
      <c r="BV794" s="252"/>
      <c r="BW794" s="252"/>
      <c r="BX794" s="257"/>
      <c r="BY794" s="252"/>
      <c r="BZ794" s="252"/>
      <c r="CA794" s="252"/>
      <c r="CB794" s="252"/>
      <c r="CC794" s="52"/>
      <c r="CD794" s="53"/>
      <c r="CE794" s="54"/>
      <c r="CF794" s="54"/>
      <c r="CG794" s="55"/>
      <c r="CH794" s="56"/>
      <c r="CI794" s="262"/>
      <c r="CJ794" s="272"/>
      <c r="CK794" s="272"/>
      <c r="CL794" s="272"/>
      <c r="CM794" s="272"/>
      <c r="CN794" s="267"/>
      <c r="CO794" s="272"/>
      <c r="CP794" s="272"/>
      <c r="CQ794" s="272"/>
      <c r="CR794" s="284"/>
      <c r="CS794" s="280"/>
      <c r="CT794" s="57"/>
    </row>
    <row r="795" spans="1:98" ht="15.75" customHeight="1" x14ac:dyDescent="0.25">
      <c r="A795" s="35"/>
      <c r="B795" s="36"/>
      <c r="C795" s="37"/>
      <c r="D795" s="37"/>
      <c r="E795" s="38"/>
      <c r="F795" s="174"/>
      <c r="G795" s="185"/>
      <c r="H795" s="191"/>
      <c r="I795" s="191"/>
      <c r="J795" s="174"/>
      <c r="K795" s="179"/>
      <c r="L795" s="197"/>
      <c r="M795" s="185"/>
      <c r="N795" s="191"/>
      <c r="O795" s="191"/>
      <c r="P795" s="174"/>
      <c r="Q795" s="179"/>
      <c r="R795" s="39"/>
      <c r="S795" s="40"/>
      <c r="T795" s="40"/>
      <c r="U795" s="41"/>
      <c r="V795" s="42"/>
      <c r="W795" s="202"/>
      <c r="X795" s="207"/>
      <c r="Y795" s="207"/>
      <c r="Z795" s="207"/>
      <c r="AA795" s="207"/>
      <c r="AB795" s="212"/>
      <c r="AC795" s="207"/>
      <c r="AD795" s="207"/>
      <c r="AE795" s="207"/>
      <c r="AF795" s="309"/>
      <c r="AG795" s="305"/>
      <c r="AH795" s="45"/>
      <c r="AI795" s="43"/>
      <c r="AJ795" s="43"/>
      <c r="AK795" s="44"/>
      <c r="AL795" s="45"/>
      <c r="AM795" s="217"/>
      <c r="AN795" s="227"/>
      <c r="AO795" s="227"/>
      <c r="AP795" s="227"/>
      <c r="AQ795" s="227"/>
      <c r="AR795" s="222"/>
      <c r="AS795" s="227"/>
      <c r="AT795" s="227"/>
      <c r="AU795" s="227"/>
      <c r="AV795" s="301"/>
      <c r="AW795" s="297"/>
      <c r="AX795" s="48"/>
      <c r="AY795" s="46"/>
      <c r="AZ795" s="46"/>
      <c r="BA795" s="47"/>
      <c r="BB795" s="48"/>
      <c r="BC795" s="232"/>
      <c r="BD795" s="247"/>
      <c r="BE795" s="247"/>
      <c r="BF795" s="247"/>
      <c r="BG795" s="247"/>
      <c r="BH795" s="242"/>
      <c r="BI795" s="247"/>
      <c r="BJ795" s="247"/>
      <c r="BK795" s="247"/>
      <c r="BL795" s="293"/>
      <c r="BM795" s="289"/>
      <c r="BN795" s="51"/>
      <c r="BO795" s="49"/>
      <c r="BP795" s="49"/>
      <c r="BQ795" s="50"/>
      <c r="BR795" s="51"/>
      <c r="BS795" s="237"/>
      <c r="BT795" s="252"/>
      <c r="BU795" s="252"/>
      <c r="BV795" s="252"/>
      <c r="BW795" s="252"/>
      <c r="BX795" s="257"/>
      <c r="BY795" s="252"/>
      <c r="BZ795" s="252"/>
      <c r="CA795" s="252"/>
      <c r="CB795" s="252"/>
      <c r="CC795" s="52"/>
      <c r="CD795" s="53"/>
      <c r="CE795" s="54"/>
      <c r="CF795" s="54"/>
      <c r="CG795" s="55"/>
      <c r="CH795" s="56"/>
      <c r="CI795" s="262"/>
      <c r="CJ795" s="272"/>
      <c r="CK795" s="272"/>
      <c r="CL795" s="272"/>
      <c r="CM795" s="272"/>
      <c r="CN795" s="267"/>
      <c r="CO795" s="272"/>
      <c r="CP795" s="272"/>
      <c r="CQ795" s="272"/>
      <c r="CR795" s="284"/>
      <c r="CS795" s="280"/>
      <c r="CT795" s="57"/>
    </row>
    <row r="796" spans="1:98" ht="15.75" customHeight="1" x14ac:dyDescent="0.25">
      <c r="A796" s="35"/>
      <c r="B796" s="36"/>
      <c r="C796" s="37"/>
      <c r="D796" s="37"/>
      <c r="E796" s="38"/>
      <c r="F796" s="174"/>
      <c r="G796" s="185"/>
      <c r="H796" s="191"/>
      <c r="I796" s="191"/>
      <c r="J796" s="174"/>
      <c r="K796" s="179"/>
      <c r="L796" s="197"/>
      <c r="M796" s="185"/>
      <c r="N796" s="191"/>
      <c r="O796" s="191"/>
      <c r="P796" s="174"/>
      <c r="Q796" s="179"/>
      <c r="R796" s="39"/>
      <c r="S796" s="40"/>
      <c r="T796" s="40"/>
      <c r="U796" s="41"/>
      <c r="V796" s="42"/>
      <c r="W796" s="202"/>
      <c r="X796" s="207"/>
      <c r="Y796" s="207"/>
      <c r="Z796" s="207"/>
      <c r="AA796" s="207"/>
      <c r="AB796" s="212"/>
      <c r="AC796" s="207"/>
      <c r="AD796" s="207"/>
      <c r="AE796" s="207"/>
      <c r="AF796" s="309"/>
      <c r="AG796" s="305"/>
      <c r="AH796" s="45"/>
      <c r="AI796" s="43"/>
      <c r="AJ796" s="43"/>
      <c r="AK796" s="44"/>
      <c r="AL796" s="45"/>
      <c r="AM796" s="217"/>
      <c r="AN796" s="227"/>
      <c r="AO796" s="227"/>
      <c r="AP796" s="227"/>
      <c r="AQ796" s="227"/>
      <c r="AR796" s="222"/>
      <c r="AS796" s="227"/>
      <c r="AT796" s="227"/>
      <c r="AU796" s="227"/>
      <c r="AV796" s="301"/>
      <c r="AW796" s="297"/>
      <c r="AX796" s="48"/>
      <c r="AY796" s="46"/>
      <c r="AZ796" s="46"/>
      <c r="BA796" s="47"/>
      <c r="BB796" s="48"/>
      <c r="BC796" s="232"/>
      <c r="BD796" s="247"/>
      <c r="BE796" s="247"/>
      <c r="BF796" s="247"/>
      <c r="BG796" s="247"/>
      <c r="BH796" s="242"/>
      <c r="BI796" s="247"/>
      <c r="BJ796" s="247"/>
      <c r="BK796" s="247"/>
      <c r="BL796" s="293"/>
      <c r="BM796" s="289"/>
      <c r="BN796" s="51"/>
      <c r="BO796" s="49"/>
      <c r="BP796" s="49"/>
      <c r="BQ796" s="50"/>
      <c r="BR796" s="51"/>
      <c r="BS796" s="237"/>
      <c r="BT796" s="252"/>
      <c r="BU796" s="252"/>
      <c r="BV796" s="252"/>
      <c r="BW796" s="252"/>
      <c r="BX796" s="257"/>
      <c r="BY796" s="252"/>
      <c r="BZ796" s="252"/>
      <c r="CA796" s="252"/>
      <c r="CB796" s="252"/>
      <c r="CC796" s="52"/>
      <c r="CD796" s="53"/>
      <c r="CE796" s="54"/>
      <c r="CF796" s="54"/>
      <c r="CG796" s="55"/>
      <c r="CH796" s="56"/>
      <c r="CI796" s="262"/>
      <c r="CJ796" s="272"/>
      <c r="CK796" s="272"/>
      <c r="CL796" s="272"/>
      <c r="CM796" s="272"/>
      <c r="CN796" s="267"/>
      <c r="CO796" s="272"/>
      <c r="CP796" s="272"/>
      <c r="CQ796" s="272"/>
      <c r="CR796" s="284"/>
      <c r="CS796" s="280"/>
      <c r="CT796" s="57"/>
    </row>
    <row r="797" spans="1:98" ht="15.75" customHeight="1" x14ac:dyDescent="0.25">
      <c r="A797" s="35"/>
      <c r="B797" s="36"/>
      <c r="C797" s="37"/>
      <c r="D797" s="37"/>
      <c r="E797" s="38"/>
      <c r="F797" s="174"/>
      <c r="G797" s="185"/>
      <c r="H797" s="191"/>
      <c r="I797" s="191"/>
      <c r="J797" s="174"/>
      <c r="K797" s="179"/>
      <c r="L797" s="197"/>
      <c r="M797" s="185"/>
      <c r="N797" s="191"/>
      <c r="O797" s="191"/>
      <c r="P797" s="174"/>
      <c r="Q797" s="179"/>
      <c r="R797" s="39"/>
      <c r="S797" s="40"/>
      <c r="T797" s="40"/>
      <c r="U797" s="41"/>
      <c r="V797" s="42"/>
      <c r="W797" s="202"/>
      <c r="X797" s="207"/>
      <c r="Y797" s="207"/>
      <c r="Z797" s="207"/>
      <c r="AA797" s="207"/>
      <c r="AB797" s="212"/>
      <c r="AC797" s="207"/>
      <c r="AD797" s="207"/>
      <c r="AE797" s="207"/>
      <c r="AF797" s="309"/>
      <c r="AG797" s="305"/>
      <c r="AH797" s="45"/>
      <c r="AI797" s="43"/>
      <c r="AJ797" s="43"/>
      <c r="AK797" s="44"/>
      <c r="AL797" s="45"/>
      <c r="AM797" s="217"/>
      <c r="AN797" s="227"/>
      <c r="AO797" s="227"/>
      <c r="AP797" s="227"/>
      <c r="AQ797" s="227"/>
      <c r="AR797" s="222"/>
      <c r="AS797" s="227"/>
      <c r="AT797" s="227"/>
      <c r="AU797" s="227"/>
      <c r="AV797" s="301"/>
      <c r="AW797" s="297"/>
      <c r="AX797" s="48"/>
      <c r="AY797" s="46"/>
      <c r="AZ797" s="46"/>
      <c r="BA797" s="47"/>
      <c r="BB797" s="48"/>
      <c r="BC797" s="232"/>
      <c r="BD797" s="247"/>
      <c r="BE797" s="247"/>
      <c r="BF797" s="247"/>
      <c r="BG797" s="247"/>
      <c r="BH797" s="242"/>
      <c r="BI797" s="247"/>
      <c r="BJ797" s="247"/>
      <c r="BK797" s="247"/>
      <c r="BL797" s="293"/>
      <c r="BM797" s="289"/>
      <c r="BN797" s="51"/>
      <c r="BO797" s="49"/>
      <c r="BP797" s="49"/>
      <c r="BQ797" s="50"/>
      <c r="BR797" s="51"/>
      <c r="BS797" s="237"/>
      <c r="BT797" s="252"/>
      <c r="BU797" s="252"/>
      <c r="BV797" s="252"/>
      <c r="BW797" s="252"/>
      <c r="BX797" s="257"/>
      <c r="BY797" s="252"/>
      <c r="BZ797" s="252"/>
      <c r="CA797" s="252"/>
      <c r="CB797" s="252"/>
      <c r="CC797" s="52"/>
      <c r="CD797" s="53"/>
      <c r="CE797" s="54"/>
      <c r="CF797" s="54"/>
      <c r="CG797" s="55"/>
      <c r="CH797" s="56"/>
      <c r="CI797" s="262"/>
      <c r="CJ797" s="272"/>
      <c r="CK797" s="272"/>
      <c r="CL797" s="272"/>
      <c r="CM797" s="272"/>
      <c r="CN797" s="267"/>
      <c r="CO797" s="272"/>
      <c r="CP797" s="272"/>
      <c r="CQ797" s="272"/>
      <c r="CR797" s="284"/>
      <c r="CS797" s="280"/>
      <c r="CT797" s="57"/>
    </row>
    <row r="798" spans="1:98" ht="15.75" customHeight="1" x14ac:dyDescent="0.25">
      <c r="A798" s="35"/>
      <c r="B798" s="36"/>
      <c r="C798" s="37"/>
      <c r="D798" s="37"/>
      <c r="E798" s="38"/>
      <c r="F798" s="174"/>
      <c r="G798" s="185"/>
      <c r="H798" s="191"/>
      <c r="I798" s="191"/>
      <c r="J798" s="174"/>
      <c r="K798" s="179"/>
      <c r="L798" s="197"/>
      <c r="M798" s="185"/>
      <c r="N798" s="191"/>
      <c r="O798" s="191"/>
      <c r="P798" s="174"/>
      <c r="Q798" s="179"/>
      <c r="R798" s="39"/>
      <c r="S798" s="40"/>
      <c r="T798" s="40"/>
      <c r="U798" s="41"/>
      <c r="V798" s="42"/>
      <c r="W798" s="202"/>
      <c r="X798" s="207"/>
      <c r="Y798" s="207"/>
      <c r="Z798" s="207"/>
      <c r="AA798" s="207"/>
      <c r="AB798" s="212"/>
      <c r="AC798" s="207"/>
      <c r="AD798" s="207"/>
      <c r="AE798" s="207"/>
      <c r="AF798" s="309"/>
      <c r="AG798" s="305"/>
      <c r="AH798" s="45"/>
      <c r="AI798" s="43"/>
      <c r="AJ798" s="43"/>
      <c r="AK798" s="44"/>
      <c r="AL798" s="45"/>
      <c r="AM798" s="217"/>
      <c r="AN798" s="227"/>
      <c r="AO798" s="227"/>
      <c r="AP798" s="227"/>
      <c r="AQ798" s="227"/>
      <c r="AR798" s="222"/>
      <c r="AS798" s="227"/>
      <c r="AT798" s="227"/>
      <c r="AU798" s="227"/>
      <c r="AV798" s="301"/>
      <c r="AW798" s="297"/>
      <c r="AX798" s="48"/>
      <c r="AY798" s="46"/>
      <c r="AZ798" s="46"/>
      <c r="BA798" s="47"/>
      <c r="BB798" s="48"/>
      <c r="BC798" s="232"/>
      <c r="BD798" s="247"/>
      <c r="BE798" s="247"/>
      <c r="BF798" s="247"/>
      <c r="BG798" s="247"/>
      <c r="BH798" s="242"/>
      <c r="BI798" s="247"/>
      <c r="BJ798" s="247"/>
      <c r="BK798" s="247"/>
      <c r="BL798" s="293"/>
      <c r="BM798" s="289"/>
      <c r="BN798" s="51"/>
      <c r="BO798" s="49"/>
      <c r="BP798" s="49"/>
      <c r="BQ798" s="50"/>
      <c r="BR798" s="51"/>
      <c r="BS798" s="237"/>
      <c r="BT798" s="252"/>
      <c r="BU798" s="252"/>
      <c r="BV798" s="252"/>
      <c r="BW798" s="252"/>
      <c r="BX798" s="257"/>
      <c r="BY798" s="252"/>
      <c r="BZ798" s="252"/>
      <c r="CA798" s="252"/>
      <c r="CB798" s="252"/>
      <c r="CC798" s="52"/>
      <c r="CD798" s="53"/>
      <c r="CE798" s="54"/>
      <c r="CF798" s="54"/>
      <c r="CG798" s="55"/>
      <c r="CH798" s="56"/>
      <c r="CI798" s="262"/>
      <c r="CJ798" s="272"/>
      <c r="CK798" s="272"/>
      <c r="CL798" s="272"/>
      <c r="CM798" s="272"/>
      <c r="CN798" s="267"/>
      <c r="CO798" s="272"/>
      <c r="CP798" s="272"/>
      <c r="CQ798" s="272"/>
      <c r="CR798" s="284"/>
      <c r="CS798" s="280"/>
      <c r="CT798" s="57"/>
    </row>
    <row r="799" spans="1:98" ht="15.75" customHeight="1" x14ac:dyDescent="0.25">
      <c r="A799" s="35"/>
      <c r="B799" s="36"/>
      <c r="C799" s="37"/>
      <c r="D799" s="37"/>
      <c r="E799" s="38"/>
      <c r="F799" s="174"/>
      <c r="G799" s="185"/>
      <c r="H799" s="191"/>
      <c r="I799" s="191"/>
      <c r="J799" s="174"/>
      <c r="K799" s="179"/>
      <c r="L799" s="197"/>
      <c r="M799" s="185"/>
      <c r="N799" s="191"/>
      <c r="O799" s="191"/>
      <c r="P799" s="174"/>
      <c r="Q799" s="179"/>
      <c r="R799" s="39"/>
      <c r="S799" s="40"/>
      <c r="T799" s="40"/>
      <c r="U799" s="41"/>
      <c r="V799" s="42"/>
      <c r="W799" s="202"/>
      <c r="X799" s="207"/>
      <c r="Y799" s="207"/>
      <c r="Z799" s="207"/>
      <c r="AA799" s="207"/>
      <c r="AB799" s="212"/>
      <c r="AC799" s="207"/>
      <c r="AD799" s="207"/>
      <c r="AE799" s="207"/>
      <c r="AF799" s="309"/>
      <c r="AG799" s="305"/>
      <c r="AH799" s="45"/>
      <c r="AI799" s="43"/>
      <c r="AJ799" s="43"/>
      <c r="AK799" s="44"/>
      <c r="AL799" s="45"/>
      <c r="AM799" s="217"/>
      <c r="AN799" s="227"/>
      <c r="AO799" s="227"/>
      <c r="AP799" s="227"/>
      <c r="AQ799" s="227"/>
      <c r="AR799" s="222"/>
      <c r="AS799" s="227"/>
      <c r="AT799" s="227"/>
      <c r="AU799" s="227"/>
      <c r="AV799" s="301"/>
      <c r="AW799" s="297"/>
      <c r="AX799" s="48"/>
      <c r="AY799" s="46"/>
      <c r="AZ799" s="46"/>
      <c r="BA799" s="47"/>
      <c r="BB799" s="48"/>
      <c r="BC799" s="232"/>
      <c r="BD799" s="247"/>
      <c r="BE799" s="247"/>
      <c r="BF799" s="247"/>
      <c r="BG799" s="247"/>
      <c r="BH799" s="242"/>
      <c r="BI799" s="247"/>
      <c r="BJ799" s="247"/>
      <c r="BK799" s="247"/>
      <c r="BL799" s="293"/>
      <c r="BM799" s="289"/>
      <c r="BN799" s="51"/>
      <c r="BO799" s="49"/>
      <c r="BP799" s="49"/>
      <c r="BQ799" s="50"/>
      <c r="BR799" s="51"/>
      <c r="BS799" s="237"/>
      <c r="BT799" s="252"/>
      <c r="BU799" s="252"/>
      <c r="BV799" s="252"/>
      <c r="BW799" s="252"/>
      <c r="BX799" s="257"/>
      <c r="BY799" s="252"/>
      <c r="BZ799" s="252"/>
      <c r="CA799" s="252"/>
      <c r="CB799" s="252"/>
      <c r="CC799" s="52"/>
      <c r="CD799" s="53"/>
      <c r="CE799" s="54"/>
      <c r="CF799" s="54"/>
      <c r="CG799" s="55"/>
      <c r="CH799" s="56"/>
      <c r="CI799" s="262"/>
      <c r="CJ799" s="272"/>
      <c r="CK799" s="272"/>
      <c r="CL799" s="272"/>
      <c r="CM799" s="272"/>
      <c r="CN799" s="267"/>
      <c r="CO799" s="272"/>
      <c r="CP799" s="272"/>
      <c r="CQ799" s="272"/>
      <c r="CR799" s="284"/>
      <c r="CS799" s="280"/>
      <c r="CT799" s="57"/>
    </row>
    <row r="800" spans="1:98" ht="15.75" customHeight="1" x14ac:dyDescent="0.25">
      <c r="A800" s="35"/>
      <c r="B800" s="36"/>
      <c r="C800" s="37"/>
      <c r="D800" s="37"/>
      <c r="E800" s="38"/>
      <c r="F800" s="174"/>
      <c r="G800" s="185"/>
      <c r="H800" s="191"/>
      <c r="I800" s="191"/>
      <c r="J800" s="174"/>
      <c r="K800" s="179"/>
      <c r="L800" s="197"/>
      <c r="M800" s="185"/>
      <c r="N800" s="191"/>
      <c r="O800" s="191"/>
      <c r="P800" s="174"/>
      <c r="Q800" s="179"/>
      <c r="R800" s="39"/>
      <c r="S800" s="40"/>
      <c r="T800" s="40"/>
      <c r="U800" s="41"/>
      <c r="V800" s="42"/>
      <c r="W800" s="202"/>
      <c r="X800" s="207"/>
      <c r="Y800" s="207"/>
      <c r="Z800" s="207"/>
      <c r="AA800" s="207"/>
      <c r="AB800" s="212"/>
      <c r="AC800" s="207"/>
      <c r="AD800" s="207"/>
      <c r="AE800" s="207"/>
      <c r="AF800" s="309"/>
      <c r="AG800" s="305"/>
      <c r="AH800" s="45"/>
      <c r="AI800" s="43"/>
      <c r="AJ800" s="43"/>
      <c r="AK800" s="44"/>
      <c r="AL800" s="45"/>
      <c r="AM800" s="217"/>
      <c r="AN800" s="227"/>
      <c r="AO800" s="227"/>
      <c r="AP800" s="227"/>
      <c r="AQ800" s="227"/>
      <c r="AR800" s="222"/>
      <c r="AS800" s="227"/>
      <c r="AT800" s="227"/>
      <c r="AU800" s="227"/>
      <c r="AV800" s="301"/>
      <c r="AW800" s="297"/>
      <c r="AX800" s="48"/>
      <c r="AY800" s="46"/>
      <c r="AZ800" s="46"/>
      <c r="BA800" s="47"/>
      <c r="BB800" s="48"/>
      <c r="BC800" s="232"/>
      <c r="BD800" s="247"/>
      <c r="BE800" s="247"/>
      <c r="BF800" s="247"/>
      <c r="BG800" s="247"/>
      <c r="BH800" s="242"/>
      <c r="BI800" s="247"/>
      <c r="BJ800" s="247"/>
      <c r="BK800" s="247"/>
      <c r="BL800" s="293"/>
      <c r="BM800" s="289"/>
      <c r="BN800" s="51"/>
      <c r="BO800" s="49"/>
      <c r="BP800" s="49"/>
      <c r="BQ800" s="50"/>
      <c r="BR800" s="51"/>
      <c r="BS800" s="237"/>
      <c r="BT800" s="252"/>
      <c r="BU800" s="252"/>
      <c r="BV800" s="252"/>
      <c r="BW800" s="252"/>
      <c r="BX800" s="257"/>
      <c r="BY800" s="252"/>
      <c r="BZ800" s="252"/>
      <c r="CA800" s="252"/>
      <c r="CB800" s="252"/>
      <c r="CC800" s="52"/>
      <c r="CD800" s="53"/>
      <c r="CE800" s="54"/>
      <c r="CF800" s="54"/>
      <c r="CG800" s="55"/>
      <c r="CH800" s="56"/>
      <c r="CI800" s="262"/>
      <c r="CJ800" s="272"/>
      <c r="CK800" s="272"/>
      <c r="CL800" s="272"/>
      <c r="CM800" s="272"/>
      <c r="CN800" s="267"/>
      <c r="CO800" s="272"/>
      <c r="CP800" s="272"/>
      <c r="CQ800" s="272"/>
      <c r="CR800" s="284"/>
      <c r="CS800" s="280"/>
      <c r="CT800" s="57"/>
    </row>
    <row r="801" spans="1:98" ht="15.75" customHeight="1" x14ac:dyDescent="0.25">
      <c r="A801" s="35"/>
      <c r="B801" s="36"/>
      <c r="C801" s="37"/>
      <c r="D801" s="37"/>
      <c r="E801" s="38"/>
      <c r="F801" s="174"/>
      <c r="G801" s="185"/>
      <c r="H801" s="191"/>
      <c r="I801" s="191"/>
      <c r="J801" s="174"/>
      <c r="K801" s="179"/>
      <c r="L801" s="197"/>
      <c r="M801" s="185"/>
      <c r="N801" s="191"/>
      <c r="O801" s="191"/>
      <c r="P801" s="174"/>
      <c r="Q801" s="179"/>
      <c r="R801" s="39"/>
      <c r="S801" s="40"/>
      <c r="T801" s="40"/>
      <c r="U801" s="41"/>
      <c r="V801" s="42"/>
      <c r="W801" s="202"/>
      <c r="X801" s="207"/>
      <c r="Y801" s="207"/>
      <c r="Z801" s="207"/>
      <c r="AA801" s="207"/>
      <c r="AB801" s="212"/>
      <c r="AC801" s="207"/>
      <c r="AD801" s="207"/>
      <c r="AE801" s="207"/>
      <c r="AF801" s="309"/>
      <c r="AG801" s="305"/>
      <c r="AH801" s="45"/>
      <c r="AI801" s="43"/>
      <c r="AJ801" s="43"/>
      <c r="AK801" s="44"/>
      <c r="AL801" s="45"/>
      <c r="AM801" s="217"/>
      <c r="AN801" s="227"/>
      <c r="AO801" s="227"/>
      <c r="AP801" s="227"/>
      <c r="AQ801" s="227"/>
      <c r="AR801" s="222"/>
      <c r="AS801" s="227"/>
      <c r="AT801" s="227"/>
      <c r="AU801" s="227"/>
      <c r="AV801" s="301"/>
      <c r="AW801" s="297"/>
      <c r="AX801" s="48"/>
      <c r="AY801" s="46"/>
      <c r="AZ801" s="46"/>
      <c r="BA801" s="47"/>
      <c r="BB801" s="48"/>
      <c r="BC801" s="232"/>
      <c r="BD801" s="247"/>
      <c r="BE801" s="247"/>
      <c r="BF801" s="247"/>
      <c r="BG801" s="247"/>
      <c r="BH801" s="242"/>
      <c r="BI801" s="247"/>
      <c r="BJ801" s="247"/>
      <c r="BK801" s="247"/>
      <c r="BL801" s="293"/>
      <c r="BM801" s="289"/>
      <c r="BN801" s="51"/>
      <c r="BO801" s="49"/>
      <c r="BP801" s="49"/>
      <c r="BQ801" s="50"/>
      <c r="BR801" s="51"/>
      <c r="BS801" s="237"/>
      <c r="BT801" s="252"/>
      <c r="BU801" s="252"/>
      <c r="BV801" s="252"/>
      <c r="BW801" s="252"/>
      <c r="BX801" s="257"/>
      <c r="BY801" s="252"/>
      <c r="BZ801" s="252"/>
      <c r="CA801" s="252"/>
      <c r="CB801" s="252"/>
      <c r="CC801" s="52"/>
      <c r="CD801" s="53"/>
      <c r="CE801" s="54"/>
      <c r="CF801" s="54"/>
      <c r="CG801" s="55"/>
      <c r="CH801" s="56"/>
      <c r="CI801" s="262"/>
      <c r="CJ801" s="272"/>
      <c r="CK801" s="272"/>
      <c r="CL801" s="272"/>
      <c r="CM801" s="272"/>
      <c r="CN801" s="267"/>
      <c r="CO801" s="272"/>
      <c r="CP801" s="272"/>
      <c r="CQ801" s="272"/>
      <c r="CR801" s="284"/>
      <c r="CS801" s="280"/>
      <c r="CT801" s="57"/>
    </row>
    <row r="802" spans="1:98" ht="15.75" customHeight="1" x14ac:dyDescent="0.25">
      <c r="A802" s="35"/>
      <c r="B802" s="36"/>
      <c r="C802" s="37"/>
      <c r="D802" s="37"/>
      <c r="E802" s="38"/>
      <c r="F802" s="174"/>
      <c r="G802" s="185"/>
      <c r="H802" s="191"/>
      <c r="I802" s="191"/>
      <c r="J802" s="174"/>
      <c r="K802" s="179"/>
      <c r="L802" s="197"/>
      <c r="M802" s="185"/>
      <c r="N802" s="191"/>
      <c r="O802" s="191"/>
      <c r="P802" s="174"/>
      <c r="Q802" s="179"/>
      <c r="R802" s="39"/>
      <c r="S802" s="40"/>
      <c r="T802" s="40"/>
      <c r="U802" s="41"/>
      <c r="V802" s="42"/>
      <c r="W802" s="202"/>
      <c r="X802" s="207"/>
      <c r="Y802" s="207"/>
      <c r="Z802" s="207"/>
      <c r="AA802" s="207"/>
      <c r="AB802" s="212"/>
      <c r="AC802" s="207"/>
      <c r="AD802" s="207"/>
      <c r="AE802" s="207"/>
      <c r="AF802" s="309"/>
      <c r="AG802" s="305"/>
      <c r="AH802" s="45"/>
      <c r="AI802" s="43"/>
      <c r="AJ802" s="43"/>
      <c r="AK802" s="44"/>
      <c r="AL802" s="45"/>
      <c r="AM802" s="217"/>
      <c r="AN802" s="227"/>
      <c r="AO802" s="227"/>
      <c r="AP802" s="227"/>
      <c r="AQ802" s="227"/>
      <c r="AR802" s="222"/>
      <c r="AS802" s="227"/>
      <c r="AT802" s="227"/>
      <c r="AU802" s="227"/>
      <c r="AV802" s="301"/>
      <c r="AW802" s="297"/>
      <c r="AX802" s="48"/>
      <c r="AY802" s="46"/>
      <c r="AZ802" s="46"/>
      <c r="BA802" s="47"/>
      <c r="BB802" s="48"/>
      <c r="BC802" s="232"/>
      <c r="BD802" s="247"/>
      <c r="BE802" s="247"/>
      <c r="BF802" s="247"/>
      <c r="BG802" s="247"/>
      <c r="BH802" s="242"/>
      <c r="BI802" s="247"/>
      <c r="BJ802" s="247"/>
      <c r="BK802" s="247"/>
      <c r="BL802" s="293"/>
      <c r="BM802" s="289"/>
      <c r="BN802" s="51"/>
      <c r="BO802" s="49"/>
      <c r="BP802" s="49"/>
      <c r="BQ802" s="50"/>
      <c r="BR802" s="51"/>
      <c r="BS802" s="237"/>
      <c r="BT802" s="252"/>
      <c r="BU802" s="252"/>
      <c r="BV802" s="252"/>
      <c r="BW802" s="252"/>
      <c r="BX802" s="257"/>
      <c r="BY802" s="252"/>
      <c r="BZ802" s="252"/>
      <c r="CA802" s="252"/>
      <c r="CB802" s="252"/>
      <c r="CC802" s="52"/>
      <c r="CD802" s="53"/>
      <c r="CE802" s="54"/>
      <c r="CF802" s="54"/>
      <c r="CG802" s="55"/>
      <c r="CH802" s="56"/>
      <c r="CI802" s="262"/>
      <c r="CJ802" s="272"/>
      <c r="CK802" s="272"/>
      <c r="CL802" s="272"/>
      <c r="CM802" s="272"/>
      <c r="CN802" s="267"/>
      <c r="CO802" s="272"/>
      <c r="CP802" s="272"/>
      <c r="CQ802" s="272"/>
      <c r="CR802" s="284"/>
      <c r="CS802" s="280"/>
      <c r="CT802" s="57"/>
    </row>
    <row r="803" spans="1:98" ht="15.75" customHeight="1" x14ac:dyDescent="0.25">
      <c r="A803" s="35"/>
      <c r="B803" s="36"/>
      <c r="C803" s="37"/>
      <c r="D803" s="37"/>
      <c r="E803" s="38"/>
      <c r="F803" s="174"/>
      <c r="G803" s="185"/>
      <c r="H803" s="191"/>
      <c r="I803" s="191"/>
      <c r="J803" s="174"/>
      <c r="K803" s="179"/>
      <c r="L803" s="197"/>
      <c r="M803" s="185"/>
      <c r="N803" s="191"/>
      <c r="O803" s="191"/>
      <c r="P803" s="174"/>
      <c r="Q803" s="179"/>
      <c r="R803" s="39"/>
      <c r="S803" s="40"/>
      <c r="T803" s="40"/>
      <c r="U803" s="41"/>
      <c r="V803" s="42"/>
      <c r="W803" s="202"/>
      <c r="X803" s="207"/>
      <c r="Y803" s="207"/>
      <c r="Z803" s="207"/>
      <c r="AA803" s="207"/>
      <c r="AB803" s="212"/>
      <c r="AC803" s="207"/>
      <c r="AD803" s="207"/>
      <c r="AE803" s="207"/>
      <c r="AF803" s="309"/>
      <c r="AG803" s="305"/>
      <c r="AH803" s="45"/>
      <c r="AI803" s="43"/>
      <c r="AJ803" s="43"/>
      <c r="AK803" s="44"/>
      <c r="AL803" s="45"/>
      <c r="AM803" s="217"/>
      <c r="AN803" s="227"/>
      <c r="AO803" s="227"/>
      <c r="AP803" s="227"/>
      <c r="AQ803" s="227"/>
      <c r="AR803" s="222"/>
      <c r="AS803" s="227"/>
      <c r="AT803" s="227"/>
      <c r="AU803" s="227"/>
      <c r="AV803" s="301"/>
      <c r="AW803" s="297"/>
      <c r="AX803" s="48"/>
      <c r="AY803" s="46"/>
      <c r="AZ803" s="46"/>
      <c r="BA803" s="47"/>
      <c r="BB803" s="48"/>
      <c r="BC803" s="232"/>
      <c r="BD803" s="247"/>
      <c r="BE803" s="247"/>
      <c r="BF803" s="247"/>
      <c r="BG803" s="247"/>
      <c r="BH803" s="242"/>
      <c r="BI803" s="247"/>
      <c r="BJ803" s="247"/>
      <c r="BK803" s="247"/>
      <c r="BL803" s="293"/>
      <c r="BM803" s="289"/>
      <c r="BN803" s="51"/>
      <c r="BO803" s="49"/>
      <c r="BP803" s="49"/>
      <c r="BQ803" s="50"/>
      <c r="BR803" s="51"/>
      <c r="BS803" s="237"/>
      <c r="BT803" s="252"/>
      <c r="BU803" s="252"/>
      <c r="BV803" s="252"/>
      <c r="BW803" s="252"/>
      <c r="BX803" s="257"/>
      <c r="BY803" s="252"/>
      <c r="BZ803" s="252"/>
      <c r="CA803" s="252"/>
      <c r="CB803" s="252"/>
      <c r="CC803" s="52"/>
      <c r="CD803" s="53"/>
      <c r="CE803" s="54"/>
      <c r="CF803" s="54"/>
      <c r="CG803" s="55"/>
      <c r="CH803" s="56"/>
      <c r="CI803" s="262"/>
      <c r="CJ803" s="272"/>
      <c r="CK803" s="272"/>
      <c r="CL803" s="272"/>
      <c r="CM803" s="272"/>
      <c r="CN803" s="267"/>
      <c r="CO803" s="272"/>
      <c r="CP803" s="272"/>
      <c r="CQ803" s="272"/>
      <c r="CR803" s="284"/>
      <c r="CS803" s="280"/>
      <c r="CT803" s="57"/>
    </row>
    <row r="804" spans="1:98" ht="15.75" customHeight="1" x14ac:dyDescent="0.25">
      <c r="A804" s="35"/>
      <c r="B804" s="36"/>
      <c r="C804" s="37"/>
      <c r="D804" s="37"/>
      <c r="E804" s="38"/>
      <c r="F804" s="174"/>
      <c r="G804" s="185"/>
      <c r="H804" s="191"/>
      <c r="I804" s="191"/>
      <c r="J804" s="174"/>
      <c r="K804" s="179"/>
      <c r="L804" s="197"/>
      <c r="M804" s="185"/>
      <c r="N804" s="191"/>
      <c r="O804" s="191"/>
      <c r="P804" s="174"/>
      <c r="Q804" s="179"/>
      <c r="R804" s="39"/>
      <c r="S804" s="40"/>
      <c r="T804" s="40"/>
      <c r="U804" s="41"/>
      <c r="V804" s="42"/>
      <c r="W804" s="202"/>
      <c r="X804" s="207"/>
      <c r="Y804" s="207"/>
      <c r="Z804" s="207"/>
      <c r="AA804" s="207"/>
      <c r="AB804" s="212"/>
      <c r="AC804" s="207"/>
      <c r="AD804" s="207"/>
      <c r="AE804" s="207"/>
      <c r="AF804" s="309"/>
      <c r="AG804" s="305"/>
      <c r="AH804" s="45"/>
      <c r="AI804" s="43"/>
      <c r="AJ804" s="43"/>
      <c r="AK804" s="44"/>
      <c r="AL804" s="45"/>
      <c r="AM804" s="217"/>
      <c r="AN804" s="227"/>
      <c r="AO804" s="227"/>
      <c r="AP804" s="227"/>
      <c r="AQ804" s="227"/>
      <c r="AR804" s="222"/>
      <c r="AS804" s="227"/>
      <c r="AT804" s="227"/>
      <c r="AU804" s="227"/>
      <c r="AV804" s="301"/>
      <c r="AW804" s="297"/>
      <c r="AX804" s="48"/>
      <c r="AY804" s="46"/>
      <c r="AZ804" s="46"/>
      <c r="BA804" s="47"/>
      <c r="BB804" s="48"/>
      <c r="BC804" s="232"/>
      <c r="BD804" s="247"/>
      <c r="BE804" s="247"/>
      <c r="BF804" s="247"/>
      <c r="BG804" s="247"/>
      <c r="BH804" s="242"/>
      <c r="BI804" s="247"/>
      <c r="BJ804" s="247"/>
      <c r="BK804" s="247"/>
      <c r="BL804" s="293"/>
      <c r="BM804" s="289"/>
      <c r="BN804" s="51"/>
      <c r="BO804" s="49"/>
      <c r="BP804" s="49"/>
      <c r="BQ804" s="50"/>
      <c r="BR804" s="51"/>
      <c r="BS804" s="237"/>
      <c r="BT804" s="252"/>
      <c r="BU804" s="252"/>
      <c r="BV804" s="252"/>
      <c r="BW804" s="252"/>
      <c r="BX804" s="257"/>
      <c r="BY804" s="252"/>
      <c r="BZ804" s="252"/>
      <c r="CA804" s="252"/>
      <c r="CB804" s="252"/>
      <c r="CC804" s="52"/>
      <c r="CD804" s="53"/>
      <c r="CE804" s="54"/>
      <c r="CF804" s="54"/>
      <c r="CG804" s="55"/>
      <c r="CH804" s="56"/>
      <c r="CI804" s="262"/>
      <c r="CJ804" s="272"/>
      <c r="CK804" s="272"/>
      <c r="CL804" s="272"/>
      <c r="CM804" s="272"/>
      <c r="CN804" s="267"/>
      <c r="CO804" s="272"/>
      <c r="CP804" s="272"/>
      <c r="CQ804" s="272"/>
      <c r="CR804" s="284"/>
      <c r="CS804" s="280"/>
      <c r="CT804" s="57"/>
    </row>
    <row r="805" spans="1:98" ht="15.75" customHeight="1" x14ac:dyDescent="0.25">
      <c r="A805" s="35"/>
      <c r="B805" s="36"/>
      <c r="C805" s="37"/>
      <c r="D805" s="37"/>
      <c r="E805" s="38"/>
      <c r="F805" s="174"/>
      <c r="G805" s="185"/>
      <c r="H805" s="191"/>
      <c r="I805" s="191"/>
      <c r="J805" s="174"/>
      <c r="K805" s="179"/>
      <c r="L805" s="197"/>
      <c r="M805" s="185"/>
      <c r="N805" s="191"/>
      <c r="O805" s="191"/>
      <c r="P805" s="174"/>
      <c r="Q805" s="179"/>
      <c r="R805" s="39"/>
      <c r="S805" s="40"/>
      <c r="T805" s="40"/>
      <c r="U805" s="41"/>
      <c r="V805" s="42"/>
      <c r="W805" s="202"/>
      <c r="X805" s="207"/>
      <c r="Y805" s="207"/>
      <c r="Z805" s="207"/>
      <c r="AA805" s="207"/>
      <c r="AB805" s="212"/>
      <c r="AC805" s="207"/>
      <c r="AD805" s="207"/>
      <c r="AE805" s="207"/>
      <c r="AF805" s="309"/>
      <c r="AG805" s="305"/>
      <c r="AH805" s="45"/>
      <c r="AI805" s="43"/>
      <c r="AJ805" s="43"/>
      <c r="AK805" s="44"/>
      <c r="AL805" s="45"/>
      <c r="AM805" s="217"/>
      <c r="AN805" s="227"/>
      <c r="AO805" s="227"/>
      <c r="AP805" s="227"/>
      <c r="AQ805" s="227"/>
      <c r="AR805" s="222"/>
      <c r="AS805" s="227"/>
      <c r="AT805" s="227"/>
      <c r="AU805" s="227"/>
      <c r="AV805" s="301"/>
      <c r="AW805" s="297"/>
      <c r="AX805" s="48"/>
      <c r="AY805" s="46"/>
      <c r="AZ805" s="46"/>
      <c r="BA805" s="47"/>
      <c r="BB805" s="48"/>
      <c r="BC805" s="232"/>
      <c r="BD805" s="247"/>
      <c r="BE805" s="247"/>
      <c r="BF805" s="247"/>
      <c r="BG805" s="247"/>
      <c r="BH805" s="242"/>
      <c r="BI805" s="247"/>
      <c r="BJ805" s="247"/>
      <c r="BK805" s="247"/>
      <c r="BL805" s="293"/>
      <c r="BM805" s="289"/>
      <c r="BN805" s="51"/>
      <c r="BO805" s="49"/>
      <c r="BP805" s="49"/>
      <c r="BQ805" s="50"/>
      <c r="BR805" s="51"/>
      <c r="BS805" s="237"/>
      <c r="BT805" s="252"/>
      <c r="BU805" s="252"/>
      <c r="BV805" s="252"/>
      <c r="BW805" s="252"/>
      <c r="BX805" s="257"/>
      <c r="BY805" s="252"/>
      <c r="BZ805" s="252"/>
      <c r="CA805" s="252"/>
      <c r="CB805" s="252"/>
      <c r="CC805" s="52"/>
      <c r="CD805" s="53"/>
      <c r="CE805" s="54"/>
      <c r="CF805" s="54"/>
      <c r="CG805" s="55"/>
      <c r="CH805" s="56"/>
      <c r="CI805" s="262"/>
      <c r="CJ805" s="272"/>
      <c r="CK805" s="272"/>
      <c r="CL805" s="272"/>
      <c r="CM805" s="272"/>
      <c r="CN805" s="267"/>
      <c r="CO805" s="272"/>
      <c r="CP805" s="272"/>
      <c r="CQ805" s="272"/>
      <c r="CR805" s="284"/>
      <c r="CS805" s="280"/>
      <c r="CT805" s="57"/>
    </row>
    <row r="806" spans="1:98" ht="15.75" customHeight="1" x14ac:dyDescent="0.25">
      <c r="A806" s="35"/>
      <c r="B806" s="36"/>
      <c r="C806" s="37"/>
      <c r="D806" s="37"/>
      <c r="E806" s="38"/>
      <c r="F806" s="174"/>
      <c r="G806" s="185"/>
      <c r="H806" s="191"/>
      <c r="I806" s="191"/>
      <c r="J806" s="174"/>
      <c r="K806" s="179"/>
      <c r="L806" s="197"/>
      <c r="M806" s="185"/>
      <c r="N806" s="191"/>
      <c r="O806" s="191"/>
      <c r="P806" s="174"/>
      <c r="Q806" s="179"/>
      <c r="R806" s="39"/>
      <c r="S806" s="40"/>
      <c r="T806" s="40"/>
      <c r="U806" s="41"/>
      <c r="V806" s="42"/>
      <c r="W806" s="202"/>
      <c r="X806" s="207"/>
      <c r="Y806" s="207"/>
      <c r="Z806" s="207"/>
      <c r="AA806" s="207"/>
      <c r="AB806" s="212"/>
      <c r="AC806" s="207"/>
      <c r="AD806" s="207"/>
      <c r="AE806" s="207"/>
      <c r="AF806" s="309"/>
      <c r="AG806" s="305"/>
      <c r="AH806" s="45"/>
      <c r="AI806" s="43"/>
      <c r="AJ806" s="43"/>
      <c r="AK806" s="44"/>
      <c r="AL806" s="45"/>
      <c r="AM806" s="217"/>
      <c r="AN806" s="227"/>
      <c r="AO806" s="227"/>
      <c r="AP806" s="227"/>
      <c r="AQ806" s="227"/>
      <c r="AR806" s="222"/>
      <c r="AS806" s="227"/>
      <c r="AT806" s="227"/>
      <c r="AU806" s="227"/>
      <c r="AV806" s="301"/>
      <c r="AW806" s="297"/>
      <c r="AX806" s="48"/>
      <c r="AY806" s="46"/>
      <c r="AZ806" s="46"/>
      <c r="BA806" s="47"/>
      <c r="BB806" s="48"/>
      <c r="BC806" s="232"/>
      <c r="BD806" s="247"/>
      <c r="BE806" s="247"/>
      <c r="BF806" s="247"/>
      <c r="BG806" s="247"/>
      <c r="BH806" s="242"/>
      <c r="BI806" s="247"/>
      <c r="BJ806" s="247"/>
      <c r="BK806" s="247"/>
      <c r="BL806" s="293"/>
      <c r="BM806" s="289"/>
      <c r="BN806" s="51"/>
      <c r="BO806" s="49"/>
      <c r="BP806" s="49"/>
      <c r="BQ806" s="50"/>
      <c r="BR806" s="51"/>
      <c r="BS806" s="237"/>
      <c r="BT806" s="252"/>
      <c r="BU806" s="252"/>
      <c r="BV806" s="252"/>
      <c r="BW806" s="252"/>
      <c r="BX806" s="257"/>
      <c r="BY806" s="252"/>
      <c r="BZ806" s="252"/>
      <c r="CA806" s="252"/>
      <c r="CB806" s="252"/>
      <c r="CC806" s="52"/>
      <c r="CD806" s="53"/>
      <c r="CE806" s="54"/>
      <c r="CF806" s="54"/>
      <c r="CG806" s="55"/>
      <c r="CH806" s="56"/>
      <c r="CI806" s="262"/>
      <c r="CJ806" s="272"/>
      <c r="CK806" s="272"/>
      <c r="CL806" s="272"/>
      <c r="CM806" s="272"/>
      <c r="CN806" s="267"/>
      <c r="CO806" s="272"/>
      <c r="CP806" s="272"/>
      <c r="CQ806" s="272"/>
      <c r="CR806" s="284"/>
      <c r="CS806" s="280"/>
      <c r="CT806" s="57"/>
    </row>
    <row r="807" spans="1:98" ht="15.75" customHeight="1" x14ac:dyDescent="0.25">
      <c r="A807" s="35"/>
      <c r="B807" s="36"/>
      <c r="C807" s="37"/>
      <c r="D807" s="37"/>
      <c r="E807" s="38"/>
      <c r="F807" s="174"/>
      <c r="G807" s="185"/>
      <c r="H807" s="191"/>
      <c r="I807" s="191"/>
      <c r="J807" s="174"/>
      <c r="K807" s="179"/>
      <c r="L807" s="197"/>
      <c r="M807" s="185"/>
      <c r="N807" s="191"/>
      <c r="O807" s="191"/>
      <c r="P807" s="174"/>
      <c r="Q807" s="179"/>
      <c r="R807" s="39"/>
      <c r="S807" s="40"/>
      <c r="T807" s="40"/>
      <c r="U807" s="41"/>
      <c r="V807" s="42"/>
      <c r="W807" s="202"/>
      <c r="X807" s="207"/>
      <c r="Y807" s="207"/>
      <c r="Z807" s="207"/>
      <c r="AA807" s="207"/>
      <c r="AB807" s="212"/>
      <c r="AC807" s="207"/>
      <c r="AD807" s="207"/>
      <c r="AE807" s="207"/>
      <c r="AF807" s="309"/>
      <c r="AG807" s="305"/>
      <c r="AH807" s="45"/>
      <c r="AI807" s="43"/>
      <c r="AJ807" s="43"/>
      <c r="AK807" s="44"/>
      <c r="AL807" s="45"/>
      <c r="AM807" s="217"/>
      <c r="AN807" s="227"/>
      <c r="AO807" s="227"/>
      <c r="AP807" s="227"/>
      <c r="AQ807" s="227"/>
      <c r="AR807" s="222"/>
      <c r="AS807" s="227"/>
      <c r="AT807" s="227"/>
      <c r="AU807" s="227"/>
      <c r="AV807" s="301"/>
      <c r="AW807" s="297"/>
      <c r="AX807" s="48"/>
      <c r="AY807" s="46"/>
      <c r="AZ807" s="46"/>
      <c r="BA807" s="47"/>
      <c r="BB807" s="48"/>
      <c r="BC807" s="232"/>
      <c r="BD807" s="247"/>
      <c r="BE807" s="247"/>
      <c r="BF807" s="247"/>
      <c r="BG807" s="247"/>
      <c r="BH807" s="242"/>
      <c r="BI807" s="247"/>
      <c r="BJ807" s="247"/>
      <c r="BK807" s="247"/>
      <c r="BL807" s="293"/>
      <c r="BM807" s="289"/>
      <c r="BN807" s="51"/>
      <c r="BO807" s="49"/>
      <c r="BP807" s="49"/>
      <c r="BQ807" s="50"/>
      <c r="BR807" s="51"/>
      <c r="BS807" s="237"/>
      <c r="BT807" s="252"/>
      <c r="BU807" s="252"/>
      <c r="BV807" s="252"/>
      <c r="BW807" s="252"/>
      <c r="BX807" s="257"/>
      <c r="BY807" s="252"/>
      <c r="BZ807" s="252"/>
      <c r="CA807" s="252"/>
      <c r="CB807" s="252"/>
      <c r="CC807" s="52"/>
      <c r="CD807" s="53"/>
      <c r="CE807" s="54"/>
      <c r="CF807" s="54"/>
      <c r="CG807" s="55"/>
      <c r="CH807" s="56"/>
      <c r="CI807" s="262"/>
      <c r="CJ807" s="272"/>
      <c r="CK807" s="272"/>
      <c r="CL807" s="272"/>
      <c r="CM807" s="272"/>
      <c r="CN807" s="267"/>
      <c r="CO807" s="272"/>
      <c r="CP807" s="272"/>
      <c r="CQ807" s="272"/>
      <c r="CR807" s="284"/>
      <c r="CS807" s="280"/>
      <c r="CT807" s="57"/>
    </row>
    <row r="808" spans="1:98" ht="15.75" customHeight="1" x14ac:dyDescent="0.25">
      <c r="A808" s="35"/>
      <c r="B808" s="36"/>
      <c r="C808" s="37"/>
      <c r="D808" s="37"/>
      <c r="E808" s="38"/>
      <c r="F808" s="174"/>
      <c r="G808" s="185"/>
      <c r="H808" s="191"/>
      <c r="I808" s="191"/>
      <c r="J808" s="174"/>
      <c r="K808" s="179"/>
      <c r="L808" s="197"/>
      <c r="M808" s="185"/>
      <c r="N808" s="191"/>
      <c r="O808" s="191"/>
      <c r="P808" s="174"/>
      <c r="Q808" s="179"/>
      <c r="R808" s="39"/>
      <c r="S808" s="40"/>
      <c r="T808" s="40"/>
      <c r="U808" s="41"/>
      <c r="V808" s="42"/>
      <c r="W808" s="202"/>
      <c r="X808" s="207"/>
      <c r="Y808" s="207"/>
      <c r="Z808" s="207"/>
      <c r="AA808" s="207"/>
      <c r="AB808" s="212"/>
      <c r="AC808" s="207"/>
      <c r="AD808" s="207"/>
      <c r="AE808" s="207"/>
      <c r="AF808" s="309"/>
      <c r="AG808" s="305"/>
      <c r="AH808" s="45"/>
      <c r="AI808" s="43"/>
      <c r="AJ808" s="43"/>
      <c r="AK808" s="44"/>
      <c r="AL808" s="45"/>
      <c r="AM808" s="217"/>
      <c r="AN808" s="227"/>
      <c r="AO808" s="227"/>
      <c r="AP808" s="227"/>
      <c r="AQ808" s="227"/>
      <c r="AR808" s="222"/>
      <c r="AS808" s="227"/>
      <c r="AT808" s="227"/>
      <c r="AU808" s="227"/>
      <c r="AV808" s="301"/>
      <c r="AW808" s="297"/>
      <c r="AX808" s="48"/>
      <c r="AY808" s="46"/>
      <c r="AZ808" s="46"/>
      <c r="BA808" s="47"/>
      <c r="BB808" s="48"/>
      <c r="BC808" s="232"/>
      <c r="BD808" s="247"/>
      <c r="BE808" s="247"/>
      <c r="BF808" s="247"/>
      <c r="BG808" s="247"/>
      <c r="BH808" s="242"/>
      <c r="BI808" s="247"/>
      <c r="BJ808" s="247"/>
      <c r="BK808" s="247"/>
      <c r="BL808" s="293"/>
      <c r="BM808" s="289"/>
      <c r="BN808" s="51"/>
      <c r="BO808" s="49"/>
      <c r="BP808" s="49"/>
      <c r="BQ808" s="50"/>
      <c r="BR808" s="51"/>
      <c r="BS808" s="237"/>
      <c r="BT808" s="252"/>
      <c r="BU808" s="252"/>
      <c r="BV808" s="252"/>
      <c r="BW808" s="252"/>
      <c r="BX808" s="257"/>
      <c r="BY808" s="252"/>
      <c r="BZ808" s="252"/>
      <c r="CA808" s="252"/>
      <c r="CB808" s="252"/>
      <c r="CC808" s="52"/>
      <c r="CD808" s="53"/>
      <c r="CE808" s="54"/>
      <c r="CF808" s="54"/>
      <c r="CG808" s="55"/>
      <c r="CH808" s="56"/>
      <c r="CI808" s="262"/>
      <c r="CJ808" s="272"/>
      <c r="CK808" s="272"/>
      <c r="CL808" s="272"/>
      <c r="CM808" s="272"/>
      <c r="CN808" s="267"/>
      <c r="CO808" s="272"/>
      <c r="CP808" s="272"/>
      <c r="CQ808" s="272"/>
      <c r="CR808" s="284"/>
      <c r="CS808" s="280"/>
      <c r="CT808" s="57"/>
    </row>
    <row r="809" spans="1:98" ht="15.75" customHeight="1" x14ac:dyDescent="0.25">
      <c r="A809" s="35"/>
      <c r="B809" s="36"/>
      <c r="C809" s="37"/>
      <c r="D809" s="37"/>
      <c r="E809" s="38"/>
      <c r="F809" s="174"/>
      <c r="G809" s="185"/>
      <c r="H809" s="191"/>
      <c r="I809" s="191"/>
      <c r="J809" s="174"/>
      <c r="K809" s="179"/>
      <c r="L809" s="197"/>
      <c r="M809" s="185"/>
      <c r="N809" s="191"/>
      <c r="O809" s="191"/>
      <c r="P809" s="174"/>
      <c r="Q809" s="179"/>
      <c r="R809" s="39"/>
      <c r="S809" s="40"/>
      <c r="T809" s="40"/>
      <c r="U809" s="41"/>
      <c r="V809" s="42"/>
      <c r="W809" s="202"/>
      <c r="X809" s="207"/>
      <c r="Y809" s="207"/>
      <c r="Z809" s="207"/>
      <c r="AA809" s="207"/>
      <c r="AB809" s="212"/>
      <c r="AC809" s="207"/>
      <c r="AD809" s="207"/>
      <c r="AE809" s="207"/>
      <c r="AF809" s="309"/>
      <c r="AG809" s="305"/>
      <c r="AH809" s="45"/>
      <c r="AI809" s="43"/>
      <c r="AJ809" s="43"/>
      <c r="AK809" s="44"/>
      <c r="AL809" s="45"/>
      <c r="AM809" s="217"/>
      <c r="AN809" s="227"/>
      <c r="AO809" s="227"/>
      <c r="AP809" s="227"/>
      <c r="AQ809" s="227"/>
      <c r="AR809" s="222"/>
      <c r="AS809" s="227"/>
      <c r="AT809" s="227"/>
      <c r="AU809" s="227"/>
      <c r="AV809" s="301"/>
      <c r="AW809" s="297"/>
      <c r="AX809" s="48"/>
      <c r="AY809" s="46"/>
      <c r="AZ809" s="46"/>
      <c r="BA809" s="47"/>
      <c r="BB809" s="48"/>
      <c r="BC809" s="232"/>
      <c r="BD809" s="247"/>
      <c r="BE809" s="247"/>
      <c r="BF809" s="247"/>
      <c r="BG809" s="247"/>
      <c r="BH809" s="242"/>
      <c r="BI809" s="247"/>
      <c r="BJ809" s="247"/>
      <c r="BK809" s="247"/>
      <c r="BL809" s="293"/>
      <c r="BM809" s="289"/>
      <c r="BN809" s="51"/>
      <c r="BO809" s="49"/>
      <c r="BP809" s="49"/>
      <c r="BQ809" s="50"/>
      <c r="BR809" s="51"/>
      <c r="BS809" s="237"/>
      <c r="BT809" s="252"/>
      <c r="BU809" s="252"/>
      <c r="BV809" s="252"/>
      <c r="BW809" s="252"/>
      <c r="BX809" s="257"/>
      <c r="BY809" s="252"/>
      <c r="BZ809" s="252"/>
      <c r="CA809" s="252"/>
      <c r="CB809" s="252"/>
      <c r="CC809" s="52"/>
      <c r="CD809" s="53"/>
      <c r="CE809" s="54"/>
      <c r="CF809" s="54"/>
      <c r="CG809" s="55"/>
      <c r="CH809" s="56"/>
      <c r="CI809" s="262"/>
      <c r="CJ809" s="272"/>
      <c r="CK809" s="272"/>
      <c r="CL809" s="272"/>
      <c r="CM809" s="272"/>
      <c r="CN809" s="267"/>
      <c r="CO809" s="272"/>
      <c r="CP809" s="272"/>
      <c r="CQ809" s="272"/>
      <c r="CR809" s="284"/>
      <c r="CS809" s="280"/>
      <c r="CT809" s="57"/>
    </row>
    <row r="810" spans="1:98" ht="15.75" customHeight="1" x14ac:dyDescent="0.25">
      <c r="A810" s="35"/>
      <c r="B810" s="36"/>
      <c r="C810" s="37"/>
      <c r="D810" s="37"/>
      <c r="E810" s="38"/>
      <c r="F810" s="174"/>
      <c r="G810" s="185"/>
      <c r="H810" s="191"/>
      <c r="I810" s="191"/>
      <c r="J810" s="174"/>
      <c r="K810" s="179"/>
      <c r="L810" s="197"/>
      <c r="M810" s="185"/>
      <c r="N810" s="191"/>
      <c r="O810" s="191"/>
      <c r="P810" s="174"/>
      <c r="Q810" s="179"/>
      <c r="R810" s="39"/>
      <c r="S810" s="40"/>
      <c r="T810" s="40"/>
      <c r="U810" s="41"/>
      <c r="V810" s="42"/>
      <c r="W810" s="202"/>
      <c r="X810" s="207"/>
      <c r="Y810" s="207"/>
      <c r="Z810" s="207"/>
      <c r="AA810" s="207"/>
      <c r="AB810" s="212"/>
      <c r="AC810" s="207"/>
      <c r="AD810" s="207"/>
      <c r="AE810" s="207"/>
      <c r="AF810" s="309"/>
      <c r="AG810" s="305"/>
      <c r="AH810" s="45"/>
      <c r="AI810" s="43"/>
      <c r="AJ810" s="43"/>
      <c r="AK810" s="44"/>
      <c r="AL810" s="45"/>
      <c r="AM810" s="217"/>
      <c r="AN810" s="227"/>
      <c r="AO810" s="227"/>
      <c r="AP810" s="227"/>
      <c r="AQ810" s="227"/>
      <c r="AR810" s="222"/>
      <c r="AS810" s="227"/>
      <c r="AT810" s="227"/>
      <c r="AU810" s="227"/>
      <c r="AV810" s="301"/>
      <c r="AW810" s="297"/>
      <c r="AX810" s="48"/>
      <c r="AY810" s="46"/>
      <c r="AZ810" s="46"/>
      <c r="BA810" s="47"/>
      <c r="BB810" s="48"/>
      <c r="BC810" s="232"/>
      <c r="BD810" s="247"/>
      <c r="BE810" s="247"/>
      <c r="BF810" s="247"/>
      <c r="BG810" s="247"/>
      <c r="BH810" s="242"/>
      <c r="BI810" s="247"/>
      <c r="BJ810" s="247"/>
      <c r="BK810" s="247"/>
      <c r="BL810" s="293"/>
      <c r="BM810" s="289"/>
      <c r="BN810" s="51"/>
      <c r="BO810" s="49"/>
      <c r="BP810" s="49"/>
      <c r="BQ810" s="50"/>
      <c r="BR810" s="51"/>
      <c r="BS810" s="237"/>
      <c r="BT810" s="252"/>
      <c r="BU810" s="252"/>
      <c r="BV810" s="252"/>
      <c r="BW810" s="252"/>
      <c r="BX810" s="257"/>
      <c r="BY810" s="252"/>
      <c r="BZ810" s="252"/>
      <c r="CA810" s="252"/>
      <c r="CB810" s="252"/>
      <c r="CC810" s="52"/>
      <c r="CD810" s="53"/>
      <c r="CE810" s="54"/>
      <c r="CF810" s="54"/>
      <c r="CG810" s="55"/>
      <c r="CH810" s="56"/>
      <c r="CI810" s="262"/>
      <c r="CJ810" s="272"/>
      <c r="CK810" s="272"/>
      <c r="CL810" s="272"/>
      <c r="CM810" s="272"/>
      <c r="CN810" s="267"/>
      <c r="CO810" s="272"/>
      <c r="CP810" s="272"/>
      <c r="CQ810" s="272"/>
      <c r="CR810" s="284"/>
      <c r="CS810" s="280"/>
      <c r="CT810" s="57"/>
    </row>
    <row r="811" spans="1:98" ht="15.75" customHeight="1" x14ac:dyDescent="0.25">
      <c r="A811" s="35"/>
      <c r="B811" s="36"/>
      <c r="C811" s="37"/>
      <c r="D811" s="37"/>
      <c r="E811" s="38"/>
      <c r="F811" s="174"/>
      <c r="G811" s="185"/>
      <c r="H811" s="191"/>
      <c r="I811" s="191"/>
      <c r="J811" s="174"/>
      <c r="K811" s="179"/>
      <c r="L811" s="197"/>
      <c r="M811" s="185"/>
      <c r="N811" s="191"/>
      <c r="O811" s="191"/>
      <c r="P811" s="174"/>
      <c r="Q811" s="179"/>
      <c r="R811" s="39"/>
      <c r="S811" s="40"/>
      <c r="T811" s="40"/>
      <c r="U811" s="41"/>
      <c r="V811" s="42"/>
      <c r="W811" s="202"/>
      <c r="X811" s="207"/>
      <c r="Y811" s="207"/>
      <c r="Z811" s="207"/>
      <c r="AA811" s="207"/>
      <c r="AB811" s="212"/>
      <c r="AC811" s="207"/>
      <c r="AD811" s="207"/>
      <c r="AE811" s="207"/>
      <c r="AF811" s="309"/>
      <c r="AG811" s="305"/>
      <c r="AH811" s="45"/>
      <c r="AI811" s="43"/>
      <c r="AJ811" s="43"/>
      <c r="AK811" s="44"/>
      <c r="AL811" s="45"/>
      <c r="AM811" s="217"/>
      <c r="AN811" s="227"/>
      <c r="AO811" s="227"/>
      <c r="AP811" s="227"/>
      <c r="AQ811" s="227"/>
      <c r="AR811" s="222"/>
      <c r="AS811" s="227"/>
      <c r="AT811" s="227"/>
      <c r="AU811" s="227"/>
      <c r="AV811" s="301"/>
      <c r="AW811" s="297"/>
      <c r="AX811" s="48"/>
      <c r="AY811" s="46"/>
      <c r="AZ811" s="46"/>
      <c r="BA811" s="47"/>
      <c r="BB811" s="48"/>
      <c r="BC811" s="232"/>
      <c r="BD811" s="247"/>
      <c r="BE811" s="247"/>
      <c r="BF811" s="247"/>
      <c r="BG811" s="247"/>
      <c r="BH811" s="242"/>
      <c r="BI811" s="247"/>
      <c r="BJ811" s="247"/>
      <c r="BK811" s="247"/>
      <c r="BL811" s="293"/>
      <c r="BM811" s="289"/>
      <c r="BN811" s="51"/>
      <c r="BO811" s="49"/>
      <c r="BP811" s="49"/>
      <c r="BQ811" s="50"/>
      <c r="BR811" s="51"/>
      <c r="BS811" s="237"/>
      <c r="BT811" s="252"/>
      <c r="BU811" s="252"/>
      <c r="BV811" s="252"/>
      <c r="BW811" s="252"/>
      <c r="BX811" s="257"/>
      <c r="BY811" s="252"/>
      <c r="BZ811" s="252"/>
      <c r="CA811" s="252"/>
      <c r="CB811" s="252"/>
      <c r="CC811" s="52"/>
      <c r="CD811" s="53"/>
      <c r="CE811" s="54"/>
      <c r="CF811" s="54"/>
      <c r="CG811" s="55"/>
      <c r="CH811" s="56"/>
      <c r="CI811" s="262"/>
      <c r="CJ811" s="272"/>
      <c r="CK811" s="272"/>
      <c r="CL811" s="272"/>
      <c r="CM811" s="272"/>
      <c r="CN811" s="267"/>
      <c r="CO811" s="272"/>
      <c r="CP811" s="272"/>
      <c r="CQ811" s="272"/>
      <c r="CR811" s="284"/>
      <c r="CS811" s="280"/>
      <c r="CT811" s="57"/>
    </row>
    <row r="812" spans="1:98" ht="15.75" customHeight="1" x14ac:dyDescent="0.25">
      <c r="A812" s="35"/>
      <c r="B812" s="36"/>
      <c r="C812" s="37"/>
      <c r="D812" s="37"/>
      <c r="E812" s="38"/>
      <c r="F812" s="174"/>
      <c r="G812" s="185"/>
      <c r="H812" s="191"/>
      <c r="I812" s="191"/>
      <c r="J812" s="174"/>
      <c r="K812" s="179"/>
      <c r="L812" s="197"/>
      <c r="M812" s="185"/>
      <c r="N812" s="191"/>
      <c r="O812" s="191"/>
      <c r="P812" s="174"/>
      <c r="Q812" s="179"/>
      <c r="R812" s="39"/>
      <c r="S812" s="40"/>
      <c r="T812" s="40"/>
      <c r="U812" s="41"/>
      <c r="V812" s="42"/>
      <c r="W812" s="202"/>
      <c r="X812" s="207"/>
      <c r="Y812" s="207"/>
      <c r="Z812" s="207"/>
      <c r="AA812" s="207"/>
      <c r="AB812" s="212"/>
      <c r="AC812" s="207"/>
      <c r="AD812" s="207"/>
      <c r="AE812" s="207"/>
      <c r="AF812" s="309"/>
      <c r="AG812" s="305"/>
      <c r="AH812" s="45"/>
      <c r="AI812" s="43"/>
      <c r="AJ812" s="43"/>
      <c r="AK812" s="44"/>
      <c r="AL812" s="45"/>
      <c r="AM812" s="217"/>
      <c r="AN812" s="227"/>
      <c r="AO812" s="227"/>
      <c r="AP812" s="227"/>
      <c r="AQ812" s="227"/>
      <c r="AR812" s="222"/>
      <c r="AS812" s="227"/>
      <c r="AT812" s="227"/>
      <c r="AU812" s="227"/>
      <c r="AV812" s="301"/>
      <c r="AW812" s="297"/>
      <c r="AX812" s="48"/>
      <c r="AY812" s="46"/>
      <c r="AZ812" s="46"/>
      <c r="BA812" s="47"/>
      <c r="BB812" s="48"/>
      <c r="BC812" s="232"/>
      <c r="BD812" s="247"/>
      <c r="BE812" s="247"/>
      <c r="BF812" s="247"/>
      <c r="BG812" s="247"/>
      <c r="BH812" s="242"/>
      <c r="BI812" s="247"/>
      <c r="BJ812" s="247"/>
      <c r="BK812" s="247"/>
      <c r="BL812" s="293"/>
      <c r="BM812" s="289"/>
      <c r="BN812" s="51"/>
      <c r="BO812" s="49"/>
      <c r="BP812" s="49"/>
      <c r="BQ812" s="50"/>
      <c r="BR812" s="51"/>
      <c r="BS812" s="237"/>
      <c r="BT812" s="252"/>
      <c r="BU812" s="252"/>
      <c r="BV812" s="252"/>
      <c r="BW812" s="252"/>
      <c r="BX812" s="257"/>
      <c r="BY812" s="252"/>
      <c r="BZ812" s="252"/>
      <c r="CA812" s="252"/>
      <c r="CB812" s="252"/>
      <c r="CC812" s="52"/>
      <c r="CD812" s="53"/>
      <c r="CE812" s="54"/>
      <c r="CF812" s="54"/>
      <c r="CG812" s="55"/>
      <c r="CH812" s="56"/>
      <c r="CI812" s="262"/>
      <c r="CJ812" s="272"/>
      <c r="CK812" s="272"/>
      <c r="CL812" s="272"/>
      <c r="CM812" s="272"/>
      <c r="CN812" s="267"/>
      <c r="CO812" s="272"/>
      <c r="CP812" s="272"/>
      <c r="CQ812" s="272"/>
      <c r="CR812" s="284"/>
      <c r="CS812" s="280"/>
      <c r="CT812" s="57"/>
    </row>
    <row r="813" spans="1:98" ht="15.75" customHeight="1" x14ac:dyDescent="0.25">
      <c r="A813" s="35"/>
      <c r="B813" s="36"/>
      <c r="C813" s="37"/>
      <c r="D813" s="37"/>
      <c r="E813" s="38"/>
      <c r="F813" s="174"/>
      <c r="G813" s="185"/>
      <c r="H813" s="191"/>
      <c r="I813" s="191"/>
      <c r="J813" s="174"/>
      <c r="K813" s="179"/>
      <c r="L813" s="197"/>
      <c r="M813" s="185"/>
      <c r="N813" s="191"/>
      <c r="O813" s="191"/>
      <c r="P813" s="174"/>
      <c r="Q813" s="179"/>
      <c r="R813" s="39"/>
      <c r="S813" s="40"/>
      <c r="T813" s="40"/>
      <c r="U813" s="41"/>
      <c r="V813" s="42"/>
      <c r="W813" s="202"/>
      <c r="X813" s="207"/>
      <c r="Y813" s="207"/>
      <c r="Z813" s="207"/>
      <c r="AA813" s="207"/>
      <c r="AB813" s="212"/>
      <c r="AC813" s="207"/>
      <c r="AD813" s="207"/>
      <c r="AE813" s="207"/>
      <c r="AF813" s="309"/>
      <c r="AG813" s="305"/>
      <c r="AH813" s="45"/>
      <c r="AI813" s="43"/>
      <c r="AJ813" s="43"/>
      <c r="AK813" s="44"/>
      <c r="AL813" s="45"/>
      <c r="AM813" s="217"/>
      <c r="AN813" s="227"/>
      <c r="AO813" s="227"/>
      <c r="AP813" s="227"/>
      <c r="AQ813" s="227"/>
      <c r="AR813" s="222"/>
      <c r="AS813" s="227"/>
      <c r="AT813" s="227"/>
      <c r="AU813" s="227"/>
      <c r="AV813" s="301"/>
      <c r="AW813" s="297"/>
      <c r="AX813" s="48"/>
      <c r="AY813" s="46"/>
      <c r="AZ813" s="46"/>
      <c r="BA813" s="47"/>
      <c r="BB813" s="48"/>
      <c r="BC813" s="232"/>
      <c r="BD813" s="247"/>
      <c r="BE813" s="247"/>
      <c r="BF813" s="247"/>
      <c r="BG813" s="247"/>
      <c r="BH813" s="242"/>
      <c r="BI813" s="247"/>
      <c r="BJ813" s="247"/>
      <c r="BK813" s="247"/>
      <c r="BL813" s="293"/>
      <c r="BM813" s="289"/>
      <c r="BN813" s="51"/>
      <c r="BO813" s="49"/>
      <c r="BP813" s="49"/>
      <c r="BQ813" s="50"/>
      <c r="BR813" s="51"/>
      <c r="BS813" s="237"/>
      <c r="BT813" s="252"/>
      <c r="BU813" s="252"/>
      <c r="BV813" s="252"/>
      <c r="BW813" s="252"/>
      <c r="BX813" s="257"/>
      <c r="BY813" s="252"/>
      <c r="BZ813" s="252"/>
      <c r="CA813" s="252"/>
      <c r="CB813" s="252"/>
      <c r="CC813" s="52"/>
      <c r="CD813" s="53"/>
      <c r="CE813" s="54"/>
      <c r="CF813" s="54"/>
      <c r="CG813" s="55"/>
      <c r="CH813" s="56"/>
      <c r="CI813" s="262"/>
      <c r="CJ813" s="272"/>
      <c r="CK813" s="272"/>
      <c r="CL813" s="272"/>
      <c r="CM813" s="272"/>
      <c r="CN813" s="267"/>
      <c r="CO813" s="272"/>
      <c r="CP813" s="272"/>
      <c r="CQ813" s="272"/>
      <c r="CR813" s="284"/>
      <c r="CS813" s="280"/>
      <c r="CT813" s="57"/>
    </row>
    <row r="814" spans="1:98" ht="15.75" customHeight="1" x14ac:dyDescent="0.25">
      <c r="A814" s="35"/>
      <c r="B814" s="36"/>
      <c r="C814" s="37"/>
      <c r="D814" s="37"/>
      <c r="E814" s="38"/>
      <c r="F814" s="174"/>
      <c r="G814" s="185"/>
      <c r="H814" s="191"/>
      <c r="I814" s="191"/>
      <c r="J814" s="174"/>
      <c r="K814" s="179"/>
      <c r="L814" s="197"/>
      <c r="M814" s="185"/>
      <c r="N814" s="191"/>
      <c r="O814" s="191"/>
      <c r="P814" s="174"/>
      <c r="Q814" s="179"/>
      <c r="R814" s="39"/>
      <c r="S814" s="40"/>
      <c r="T814" s="40"/>
      <c r="U814" s="41"/>
      <c r="V814" s="42"/>
      <c r="W814" s="202"/>
      <c r="X814" s="207"/>
      <c r="Y814" s="207"/>
      <c r="Z814" s="207"/>
      <c r="AA814" s="207"/>
      <c r="AB814" s="212"/>
      <c r="AC814" s="207"/>
      <c r="AD814" s="207"/>
      <c r="AE814" s="207"/>
      <c r="AF814" s="309"/>
      <c r="AG814" s="305"/>
      <c r="AH814" s="45"/>
      <c r="AI814" s="43"/>
      <c r="AJ814" s="43"/>
      <c r="AK814" s="44"/>
      <c r="AL814" s="45"/>
      <c r="AM814" s="217"/>
      <c r="AN814" s="227"/>
      <c r="AO814" s="227"/>
      <c r="AP814" s="227"/>
      <c r="AQ814" s="227"/>
      <c r="AR814" s="222"/>
      <c r="AS814" s="227"/>
      <c r="AT814" s="227"/>
      <c r="AU814" s="227"/>
      <c r="AV814" s="301"/>
      <c r="AW814" s="297"/>
      <c r="AX814" s="48"/>
      <c r="AY814" s="46"/>
      <c r="AZ814" s="46"/>
      <c r="BA814" s="47"/>
      <c r="BB814" s="48"/>
      <c r="BC814" s="232"/>
      <c r="BD814" s="247"/>
      <c r="BE814" s="247"/>
      <c r="BF814" s="247"/>
      <c r="BG814" s="247"/>
      <c r="BH814" s="242"/>
      <c r="BI814" s="247"/>
      <c r="BJ814" s="247"/>
      <c r="BK814" s="247"/>
      <c r="BL814" s="293"/>
      <c r="BM814" s="289"/>
      <c r="BN814" s="51"/>
      <c r="BO814" s="49"/>
      <c r="BP814" s="49"/>
      <c r="BQ814" s="50"/>
      <c r="BR814" s="51"/>
      <c r="BS814" s="237"/>
      <c r="BT814" s="252"/>
      <c r="BU814" s="252"/>
      <c r="BV814" s="252"/>
      <c r="BW814" s="252"/>
      <c r="BX814" s="257"/>
      <c r="BY814" s="252"/>
      <c r="BZ814" s="252"/>
      <c r="CA814" s="252"/>
      <c r="CB814" s="252"/>
      <c r="CC814" s="52"/>
      <c r="CD814" s="53"/>
      <c r="CE814" s="54"/>
      <c r="CF814" s="54"/>
      <c r="CG814" s="55"/>
      <c r="CH814" s="56"/>
      <c r="CI814" s="262"/>
      <c r="CJ814" s="272"/>
      <c r="CK814" s="272"/>
      <c r="CL814" s="272"/>
      <c r="CM814" s="272"/>
      <c r="CN814" s="267"/>
      <c r="CO814" s="272"/>
      <c r="CP814" s="272"/>
      <c r="CQ814" s="272"/>
      <c r="CR814" s="284"/>
      <c r="CS814" s="280"/>
      <c r="CT814" s="57"/>
    </row>
    <row r="815" spans="1:98" ht="15.75" customHeight="1" x14ac:dyDescent="0.25">
      <c r="A815" s="35"/>
      <c r="B815" s="36"/>
      <c r="C815" s="37"/>
      <c r="D815" s="37"/>
      <c r="E815" s="38"/>
      <c r="F815" s="174"/>
      <c r="G815" s="185"/>
      <c r="H815" s="191"/>
      <c r="I815" s="191"/>
      <c r="J815" s="174"/>
      <c r="K815" s="179"/>
      <c r="L815" s="197"/>
      <c r="M815" s="185"/>
      <c r="N815" s="191"/>
      <c r="O815" s="191"/>
      <c r="P815" s="174"/>
      <c r="Q815" s="179"/>
      <c r="R815" s="39"/>
      <c r="S815" s="40"/>
      <c r="T815" s="40"/>
      <c r="U815" s="41"/>
      <c r="V815" s="42"/>
      <c r="W815" s="202"/>
      <c r="X815" s="207"/>
      <c r="Y815" s="207"/>
      <c r="Z815" s="207"/>
      <c r="AA815" s="207"/>
      <c r="AB815" s="212"/>
      <c r="AC815" s="207"/>
      <c r="AD815" s="207"/>
      <c r="AE815" s="207"/>
      <c r="AF815" s="309"/>
      <c r="AG815" s="305"/>
      <c r="AH815" s="45"/>
      <c r="AI815" s="43"/>
      <c r="AJ815" s="43"/>
      <c r="AK815" s="44"/>
      <c r="AL815" s="45"/>
      <c r="AM815" s="217"/>
      <c r="AN815" s="227"/>
      <c r="AO815" s="227"/>
      <c r="AP815" s="227"/>
      <c r="AQ815" s="227"/>
      <c r="AR815" s="222"/>
      <c r="AS815" s="227"/>
      <c r="AT815" s="227"/>
      <c r="AU815" s="227"/>
      <c r="AV815" s="301"/>
      <c r="AW815" s="297"/>
      <c r="AX815" s="48"/>
      <c r="AY815" s="46"/>
      <c r="AZ815" s="46"/>
      <c r="BA815" s="47"/>
      <c r="BB815" s="48"/>
      <c r="BC815" s="232"/>
      <c r="BD815" s="247"/>
      <c r="BE815" s="247"/>
      <c r="BF815" s="247"/>
      <c r="BG815" s="247"/>
      <c r="BH815" s="242"/>
      <c r="BI815" s="247"/>
      <c r="BJ815" s="247"/>
      <c r="BK815" s="247"/>
      <c r="BL815" s="293"/>
      <c r="BM815" s="289"/>
      <c r="BN815" s="51"/>
      <c r="BO815" s="49"/>
      <c r="BP815" s="49"/>
      <c r="BQ815" s="50"/>
      <c r="BR815" s="51"/>
      <c r="BS815" s="237"/>
      <c r="BT815" s="252"/>
      <c r="BU815" s="252"/>
      <c r="BV815" s="252"/>
      <c r="BW815" s="252"/>
      <c r="BX815" s="257"/>
      <c r="BY815" s="252"/>
      <c r="BZ815" s="252"/>
      <c r="CA815" s="252"/>
      <c r="CB815" s="252"/>
      <c r="CC815" s="52"/>
      <c r="CD815" s="53"/>
      <c r="CE815" s="54"/>
      <c r="CF815" s="54"/>
      <c r="CG815" s="55"/>
      <c r="CH815" s="56"/>
      <c r="CI815" s="262"/>
      <c r="CJ815" s="272"/>
      <c r="CK815" s="272"/>
      <c r="CL815" s="272"/>
      <c r="CM815" s="272"/>
      <c r="CN815" s="267"/>
      <c r="CO815" s="272"/>
      <c r="CP815" s="272"/>
      <c r="CQ815" s="272"/>
      <c r="CR815" s="284"/>
      <c r="CS815" s="280"/>
      <c r="CT815" s="57"/>
    </row>
    <row r="816" spans="1:98" ht="15.75" customHeight="1" x14ac:dyDescent="0.25">
      <c r="A816" s="35"/>
      <c r="B816" s="36"/>
      <c r="C816" s="37"/>
      <c r="D816" s="37"/>
      <c r="E816" s="38"/>
      <c r="F816" s="174"/>
      <c r="G816" s="185"/>
      <c r="H816" s="191"/>
      <c r="I816" s="191"/>
      <c r="J816" s="174"/>
      <c r="K816" s="179"/>
      <c r="L816" s="197"/>
      <c r="M816" s="185"/>
      <c r="N816" s="191"/>
      <c r="O816" s="191"/>
      <c r="P816" s="174"/>
      <c r="Q816" s="179"/>
      <c r="R816" s="39"/>
      <c r="S816" s="40"/>
      <c r="T816" s="40"/>
      <c r="U816" s="41"/>
      <c r="V816" s="42"/>
      <c r="W816" s="202"/>
      <c r="X816" s="207"/>
      <c r="Y816" s="207"/>
      <c r="Z816" s="207"/>
      <c r="AA816" s="207"/>
      <c r="AB816" s="212"/>
      <c r="AC816" s="207"/>
      <c r="AD816" s="207"/>
      <c r="AE816" s="207"/>
      <c r="AF816" s="309"/>
      <c r="AG816" s="305"/>
      <c r="AH816" s="45"/>
      <c r="AI816" s="43"/>
      <c r="AJ816" s="43"/>
      <c r="AK816" s="44"/>
      <c r="AL816" s="45"/>
      <c r="AM816" s="217"/>
      <c r="AN816" s="227"/>
      <c r="AO816" s="227"/>
      <c r="AP816" s="227"/>
      <c r="AQ816" s="227"/>
      <c r="AR816" s="222"/>
      <c r="AS816" s="227"/>
      <c r="AT816" s="227"/>
      <c r="AU816" s="227"/>
      <c r="AV816" s="301"/>
      <c r="AW816" s="297"/>
      <c r="AX816" s="48"/>
      <c r="AY816" s="46"/>
      <c r="AZ816" s="46"/>
      <c r="BA816" s="47"/>
      <c r="BB816" s="48"/>
      <c r="BC816" s="232"/>
      <c r="BD816" s="247"/>
      <c r="BE816" s="247"/>
      <c r="BF816" s="247"/>
      <c r="BG816" s="247"/>
      <c r="BH816" s="242"/>
      <c r="BI816" s="247"/>
      <c r="BJ816" s="247"/>
      <c r="BK816" s="247"/>
      <c r="BL816" s="293"/>
      <c r="BM816" s="289"/>
      <c r="BN816" s="51"/>
      <c r="BO816" s="49"/>
      <c r="BP816" s="49"/>
      <c r="BQ816" s="50"/>
      <c r="BR816" s="51"/>
      <c r="BS816" s="237"/>
      <c r="BT816" s="252"/>
      <c r="BU816" s="252"/>
      <c r="BV816" s="252"/>
      <c r="BW816" s="252"/>
      <c r="BX816" s="257"/>
      <c r="BY816" s="252"/>
      <c r="BZ816" s="252"/>
      <c r="CA816" s="252"/>
      <c r="CB816" s="252"/>
      <c r="CC816" s="52"/>
      <c r="CD816" s="53"/>
      <c r="CE816" s="54"/>
      <c r="CF816" s="54"/>
      <c r="CG816" s="55"/>
      <c r="CH816" s="56"/>
      <c r="CI816" s="262"/>
      <c r="CJ816" s="272"/>
      <c r="CK816" s="272"/>
      <c r="CL816" s="272"/>
      <c r="CM816" s="272"/>
      <c r="CN816" s="267"/>
      <c r="CO816" s="272"/>
      <c r="CP816" s="272"/>
      <c r="CQ816" s="272"/>
      <c r="CR816" s="284"/>
      <c r="CS816" s="280"/>
      <c r="CT816" s="57"/>
    </row>
    <row r="817" spans="1:98" ht="15.75" customHeight="1" x14ac:dyDescent="0.25">
      <c r="A817" s="35"/>
      <c r="B817" s="36"/>
      <c r="C817" s="37"/>
      <c r="D817" s="37"/>
      <c r="E817" s="38"/>
      <c r="F817" s="174"/>
      <c r="G817" s="185"/>
      <c r="H817" s="191"/>
      <c r="I817" s="191"/>
      <c r="J817" s="174"/>
      <c r="K817" s="179"/>
      <c r="L817" s="197"/>
      <c r="M817" s="185"/>
      <c r="N817" s="191"/>
      <c r="O817" s="191"/>
      <c r="P817" s="174"/>
      <c r="Q817" s="179"/>
      <c r="R817" s="39"/>
      <c r="S817" s="40"/>
      <c r="T817" s="40"/>
      <c r="U817" s="41"/>
      <c r="V817" s="42"/>
      <c r="W817" s="202"/>
      <c r="X817" s="207"/>
      <c r="Y817" s="207"/>
      <c r="Z817" s="207"/>
      <c r="AA817" s="207"/>
      <c r="AB817" s="212"/>
      <c r="AC817" s="207"/>
      <c r="AD817" s="207"/>
      <c r="AE817" s="207"/>
      <c r="AF817" s="309"/>
      <c r="AG817" s="305"/>
      <c r="AH817" s="45"/>
      <c r="AI817" s="43"/>
      <c r="AJ817" s="43"/>
      <c r="AK817" s="44"/>
      <c r="AL817" s="45"/>
      <c r="AM817" s="217"/>
      <c r="AN817" s="227"/>
      <c r="AO817" s="227"/>
      <c r="AP817" s="227"/>
      <c r="AQ817" s="227"/>
      <c r="AR817" s="222"/>
      <c r="AS817" s="227"/>
      <c r="AT817" s="227"/>
      <c r="AU817" s="227"/>
      <c r="AV817" s="301"/>
      <c r="AW817" s="297"/>
      <c r="AX817" s="48"/>
      <c r="AY817" s="46"/>
      <c r="AZ817" s="46"/>
      <c r="BA817" s="47"/>
      <c r="BB817" s="48"/>
      <c r="BC817" s="232"/>
      <c r="BD817" s="247"/>
      <c r="BE817" s="247"/>
      <c r="BF817" s="247"/>
      <c r="BG817" s="247"/>
      <c r="BH817" s="242"/>
      <c r="BI817" s="247"/>
      <c r="BJ817" s="247"/>
      <c r="BK817" s="247"/>
      <c r="BL817" s="293"/>
      <c r="BM817" s="289"/>
      <c r="BN817" s="51"/>
      <c r="BO817" s="49"/>
      <c r="BP817" s="49"/>
      <c r="BQ817" s="50"/>
      <c r="BR817" s="51"/>
      <c r="BS817" s="237"/>
      <c r="BT817" s="252"/>
      <c r="BU817" s="252"/>
      <c r="BV817" s="252"/>
      <c r="BW817" s="252"/>
      <c r="BX817" s="257"/>
      <c r="BY817" s="252"/>
      <c r="BZ817" s="252"/>
      <c r="CA817" s="252"/>
      <c r="CB817" s="252"/>
      <c r="CC817" s="52"/>
      <c r="CD817" s="53"/>
      <c r="CE817" s="54"/>
      <c r="CF817" s="54"/>
      <c r="CG817" s="55"/>
      <c r="CH817" s="56"/>
      <c r="CI817" s="262"/>
      <c r="CJ817" s="272"/>
      <c r="CK817" s="272"/>
      <c r="CL817" s="272"/>
      <c r="CM817" s="272"/>
      <c r="CN817" s="267"/>
      <c r="CO817" s="272"/>
      <c r="CP817" s="272"/>
      <c r="CQ817" s="272"/>
      <c r="CR817" s="284"/>
      <c r="CS817" s="280"/>
      <c r="CT817" s="57"/>
    </row>
    <row r="818" spans="1:98" ht="15.75" customHeight="1" x14ac:dyDescent="0.25">
      <c r="A818" s="35"/>
      <c r="B818" s="36"/>
      <c r="C818" s="37"/>
      <c r="D818" s="37"/>
      <c r="E818" s="38"/>
      <c r="F818" s="174"/>
      <c r="G818" s="185"/>
      <c r="H818" s="191"/>
      <c r="I818" s="191"/>
      <c r="J818" s="174"/>
      <c r="K818" s="179"/>
      <c r="L818" s="197"/>
      <c r="M818" s="185"/>
      <c r="N818" s="191"/>
      <c r="O818" s="191"/>
      <c r="P818" s="174"/>
      <c r="Q818" s="179"/>
      <c r="R818" s="39"/>
      <c r="S818" s="40"/>
      <c r="T818" s="40"/>
      <c r="U818" s="41"/>
      <c r="V818" s="42"/>
      <c r="W818" s="202"/>
      <c r="X818" s="207"/>
      <c r="Y818" s="207"/>
      <c r="Z818" s="207"/>
      <c r="AA818" s="207"/>
      <c r="AB818" s="212"/>
      <c r="AC818" s="207"/>
      <c r="AD818" s="207"/>
      <c r="AE818" s="207"/>
      <c r="AF818" s="309"/>
      <c r="AG818" s="305"/>
      <c r="AH818" s="45"/>
      <c r="AI818" s="43"/>
      <c r="AJ818" s="43"/>
      <c r="AK818" s="44"/>
      <c r="AL818" s="45"/>
      <c r="AM818" s="217"/>
      <c r="AN818" s="227"/>
      <c r="AO818" s="227"/>
      <c r="AP818" s="227"/>
      <c r="AQ818" s="227"/>
      <c r="AR818" s="222"/>
      <c r="AS818" s="227"/>
      <c r="AT818" s="227"/>
      <c r="AU818" s="227"/>
      <c r="AV818" s="301"/>
      <c r="AW818" s="297"/>
      <c r="AX818" s="48"/>
      <c r="AY818" s="46"/>
      <c r="AZ818" s="46"/>
      <c r="BA818" s="47"/>
      <c r="BB818" s="48"/>
      <c r="BC818" s="232"/>
      <c r="BD818" s="247"/>
      <c r="BE818" s="247"/>
      <c r="BF818" s="247"/>
      <c r="BG818" s="247"/>
      <c r="BH818" s="242"/>
      <c r="BI818" s="247"/>
      <c r="BJ818" s="247"/>
      <c r="BK818" s="247"/>
      <c r="BL818" s="293"/>
      <c r="BM818" s="289"/>
      <c r="BN818" s="51"/>
      <c r="BO818" s="49"/>
      <c r="BP818" s="49"/>
      <c r="BQ818" s="50"/>
      <c r="BR818" s="51"/>
      <c r="BS818" s="237"/>
      <c r="BT818" s="252"/>
      <c r="BU818" s="252"/>
      <c r="BV818" s="252"/>
      <c r="BW818" s="252"/>
      <c r="BX818" s="257"/>
      <c r="BY818" s="252"/>
      <c r="BZ818" s="252"/>
      <c r="CA818" s="252"/>
      <c r="CB818" s="252"/>
      <c r="CC818" s="52"/>
      <c r="CD818" s="53"/>
      <c r="CE818" s="54"/>
      <c r="CF818" s="54"/>
      <c r="CG818" s="55"/>
      <c r="CH818" s="56"/>
      <c r="CI818" s="262"/>
      <c r="CJ818" s="272"/>
      <c r="CK818" s="272"/>
      <c r="CL818" s="272"/>
      <c r="CM818" s="272"/>
      <c r="CN818" s="267"/>
      <c r="CO818" s="272"/>
      <c r="CP818" s="272"/>
      <c r="CQ818" s="272"/>
      <c r="CR818" s="284"/>
      <c r="CS818" s="280"/>
      <c r="CT818" s="57"/>
    </row>
    <row r="819" spans="1:98" ht="15.75" customHeight="1" x14ac:dyDescent="0.25">
      <c r="A819" s="35"/>
      <c r="B819" s="36"/>
      <c r="C819" s="37"/>
      <c r="D819" s="37"/>
      <c r="E819" s="38"/>
      <c r="F819" s="174"/>
      <c r="G819" s="185"/>
      <c r="H819" s="191"/>
      <c r="I819" s="191"/>
      <c r="J819" s="174"/>
      <c r="K819" s="179"/>
      <c r="L819" s="197"/>
      <c r="M819" s="185"/>
      <c r="N819" s="191"/>
      <c r="O819" s="191"/>
      <c r="P819" s="174"/>
      <c r="Q819" s="179"/>
      <c r="R819" s="39"/>
      <c r="S819" s="40"/>
      <c r="T819" s="40"/>
      <c r="U819" s="41"/>
      <c r="V819" s="42"/>
      <c r="W819" s="202"/>
      <c r="X819" s="207"/>
      <c r="Y819" s="207"/>
      <c r="Z819" s="207"/>
      <c r="AA819" s="207"/>
      <c r="AB819" s="212"/>
      <c r="AC819" s="207"/>
      <c r="AD819" s="207"/>
      <c r="AE819" s="207"/>
      <c r="AF819" s="309"/>
      <c r="AG819" s="305"/>
      <c r="AH819" s="45"/>
      <c r="AI819" s="43"/>
      <c r="AJ819" s="43"/>
      <c r="AK819" s="44"/>
      <c r="AL819" s="45"/>
      <c r="AM819" s="217"/>
      <c r="AN819" s="227"/>
      <c r="AO819" s="227"/>
      <c r="AP819" s="227"/>
      <c r="AQ819" s="227"/>
      <c r="AR819" s="222"/>
      <c r="AS819" s="227"/>
      <c r="AT819" s="227"/>
      <c r="AU819" s="227"/>
      <c r="AV819" s="301"/>
      <c r="AW819" s="297"/>
      <c r="AX819" s="48"/>
      <c r="AY819" s="46"/>
      <c r="AZ819" s="46"/>
      <c r="BA819" s="47"/>
      <c r="BB819" s="48"/>
      <c r="BC819" s="232"/>
      <c r="BD819" s="247"/>
      <c r="BE819" s="247"/>
      <c r="BF819" s="247"/>
      <c r="BG819" s="247"/>
      <c r="BH819" s="242"/>
      <c r="BI819" s="247"/>
      <c r="BJ819" s="247"/>
      <c r="BK819" s="247"/>
      <c r="BL819" s="293"/>
      <c r="BM819" s="289"/>
      <c r="BN819" s="51"/>
      <c r="BO819" s="49"/>
      <c r="BP819" s="49"/>
      <c r="BQ819" s="50"/>
      <c r="BR819" s="51"/>
      <c r="BS819" s="237"/>
      <c r="BT819" s="252"/>
      <c r="BU819" s="252"/>
      <c r="BV819" s="252"/>
      <c r="BW819" s="252"/>
      <c r="BX819" s="257"/>
      <c r="BY819" s="252"/>
      <c r="BZ819" s="252"/>
      <c r="CA819" s="252"/>
      <c r="CB819" s="252"/>
      <c r="CC819" s="52"/>
      <c r="CD819" s="53"/>
      <c r="CE819" s="54"/>
      <c r="CF819" s="54"/>
      <c r="CG819" s="55"/>
      <c r="CH819" s="56"/>
      <c r="CI819" s="262"/>
      <c r="CJ819" s="272"/>
      <c r="CK819" s="272"/>
      <c r="CL819" s="272"/>
      <c r="CM819" s="272"/>
      <c r="CN819" s="267"/>
      <c r="CO819" s="272"/>
      <c r="CP819" s="272"/>
      <c r="CQ819" s="272"/>
      <c r="CR819" s="284"/>
      <c r="CS819" s="280"/>
      <c r="CT819" s="57"/>
    </row>
    <row r="820" spans="1:98" ht="15.75" customHeight="1" x14ac:dyDescent="0.25">
      <c r="A820" s="35"/>
      <c r="B820" s="36"/>
      <c r="C820" s="37"/>
      <c r="D820" s="37"/>
      <c r="E820" s="38"/>
      <c r="F820" s="174"/>
      <c r="G820" s="185"/>
      <c r="H820" s="191"/>
      <c r="I820" s="191"/>
      <c r="J820" s="174"/>
      <c r="K820" s="179"/>
      <c r="L820" s="197"/>
      <c r="M820" s="185"/>
      <c r="N820" s="191"/>
      <c r="O820" s="191"/>
      <c r="P820" s="174"/>
      <c r="Q820" s="179"/>
      <c r="R820" s="39"/>
      <c r="S820" s="40"/>
      <c r="T820" s="40"/>
      <c r="U820" s="41"/>
      <c r="V820" s="42"/>
      <c r="W820" s="202"/>
      <c r="X820" s="207"/>
      <c r="Y820" s="207"/>
      <c r="Z820" s="207"/>
      <c r="AA820" s="207"/>
      <c r="AB820" s="212"/>
      <c r="AC820" s="207"/>
      <c r="AD820" s="207"/>
      <c r="AE820" s="207"/>
      <c r="AF820" s="309"/>
      <c r="AG820" s="305"/>
      <c r="AH820" s="45"/>
      <c r="AI820" s="43"/>
      <c r="AJ820" s="43"/>
      <c r="AK820" s="44"/>
      <c r="AL820" s="45"/>
      <c r="AM820" s="217"/>
      <c r="AN820" s="227"/>
      <c r="AO820" s="227"/>
      <c r="AP820" s="227"/>
      <c r="AQ820" s="227"/>
      <c r="AR820" s="222"/>
      <c r="AS820" s="227"/>
      <c r="AT820" s="227"/>
      <c r="AU820" s="227"/>
      <c r="AV820" s="301"/>
      <c r="AW820" s="297"/>
      <c r="AX820" s="48"/>
      <c r="AY820" s="46"/>
      <c r="AZ820" s="46"/>
      <c r="BA820" s="47"/>
      <c r="BB820" s="48"/>
      <c r="BC820" s="232"/>
      <c r="BD820" s="247"/>
      <c r="BE820" s="247"/>
      <c r="BF820" s="247"/>
      <c r="BG820" s="247"/>
      <c r="BH820" s="242"/>
      <c r="BI820" s="247"/>
      <c r="BJ820" s="247"/>
      <c r="BK820" s="247"/>
      <c r="BL820" s="293"/>
      <c r="BM820" s="289"/>
      <c r="BN820" s="51"/>
      <c r="BO820" s="49"/>
      <c r="BP820" s="49"/>
      <c r="BQ820" s="50"/>
      <c r="BR820" s="51"/>
      <c r="BS820" s="237"/>
      <c r="BT820" s="252"/>
      <c r="BU820" s="252"/>
      <c r="BV820" s="252"/>
      <c r="BW820" s="252"/>
      <c r="BX820" s="257"/>
      <c r="BY820" s="252"/>
      <c r="BZ820" s="252"/>
      <c r="CA820" s="252"/>
      <c r="CB820" s="252"/>
      <c r="CC820" s="52"/>
      <c r="CD820" s="53"/>
      <c r="CE820" s="54"/>
      <c r="CF820" s="54"/>
      <c r="CG820" s="55"/>
      <c r="CH820" s="56"/>
      <c r="CI820" s="262"/>
      <c r="CJ820" s="272"/>
      <c r="CK820" s="272"/>
      <c r="CL820" s="272"/>
      <c r="CM820" s="272"/>
      <c r="CN820" s="267"/>
      <c r="CO820" s="272"/>
      <c r="CP820" s="272"/>
      <c r="CQ820" s="272"/>
      <c r="CR820" s="284"/>
      <c r="CS820" s="280"/>
      <c r="CT820" s="57"/>
    </row>
    <row r="821" spans="1:98" ht="15.75" customHeight="1" x14ac:dyDescent="0.25">
      <c r="A821" s="35"/>
      <c r="B821" s="36"/>
      <c r="C821" s="37"/>
      <c r="D821" s="37"/>
      <c r="E821" s="38"/>
      <c r="F821" s="174"/>
      <c r="G821" s="185"/>
      <c r="H821" s="191"/>
      <c r="I821" s="191"/>
      <c r="J821" s="174"/>
      <c r="K821" s="179"/>
      <c r="L821" s="197"/>
      <c r="M821" s="185"/>
      <c r="N821" s="191"/>
      <c r="O821" s="191"/>
      <c r="P821" s="174"/>
      <c r="Q821" s="179"/>
      <c r="R821" s="39"/>
      <c r="S821" s="40"/>
      <c r="T821" s="40"/>
      <c r="U821" s="41"/>
      <c r="V821" s="42"/>
      <c r="W821" s="202"/>
      <c r="X821" s="207"/>
      <c r="Y821" s="207"/>
      <c r="Z821" s="207"/>
      <c r="AA821" s="207"/>
      <c r="AB821" s="212"/>
      <c r="AC821" s="207"/>
      <c r="AD821" s="207"/>
      <c r="AE821" s="207"/>
      <c r="AF821" s="309"/>
      <c r="AG821" s="305"/>
      <c r="AH821" s="45"/>
      <c r="AI821" s="43"/>
      <c r="AJ821" s="43"/>
      <c r="AK821" s="44"/>
      <c r="AL821" s="45"/>
      <c r="AM821" s="217"/>
      <c r="AN821" s="227"/>
      <c r="AO821" s="227"/>
      <c r="AP821" s="227"/>
      <c r="AQ821" s="227"/>
      <c r="AR821" s="222"/>
      <c r="AS821" s="227"/>
      <c r="AT821" s="227"/>
      <c r="AU821" s="227"/>
      <c r="AV821" s="301"/>
      <c r="AW821" s="297"/>
      <c r="AX821" s="48"/>
      <c r="AY821" s="46"/>
      <c r="AZ821" s="46"/>
      <c r="BA821" s="47"/>
      <c r="BB821" s="48"/>
      <c r="BC821" s="232"/>
      <c r="BD821" s="247"/>
      <c r="BE821" s="247"/>
      <c r="BF821" s="247"/>
      <c r="BG821" s="247"/>
      <c r="BH821" s="242"/>
      <c r="BI821" s="247"/>
      <c r="BJ821" s="247"/>
      <c r="BK821" s="247"/>
      <c r="BL821" s="293"/>
      <c r="BM821" s="289"/>
      <c r="BN821" s="51"/>
      <c r="BO821" s="49"/>
      <c r="BP821" s="49"/>
      <c r="BQ821" s="50"/>
      <c r="BR821" s="51"/>
      <c r="BS821" s="237"/>
      <c r="BT821" s="252"/>
      <c r="BU821" s="252"/>
      <c r="BV821" s="252"/>
      <c r="BW821" s="252"/>
      <c r="BX821" s="257"/>
      <c r="BY821" s="252"/>
      <c r="BZ821" s="252"/>
      <c r="CA821" s="252"/>
      <c r="CB821" s="252"/>
      <c r="CC821" s="52"/>
      <c r="CD821" s="53"/>
      <c r="CE821" s="54"/>
      <c r="CF821" s="54"/>
      <c r="CG821" s="55"/>
      <c r="CH821" s="56"/>
      <c r="CI821" s="262"/>
      <c r="CJ821" s="272"/>
      <c r="CK821" s="272"/>
      <c r="CL821" s="272"/>
      <c r="CM821" s="272"/>
      <c r="CN821" s="267"/>
      <c r="CO821" s="272"/>
      <c r="CP821" s="272"/>
      <c r="CQ821" s="272"/>
      <c r="CR821" s="284"/>
      <c r="CS821" s="280"/>
      <c r="CT821" s="57"/>
    </row>
    <row r="822" spans="1:98" ht="15.75" customHeight="1" x14ac:dyDescent="0.25">
      <c r="A822" s="35"/>
      <c r="B822" s="36"/>
      <c r="C822" s="37"/>
      <c r="D822" s="37"/>
      <c r="E822" s="38"/>
      <c r="F822" s="174"/>
      <c r="G822" s="185"/>
      <c r="H822" s="191"/>
      <c r="I822" s="191"/>
      <c r="J822" s="174"/>
      <c r="K822" s="179"/>
      <c r="L822" s="197"/>
      <c r="M822" s="185"/>
      <c r="N822" s="191"/>
      <c r="O822" s="191"/>
      <c r="P822" s="174"/>
      <c r="Q822" s="179"/>
      <c r="R822" s="39"/>
      <c r="S822" s="40"/>
      <c r="T822" s="40"/>
      <c r="U822" s="41"/>
      <c r="V822" s="42"/>
      <c r="W822" s="202"/>
      <c r="X822" s="207"/>
      <c r="Y822" s="207"/>
      <c r="Z822" s="207"/>
      <c r="AA822" s="207"/>
      <c r="AB822" s="212"/>
      <c r="AC822" s="207"/>
      <c r="AD822" s="207"/>
      <c r="AE822" s="207"/>
      <c r="AF822" s="309"/>
      <c r="AG822" s="305"/>
      <c r="AH822" s="45"/>
      <c r="AI822" s="43"/>
      <c r="AJ822" s="43"/>
      <c r="AK822" s="44"/>
      <c r="AL822" s="45"/>
      <c r="AM822" s="217"/>
      <c r="AN822" s="227"/>
      <c r="AO822" s="227"/>
      <c r="AP822" s="227"/>
      <c r="AQ822" s="227"/>
      <c r="AR822" s="222"/>
      <c r="AS822" s="227"/>
      <c r="AT822" s="227"/>
      <c r="AU822" s="227"/>
      <c r="AV822" s="301"/>
      <c r="AW822" s="297"/>
      <c r="AX822" s="48"/>
      <c r="AY822" s="46"/>
      <c r="AZ822" s="46"/>
      <c r="BA822" s="47"/>
      <c r="BB822" s="48"/>
      <c r="BC822" s="232"/>
      <c r="BD822" s="247"/>
      <c r="BE822" s="247"/>
      <c r="BF822" s="247"/>
      <c r="BG822" s="247"/>
      <c r="BH822" s="242"/>
      <c r="BI822" s="247"/>
      <c r="BJ822" s="247"/>
      <c r="BK822" s="247"/>
      <c r="BL822" s="293"/>
      <c r="BM822" s="289"/>
      <c r="BN822" s="51"/>
      <c r="BO822" s="49"/>
      <c r="BP822" s="49"/>
      <c r="BQ822" s="50"/>
      <c r="BR822" s="51"/>
      <c r="BS822" s="237"/>
      <c r="BT822" s="252"/>
      <c r="BU822" s="252"/>
      <c r="BV822" s="252"/>
      <c r="BW822" s="252"/>
      <c r="BX822" s="257"/>
      <c r="BY822" s="252"/>
      <c r="BZ822" s="252"/>
      <c r="CA822" s="252"/>
      <c r="CB822" s="252"/>
      <c r="CC822" s="52"/>
      <c r="CD822" s="53"/>
      <c r="CE822" s="54"/>
      <c r="CF822" s="54"/>
      <c r="CG822" s="55"/>
      <c r="CH822" s="56"/>
      <c r="CI822" s="262"/>
      <c r="CJ822" s="272"/>
      <c r="CK822" s="272"/>
      <c r="CL822" s="272"/>
      <c r="CM822" s="272"/>
      <c r="CN822" s="267"/>
      <c r="CO822" s="272"/>
      <c r="CP822" s="272"/>
      <c r="CQ822" s="272"/>
      <c r="CR822" s="284"/>
      <c r="CS822" s="280"/>
      <c r="CT822" s="57"/>
    </row>
    <row r="823" spans="1:98" ht="15.75" customHeight="1" x14ac:dyDescent="0.25">
      <c r="A823" s="35"/>
      <c r="B823" s="36"/>
      <c r="C823" s="37"/>
      <c r="D823" s="37"/>
      <c r="E823" s="38"/>
      <c r="F823" s="174"/>
      <c r="G823" s="185"/>
      <c r="H823" s="191"/>
      <c r="I823" s="191"/>
      <c r="J823" s="174"/>
      <c r="K823" s="179"/>
      <c r="L823" s="197"/>
      <c r="M823" s="185"/>
      <c r="N823" s="191"/>
      <c r="O823" s="191"/>
      <c r="P823" s="174"/>
      <c r="Q823" s="179"/>
      <c r="R823" s="39"/>
      <c r="S823" s="40"/>
      <c r="T823" s="40"/>
      <c r="U823" s="41"/>
      <c r="V823" s="42"/>
      <c r="W823" s="202"/>
      <c r="X823" s="207"/>
      <c r="Y823" s="207"/>
      <c r="Z823" s="207"/>
      <c r="AA823" s="207"/>
      <c r="AB823" s="212"/>
      <c r="AC823" s="207"/>
      <c r="AD823" s="207"/>
      <c r="AE823" s="207"/>
      <c r="AF823" s="309"/>
      <c r="AG823" s="305"/>
      <c r="AH823" s="45"/>
      <c r="AI823" s="43"/>
      <c r="AJ823" s="43"/>
      <c r="AK823" s="44"/>
      <c r="AL823" s="45"/>
      <c r="AM823" s="217"/>
      <c r="AN823" s="227"/>
      <c r="AO823" s="227"/>
      <c r="AP823" s="227"/>
      <c r="AQ823" s="227"/>
      <c r="AR823" s="222"/>
      <c r="AS823" s="227"/>
      <c r="AT823" s="227"/>
      <c r="AU823" s="227"/>
      <c r="AV823" s="301"/>
      <c r="AW823" s="297"/>
      <c r="AX823" s="48"/>
      <c r="AY823" s="46"/>
      <c r="AZ823" s="46"/>
      <c r="BA823" s="47"/>
      <c r="BB823" s="48"/>
      <c r="BC823" s="232"/>
      <c r="BD823" s="247"/>
      <c r="BE823" s="247"/>
      <c r="BF823" s="247"/>
      <c r="BG823" s="247"/>
      <c r="BH823" s="242"/>
      <c r="BI823" s="247"/>
      <c r="BJ823" s="247"/>
      <c r="BK823" s="247"/>
      <c r="BL823" s="293"/>
      <c r="BM823" s="289"/>
      <c r="BN823" s="51"/>
      <c r="BO823" s="49"/>
      <c r="BP823" s="49"/>
      <c r="BQ823" s="50"/>
      <c r="BR823" s="51"/>
      <c r="BS823" s="237"/>
      <c r="BT823" s="252"/>
      <c r="BU823" s="252"/>
      <c r="BV823" s="252"/>
      <c r="BW823" s="252"/>
      <c r="BX823" s="257"/>
      <c r="BY823" s="252"/>
      <c r="BZ823" s="252"/>
      <c r="CA823" s="252"/>
      <c r="CB823" s="252"/>
      <c r="CC823" s="52"/>
      <c r="CD823" s="53"/>
      <c r="CE823" s="54"/>
      <c r="CF823" s="54"/>
      <c r="CG823" s="55"/>
      <c r="CH823" s="56"/>
      <c r="CI823" s="262"/>
      <c r="CJ823" s="272"/>
      <c r="CK823" s="272"/>
      <c r="CL823" s="272"/>
      <c r="CM823" s="272"/>
      <c r="CN823" s="267"/>
      <c r="CO823" s="272"/>
      <c r="CP823" s="272"/>
      <c r="CQ823" s="272"/>
      <c r="CR823" s="284"/>
      <c r="CS823" s="280"/>
      <c r="CT823" s="57"/>
    </row>
    <row r="824" spans="1:98" ht="15.75" customHeight="1" x14ac:dyDescent="0.25">
      <c r="A824" s="35"/>
      <c r="B824" s="36"/>
      <c r="C824" s="37"/>
      <c r="D824" s="37"/>
      <c r="E824" s="38"/>
      <c r="F824" s="174"/>
      <c r="G824" s="185"/>
      <c r="H824" s="191"/>
      <c r="I824" s="191"/>
      <c r="J824" s="174"/>
      <c r="K824" s="179"/>
      <c r="L824" s="197"/>
      <c r="M824" s="185"/>
      <c r="N824" s="191"/>
      <c r="O824" s="191"/>
      <c r="P824" s="174"/>
      <c r="Q824" s="179"/>
      <c r="R824" s="39"/>
      <c r="S824" s="40"/>
      <c r="T824" s="40"/>
      <c r="U824" s="41"/>
      <c r="V824" s="42"/>
      <c r="W824" s="202"/>
      <c r="X824" s="207"/>
      <c r="Y824" s="207"/>
      <c r="Z824" s="207"/>
      <c r="AA824" s="207"/>
      <c r="AB824" s="212"/>
      <c r="AC824" s="207"/>
      <c r="AD824" s="207"/>
      <c r="AE824" s="207"/>
      <c r="AF824" s="309"/>
      <c r="AG824" s="305"/>
      <c r="AH824" s="45"/>
      <c r="AI824" s="43"/>
      <c r="AJ824" s="43"/>
      <c r="AK824" s="44"/>
      <c r="AL824" s="45"/>
      <c r="AM824" s="217"/>
      <c r="AN824" s="227"/>
      <c r="AO824" s="227"/>
      <c r="AP824" s="227"/>
      <c r="AQ824" s="227"/>
      <c r="AR824" s="222"/>
      <c r="AS824" s="227"/>
      <c r="AT824" s="227"/>
      <c r="AU824" s="227"/>
      <c r="AV824" s="301"/>
      <c r="AW824" s="297"/>
      <c r="AX824" s="48"/>
      <c r="AY824" s="46"/>
      <c r="AZ824" s="46"/>
      <c r="BA824" s="47"/>
      <c r="BB824" s="48"/>
      <c r="BC824" s="232"/>
      <c r="BD824" s="247"/>
      <c r="BE824" s="247"/>
      <c r="BF824" s="247"/>
      <c r="BG824" s="247"/>
      <c r="BH824" s="242"/>
      <c r="BI824" s="247"/>
      <c r="BJ824" s="247"/>
      <c r="BK824" s="247"/>
      <c r="BL824" s="293"/>
      <c r="BM824" s="289"/>
      <c r="BN824" s="51"/>
      <c r="BO824" s="49"/>
      <c r="BP824" s="49"/>
      <c r="BQ824" s="50"/>
      <c r="BR824" s="51"/>
      <c r="BS824" s="237"/>
      <c r="BT824" s="252"/>
      <c r="BU824" s="252"/>
      <c r="BV824" s="252"/>
      <c r="BW824" s="252"/>
      <c r="BX824" s="257"/>
      <c r="BY824" s="252"/>
      <c r="BZ824" s="252"/>
      <c r="CA824" s="252"/>
      <c r="CB824" s="252"/>
      <c r="CC824" s="52"/>
      <c r="CD824" s="53"/>
      <c r="CE824" s="54"/>
      <c r="CF824" s="54"/>
      <c r="CG824" s="55"/>
      <c r="CH824" s="56"/>
      <c r="CI824" s="262"/>
      <c r="CJ824" s="272"/>
      <c r="CK824" s="272"/>
      <c r="CL824" s="272"/>
      <c r="CM824" s="272"/>
      <c r="CN824" s="267"/>
      <c r="CO824" s="272"/>
      <c r="CP824" s="272"/>
      <c r="CQ824" s="272"/>
      <c r="CR824" s="284"/>
      <c r="CS824" s="280"/>
      <c r="CT824" s="57"/>
    </row>
    <row r="825" spans="1:98" ht="15.75" customHeight="1" x14ac:dyDescent="0.25">
      <c r="A825" s="35"/>
      <c r="B825" s="36"/>
      <c r="C825" s="37"/>
      <c r="D825" s="37"/>
      <c r="E825" s="38"/>
      <c r="F825" s="174"/>
      <c r="G825" s="185"/>
      <c r="H825" s="191"/>
      <c r="I825" s="191"/>
      <c r="J825" s="174"/>
      <c r="K825" s="179"/>
      <c r="L825" s="197"/>
      <c r="M825" s="185"/>
      <c r="N825" s="191"/>
      <c r="O825" s="191"/>
      <c r="P825" s="174"/>
      <c r="Q825" s="179"/>
      <c r="R825" s="39"/>
      <c r="S825" s="40"/>
      <c r="T825" s="40"/>
      <c r="U825" s="41"/>
      <c r="V825" s="42"/>
      <c r="W825" s="202"/>
      <c r="X825" s="207"/>
      <c r="Y825" s="207"/>
      <c r="Z825" s="207"/>
      <c r="AA825" s="207"/>
      <c r="AB825" s="212"/>
      <c r="AC825" s="207"/>
      <c r="AD825" s="207"/>
      <c r="AE825" s="207"/>
      <c r="AF825" s="309"/>
      <c r="AG825" s="305"/>
      <c r="AH825" s="45"/>
      <c r="AI825" s="43"/>
      <c r="AJ825" s="43"/>
      <c r="AK825" s="44"/>
      <c r="AL825" s="45"/>
      <c r="AM825" s="217"/>
      <c r="AN825" s="227"/>
      <c r="AO825" s="227"/>
      <c r="AP825" s="227"/>
      <c r="AQ825" s="227"/>
      <c r="AR825" s="222"/>
      <c r="AS825" s="227"/>
      <c r="AT825" s="227"/>
      <c r="AU825" s="227"/>
      <c r="AV825" s="301"/>
      <c r="AW825" s="297"/>
      <c r="AX825" s="48"/>
      <c r="AY825" s="46"/>
      <c r="AZ825" s="46"/>
      <c r="BA825" s="47"/>
      <c r="BB825" s="48"/>
      <c r="BC825" s="232"/>
      <c r="BD825" s="247"/>
      <c r="BE825" s="247"/>
      <c r="BF825" s="247"/>
      <c r="BG825" s="247"/>
      <c r="BH825" s="242"/>
      <c r="BI825" s="247"/>
      <c r="BJ825" s="247"/>
      <c r="BK825" s="247"/>
      <c r="BL825" s="293"/>
      <c r="BM825" s="289"/>
      <c r="BN825" s="51"/>
      <c r="BO825" s="49"/>
      <c r="BP825" s="49"/>
      <c r="BQ825" s="50"/>
      <c r="BR825" s="51"/>
      <c r="BS825" s="237"/>
      <c r="BT825" s="252"/>
      <c r="BU825" s="252"/>
      <c r="BV825" s="252"/>
      <c r="BW825" s="252"/>
      <c r="BX825" s="257"/>
      <c r="BY825" s="252"/>
      <c r="BZ825" s="252"/>
      <c r="CA825" s="252"/>
      <c r="CB825" s="252"/>
      <c r="CC825" s="52"/>
      <c r="CD825" s="53"/>
      <c r="CE825" s="54"/>
      <c r="CF825" s="54"/>
      <c r="CG825" s="55"/>
      <c r="CH825" s="56"/>
      <c r="CI825" s="262"/>
      <c r="CJ825" s="272"/>
      <c r="CK825" s="272"/>
      <c r="CL825" s="272"/>
      <c r="CM825" s="272"/>
      <c r="CN825" s="267"/>
      <c r="CO825" s="272"/>
      <c r="CP825" s="272"/>
      <c r="CQ825" s="272"/>
      <c r="CR825" s="284"/>
      <c r="CS825" s="280"/>
      <c r="CT825" s="57"/>
    </row>
    <row r="826" spans="1:98" ht="15.75" customHeight="1" x14ac:dyDescent="0.25">
      <c r="A826" s="35"/>
      <c r="B826" s="36"/>
      <c r="C826" s="37"/>
      <c r="D826" s="37"/>
      <c r="E826" s="38"/>
      <c r="F826" s="174"/>
      <c r="G826" s="185"/>
      <c r="H826" s="191"/>
      <c r="I826" s="191"/>
      <c r="J826" s="174"/>
      <c r="K826" s="179"/>
      <c r="L826" s="197"/>
      <c r="M826" s="185"/>
      <c r="N826" s="191"/>
      <c r="O826" s="191"/>
      <c r="P826" s="174"/>
      <c r="Q826" s="179"/>
      <c r="R826" s="39"/>
      <c r="S826" s="40"/>
      <c r="T826" s="40"/>
      <c r="U826" s="41"/>
      <c r="V826" s="42"/>
      <c r="W826" s="202"/>
      <c r="X826" s="207"/>
      <c r="Y826" s="207"/>
      <c r="Z826" s="207"/>
      <c r="AA826" s="207"/>
      <c r="AB826" s="212"/>
      <c r="AC826" s="207"/>
      <c r="AD826" s="207"/>
      <c r="AE826" s="207"/>
      <c r="AF826" s="309"/>
      <c r="AG826" s="305"/>
      <c r="AH826" s="45"/>
      <c r="AI826" s="43"/>
      <c r="AJ826" s="43"/>
      <c r="AK826" s="44"/>
      <c r="AL826" s="45"/>
      <c r="AM826" s="217"/>
      <c r="AN826" s="227"/>
      <c r="AO826" s="227"/>
      <c r="AP826" s="227"/>
      <c r="AQ826" s="227"/>
      <c r="AR826" s="222"/>
      <c r="AS826" s="227"/>
      <c r="AT826" s="227"/>
      <c r="AU826" s="227"/>
      <c r="AV826" s="301"/>
      <c r="AW826" s="297"/>
      <c r="AX826" s="48"/>
      <c r="AY826" s="46"/>
      <c r="AZ826" s="46"/>
      <c r="BA826" s="47"/>
      <c r="BB826" s="48"/>
      <c r="BC826" s="232"/>
      <c r="BD826" s="247"/>
      <c r="BE826" s="247"/>
      <c r="BF826" s="247"/>
      <c r="BG826" s="247"/>
      <c r="BH826" s="242"/>
      <c r="BI826" s="247"/>
      <c r="BJ826" s="247"/>
      <c r="BK826" s="247"/>
      <c r="BL826" s="293"/>
      <c r="BM826" s="289"/>
      <c r="BN826" s="51"/>
      <c r="BO826" s="49"/>
      <c r="BP826" s="49"/>
      <c r="BQ826" s="50"/>
      <c r="BR826" s="51"/>
      <c r="BS826" s="237"/>
      <c r="BT826" s="252"/>
      <c r="BU826" s="252"/>
      <c r="BV826" s="252"/>
      <c r="BW826" s="252"/>
      <c r="BX826" s="257"/>
      <c r="BY826" s="252"/>
      <c r="BZ826" s="252"/>
      <c r="CA826" s="252"/>
      <c r="CB826" s="252"/>
      <c r="CC826" s="52"/>
      <c r="CD826" s="53"/>
      <c r="CE826" s="54"/>
      <c r="CF826" s="54"/>
      <c r="CG826" s="55"/>
      <c r="CH826" s="56"/>
      <c r="CI826" s="262"/>
      <c r="CJ826" s="272"/>
      <c r="CK826" s="272"/>
      <c r="CL826" s="272"/>
      <c r="CM826" s="272"/>
      <c r="CN826" s="267"/>
      <c r="CO826" s="272"/>
      <c r="CP826" s="272"/>
      <c r="CQ826" s="272"/>
      <c r="CR826" s="284"/>
      <c r="CS826" s="280"/>
      <c r="CT826" s="57"/>
    </row>
    <row r="827" spans="1:98" ht="15.75" customHeight="1" x14ac:dyDescent="0.25">
      <c r="A827" s="35"/>
      <c r="B827" s="36"/>
      <c r="C827" s="37"/>
      <c r="D827" s="37"/>
      <c r="E827" s="38"/>
      <c r="F827" s="174"/>
      <c r="G827" s="185"/>
      <c r="H827" s="191"/>
      <c r="I827" s="191"/>
      <c r="J827" s="174"/>
      <c r="K827" s="179"/>
      <c r="L827" s="197"/>
      <c r="M827" s="185"/>
      <c r="N827" s="191"/>
      <c r="O827" s="191"/>
      <c r="P827" s="174"/>
      <c r="Q827" s="179"/>
      <c r="R827" s="39"/>
      <c r="S827" s="40"/>
      <c r="T827" s="40"/>
      <c r="U827" s="41"/>
      <c r="V827" s="42"/>
      <c r="W827" s="202"/>
      <c r="X827" s="207"/>
      <c r="Y827" s="207"/>
      <c r="Z827" s="207"/>
      <c r="AA827" s="207"/>
      <c r="AB827" s="212"/>
      <c r="AC827" s="207"/>
      <c r="AD827" s="207"/>
      <c r="AE827" s="207"/>
      <c r="AF827" s="309"/>
      <c r="AG827" s="305"/>
      <c r="AH827" s="45"/>
      <c r="AI827" s="43"/>
      <c r="AJ827" s="43"/>
      <c r="AK827" s="44"/>
      <c r="AL827" s="45"/>
      <c r="AM827" s="217"/>
      <c r="AN827" s="227"/>
      <c r="AO827" s="227"/>
      <c r="AP827" s="227"/>
      <c r="AQ827" s="227"/>
      <c r="AR827" s="222"/>
      <c r="AS827" s="227"/>
      <c r="AT827" s="227"/>
      <c r="AU827" s="227"/>
      <c r="AV827" s="301"/>
      <c r="AW827" s="297"/>
      <c r="AX827" s="48"/>
      <c r="AY827" s="46"/>
      <c r="AZ827" s="46"/>
      <c r="BA827" s="47"/>
      <c r="BB827" s="48"/>
      <c r="BC827" s="232"/>
      <c r="BD827" s="247"/>
      <c r="BE827" s="247"/>
      <c r="BF827" s="247"/>
      <c r="BG827" s="247"/>
      <c r="BH827" s="242"/>
      <c r="BI827" s="247"/>
      <c r="BJ827" s="247"/>
      <c r="BK827" s="247"/>
      <c r="BL827" s="293"/>
      <c r="BM827" s="289"/>
      <c r="BN827" s="51"/>
      <c r="BO827" s="49"/>
      <c r="BP827" s="49"/>
      <c r="BQ827" s="50"/>
      <c r="BR827" s="51"/>
      <c r="BS827" s="237"/>
      <c r="BT827" s="252"/>
      <c r="BU827" s="252"/>
      <c r="BV827" s="252"/>
      <c r="BW827" s="252"/>
      <c r="BX827" s="257"/>
      <c r="BY827" s="252"/>
      <c r="BZ827" s="252"/>
      <c r="CA827" s="252"/>
      <c r="CB827" s="252"/>
      <c r="CC827" s="52"/>
      <c r="CD827" s="53"/>
      <c r="CE827" s="54"/>
      <c r="CF827" s="54"/>
      <c r="CG827" s="55"/>
      <c r="CH827" s="56"/>
      <c r="CI827" s="262"/>
      <c r="CJ827" s="272"/>
      <c r="CK827" s="272"/>
      <c r="CL827" s="272"/>
      <c r="CM827" s="272"/>
      <c r="CN827" s="267"/>
      <c r="CO827" s="272"/>
      <c r="CP827" s="272"/>
      <c r="CQ827" s="272"/>
      <c r="CR827" s="284"/>
      <c r="CS827" s="280"/>
      <c r="CT827" s="57"/>
    </row>
    <row r="828" spans="1:98" ht="15.75" customHeight="1" x14ac:dyDescent="0.25">
      <c r="A828" s="35"/>
      <c r="B828" s="36"/>
      <c r="C828" s="37"/>
      <c r="D828" s="37"/>
      <c r="E828" s="38"/>
      <c r="F828" s="174"/>
      <c r="G828" s="185"/>
      <c r="H828" s="191"/>
      <c r="I828" s="191"/>
      <c r="J828" s="174"/>
      <c r="K828" s="179"/>
      <c r="L828" s="197"/>
      <c r="M828" s="185"/>
      <c r="N828" s="191"/>
      <c r="O828" s="191"/>
      <c r="P828" s="174"/>
      <c r="Q828" s="179"/>
      <c r="R828" s="39"/>
      <c r="S828" s="40"/>
      <c r="T828" s="40"/>
      <c r="U828" s="41"/>
      <c r="V828" s="42"/>
      <c r="W828" s="202"/>
      <c r="X828" s="207"/>
      <c r="Y828" s="207"/>
      <c r="Z828" s="207"/>
      <c r="AA828" s="207"/>
      <c r="AB828" s="212"/>
      <c r="AC828" s="207"/>
      <c r="AD828" s="207"/>
      <c r="AE828" s="207"/>
      <c r="AF828" s="309"/>
      <c r="AG828" s="305"/>
      <c r="AH828" s="45"/>
      <c r="AI828" s="43"/>
      <c r="AJ828" s="43"/>
      <c r="AK828" s="44"/>
      <c r="AL828" s="45"/>
      <c r="AM828" s="217"/>
      <c r="AN828" s="227"/>
      <c r="AO828" s="227"/>
      <c r="AP828" s="227"/>
      <c r="AQ828" s="227"/>
      <c r="AR828" s="222"/>
      <c r="AS828" s="227"/>
      <c r="AT828" s="227"/>
      <c r="AU828" s="227"/>
      <c r="AV828" s="301"/>
      <c r="AW828" s="297"/>
      <c r="AX828" s="48"/>
      <c r="AY828" s="46"/>
      <c r="AZ828" s="46"/>
      <c r="BA828" s="47"/>
      <c r="BB828" s="48"/>
      <c r="BC828" s="232"/>
      <c r="BD828" s="247"/>
      <c r="BE828" s="247"/>
      <c r="BF828" s="247"/>
      <c r="BG828" s="247"/>
      <c r="BH828" s="242"/>
      <c r="BI828" s="247"/>
      <c r="BJ828" s="247"/>
      <c r="BK828" s="247"/>
      <c r="BL828" s="293"/>
      <c r="BM828" s="289"/>
      <c r="BN828" s="51"/>
      <c r="BO828" s="49"/>
      <c r="BP828" s="49"/>
      <c r="BQ828" s="50"/>
      <c r="BR828" s="51"/>
      <c r="BS828" s="237"/>
      <c r="BT828" s="252"/>
      <c r="BU828" s="252"/>
      <c r="BV828" s="252"/>
      <c r="BW828" s="252"/>
      <c r="BX828" s="257"/>
      <c r="BY828" s="252"/>
      <c r="BZ828" s="252"/>
      <c r="CA828" s="252"/>
      <c r="CB828" s="252"/>
      <c r="CC828" s="52"/>
      <c r="CD828" s="53"/>
      <c r="CE828" s="54"/>
      <c r="CF828" s="54"/>
      <c r="CG828" s="55"/>
      <c r="CH828" s="56"/>
      <c r="CI828" s="262"/>
      <c r="CJ828" s="272"/>
      <c r="CK828" s="272"/>
      <c r="CL828" s="272"/>
      <c r="CM828" s="272"/>
      <c r="CN828" s="267"/>
      <c r="CO828" s="272"/>
      <c r="CP828" s="272"/>
      <c r="CQ828" s="272"/>
      <c r="CR828" s="284"/>
      <c r="CS828" s="280"/>
      <c r="CT828" s="57"/>
    </row>
    <row r="829" spans="1:98" ht="15.75" customHeight="1" x14ac:dyDescent="0.25">
      <c r="A829" s="35"/>
      <c r="B829" s="36"/>
      <c r="C829" s="37"/>
      <c r="D829" s="37"/>
      <c r="E829" s="38"/>
      <c r="F829" s="174"/>
      <c r="G829" s="185"/>
      <c r="H829" s="191"/>
      <c r="I829" s="191"/>
      <c r="J829" s="174"/>
      <c r="K829" s="179"/>
      <c r="L829" s="197"/>
      <c r="M829" s="185"/>
      <c r="N829" s="191"/>
      <c r="O829" s="191"/>
      <c r="P829" s="174"/>
      <c r="Q829" s="179"/>
      <c r="R829" s="39"/>
      <c r="S829" s="40"/>
      <c r="T829" s="40"/>
      <c r="U829" s="41"/>
      <c r="V829" s="42"/>
      <c r="W829" s="202"/>
      <c r="X829" s="207"/>
      <c r="Y829" s="207"/>
      <c r="Z829" s="207"/>
      <c r="AA829" s="207"/>
      <c r="AB829" s="212"/>
      <c r="AC829" s="207"/>
      <c r="AD829" s="207"/>
      <c r="AE829" s="207"/>
      <c r="AF829" s="309"/>
      <c r="AG829" s="305"/>
      <c r="AH829" s="45"/>
      <c r="AI829" s="43"/>
      <c r="AJ829" s="43"/>
      <c r="AK829" s="44"/>
      <c r="AL829" s="45"/>
      <c r="AM829" s="217"/>
      <c r="AN829" s="227"/>
      <c r="AO829" s="227"/>
      <c r="AP829" s="227"/>
      <c r="AQ829" s="227"/>
      <c r="AR829" s="222"/>
      <c r="AS829" s="227"/>
      <c r="AT829" s="227"/>
      <c r="AU829" s="227"/>
      <c r="AV829" s="301"/>
      <c r="AW829" s="297"/>
      <c r="AX829" s="48"/>
      <c r="AY829" s="46"/>
      <c r="AZ829" s="46"/>
      <c r="BA829" s="47"/>
      <c r="BB829" s="48"/>
      <c r="BC829" s="232"/>
      <c r="BD829" s="247"/>
      <c r="BE829" s="247"/>
      <c r="BF829" s="247"/>
      <c r="BG829" s="247"/>
      <c r="BH829" s="242"/>
      <c r="BI829" s="247"/>
      <c r="BJ829" s="247"/>
      <c r="BK829" s="247"/>
      <c r="BL829" s="293"/>
      <c r="BM829" s="289"/>
      <c r="BN829" s="51"/>
      <c r="BO829" s="49"/>
      <c r="BP829" s="49"/>
      <c r="BQ829" s="50"/>
      <c r="BR829" s="51"/>
      <c r="BS829" s="237"/>
      <c r="BT829" s="252"/>
      <c r="BU829" s="252"/>
      <c r="BV829" s="252"/>
      <c r="BW829" s="252"/>
      <c r="BX829" s="257"/>
      <c r="BY829" s="252"/>
      <c r="BZ829" s="252"/>
      <c r="CA829" s="252"/>
      <c r="CB829" s="252"/>
      <c r="CC829" s="52"/>
      <c r="CD829" s="53"/>
      <c r="CE829" s="54"/>
      <c r="CF829" s="54"/>
      <c r="CG829" s="55"/>
      <c r="CH829" s="56"/>
      <c r="CI829" s="262"/>
      <c r="CJ829" s="272"/>
      <c r="CK829" s="272"/>
      <c r="CL829" s="272"/>
      <c r="CM829" s="272"/>
      <c r="CN829" s="267"/>
      <c r="CO829" s="272"/>
      <c r="CP829" s="272"/>
      <c r="CQ829" s="272"/>
      <c r="CR829" s="284"/>
      <c r="CS829" s="280"/>
      <c r="CT829" s="57"/>
    </row>
    <row r="830" spans="1:98" ht="15.75" customHeight="1" x14ac:dyDescent="0.25">
      <c r="A830" s="35"/>
      <c r="B830" s="36"/>
      <c r="C830" s="37"/>
      <c r="D830" s="37"/>
      <c r="E830" s="38"/>
      <c r="F830" s="174"/>
      <c r="G830" s="185"/>
      <c r="H830" s="191"/>
      <c r="I830" s="191"/>
      <c r="J830" s="174"/>
      <c r="K830" s="179"/>
      <c r="L830" s="197"/>
      <c r="M830" s="185"/>
      <c r="N830" s="191"/>
      <c r="O830" s="191"/>
      <c r="P830" s="174"/>
      <c r="Q830" s="179"/>
      <c r="R830" s="39"/>
      <c r="S830" s="40"/>
      <c r="T830" s="40"/>
      <c r="U830" s="41"/>
      <c r="V830" s="42"/>
      <c r="W830" s="202"/>
      <c r="X830" s="207"/>
      <c r="Y830" s="207"/>
      <c r="Z830" s="207"/>
      <c r="AA830" s="207"/>
      <c r="AB830" s="212"/>
      <c r="AC830" s="207"/>
      <c r="AD830" s="207"/>
      <c r="AE830" s="207"/>
      <c r="AF830" s="309"/>
      <c r="AG830" s="305"/>
      <c r="AH830" s="45"/>
      <c r="AI830" s="43"/>
      <c r="AJ830" s="43"/>
      <c r="AK830" s="44"/>
      <c r="AL830" s="45"/>
      <c r="AM830" s="217"/>
      <c r="AN830" s="227"/>
      <c r="AO830" s="227"/>
      <c r="AP830" s="227"/>
      <c r="AQ830" s="227"/>
      <c r="AR830" s="222"/>
      <c r="AS830" s="227"/>
      <c r="AT830" s="227"/>
      <c r="AU830" s="227"/>
      <c r="AV830" s="301"/>
      <c r="AW830" s="297"/>
      <c r="AX830" s="48"/>
      <c r="AY830" s="46"/>
      <c r="AZ830" s="46"/>
      <c r="BA830" s="47"/>
      <c r="BB830" s="48"/>
      <c r="BC830" s="232"/>
      <c r="BD830" s="247"/>
      <c r="BE830" s="247"/>
      <c r="BF830" s="247"/>
      <c r="BG830" s="247"/>
      <c r="BH830" s="242"/>
      <c r="BI830" s="247"/>
      <c r="BJ830" s="247"/>
      <c r="BK830" s="247"/>
      <c r="BL830" s="293"/>
      <c r="BM830" s="289"/>
      <c r="BN830" s="51"/>
      <c r="BO830" s="49"/>
      <c r="BP830" s="49"/>
      <c r="BQ830" s="50"/>
      <c r="BR830" s="51"/>
      <c r="BS830" s="237"/>
      <c r="BT830" s="252"/>
      <c r="BU830" s="252"/>
      <c r="BV830" s="252"/>
      <c r="BW830" s="252"/>
      <c r="BX830" s="257"/>
      <c r="BY830" s="252"/>
      <c r="BZ830" s="252"/>
      <c r="CA830" s="252"/>
      <c r="CB830" s="252"/>
      <c r="CC830" s="52"/>
      <c r="CD830" s="53"/>
      <c r="CE830" s="54"/>
      <c r="CF830" s="54"/>
      <c r="CG830" s="55"/>
      <c r="CH830" s="56"/>
      <c r="CI830" s="262"/>
      <c r="CJ830" s="272"/>
      <c r="CK830" s="272"/>
      <c r="CL830" s="272"/>
      <c r="CM830" s="272"/>
      <c r="CN830" s="267"/>
      <c r="CO830" s="272"/>
      <c r="CP830" s="272"/>
      <c r="CQ830" s="272"/>
      <c r="CR830" s="284"/>
      <c r="CS830" s="280"/>
      <c r="CT830" s="57"/>
    </row>
    <row r="831" spans="1:98" ht="15.75" customHeight="1" x14ac:dyDescent="0.25">
      <c r="A831" s="35"/>
      <c r="B831" s="36"/>
      <c r="C831" s="37"/>
      <c r="D831" s="37"/>
      <c r="E831" s="38"/>
      <c r="F831" s="174"/>
      <c r="G831" s="185"/>
      <c r="H831" s="191"/>
      <c r="I831" s="191"/>
      <c r="J831" s="174"/>
      <c r="K831" s="179"/>
      <c r="L831" s="197"/>
      <c r="M831" s="185"/>
      <c r="N831" s="191"/>
      <c r="O831" s="191"/>
      <c r="P831" s="174"/>
      <c r="Q831" s="179"/>
      <c r="R831" s="39"/>
      <c r="S831" s="40"/>
      <c r="T831" s="40"/>
      <c r="U831" s="41"/>
      <c r="V831" s="42"/>
      <c r="W831" s="202"/>
      <c r="X831" s="207"/>
      <c r="Y831" s="207"/>
      <c r="Z831" s="207"/>
      <c r="AA831" s="207"/>
      <c r="AB831" s="212"/>
      <c r="AC831" s="207"/>
      <c r="AD831" s="207"/>
      <c r="AE831" s="207"/>
      <c r="AF831" s="309"/>
      <c r="AG831" s="305"/>
      <c r="AH831" s="45"/>
      <c r="AI831" s="43"/>
      <c r="AJ831" s="43"/>
      <c r="AK831" s="44"/>
      <c r="AL831" s="45"/>
      <c r="AM831" s="217"/>
      <c r="AN831" s="227"/>
      <c r="AO831" s="227"/>
      <c r="AP831" s="227"/>
      <c r="AQ831" s="227"/>
      <c r="AR831" s="222"/>
      <c r="AS831" s="227"/>
      <c r="AT831" s="227"/>
      <c r="AU831" s="227"/>
      <c r="AV831" s="301"/>
      <c r="AW831" s="297"/>
      <c r="AX831" s="48"/>
      <c r="AY831" s="46"/>
      <c r="AZ831" s="46"/>
      <c r="BA831" s="47"/>
      <c r="BB831" s="48"/>
      <c r="BC831" s="232"/>
      <c r="BD831" s="247"/>
      <c r="BE831" s="247"/>
      <c r="BF831" s="247"/>
      <c r="BG831" s="247"/>
      <c r="BH831" s="242"/>
      <c r="BI831" s="247"/>
      <c r="BJ831" s="247"/>
      <c r="BK831" s="247"/>
      <c r="BL831" s="293"/>
      <c r="BM831" s="289"/>
      <c r="BN831" s="51"/>
      <c r="BO831" s="49"/>
      <c r="BP831" s="49"/>
      <c r="BQ831" s="50"/>
      <c r="BR831" s="51"/>
      <c r="BS831" s="237"/>
      <c r="BT831" s="252"/>
      <c r="BU831" s="252"/>
      <c r="BV831" s="252"/>
      <c r="BW831" s="252"/>
      <c r="BX831" s="257"/>
      <c r="BY831" s="252"/>
      <c r="BZ831" s="252"/>
      <c r="CA831" s="252"/>
      <c r="CB831" s="252"/>
      <c r="CC831" s="52"/>
      <c r="CD831" s="53"/>
      <c r="CE831" s="54"/>
      <c r="CF831" s="54"/>
      <c r="CG831" s="55"/>
      <c r="CH831" s="56"/>
      <c r="CI831" s="262"/>
      <c r="CJ831" s="272"/>
      <c r="CK831" s="272"/>
      <c r="CL831" s="272"/>
      <c r="CM831" s="272"/>
      <c r="CN831" s="267"/>
      <c r="CO831" s="272"/>
      <c r="CP831" s="272"/>
      <c r="CQ831" s="272"/>
      <c r="CR831" s="284"/>
      <c r="CS831" s="280"/>
      <c r="CT831" s="57"/>
    </row>
    <row r="832" spans="1:98" ht="15.75" customHeight="1" x14ac:dyDescent="0.25">
      <c r="A832" s="35"/>
      <c r="B832" s="36"/>
      <c r="C832" s="37"/>
      <c r="D832" s="37"/>
      <c r="E832" s="38"/>
      <c r="F832" s="174"/>
      <c r="G832" s="185"/>
      <c r="H832" s="191"/>
      <c r="I832" s="191"/>
      <c r="J832" s="174"/>
      <c r="K832" s="179"/>
      <c r="L832" s="197"/>
      <c r="M832" s="185"/>
      <c r="N832" s="191"/>
      <c r="O832" s="191"/>
      <c r="P832" s="174"/>
      <c r="Q832" s="179"/>
      <c r="R832" s="39"/>
      <c r="S832" s="40"/>
      <c r="T832" s="40"/>
      <c r="U832" s="41"/>
      <c r="V832" s="42"/>
      <c r="W832" s="202"/>
      <c r="X832" s="207"/>
      <c r="Y832" s="207"/>
      <c r="Z832" s="207"/>
      <c r="AA832" s="207"/>
      <c r="AB832" s="212"/>
      <c r="AC832" s="207"/>
      <c r="AD832" s="207"/>
      <c r="AE832" s="207"/>
      <c r="AF832" s="309"/>
      <c r="AG832" s="305"/>
      <c r="AH832" s="45"/>
      <c r="AI832" s="43"/>
      <c r="AJ832" s="43"/>
      <c r="AK832" s="44"/>
      <c r="AL832" s="45"/>
      <c r="AM832" s="217"/>
      <c r="AN832" s="227"/>
      <c r="AO832" s="227"/>
      <c r="AP832" s="227"/>
      <c r="AQ832" s="227"/>
      <c r="AR832" s="222"/>
      <c r="AS832" s="227"/>
      <c r="AT832" s="227"/>
      <c r="AU832" s="227"/>
      <c r="AV832" s="301"/>
      <c r="AW832" s="297"/>
      <c r="AX832" s="48"/>
      <c r="AY832" s="46"/>
      <c r="AZ832" s="46"/>
      <c r="BA832" s="47"/>
      <c r="BB832" s="48"/>
      <c r="BC832" s="232"/>
      <c r="BD832" s="247"/>
      <c r="BE832" s="247"/>
      <c r="BF832" s="247"/>
      <c r="BG832" s="247"/>
      <c r="BH832" s="242"/>
      <c r="BI832" s="247"/>
      <c r="BJ832" s="247"/>
      <c r="BK832" s="247"/>
      <c r="BL832" s="293"/>
      <c r="BM832" s="289"/>
      <c r="BN832" s="51"/>
      <c r="BO832" s="49"/>
      <c r="BP832" s="49"/>
      <c r="BQ832" s="50"/>
      <c r="BR832" s="51"/>
      <c r="BS832" s="237"/>
      <c r="BT832" s="252"/>
      <c r="BU832" s="252"/>
      <c r="BV832" s="252"/>
      <c r="BW832" s="252"/>
      <c r="BX832" s="257"/>
      <c r="BY832" s="252"/>
      <c r="BZ832" s="252"/>
      <c r="CA832" s="252"/>
      <c r="CB832" s="252"/>
      <c r="CC832" s="52"/>
      <c r="CD832" s="53"/>
      <c r="CE832" s="54"/>
      <c r="CF832" s="54"/>
      <c r="CG832" s="55"/>
      <c r="CH832" s="56"/>
      <c r="CI832" s="262"/>
      <c r="CJ832" s="272"/>
      <c r="CK832" s="272"/>
      <c r="CL832" s="272"/>
      <c r="CM832" s="272"/>
      <c r="CN832" s="267"/>
      <c r="CO832" s="272"/>
      <c r="CP832" s="272"/>
      <c r="CQ832" s="272"/>
      <c r="CR832" s="284"/>
      <c r="CS832" s="280"/>
      <c r="CT832" s="57"/>
    </row>
    <row r="833" spans="1:98" ht="15.75" customHeight="1" x14ac:dyDescent="0.25">
      <c r="A833" s="35"/>
      <c r="B833" s="36"/>
      <c r="C833" s="37"/>
      <c r="D833" s="37"/>
      <c r="E833" s="38"/>
      <c r="F833" s="174"/>
      <c r="G833" s="185"/>
      <c r="H833" s="191"/>
      <c r="I833" s="191"/>
      <c r="J833" s="174"/>
      <c r="K833" s="179"/>
      <c r="L833" s="197"/>
      <c r="M833" s="185"/>
      <c r="N833" s="191"/>
      <c r="O833" s="191"/>
      <c r="P833" s="174"/>
      <c r="Q833" s="179"/>
      <c r="R833" s="39"/>
      <c r="S833" s="40"/>
      <c r="T833" s="40"/>
      <c r="U833" s="41"/>
      <c r="V833" s="42"/>
      <c r="W833" s="202"/>
      <c r="X833" s="207"/>
      <c r="Y833" s="207"/>
      <c r="Z833" s="207"/>
      <c r="AA833" s="207"/>
      <c r="AB833" s="212"/>
      <c r="AC833" s="207"/>
      <c r="AD833" s="207"/>
      <c r="AE833" s="207"/>
      <c r="AF833" s="309"/>
      <c r="AG833" s="305"/>
      <c r="AH833" s="45"/>
      <c r="AI833" s="43"/>
      <c r="AJ833" s="43"/>
      <c r="AK833" s="44"/>
      <c r="AL833" s="45"/>
      <c r="AM833" s="217"/>
      <c r="AN833" s="227"/>
      <c r="AO833" s="227"/>
      <c r="AP833" s="227"/>
      <c r="AQ833" s="227"/>
      <c r="AR833" s="222"/>
      <c r="AS833" s="227"/>
      <c r="AT833" s="227"/>
      <c r="AU833" s="227"/>
      <c r="AV833" s="301"/>
      <c r="AW833" s="297"/>
      <c r="AX833" s="48"/>
      <c r="AY833" s="46"/>
      <c r="AZ833" s="46"/>
      <c r="BA833" s="47"/>
      <c r="BB833" s="48"/>
      <c r="BC833" s="232"/>
      <c r="BD833" s="247"/>
      <c r="BE833" s="247"/>
      <c r="BF833" s="247"/>
      <c r="BG833" s="247"/>
      <c r="BH833" s="242"/>
      <c r="BI833" s="247"/>
      <c r="BJ833" s="247"/>
      <c r="BK833" s="247"/>
      <c r="BL833" s="293"/>
      <c r="BM833" s="289"/>
      <c r="BN833" s="51"/>
      <c r="BO833" s="49"/>
      <c r="BP833" s="49"/>
      <c r="BQ833" s="50"/>
      <c r="BR833" s="51"/>
      <c r="BS833" s="237"/>
      <c r="BT833" s="252"/>
      <c r="BU833" s="252"/>
      <c r="BV833" s="252"/>
      <c r="BW833" s="252"/>
      <c r="BX833" s="257"/>
      <c r="BY833" s="252"/>
      <c r="BZ833" s="252"/>
      <c r="CA833" s="252"/>
      <c r="CB833" s="252"/>
      <c r="CC833" s="52"/>
      <c r="CD833" s="53"/>
      <c r="CE833" s="54"/>
      <c r="CF833" s="54"/>
      <c r="CG833" s="55"/>
      <c r="CH833" s="56"/>
      <c r="CI833" s="262"/>
      <c r="CJ833" s="272"/>
      <c r="CK833" s="272"/>
      <c r="CL833" s="272"/>
      <c r="CM833" s="272"/>
      <c r="CN833" s="267"/>
      <c r="CO833" s="272"/>
      <c r="CP833" s="272"/>
      <c r="CQ833" s="272"/>
      <c r="CR833" s="284"/>
      <c r="CS833" s="280"/>
      <c r="CT833" s="57"/>
    </row>
    <row r="834" spans="1:98" ht="15.75" customHeight="1" x14ac:dyDescent="0.25">
      <c r="A834" s="35"/>
      <c r="B834" s="36"/>
      <c r="C834" s="37"/>
      <c r="D834" s="37"/>
      <c r="E834" s="38"/>
      <c r="F834" s="174"/>
      <c r="G834" s="185"/>
      <c r="H834" s="191"/>
      <c r="I834" s="191"/>
      <c r="J834" s="174"/>
      <c r="K834" s="179"/>
      <c r="L834" s="197"/>
      <c r="M834" s="185"/>
      <c r="N834" s="191"/>
      <c r="O834" s="191"/>
      <c r="P834" s="174"/>
      <c r="Q834" s="179"/>
      <c r="R834" s="39"/>
      <c r="S834" s="40"/>
      <c r="T834" s="40"/>
      <c r="U834" s="41"/>
      <c r="V834" s="42"/>
      <c r="W834" s="202"/>
      <c r="X834" s="207"/>
      <c r="Y834" s="207"/>
      <c r="Z834" s="207"/>
      <c r="AA834" s="207"/>
      <c r="AB834" s="212"/>
      <c r="AC834" s="207"/>
      <c r="AD834" s="207"/>
      <c r="AE834" s="207"/>
      <c r="AF834" s="309"/>
      <c r="AG834" s="305"/>
      <c r="AH834" s="45"/>
      <c r="AI834" s="43"/>
      <c r="AJ834" s="43"/>
      <c r="AK834" s="44"/>
      <c r="AL834" s="45"/>
      <c r="AM834" s="217"/>
      <c r="AN834" s="227"/>
      <c r="AO834" s="227"/>
      <c r="AP834" s="227"/>
      <c r="AQ834" s="227"/>
      <c r="AR834" s="222"/>
      <c r="AS834" s="227"/>
      <c r="AT834" s="227"/>
      <c r="AU834" s="227"/>
      <c r="AV834" s="301"/>
      <c r="AW834" s="297"/>
      <c r="AX834" s="48"/>
      <c r="AY834" s="46"/>
      <c r="AZ834" s="46"/>
      <c r="BA834" s="47"/>
      <c r="BB834" s="48"/>
      <c r="BC834" s="232"/>
      <c r="BD834" s="247"/>
      <c r="BE834" s="247"/>
      <c r="BF834" s="247"/>
      <c r="BG834" s="247"/>
      <c r="BH834" s="242"/>
      <c r="BI834" s="247"/>
      <c r="BJ834" s="247"/>
      <c r="BK834" s="247"/>
      <c r="BL834" s="293"/>
      <c r="BM834" s="289"/>
      <c r="BN834" s="51"/>
      <c r="BO834" s="49"/>
      <c r="BP834" s="49"/>
      <c r="BQ834" s="50"/>
      <c r="BR834" s="51"/>
      <c r="BS834" s="237"/>
      <c r="BT834" s="252"/>
      <c r="BU834" s="252"/>
      <c r="BV834" s="252"/>
      <c r="BW834" s="252"/>
      <c r="BX834" s="257"/>
      <c r="BY834" s="252"/>
      <c r="BZ834" s="252"/>
      <c r="CA834" s="252"/>
      <c r="CB834" s="252"/>
      <c r="CC834" s="52"/>
      <c r="CD834" s="53"/>
      <c r="CE834" s="54"/>
      <c r="CF834" s="54"/>
      <c r="CG834" s="55"/>
      <c r="CH834" s="56"/>
      <c r="CI834" s="262"/>
      <c r="CJ834" s="272"/>
      <c r="CK834" s="272"/>
      <c r="CL834" s="272"/>
      <c r="CM834" s="272"/>
      <c r="CN834" s="267"/>
      <c r="CO834" s="272"/>
      <c r="CP834" s="272"/>
      <c r="CQ834" s="272"/>
      <c r="CR834" s="284"/>
      <c r="CS834" s="280"/>
      <c r="CT834" s="57"/>
    </row>
    <row r="835" spans="1:98" ht="15.75" customHeight="1" x14ac:dyDescent="0.25">
      <c r="A835" s="35"/>
      <c r="B835" s="36"/>
      <c r="C835" s="37"/>
      <c r="D835" s="37"/>
      <c r="E835" s="38"/>
      <c r="F835" s="174"/>
      <c r="G835" s="185"/>
      <c r="H835" s="191"/>
      <c r="I835" s="191"/>
      <c r="J835" s="174"/>
      <c r="K835" s="179"/>
      <c r="L835" s="197"/>
      <c r="M835" s="185"/>
      <c r="N835" s="191"/>
      <c r="O835" s="191"/>
      <c r="P835" s="174"/>
      <c r="Q835" s="179"/>
      <c r="R835" s="39"/>
      <c r="S835" s="40"/>
      <c r="T835" s="40"/>
      <c r="U835" s="41"/>
      <c r="V835" s="42"/>
      <c r="W835" s="202"/>
      <c r="X835" s="207"/>
      <c r="Y835" s="207"/>
      <c r="Z835" s="207"/>
      <c r="AA835" s="207"/>
      <c r="AB835" s="212"/>
      <c r="AC835" s="207"/>
      <c r="AD835" s="207"/>
      <c r="AE835" s="207"/>
      <c r="AF835" s="309"/>
      <c r="AG835" s="305"/>
      <c r="AH835" s="45"/>
      <c r="AI835" s="43"/>
      <c r="AJ835" s="43"/>
      <c r="AK835" s="44"/>
      <c r="AL835" s="45"/>
      <c r="AM835" s="217"/>
      <c r="AN835" s="227"/>
      <c r="AO835" s="227"/>
      <c r="AP835" s="227"/>
      <c r="AQ835" s="227"/>
      <c r="AR835" s="222"/>
      <c r="AS835" s="227"/>
      <c r="AT835" s="227"/>
      <c r="AU835" s="227"/>
      <c r="AV835" s="301"/>
      <c r="AW835" s="297"/>
      <c r="AX835" s="48"/>
      <c r="AY835" s="46"/>
      <c r="AZ835" s="46"/>
      <c r="BA835" s="47"/>
      <c r="BB835" s="48"/>
      <c r="BC835" s="232"/>
      <c r="BD835" s="247"/>
      <c r="BE835" s="247"/>
      <c r="BF835" s="247"/>
      <c r="BG835" s="247"/>
      <c r="BH835" s="242"/>
      <c r="BI835" s="247"/>
      <c r="BJ835" s="247"/>
      <c r="BK835" s="247"/>
      <c r="BL835" s="293"/>
      <c r="BM835" s="289"/>
      <c r="BN835" s="51"/>
      <c r="BO835" s="49"/>
      <c r="BP835" s="49"/>
      <c r="BQ835" s="50"/>
      <c r="BR835" s="51"/>
      <c r="BS835" s="237"/>
      <c r="BT835" s="252"/>
      <c r="BU835" s="252"/>
      <c r="BV835" s="252"/>
      <c r="BW835" s="252"/>
      <c r="BX835" s="257"/>
      <c r="BY835" s="252"/>
      <c r="BZ835" s="252"/>
      <c r="CA835" s="252"/>
      <c r="CB835" s="252"/>
      <c r="CC835" s="52"/>
      <c r="CD835" s="53"/>
      <c r="CE835" s="54"/>
      <c r="CF835" s="54"/>
      <c r="CG835" s="55"/>
      <c r="CH835" s="56"/>
      <c r="CI835" s="262"/>
      <c r="CJ835" s="272"/>
      <c r="CK835" s="272"/>
      <c r="CL835" s="272"/>
      <c r="CM835" s="272"/>
      <c r="CN835" s="267"/>
      <c r="CO835" s="272"/>
      <c r="CP835" s="272"/>
      <c r="CQ835" s="272"/>
      <c r="CR835" s="284"/>
      <c r="CS835" s="280"/>
      <c r="CT835" s="57"/>
    </row>
    <row r="836" spans="1:98" ht="15.75" customHeight="1" x14ac:dyDescent="0.25">
      <c r="A836" s="35"/>
      <c r="B836" s="36"/>
      <c r="C836" s="37"/>
      <c r="D836" s="37"/>
      <c r="E836" s="38"/>
      <c r="F836" s="174"/>
      <c r="G836" s="185"/>
      <c r="H836" s="191"/>
      <c r="I836" s="191"/>
      <c r="J836" s="174"/>
      <c r="K836" s="179"/>
      <c r="L836" s="197"/>
      <c r="M836" s="185"/>
      <c r="N836" s="191"/>
      <c r="O836" s="191"/>
      <c r="P836" s="174"/>
      <c r="Q836" s="179"/>
      <c r="R836" s="39"/>
      <c r="S836" s="40"/>
      <c r="T836" s="40"/>
      <c r="U836" s="41"/>
      <c r="V836" s="42"/>
      <c r="W836" s="202"/>
      <c r="X836" s="207"/>
      <c r="Y836" s="207"/>
      <c r="Z836" s="207"/>
      <c r="AA836" s="207"/>
      <c r="AB836" s="212"/>
      <c r="AC836" s="207"/>
      <c r="AD836" s="207"/>
      <c r="AE836" s="207"/>
      <c r="AF836" s="309"/>
      <c r="AG836" s="305"/>
      <c r="AH836" s="45"/>
      <c r="AI836" s="43"/>
      <c r="AJ836" s="43"/>
      <c r="AK836" s="44"/>
      <c r="AL836" s="45"/>
      <c r="AM836" s="217"/>
      <c r="AN836" s="227"/>
      <c r="AO836" s="227"/>
      <c r="AP836" s="227"/>
      <c r="AQ836" s="227"/>
      <c r="AR836" s="222"/>
      <c r="AS836" s="227"/>
      <c r="AT836" s="227"/>
      <c r="AU836" s="227"/>
      <c r="AV836" s="301"/>
      <c r="AW836" s="297"/>
      <c r="AX836" s="48"/>
      <c r="AY836" s="46"/>
      <c r="AZ836" s="46"/>
      <c r="BA836" s="47"/>
      <c r="BB836" s="48"/>
      <c r="BC836" s="232"/>
      <c r="BD836" s="247"/>
      <c r="BE836" s="247"/>
      <c r="BF836" s="247"/>
      <c r="BG836" s="247"/>
      <c r="BH836" s="242"/>
      <c r="BI836" s="247"/>
      <c r="BJ836" s="247"/>
      <c r="BK836" s="247"/>
      <c r="BL836" s="293"/>
      <c r="BM836" s="289"/>
      <c r="BN836" s="51"/>
      <c r="BO836" s="49"/>
      <c r="BP836" s="49"/>
      <c r="BQ836" s="50"/>
      <c r="BR836" s="51"/>
      <c r="BS836" s="237"/>
      <c r="BT836" s="252"/>
      <c r="BU836" s="252"/>
      <c r="BV836" s="252"/>
      <c r="BW836" s="252"/>
      <c r="BX836" s="257"/>
      <c r="BY836" s="252"/>
      <c r="BZ836" s="252"/>
      <c r="CA836" s="252"/>
      <c r="CB836" s="252"/>
      <c r="CC836" s="52"/>
      <c r="CD836" s="53"/>
      <c r="CE836" s="54"/>
      <c r="CF836" s="54"/>
      <c r="CG836" s="55"/>
      <c r="CH836" s="56"/>
      <c r="CI836" s="262"/>
      <c r="CJ836" s="272"/>
      <c r="CK836" s="272"/>
      <c r="CL836" s="272"/>
      <c r="CM836" s="272"/>
      <c r="CN836" s="267"/>
      <c r="CO836" s="272"/>
      <c r="CP836" s="272"/>
      <c r="CQ836" s="272"/>
      <c r="CR836" s="284"/>
      <c r="CS836" s="280"/>
      <c r="CT836" s="57"/>
    </row>
    <row r="837" spans="1:98" ht="15.75" customHeight="1" x14ac:dyDescent="0.25">
      <c r="A837" s="35"/>
      <c r="B837" s="36"/>
      <c r="C837" s="37"/>
      <c r="D837" s="37"/>
      <c r="E837" s="38"/>
      <c r="F837" s="174"/>
      <c r="G837" s="185"/>
      <c r="H837" s="191"/>
      <c r="I837" s="191"/>
      <c r="J837" s="174"/>
      <c r="K837" s="179"/>
      <c r="L837" s="197"/>
      <c r="M837" s="185"/>
      <c r="N837" s="191"/>
      <c r="O837" s="191"/>
      <c r="P837" s="174"/>
      <c r="Q837" s="179"/>
      <c r="R837" s="39"/>
      <c r="S837" s="40"/>
      <c r="T837" s="40"/>
      <c r="U837" s="41"/>
      <c r="V837" s="42"/>
      <c r="W837" s="202"/>
      <c r="X837" s="207"/>
      <c r="Y837" s="207"/>
      <c r="Z837" s="207"/>
      <c r="AA837" s="207"/>
      <c r="AB837" s="212"/>
      <c r="AC837" s="207"/>
      <c r="AD837" s="207"/>
      <c r="AE837" s="207"/>
      <c r="AF837" s="309"/>
      <c r="AG837" s="305"/>
      <c r="AH837" s="45"/>
      <c r="AI837" s="43"/>
      <c r="AJ837" s="43"/>
      <c r="AK837" s="44"/>
      <c r="AL837" s="45"/>
      <c r="AM837" s="217"/>
      <c r="AN837" s="227"/>
      <c r="AO837" s="227"/>
      <c r="AP837" s="227"/>
      <c r="AQ837" s="227"/>
      <c r="AR837" s="222"/>
      <c r="AS837" s="227"/>
      <c r="AT837" s="227"/>
      <c r="AU837" s="227"/>
      <c r="AV837" s="301"/>
      <c r="AW837" s="297"/>
      <c r="AX837" s="48"/>
      <c r="AY837" s="46"/>
      <c r="AZ837" s="46"/>
      <c r="BA837" s="47"/>
      <c r="BB837" s="48"/>
      <c r="BC837" s="232"/>
      <c r="BD837" s="247"/>
      <c r="BE837" s="247"/>
      <c r="BF837" s="247"/>
      <c r="BG837" s="247"/>
      <c r="BH837" s="242"/>
      <c r="BI837" s="247"/>
      <c r="BJ837" s="247"/>
      <c r="BK837" s="247"/>
      <c r="BL837" s="293"/>
      <c r="BM837" s="289"/>
      <c r="BN837" s="51"/>
      <c r="BO837" s="49"/>
      <c r="BP837" s="49"/>
      <c r="BQ837" s="50"/>
      <c r="BR837" s="51"/>
      <c r="BS837" s="237"/>
      <c r="BT837" s="252"/>
      <c r="BU837" s="252"/>
      <c r="BV837" s="252"/>
      <c r="BW837" s="252"/>
      <c r="BX837" s="257"/>
      <c r="BY837" s="252"/>
      <c r="BZ837" s="252"/>
      <c r="CA837" s="252"/>
      <c r="CB837" s="252"/>
      <c r="CC837" s="52"/>
      <c r="CD837" s="53"/>
      <c r="CE837" s="54"/>
      <c r="CF837" s="54"/>
      <c r="CG837" s="55"/>
      <c r="CH837" s="56"/>
      <c r="CI837" s="262"/>
      <c r="CJ837" s="272"/>
      <c r="CK837" s="272"/>
      <c r="CL837" s="272"/>
      <c r="CM837" s="272"/>
      <c r="CN837" s="267"/>
      <c r="CO837" s="272"/>
      <c r="CP837" s="272"/>
      <c r="CQ837" s="272"/>
      <c r="CR837" s="284"/>
      <c r="CS837" s="280"/>
      <c r="CT837" s="57"/>
    </row>
    <row r="838" spans="1:98" ht="15.75" customHeight="1" x14ac:dyDescent="0.25">
      <c r="A838" s="35"/>
      <c r="B838" s="36"/>
      <c r="C838" s="37"/>
      <c r="D838" s="37"/>
      <c r="E838" s="38"/>
      <c r="F838" s="174"/>
      <c r="G838" s="185"/>
      <c r="H838" s="191"/>
      <c r="I838" s="191"/>
      <c r="J838" s="174"/>
      <c r="K838" s="179"/>
      <c r="L838" s="197"/>
      <c r="M838" s="185"/>
      <c r="N838" s="191"/>
      <c r="O838" s="191"/>
      <c r="P838" s="174"/>
      <c r="Q838" s="179"/>
      <c r="R838" s="39"/>
      <c r="S838" s="40"/>
      <c r="T838" s="40"/>
      <c r="U838" s="41"/>
      <c r="V838" s="42"/>
      <c r="W838" s="202"/>
      <c r="X838" s="207"/>
      <c r="Y838" s="207"/>
      <c r="Z838" s="207"/>
      <c r="AA838" s="207"/>
      <c r="AB838" s="212"/>
      <c r="AC838" s="207"/>
      <c r="AD838" s="207"/>
      <c r="AE838" s="207"/>
      <c r="AF838" s="309"/>
      <c r="AG838" s="305"/>
      <c r="AH838" s="45"/>
      <c r="AI838" s="43"/>
      <c r="AJ838" s="43"/>
      <c r="AK838" s="44"/>
      <c r="AL838" s="45"/>
      <c r="AM838" s="217"/>
      <c r="AN838" s="227"/>
      <c r="AO838" s="227"/>
      <c r="AP838" s="227"/>
      <c r="AQ838" s="227"/>
      <c r="AR838" s="222"/>
      <c r="AS838" s="227"/>
      <c r="AT838" s="227"/>
      <c r="AU838" s="227"/>
      <c r="AV838" s="301"/>
      <c r="AW838" s="297"/>
      <c r="AX838" s="48"/>
      <c r="AY838" s="46"/>
      <c r="AZ838" s="46"/>
      <c r="BA838" s="47"/>
      <c r="BB838" s="48"/>
      <c r="BC838" s="232"/>
      <c r="BD838" s="247"/>
      <c r="BE838" s="247"/>
      <c r="BF838" s="247"/>
      <c r="BG838" s="247"/>
      <c r="BH838" s="242"/>
      <c r="BI838" s="247"/>
      <c r="BJ838" s="247"/>
      <c r="BK838" s="247"/>
      <c r="BL838" s="293"/>
      <c r="BM838" s="289"/>
      <c r="BN838" s="51"/>
      <c r="BO838" s="49"/>
      <c r="BP838" s="49"/>
      <c r="BQ838" s="50"/>
      <c r="BR838" s="51"/>
      <c r="BS838" s="237"/>
      <c r="BT838" s="252"/>
      <c r="BU838" s="252"/>
      <c r="BV838" s="252"/>
      <c r="BW838" s="252"/>
      <c r="BX838" s="257"/>
      <c r="BY838" s="252"/>
      <c r="BZ838" s="252"/>
      <c r="CA838" s="252"/>
      <c r="CB838" s="252"/>
      <c r="CC838" s="52"/>
      <c r="CD838" s="53"/>
      <c r="CE838" s="54"/>
      <c r="CF838" s="54"/>
      <c r="CG838" s="55"/>
      <c r="CH838" s="56"/>
      <c r="CI838" s="262"/>
      <c r="CJ838" s="272"/>
      <c r="CK838" s="272"/>
      <c r="CL838" s="272"/>
      <c r="CM838" s="272"/>
      <c r="CN838" s="267"/>
      <c r="CO838" s="272"/>
      <c r="CP838" s="272"/>
      <c r="CQ838" s="272"/>
      <c r="CR838" s="284"/>
      <c r="CS838" s="280"/>
      <c r="CT838" s="57"/>
    </row>
    <row r="839" spans="1:98" ht="15.75" customHeight="1" x14ac:dyDescent="0.25">
      <c r="A839" s="35"/>
      <c r="B839" s="36"/>
      <c r="C839" s="37"/>
      <c r="D839" s="37"/>
      <c r="E839" s="38"/>
      <c r="F839" s="174"/>
      <c r="G839" s="185"/>
      <c r="H839" s="191"/>
      <c r="I839" s="191"/>
      <c r="J839" s="174"/>
      <c r="K839" s="179"/>
      <c r="L839" s="197"/>
      <c r="M839" s="185"/>
      <c r="N839" s="191"/>
      <c r="O839" s="191"/>
      <c r="P839" s="174"/>
      <c r="Q839" s="179"/>
      <c r="R839" s="39"/>
      <c r="S839" s="40"/>
      <c r="T839" s="40"/>
      <c r="U839" s="41"/>
      <c r="V839" s="42"/>
      <c r="W839" s="202"/>
      <c r="X839" s="207"/>
      <c r="Y839" s="207"/>
      <c r="Z839" s="207"/>
      <c r="AA839" s="207"/>
      <c r="AB839" s="212"/>
      <c r="AC839" s="207"/>
      <c r="AD839" s="207"/>
      <c r="AE839" s="207"/>
      <c r="AF839" s="309"/>
      <c r="AG839" s="305"/>
      <c r="AH839" s="45"/>
      <c r="AI839" s="43"/>
      <c r="AJ839" s="43"/>
      <c r="AK839" s="44"/>
      <c r="AL839" s="45"/>
      <c r="AM839" s="217"/>
      <c r="AN839" s="227"/>
      <c r="AO839" s="227"/>
      <c r="AP839" s="227"/>
      <c r="AQ839" s="227"/>
      <c r="AR839" s="222"/>
      <c r="AS839" s="227"/>
      <c r="AT839" s="227"/>
      <c r="AU839" s="227"/>
      <c r="AV839" s="301"/>
      <c r="AW839" s="297"/>
      <c r="AX839" s="48"/>
      <c r="AY839" s="46"/>
      <c r="AZ839" s="46"/>
      <c r="BA839" s="47"/>
      <c r="BB839" s="48"/>
      <c r="BC839" s="232"/>
      <c r="BD839" s="247"/>
      <c r="BE839" s="247"/>
      <c r="BF839" s="247"/>
      <c r="BG839" s="247"/>
      <c r="BH839" s="242"/>
      <c r="BI839" s="247"/>
      <c r="BJ839" s="247"/>
      <c r="BK839" s="247"/>
      <c r="BL839" s="293"/>
      <c r="BM839" s="289"/>
      <c r="BN839" s="51"/>
      <c r="BO839" s="49"/>
      <c r="BP839" s="49"/>
      <c r="BQ839" s="50"/>
      <c r="BR839" s="51"/>
      <c r="BS839" s="237"/>
      <c r="BT839" s="252"/>
      <c r="BU839" s="252"/>
      <c r="BV839" s="252"/>
      <c r="BW839" s="252"/>
      <c r="BX839" s="257"/>
      <c r="BY839" s="252"/>
      <c r="BZ839" s="252"/>
      <c r="CA839" s="252"/>
      <c r="CB839" s="252"/>
      <c r="CC839" s="52"/>
      <c r="CD839" s="53"/>
      <c r="CE839" s="54"/>
      <c r="CF839" s="54"/>
      <c r="CG839" s="55"/>
      <c r="CH839" s="56"/>
      <c r="CI839" s="262"/>
      <c r="CJ839" s="272"/>
      <c r="CK839" s="272"/>
      <c r="CL839" s="272"/>
      <c r="CM839" s="272"/>
      <c r="CN839" s="267"/>
      <c r="CO839" s="272"/>
      <c r="CP839" s="272"/>
      <c r="CQ839" s="272"/>
      <c r="CR839" s="284"/>
      <c r="CS839" s="280"/>
      <c r="CT839" s="57"/>
    </row>
    <row r="840" spans="1:98" ht="15.75" customHeight="1" x14ac:dyDescent="0.25">
      <c r="A840" s="35"/>
      <c r="B840" s="36"/>
      <c r="C840" s="37"/>
      <c r="D840" s="37"/>
      <c r="E840" s="38"/>
      <c r="F840" s="174"/>
      <c r="G840" s="185"/>
      <c r="H840" s="191"/>
      <c r="I840" s="191"/>
      <c r="J840" s="174"/>
      <c r="K840" s="179"/>
      <c r="L840" s="197"/>
      <c r="M840" s="185"/>
      <c r="N840" s="191"/>
      <c r="O840" s="191"/>
      <c r="P840" s="174"/>
      <c r="Q840" s="179"/>
      <c r="R840" s="39"/>
      <c r="S840" s="40"/>
      <c r="T840" s="40"/>
      <c r="U840" s="41"/>
      <c r="V840" s="42"/>
      <c r="W840" s="202"/>
      <c r="X840" s="207"/>
      <c r="Y840" s="207"/>
      <c r="Z840" s="207"/>
      <c r="AA840" s="207"/>
      <c r="AB840" s="212"/>
      <c r="AC840" s="207"/>
      <c r="AD840" s="207"/>
      <c r="AE840" s="207"/>
      <c r="AF840" s="309"/>
      <c r="AG840" s="305"/>
      <c r="AH840" s="45"/>
      <c r="AI840" s="43"/>
      <c r="AJ840" s="43"/>
      <c r="AK840" s="44"/>
      <c r="AL840" s="45"/>
      <c r="AM840" s="217"/>
      <c r="AN840" s="227"/>
      <c r="AO840" s="227"/>
      <c r="AP840" s="227"/>
      <c r="AQ840" s="227"/>
      <c r="AR840" s="222"/>
      <c r="AS840" s="227"/>
      <c r="AT840" s="227"/>
      <c r="AU840" s="227"/>
      <c r="AV840" s="301"/>
      <c r="AW840" s="297"/>
      <c r="AX840" s="48"/>
      <c r="AY840" s="46"/>
      <c r="AZ840" s="46"/>
      <c r="BA840" s="47"/>
      <c r="BB840" s="48"/>
      <c r="BC840" s="232"/>
      <c r="BD840" s="247"/>
      <c r="BE840" s="247"/>
      <c r="BF840" s="247"/>
      <c r="BG840" s="247"/>
      <c r="BH840" s="242"/>
      <c r="BI840" s="247"/>
      <c r="BJ840" s="247"/>
      <c r="BK840" s="247"/>
      <c r="BL840" s="293"/>
      <c r="BM840" s="289"/>
      <c r="BN840" s="51"/>
      <c r="BO840" s="49"/>
      <c r="BP840" s="49"/>
      <c r="BQ840" s="50"/>
      <c r="BR840" s="51"/>
      <c r="BS840" s="237"/>
      <c r="BT840" s="252"/>
      <c r="BU840" s="252"/>
      <c r="BV840" s="252"/>
      <c r="BW840" s="252"/>
      <c r="BX840" s="257"/>
      <c r="BY840" s="252"/>
      <c r="BZ840" s="252"/>
      <c r="CA840" s="252"/>
      <c r="CB840" s="252"/>
      <c r="CC840" s="52"/>
      <c r="CD840" s="53"/>
      <c r="CE840" s="54"/>
      <c r="CF840" s="54"/>
      <c r="CG840" s="55"/>
      <c r="CH840" s="56"/>
      <c r="CI840" s="262"/>
      <c r="CJ840" s="272"/>
      <c r="CK840" s="272"/>
      <c r="CL840" s="272"/>
      <c r="CM840" s="272"/>
      <c r="CN840" s="267"/>
      <c r="CO840" s="272"/>
      <c r="CP840" s="272"/>
      <c r="CQ840" s="272"/>
      <c r="CR840" s="284"/>
      <c r="CS840" s="280"/>
      <c r="CT840" s="57"/>
    </row>
    <row r="841" spans="1:98" ht="15.75" customHeight="1" x14ac:dyDescent="0.25">
      <c r="A841" s="35"/>
      <c r="B841" s="36"/>
      <c r="C841" s="37"/>
      <c r="D841" s="37"/>
      <c r="E841" s="38"/>
      <c r="F841" s="174"/>
      <c r="G841" s="185"/>
      <c r="H841" s="191"/>
      <c r="I841" s="191"/>
      <c r="J841" s="174"/>
      <c r="K841" s="179"/>
      <c r="L841" s="197"/>
      <c r="M841" s="185"/>
      <c r="N841" s="191"/>
      <c r="O841" s="191"/>
      <c r="P841" s="174"/>
      <c r="Q841" s="179"/>
      <c r="R841" s="39"/>
      <c r="S841" s="40"/>
      <c r="T841" s="40"/>
      <c r="U841" s="41"/>
      <c r="V841" s="42"/>
      <c r="W841" s="202"/>
      <c r="X841" s="207"/>
      <c r="Y841" s="207"/>
      <c r="Z841" s="207"/>
      <c r="AA841" s="207"/>
      <c r="AB841" s="212"/>
      <c r="AC841" s="207"/>
      <c r="AD841" s="207"/>
      <c r="AE841" s="207"/>
      <c r="AF841" s="309"/>
      <c r="AG841" s="305"/>
      <c r="AH841" s="45"/>
      <c r="AI841" s="43"/>
      <c r="AJ841" s="43"/>
      <c r="AK841" s="44"/>
      <c r="AL841" s="45"/>
      <c r="AM841" s="217"/>
      <c r="AN841" s="227"/>
      <c r="AO841" s="227"/>
      <c r="AP841" s="227"/>
      <c r="AQ841" s="227"/>
      <c r="AR841" s="222"/>
      <c r="AS841" s="227"/>
      <c r="AT841" s="227"/>
      <c r="AU841" s="227"/>
      <c r="AV841" s="301"/>
      <c r="AW841" s="297"/>
      <c r="AX841" s="48"/>
      <c r="AY841" s="46"/>
      <c r="AZ841" s="46"/>
      <c r="BA841" s="47"/>
      <c r="BB841" s="48"/>
      <c r="BC841" s="232"/>
      <c r="BD841" s="247"/>
      <c r="BE841" s="247"/>
      <c r="BF841" s="247"/>
      <c r="BG841" s="247"/>
      <c r="BH841" s="242"/>
      <c r="BI841" s="247"/>
      <c r="BJ841" s="247"/>
      <c r="BK841" s="247"/>
      <c r="BL841" s="293"/>
      <c r="BM841" s="289"/>
      <c r="BN841" s="51"/>
      <c r="BO841" s="49"/>
      <c r="BP841" s="49"/>
      <c r="BQ841" s="50"/>
      <c r="BR841" s="51"/>
      <c r="BS841" s="237"/>
      <c r="BT841" s="252"/>
      <c r="BU841" s="252"/>
      <c r="BV841" s="252"/>
      <c r="BW841" s="252"/>
      <c r="BX841" s="257"/>
      <c r="BY841" s="252"/>
      <c r="BZ841" s="252"/>
      <c r="CA841" s="252"/>
      <c r="CB841" s="252"/>
      <c r="CC841" s="52"/>
      <c r="CD841" s="53"/>
      <c r="CE841" s="54"/>
      <c r="CF841" s="54"/>
      <c r="CG841" s="55"/>
      <c r="CH841" s="56"/>
      <c r="CI841" s="262"/>
      <c r="CJ841" s="272"/>
      <c r="CK841" s="272"/>
      <c r="CL841" s="272"/>
      <c r="CM841" s="272"/>
      <c r="CN841" s="267"/>
      <c r="CO841" s="272"/>
      <c r="CP841" s="272"/>
      <c r="CQ841" s="272"/>
      <c r="CR841" s="284"/>
      <c r="CS841" s="280"/>
      <c r="CT841" s="57"/>
    </row>
    <row r="842" spans="1:98" ht="15.75" customHeight="1" x14ac:dyDescent="0.25">
      <c r="A842" s="35"/>
      <c r="B842" s="36"/>
      <c r="C842" s="37"/>
      <c r="D842" s="37"/>
      <c r="E842" s="38"/>
      <c r="F842" s="174"/>
      <c r="G842" s="185"/>
      <c r="H842" s="191"/>
      <c r="I842" s="191"/>
      <c r="J842" s="174"/>
      <c r="K842" s="179"/>
      <c r="L842" s="197"/>
      <c r="M842" s="185"/>
      <c r="N842" s="191"/>
      <c r="O842" s="191"/>
      <c r="P842" s="174"/>
      <c r="Q842" s="179"/>
      <c r="R842" s="39"/>
      <c r="S842" s="40"/>
      <c r="T842" s="40"/>
      <c r="U842" s="41"/>
      <c r="V842" s="42"/>
      <c r="W842" s="202"/>
      <c r="X842" s="207"/>
      <c r="Y842" s="207"/>
      <c r="Z842" s="207"/>
      <c r="AA842" s="207"/>
      <c r="AB842" s="212"/>
      <c r="AC842" s="207"/>
      <c r="AD842" s="207"/>
      <c r="AE842" s="207"/>
      <c r="AF842" s="309"/>
      <c r="AG842" s="305"/>
      <c r="AH842" s="45"/>
      <c r="AI842" s="43"/>
      <c r="AJ842" s="43"/>
      <c r="AK842" s="44"/>
      <c r="AL842" s="45"/>
      <c r="AM842" s="217"/>
      <c r="AN842" s="227"/>
      <c r="AO842" s="227"/>
      <c r="AP842" s="227"/>
      <c r="AQ842" s="227"/>
      <c r="AR842" s="222"/>
      <c r="AS842" s="227"/>
      <c r="AT842" s="227"/>
      <c r="AU842" s="227"/>
      <c r="AV842" s="301"/>
      <c r="AW842" s="297"/>
      <c r="AX842" s="48"/>
      <c r="AY842" s="46"/>
      <c r="AZ842" s="46"/>
      <c r="BA842" s="47"/>
      <c r="BB842" s="48"/>
      <c r="BC842" s="232"/>
      <c r="BD842" s="247"/>
      <c r="BE842" s="247"/>
      <c r="BF842" s="247"/>
      <c r="BG842" s="247"/>
      <c r="BH842" s="242"/>
      <c r="BI842" s="247"/>
      <c r="BJ842" s="247"/>
      <c r="BK842" s="247"/>
      <c r="BL842" s="293"/>
      <c r="BM842" s="289"/>
      <c r="BN842" s="51"/>
      <c r="BO842" s="49"/>
      <c r="BP842" s="49"/>
      <c r="BQ842" s="50"/>
      <c r="BR842" s="51"/>
      <c r="BS842" s="237"/>
      <c r="BT842" s="252"/>
      <c r="BU842" s="252"/>
      <c r="BV842" s="252"/>
      <c r="BW842" s="252"/>
      <c r="BX842" s="257"/>
      <c r="BY842" s="252"/>
      <c r="BZ842" s="252"/>
      <c r="CA842" s="252"/>
      <c r="CB842" s="252"/>
      <c r="CC842" s="52"/>
      <c r="CD842" s="53"/>
      <c r="CE842" s="54"/>
      <c r="CF842" s="54"/>
      <c r="CG842" s="55"/>
      <c r="CH842" s="56"/>
      <c r="CI842" s="262"/>
      <c r="CJ842" s="272"/>
      <c r="CK842" s="272"/>
      <c r="CL842" s="272"/>
      <c r="CM842" s="272"/>
      <c r="CN842" s="267"/>
      <c r="CO842" s="272"/>
      <c r="CP842" s="272"/>
      <c r="CQ842" s="272"/>
      <c r="CR842" s="284"/>
      <c r="CS842" s="280"/>
      <c r="CT842" s="57"/>
    </row>
    <row r="843" spans="1:98" ht="15.75" customHeight="1" x14ac:dyDescent="0.25">
      <c r="A843" s="35"/>
      <c r="B843" s="36"/>
      <c r="C843" s="37"/>
      <c r="D843" s="37"/>
      <c r="E843" s="38"/>
      <c r="F843" s="174"/>
      <c r="G843" s="185"/>
      <c r="H843" s="191"/>
      <c r="I843" s="191"/>
      <c r="J843" s="174"/>
      <c r="K843" s="179"/>
      <c r="L843" s="197"/>
      <c r="M843" s="185"/>
      <c r="N843" s="191"/>
      <c r="O843" s="191"/>
      <c r="P843" s="174"/>
      <c r="Q843" s="179"/>
      <c r="R843" s="39"/>
      <c r="S843" s="40"/>
      <c r="T843" s="40"/>
      <c r="U843" s="41"/>
      <c r="V843" s="42"/>
      <c r="W843" s="202"/>
      <c r="X843" s="207"/>
      <c r="Y843" s="207"/>
      <c r="Z843" s="207"/>
      <c r="AA843" s="207"/>
      <c r="AB843" s="212"/>
      <c r="AC843" s="207"/>
      <c r="AD843" s="207"/>
      <c r="AE843" s="207"/>
      <c r="AF843" s="309"/>
      <c r="AG843" s="305"/>
      <c r="AH843" s="45"/>
      <c r="AI843" s="43"/>
      <c r="AJ843" s="43"/>
      <c r="AK843" s="44"/>
      <c r="AL843" s="45"/>
      <c r="AM843" s="217"/>
      <c r="AN843" s="227"/>
      <c r="AO843" s="227"/>
      <c r="AP843" s="227"/>
      <c r="AQ843" s="227"/>
      <c r="AR843" s="222"/>
      <c r="AS843" s="227"/>
      <c r="AT843" s="227"/>
      <c r="AU843" s="227"/>
      <c r="AV843" s="301"/>
      <c r="AW843" s="297"/>
      <c r="AX843" s="48"/>
      <c r="AY843" s="46"/>
      <c r="AZ843" s="46"/>
      <c r="BA843" s="47"/>
      <c r="BB843" s="48"/>
      <c r="BC843" s="232"/>
      <c r="BD843" s="247"/>
      <c r="BE843" s="247"/>
      <c r="BF843" s="247"/>
      <c r="BG843" s="247"/>
      <c r="BH843" s="242"/>
      <c r="BI843" s="247"/>
      <c r="BJ843" s="247"/>
      <c r="BK843" s="247"/>
      <c r="BL843" s="293"/>
      <c r="BM843" s="289"/>
      <c r="BN843" s="51"/>
      <c r="BO843" s="49"/>
      <c r="BP843" s="49"/>
      <c r="BQ843" s="50"/>
      <c r="BR843" s="51"/>
      <c r="BS843" s="237"/>
      <c r="BT843" s="252"/>
      <c r="BU843" s="252"/>
      <c r="BV843" s="252"/>
      <c r="BW843" s="252"/>
      <c r="BX843" s="257"/>
      <c r="BY843" s="252"/>
      <c r="BZ843" s="252"/>
      <c r="CA843" s="252"/>
      <c r="CB843" s="252"/>
      <c r="CC843" s="52"/>
      <c r="CD843" s="53"/>
      <c r="CE843" s="54"/>
      <c r="CF843" s="54"/>
      <c r="CG843" s="55"/>
      <c r="CH843" s="56"/>
      <c r="CI843" s="262"/>
      <c r="CJ843" s="272"/>
      <c r="CK843" s="272"/>
      <c r="CL843" s="272"/>
      <c r="CM843" s="272"/>
      <c r="CN843" s="267"/>
      <c r="CO843" s="272"/>
      <c r="CP843" s="272"/>
      <c r="CQ843" s="272"/>
      <c r="CR843" s="284"/>
      <c r="CS843" s="280"/>
      <c r="CT843" s="57"/>
    </row>
    <row r="844" spans="1:98" ht="15.75" customHeight="1" x14ac:dyDescent="0.25">
      <c r="A844" s="35"/>
      <c r="B844" s="36"/>
      <c r="C844" s="37"/>
      <c r="D844" s="37"/>
      <c r="E844" s="38"/>
      <c r="F844" s="174"/>
      <c r="G844" s="185"/>
      <c r="H844" s="191"/>
      <c r="I844" s="191"/>
      <c r="J844" s="174"/>
      <c r="K844" s="179"/>
      <c r="L844" s="197"/>
      <c r="M844" s="185"/>
      <c r="N844" s="191"/>
      <c r="O844" s="191"/>
      <c r="P844" s="174"/>
      <c r="Q844" s="179"/>
      <c r="R844" s="39"/>
      <c r="S844" s="40"/>
      <c r="T844" s="40"/>
      <c r="U844" s="41"/>
      <c r="V844" s="42"/>
      <c r="W844" s="202"/>
      <c r="X844" s="207"/>
      <c r="Y844" s="207"/>
      <c r="Z844" s="207"/>
      <c r="AA844" s="207"/>
      <c r="AB844" s="212"/>
      <c r="AC844" s="207"/>
      <c r="AD844" s="207"/>
      <c r="AE844" s="207"/>
      <c r="AF844" s="309"/>
      <c r="AG844" s="305"/>
      <c r="AH844" s="45"/>
      <c r="AI844" s="43"/>
      <c r="AJ844" s="43"/>
      <c r="AK844" s="44"/>
      <c r="AL844" s="45"/>
      <c r="AM844" s="217"/>
      <c r="AN844" s="227"/>
      <c r="AO844" s="227"/>
      <c r="AP844" s="227"/>
      <c r="AQ844" s="227"/>
      <c r="AR844" s="222"/>
      <c r="AS844" s="227"/>
      <c r="AT844" s="227"/>
      <c r="AU844" s="227"/>
      <c r="AV844" s="301"/>
      <c r="AW844" s="297"/>
      <c r="AX844" s="48"/>
      <c r="AY844" s="46"/>
      <c r="AZ844" s="46"/>
      <c r="BA844" s="47"/>
      <c r="BB844" s="48"/>
      <c r="BC844" s="232"/>
      <c r="BD844" s="247"/>
      <c r="BE844" s="247"/>
      <c r="BF844" s="247"/>
      <c r="BG844" s="247"/>
      <c r="BH844" s="242"/>
      <c r="BI844" s="247"/>
      <c r="BJ844" s="247"/>
      <c r="BK844" s="247"/>
      <c r="BL844" s="293"/>
      <c r="BM844" s="289"/>
      <c r="BN844" s="51"/>
      <c r="BO844" s="49"/>
      <c r="BP844" s="49"/>
      <c r="BQ844" s="50"/>
      <c r="BR844" s="51"/>
      <c r="BS844" s="237"/>
      <c r="BT844" s="252"/>
      <c r="BU844" s="252"/>
      <c r="BV844" s="252"/>
      <c r="BW844" s="252"/>
      <c r="BX844" s="257"/>
      <c r="BY844" s="252"/>
      <c r="BZ844" s="252"/>
      <c r="CA844" s="252"/>
      <c r="CB844" s="252"/>
      <c r="CC844" s="52"/>
      <c r="CD844" s="53"/>
      <c r="CE844" s="54"/>
      <c r="CF844" s="54"/>
      <c r="CG844" s="55"/>
      <c r="CH844" s="56"/>
      <c r="CI844" s="262"/>
      <c r="CJ844" s="272"/>
      <c r="CK844" s="272"/>
      <c r="CL844" s="272"/>
      <c r="CM844" s="272"/>
      <c r="CN844" s="267"/>
      <c r="CO844" s="272"/>
      <c r="CP844" s="272"/>
      <c r="CQ844" s="272"/>
      <c r="CR844" s="284"/>
      <c r="CS844" s="280"/>
      <c r="CT844" s="57"/>
    </row>
    <row r="845" spans="1:98" ht="15.75" customHeight="1" x14ac:dyDescent="0.25">
      <c r="A845" s="35"/>
      <c r="B845" s="36"/>
      <c r="C845" s="37"/>
      <c r="D845" s="37"/>
      <c r="E845" s="38"/>
      <c r="F845" s="174"/>
      <c r="G845" s="185"/>
      <c r="H845" s="191"/>
      <c r="I845" s="191"/>
      <c r="J845" s="174"/>
      <c r="K845" s="179"/>
      <c r="L845" s="197"/>
      <c r="M845" s="185"/>
      <c r="N845" s="191"/>
      <c r="O845" s="191"/>
      <c r="P845" s="174"/>
      <c r="Q845" s="179"/>
      <c r="R845" s="39"/>
      <c r="S845" s="40"/>
      <c r="T845" s="40"/>
      <c r="U845" s="41"/>
      <c r="V845" s="42"/>
      <c r="W845" s="202"/>
      <c r="X845" s="207"/>
      <c r="Y845" s="207"/>
      <c r="Z845" s="207"/>
      <c r="AA845" s="207"/>
      <c r="AB845" s="212"/>
      <c r="AC845" s="207"/>
      <c r="AD845" s="207"/>
      <c r="AE845" s="207"/>
      <c r="AF845" s="309"/>
      <c r="AG845" s="305"/>
      <c r="AH845" s="45"/>
      <c r="AI845" s="43"/>
      <c r="AJ845" s="43"/>
      <c r="AK845" s="44"/>
      <c r="AL845" s="45"/>
      <c r="AM845" s="217"/>
      <c r="AN845" s="227"/>
      <c r="AO845" s="227"/>
      <c r="AP845" s="227"/>
      <c r="AQ845" s="227"/>
      <c r="AR845" s="222"/>
      <c r="AS845" s="227"/>
      <c r="AT845" s="227"/>
      <c r="AU845" s="227"/>
      <c r="AV845" s="301"/>
      <c r="AW845" s="297"/>
      <c r="AX845" s="48"/>
      <c r="AY845" s="46"/>
      <c r="AZ845" s="46"/>
      <c r="BA845" s="47"/>
      <c r="BB845" s="48"/>
      <c r="BC845" s="232"/>
      <c r="BD845" s="247"/>
      <c r="BE845" s="247"/>
      <c r="BF845" s="247"/>
      <c r="BG845" s="247"/>
      <c r="BH845" s="242"/>
      <c r="BI845" s="247"/>
      <c r="BJ845" s="247"/>
      <c r="BK845" s="247"/>
      <c r="BL845" s="293"/>
      <c r="BM845" s="289"/>
      <c r="BN845" s="51"/>
      <c r="BO845" s="49"/>
      <c r="BP845" s="49"/>
      <c r="BQ845" s="50"/>
      <c r="BR845" s="51"/>
      <c r="BS845" s="237"/>
      <c r="BT845" s="252"/>
      <c r="BU845" s="252"/>
      <c r="BV845" s="252"/>
      <c r="BW845" s="252"/>
      <c r="BX845" s="257"/>
      <c r="BY845" s="252"/>
      <c r="BZ845" s="252"/>
      <c r="CA845" s="252"/>
      <c r="CB845" s="252"/>
      <c r="CC845" s="52"/>
      <c r="CD845" s="53"/>
      <c r="CE845" s="54"/>
      <c r="CF845" s="54"/>
      <c r="CG845" s="55"/>
      <c r="CH845" s="56"/>
      <c r="CI845" s="262"/>
      <c r="CJ845" s="272"/>
      <c r="CK845" s="272"/>
      <c r="CL845" s="272"/>
      <c r="CM845" s="272"/>
      <c r="CN845" s="267"/>
      <c r="CO845" s="272"/>
      <c r="CP845" s="272"/>
      <c r="CQ845" s="272"/>
      <c r="CR845" s="284"/>
      <c r="CS845" s="280"/>
      <c r="CT845" s="57"/>
    </row>
    <row r="846" spans="1:98" ht="15.75" customHeight="1" x14ac:dyDescent="0.25">
      <c r="A846" s="35"/>
      <c r="B846" s="36"/>
      <c r="C846" s="37"/>
      <c r="D846" s="37"/>
      <c r="E846" s="38"/>
      <c r="F846" s="174"/>
      <c r="G846" s="185"/>
      <c r="H846" s="191"/>
      <c r="I846" s="191"/>
      <c r="J846" s="174"/>
      <c r="K846" s="179"/>
      <c r="L846" s="197"/>
      <c r="M846" s="185"/>
      <c r="N846" s="191"/>
      <c r="O846" s="191"/>
      <c r="P846" s="174"/>
      <c r="Q846" s="179"/>
      <c r="R846" s="39"/>
      <c r="S846" s="40"/>
      <c r="T846" s="40"/>
      <c r="U846" s="41"/>
      <c r="V846" s="42"/>
      <c r="W846" s="202"/>
      <c r="X846" s="207"/>
      <c r="Y846" s="207"/>
      <c r="Z846" s="207"/>
      <c r="AA846" s="207"/>
      <c r="AB846" s="212"/>
      <c r="AC846" s="207"/>
      <c r="AD846" s="207"/>
      <c r="AE846" s="207"/>
      <c r="AF846" s="309"/>
      <c r="AG846" s="305"/>
      <c r="AH846" s="45"/>
      <c r="AI846" s="43"/>
      <c r="AJ846" s="43"/>
      <c r="AK846" s="44"/>
      <c r="AL846" s="45"/>
      <c r="AM846" s="217"/>
      <c r="AN846" s="227"/>
      <c r="AO846" s="227"/>
      <c r="AP846" s="227"/>
      <c r="AQ846" s="227"/>
      <c r="AR846" s="222"/>
      <c r="AS846" s="227"/>
      <c r="AT846" s="227"/>
      <c r="AU846" s="227"/>
      <c r="AV846" s="301"/>
      <c r="AW846" s="297"/>
      <c r="AX846" s="48"/>
      <c r="AY846" s="46"/>
      <c r="AZ846" s="46"/>
      <c r="BA846" s="47"/>
      <c r="BB846" s="48"/>
      <c r="BC846" s="232"/>
      <c r="BD846" s="247"/>
      <c r="BE846" s="247"/>
      <c r="BF846" s="247"/>
      <c r="BG846" s="247"/>
      <c r="BH846" s="242"/>
      <c r="BI846" s="247"/>
      <c r="BJ846" s="247"/>
      <c r="BK846" s="247"/>
      <c r="BL846" s="293"/>
      <c r="BM846" s="289"/>
      <c r="BN846" s="51"/>
      <c r="BO846" s="49"/>
      <c r="BP846" s="49"/>
      <c r="BQ846" s="50"/>
      <c r="BR846" s="51"/>
      <c r="BS846" s="237"/>
      <c r="BT846" s="252"/>
      <c r="BU846" s="252"/>
      <c r="BV846" s="252"/>
      <c r="BW846" s="252"/>
      <c r="BX846" s="257"/>
      <c r="BY846" s="252"/>
      <c r="BZ846" s="252"/>
      <c r="CA846" s="252"/>
      <c r="CB846" s="252"/>
      <c r="CC846" s="52"/>
      <c r="CD846" s="53"/>
      <c r="CE846" s="54"/>
      <c r="CF846" s="54"/>
      <c r="CG846" s="55"/>
      <c r="CH846" s="56"/>
      <c r="CI846" s="262"/>
      <c r="CJ846" s="272"/>
      <c r="CK846" s="272"/>
      <c r="CL846" s="272"/>
      <c r="CM846" s="272"/>
      <c r="CN846" s="267"/>
      <c r="CO846" s="272"/>
      <c r="CP846" s="272"/>
      <c r="CQ846" s="272"/>
      <c r="CR846" s="284"/>
      <c r="CS846" s="280"/>
      <c r="CT846" s="57"/>
    </row>
    <row r="847" spans="1:98" ht="15.75" customHeight="1" x14ac:dyDescent="0.25">
      <c r="A847" s="35"/>
      <c r="B847" s="36"/>
      <c r="C847" s="37"/>
      <c r="D847" s="37"/>
      <c r="E847" s="38"/>
      <c r="F847" s="174"/>
      <c r="G847" s="185"/>
      <c r="H847" s="191"/>
      <c r="I847" s="191"/>
      <c r="J847" s="174"/>
      <c r="K847" s="179"/>
      <c r="L847" s="197"/>
      <c r="M847" s="185"/>
      <c r="N847" s="191"/>
      <c r="O847" s="191"/>
      <c r="P847" s="174"/>
      <c r="Q847" s="179"/>
      <c r="R847" s="39"/>
      <c r="S847" s="40"/>
      <c r="T847" s="40"/>
      <c r="U847" s="41"/>
      <c r="V847" s="42"/>
      <c r="W847" s="202"/>
      <c r="X847" s="207"/>
      <c r="Y847" s="207"/>
      <c r="Z847" s="207"/>
      <c r="AA847" s="207"/>
      <c r="AB847" s="212"/>
      <c r="AC847" s="207"/>
      <c r="AD847" s="207"/>
      <c r="AE847" s="207"/>
      <c r="AF847" s="309"/>
      <c r="AG847" s="305"/>
      <c r="AH847" s="45"/>
      <c r="AI847" s="43"/>
      <c r="AJ847" s="43"/>
      <c r="AK847" s="44"/>
      <c r="AL847" s="45"/>
      <c r="AM847" s="217"/>
      <c r="AN847" s="227"/>
      <c r="AO847" s="227"/>
      <c r="AP847" s="227"/>
      <c r="AQ847" s="227"/>
      <c r="AR847" s="222"/>
      <c r="AS847" s="227"/>
      <c r="AT847" s="227"/>
      <c r="AU847" s="227"/>
      <c r="AV847" s="301"/>
      <c r="AW847" s="297"/>
      <c r="AX847" s="48"/>
      <c r="AY847" s="46"/>
      <c r="AZ847" s="46"/>
      <c r="BA847" s="47"/>
      <c r="BB847" s="48"/>
      <c r="BC847" s="232"/>
      <c r="BD847" s="247"/>
      <c r="BE847" s="247"/>
      <c r="BF847" s="247"/>
      <c r="BG847" s="247"/>
      <c r="BH847" s="242"/>
      <c r="BI847" s="247"/>
      <c r="BJ847" s="247"/>
      <c r="BK847" s="247"/>
      <c r="BL847" s="293"/>
      <c r="BM847" s="289"/>
      <c r="BN847" s="51"/>
      <c r="BO847" s="49"/>
      <c r="BP847" s="49"/>
      <c r="BQ847" s="50"/>
      <c r="BR847" s="51"/>
      <c r="BS847" s="237"/>
      <c r="BT847" s="252"/>
      <c r="BU847" s="252"/>
      <c r="BV847" s="252"/>
      <c r="BW847" s="252"/>
      <c r="BX847" s="257"/>
      <c r="BY847" s="252"/>
      <c r="BZ847" s="252"/>
      <c r="CA847" s="252"/>
      <c r="CB847" s="252"/>
      <c r="CC847" s="52"/>
      <c r="CD847" s="53"/>
      <c r="CE847" s="54"/>
      <c r="CF847" s="54"/>
      <c r="CG847" s="55"/>
      <c r="CH847" s="56"/>
      <c r="CI847" s="262"/>
      <c r="CJ847" s="272"/>
      <c r="CK847" s="272"/>
      <c r="CL847" s="272"/>
      <c r="CM847" s="272"/>
      <c r="CN847" s="267"/>
      <c r="CO847" s="272"/>
      <c r="CP847" s="272"/>
      <c r="CQ847" s="272"/>
      <c r="CR847" s="284"/>
      <c r="CS847" s="280"/>
      <c r="CT847" s="57"/>
    </row>
    <row r="848" spans="1:98" ht="15.75" customHeight="1" x14ac:dyDescent="0.25">
      <c r="A848" s="35"/>
      <c r="B848" s="36"/>
      <c r="C848" s="37"/>
      <c r="D848" s="37"/>
      <c r="E848" s="38"/>
      <c r="F848" s="174"/>
      <c r="G848" s="185"/>
      <c r="H848" s="191"/>
      <c r="I848" s="191"/>
      <c r="J848" s="174"/>
      <c r="K848" s="179"/>
      <c r="L848" s="197"/>
      <c r="M848" s="185"/>
      <c r="N848" s="191"/>
      <c r="O848" s="191"/>
      <c r="P848" s="174"/>
      <c r="Q848" s="179"/>
      <c r="R848" s="39"/>
      <c r="S848" s="40"/>
      <c r="T848" s="40"/>
      <c r="U848" s="41"/>
      <c r="V848" s="42"/>
      <c r="W848" s="202"/>
      <c r="X848" s="207"/>
      <c r="Y848" s="207"/>
      <c r="Z848" s="207"/>
      <c r="AA848" s="207"/>
      <c r="AB848" s="212"/>
      <c r="AC848" s="207"/>
      <c r="AD848" s="207"/>
      <c r="AE848" s="207"/>
      <c r="AF848" s="309"/>
      <c r="AG848" s="305"/>
      <c r="AH848" s="45"/>
      <c r="AI848" s="43"/>
      <c r="AJ848" s="43"/>
      <c r="AK848" s="44"/>
      <c r="AL848" s="45"/>
      <c r="AM848" s="217"/>
      <c r="AN848" s="227"/>
      <c r="AO848" s="227"/>
      <c r="AP848" s="227"/>
      <c r="AQ848" s="227"/>
      <c r="AR848" s="222"/>
      <c r="AS848" s="227"/>
      <c r="AT848" s="227"/>
      <c r="AU848" s="227"/>
      <c r="AV848" s="301"/>
      <c r="AW848" s="297"/>
      <c r="AX848" s="48"/>
      <c r="AY848" s="46"/>
      <c r="AZ848" s="46"/>
      <c r="BA848" s="47"/>
      <c r="BB848" s="48"/>
      <c r="BC848" s="232"/>
      <c r="BD848" s="247"/>
      <c r="BE848" s="247"/>
      <c r="BF848" s="247"/>
      <c r="BG848" s="247"/>
      <c r="BH848" s="242"/>
      <c r="BI848" s="247"/>
      <c r="BJ848" s="247"/>
      <c r="BK848" s="247"/>
      <c r="BL848" s="293"/>
      <c r="BM848" s="289"/>
      <c r="BN848" s="51"/>
      <c r="BO848" s="49"/>
      <c r="BP848" s="49"/>
      <c r="BQ848" s="50"/>
      <c r="BR848" s="51"/>
      <c r="BS848" s="237"/>
      <c r="BT848" s="252"/>
      <c r="BU848" s="252"/>
      <c r="BV848" s="252"/>
      <c r="BW848" s="252"/>
      <c r="BX848" s="257"/>
      <c r="BY848" s="252"/>
      <c r="BZ848" s="252"/>
      <c r="CA848" s="252"/>
      <c r="CB848" s="252"/>
      <c r="CC848" s="52"/>
      <c r="CD848" s="53"/>
      <c r="CE848" s="54"/>
      <c r="CF848" s="54"/>
      <c r="CG848" s="55"/>
      <c r="CH848" s="56"/>
      <c r="CI848" s="262"/>
      <c r="CJ848" s="272"/>
      <c r="CK848" s="272"/>
      <c r="CL848" s="272"/>
      <c r="CM848" s="272"/>
      <c r="CN848" s="267"/>
      <c r="CO848" s="272"/>
      <c r="CP848" s="272"/>
      <c r="CQ848" s="272"/>
      <c r="CR848" s="284"/>
      <c r="CS848" s="280"/>
      <c r="CT848" s="57"/>
    </row>
    <row r="849" spans="1:98" ht="15.75" customHeight="1" x14ac:dyDescent="0.25">
      <c r="A849" s="35"/>
      <c r="B849" s="36"/>
      <c r="C849" s="37"/>
      <c r="D849" s="37"/>
      <c r="E849" s="38"/>
      <c r="F849" s="174"/>
      <c r="G849" s="185"/>
      <c r="H849" s="191"/>
      <c r="I849" s="191"/>
      <c r="J849" s="174"/>
      <c r="K849" s="179"/>
      <c r="L849" s="197"/>
      <c r="M849" s="185"/>
      <c r="N849" s="191"/>
      <c r="O849" s="191"/>
      <c r="P849" s="174"/>
      <c r="Q849" s="179"/>
      <c r="R849" s="39"/>
      <c r="S849" s="40"/>
      <c r="T849" s="40"/>
      <c r="U849" s="41"/>
      <c r="V849" s="42"/>
      <c r="W849" s="202"/>
      <c r="X849" s="207"/>
      <c r="Y849" s="207"/>
      <c r="Z849" s="207"/>
      <c r="AA849" s="207"/>
      <c r="AB849" s="212"/>
      <c r="AC849" s="207"/>
      <c r="AD849" s="207"/>
      <c r="AE849" s="207"/>
      <c r="AF849" s="309"/>
      <c r="AG849" s="305"/>
      <c r="AH849" s="45"/>
      <c r="AI849" s="43"/>
      <c r="AJ849" s="43"/>
      <c r="AK849" s="44"/>
      <c r="AL849" s="45"/>
      <c r="AM849" s="217"/>
      <c r="AN849" s="227"/>
      <c r="AO849" s="227"/>
      <c r="AP849" s="227"/>
      <c r="AQ849" s="227"/>
      <c r="AR849" s="222"/>
      <c r="AS849" s="227"/>
      <c r="AT849" s="227"/>
      <c r="AU849" s="227"/>
      <c r="AV849" s="301"/>
      <c r="AW849" s="297"/>
      <c r="AX849" s="48"/>
      <c r="AY849" s="46"/>
      <c r="AZ849" s="46"/>
      <c r="BA849" s="47"/>
      <c r="BB849" s="48"/>
      <c r="BC849" s="232"/>
      <c r="BD849" s="247"/>
      <c r="BE849" s="247"/>
      <c r="BF849" s="247"/>
      <c r="BG849" s="247"/>
      <c r="BH849" s="242"/>
      <c r="BI849" s="247"/>
      <c r="BJ849" s="247"/>
      <c r="BK849" s="247"/>
      <c r="BL849" s="293"/>
      <c r="BM849" s="289"/>
      <c r="BN849" s="51"/>
      <c r="BO849" s="49"/>
      <c r="BP849" s="49"/>
      <c r="BQ849" s="50"/>
      <c r="BR849" s="51"/>
      <c r="BS849" s="237"/>
      <c r="BT849" s="252"/>
      <c r="BU849" s="252"/>
      <c r="BV849" s="252"/>
      <c r="BW849" s="252"/>
      <c r="BX849" s="257"/>
      <c r="BY849" s="252"/>
      <c r="BZ849" s="252"/>
      <c r="CA849" s="252"/>
      <c r="CB849" s="252"/>
      <c r="CC849" s="52"/>
      <c r="CD849" s="53"/>
      <c r="CE849" s="54"/>
      <c r="CF849" s="54"/>
      <c r="CG849" s="55"/>
      <c r="CH849" s="56"/>
      <c r="CI849" s="262"/>
      <c r="CJ849" s="272"/>
      <c r="CK849" s="272"/>
      <c r="CL849" s="272"/>
      <c r="CM849" s="272"/>
      <c r="CN849" s="267"/>
      <c r="CO849" s="272"/>
      <c r="CP849" s="272"/>
      <c r="CQ849" s="272"/>
      <c r="CR849" s="284"/>
      <c r="CS849" s="280"/>
      <c r="CT849" s="57"/>
    </row>
    <row r="850" spans="1:98" ht="15.75" customHeight="1" x14ac:dyDescent="0.25">
      <c r="A850" s="35"/>
      <c r="B850" s="36"/>
      <c r="C850" s="37"/>
      <c r="D850" s="37"/>
      <c r="E850" s="38"/>
      <c r="F850" s="174"/>
      <c r="G850" s="185"/>
      <c r="H850" s="191"/>
      <c r="I850" s="191"/>
      <c r="J850" s="174"/>
      <c r="K850" s="179"/>
      <c r="L850" s="197"/>
      <c r="M850" s="185"/>
      <c r="N850" s="191"/>
      <c r="O850" s="191"/>
      <c r="P850" s="174"/>
      <c r="Q850" s="179"/>
      <c r="R850" s="39"/>
      <c r="S850" s="40"/>
      <c r="T850" s="40"/>
      <c r="U850" s="41"/>
      <c r="V850" s="42"/>
      <c r="W850" s="202"/>
      <c r="X850" s="207"/>
      <c r="Y850" s="207"/>
      <c r="Z850" s="207"/>
      <c r="AA850" s="207"/>
      <c r="AB850" s="212"/>
      <c r="AC850" s="207"/>
      <c r="AD850" s="207"/>
      <c r="AE850" s="207"/>
      <c r="AF850" s="309"/>
      <c r="AG850" s="305"/>
      <c r="AH850" s="45"/>
      <c r="AI850" s="43"/>
      <c r="AJ850" s="43"/>
      <c r="AK850" s="44"/>
      <c r="AL850" s="45"/>
      <c r="AM850" s="217"/>
      <c r="AN850" s="227"/>
      <c r="AO850" s="227"/>
      <c r="AP850" s="227"/>
      <c r="AQ850" s="227"/>
      <c r="AR850" s="222"/>
      <c r="AS850" s="227"/>
      <c r="AT850" s="227"/>
      <c r="AU850" s="227"/>
      <c r="AV850" s="301"/>
      <c r="AW850" s="297"/>
      <c r="AX850" s="48"/>
      <c r="AY850" s="46"/>
      <c r="AZ850" s="46"/>
      <c r="BA850" s="47"/>
      <c r="BB850" s="48"/>
      <c r="BC850" s="232"/>
      <c r="BD850" s="247"/>
      <c r="BE850" s="247"/>
      <c r="BF850" s="247"/>
      <c r="BG850" s="247"/>
      <c r="BH850" s="242"/>
      <c r="BI850" s="247"/>
      <c r="BJ850" s="247"/>
      <c r="BK850" s="247"/>
      <c r="BL850" s="293"/>
      <c r="BM850" s="289"/>
      <c r="BN850" s="51"/>
      <c r="BO850" s="49"/>
      <c r="BP850" s="49"/>
      <c r="BQ850" s="50"/>
      <c r="BR850" s="51"/>
      <c r="BS850" s="237"/>
      <c r="BT850" s="252"/>
      <c r="BU850" s="252"/>
      <c r="BV850" s="252"/>
      <c r="BW850" s="252"/>
      <c r="BX850" s="257"/>
      <c r="BY850" s="252"/>
      <c r="BZ850" s="252"/>
      <c r="CA850" s="252"/>
      <c r="CB850" s="252"/>
      <c r="CC850" s="52"/>
      <c r="CD850" s="53"/>
      <c r="CE850" s="54"/>
      <c r="CF850" s="54"/>
      <c r="CG850" s="55"/>
      <c r="CH850" s="56"/>
      <c r="CI850" s="262"/>
      <c r="CJ850" s="272"/>
      <c r="CK850" s="272"/>
      <c r="CL850" s="272"/>
      <c r="CM850" s="272"/>
      <c r="CN850" s="267"/>
      <c r="CO850" s="272"/>
      <c r="CP850" s="272"/>
      <c r="CQ850" s="272"/>
      <c r="CR850" s="284"/>
      <c r="CS850" s="280"/>
      <c r="CT850" s="57"/>
    </row>
    <row r="851" spans="1:98" ht="15.75" customHeight="1" x14ac:dyDescent="0.25">
      <c r="A851" s="35"/>
      <c r="B851" s="36"/>
      <c r="C851" s="37"/>
      <c r="D851" s="37"/>
      <c r="E851" s="38"/>
      <c r="F851" s="174"/>
      <c r="G851" s="185"/>
      <c r="H851" s="191"/>
      <c r="I851" s="191"/>
      <c r="J851" s="174"/>
      <c r="K851" s="179"/>
      <c r="L851" s="197"/>
      <c r="M851" s="185"/>
      <c r="N851" s="191"/>
      <c r="O851" s="191"/>
      <c r="P851" s="174"/>
      <c r="Q851" s="179"/>
      <c r="R851" s="39"/>
      <c r="S851" s="40"/>
      <c r="T851" s="40"/>
      <c r="U851" s="41"/>
      <c r="V851" s="42"/>
      <c r="W851" s="202"/>
      <c r="X851" s="207"/>
      <c r="Y851" s="207"/>
      <c r="Z851" s="207"/>
      <c r="AA851" s="207"/>
      <c r="AB851" s="212"/>
      <c r="AC851" s="207"/>
      <c r="AD851" s="207"/>
      <c r="AE851" s="207"/>
      <c r="AF851" s="309"/>
      <c r="AG851" s="305"/>
      <c r="AH851" s="45"/>
      <c r="AI851" s="43"/>
      <c r="AJ851" s="43"/>
      <c r="AK851" s="44"/>
      <c r="AL851" s="45"/>
      <c r="AM851" s="217"/>
      <c r="AN851" s="227"/>
      <c r="AO851" s="227"/>
      <c r="AP851" s="227"/>
      <c r="AQ851" s="227"/>
      <c r="AR851" s="222"/>
      <c r="AS851" s="227"/>
      <c r="AT851" s="227"/>
      <c r="AU851" s="227"/>
      <c r="AV851" s="301"/>
      <c r="AW851" s="297"/>
      <c r="AX851" s="48"/>
      <c r="AY851" s="46"/>
      <c r="AZ851" s="46"/>
      <c r="BA851" s="47"/>
      <c r="BB851" s="48"/>
      <c r="BC851" s="232"/>
      <c r="BD851" s="247"/>
      <c r="BE851" s="247"/>
      <c r="BF851" s="247"/>
      <c r="BG851" s="247"/>
      <c r="BH851" s="242"/>
      <c r="BI851" s="247"/>
      <c r="BJ851" s="247"/>
      <c r="BK851" s="247"/>
      <c r="BL851" s="293"/>
      <c r="BM851" s="289"/>
      <c r="BN851" s="51"/>
      <c r="BO851" s="49"/>
      <c r="BP851" s="49"/>
      <c r="BQ851" s="50"/>
      <c r="BR851" s="51"/>
      <c r="BS851" s="237"/>
      <c r="BT851" s="252"/>
      <c r="BU851" s="252"/>
      <c r="BV851" s="252"/>
      <c r="BW851" s="252"/>
      <c r="BX851" s="257"/>
      <c r="BY851" s="252"/>
      <c r="BZ851" s="252"/>
      <c r="CA851" s="252"/>
      <c r="CB851" s="252"/>
      <c r="CC851" s="52"/>
      <c r="CD851" s="53"/>
      <c r="CE851" s="54"/>
      <c r="CF851" s="54"/>
      <c r="CG851" s="55"/>
      <c r="CH851" s="56"/>
      <c r="CI851" s="262"/>
      <c r="CJ851" s="272"/>
      <c r="CK851" s="272"/>
      <c r="CL851" s="272"/>
      <c r="CM851" s="272"/>
      <c r="CN851" s="267"/>
      <c r="CO851" s="272"/>
      <c r="CP851" s="272"/>
      <c r="CQ851" s="272"/>
      <c r="CR851" s="284"/>
      <c r="CS851" s="280"/>
      <c r="CT851" s="57"/>
    </row>
    <row r="852" spans="1:98" ht="15.75" customHeight="1" x14ac:dyDescent="0.25">
      <c r="A852" s="35"/>
      <c r="B852" s="36"/>
      <c r="C852" s="37"/>
      <c r="D852" s="37"/>
      <c r="E852" s="38"/>
      <c r="F852" s="174"/>
      <c r="G852" s="185"/>
      <c r="H852" s="191"/>
      <c r="I852" s="191"/>
      <c r="J852" s="174"/>
      <c r="K852" s="179"/>
      <c r="L852" s="197"/>
      <c r="M852" s="185"/>
      <c r="N852" s="191"/>
      <c r="O852" s="191"/>
      <c r="P852" s="174"/>
      <c r="Q852" s="179"/>
      <c r="R852" s="39"/>
      <c r="S852" s="40"/>
      <c r="T852" s="40"/>
      <c r="U852" s="41"/>
      <c r="V852" s="42"/>
      <c r="W852" s="202"/>
      <c r="X852" s="207"/>
      <c r="Y852" s="207"/>
      <c r="Z852" s="207"/>
      <c r="AA852" s="207"/>
      <c r="AB852" s="212"/>
      <c r="AC852" s="207"/>
      <c r="AD852" s="207"/>
      <c r="AE852" s="207"/>
      <c r="AF852" s="309"/>
      <c r="AG852" s="305"/>
      <c r="AH852" s="45"/>
      <c r="AI852" s="43"/>
      <c r="AJ852" s="43"/>
      <c r="AK852" s="44"/>
      <c r="AL852" s="45"/>
      <c r="AM852" s="217"/>
      <c r="AN852" s="227"/>
      <c r="AO852" s="227"/>
      <c r="AP852" s="227"/>
      <c r="AQ852" s="227"/>
      <c r="AR852" s="222"/>
      <c r="AS852" s="227"/>
      <c r="AT852" s="227"/>
      <c r="AU852" s="227"/>
      <c r="AV852" s="301"/>
      <c r="AW852" s="297"/>
      <c r="AX852" s="48"/>
      <c r="AY852" s="46"/>
      <c r="AZ852" s="46"/>
      <c r="BA852" s="47"/>
      <c r="BB852" s="48"/>
      <c r="BC852" s="232"/>
      <c r="BD852" s="247"/>
      <c r="BE852" s="247"/>
      <c r="BF852" s="247"/>
      <c r="BG852" s="247"/>
      <c r="BH852" s="242"/>
      <c r="BI852" s="247"/>
      <c r="BJ852" s="247"/>
      <c r="BK852" s="247"/>
      <c r="BL852" s="293"/>
      <c r="BM852" s="289"/>
      <c r="BN852" s="51"/>
      <c r="BO852" s="49"/>
      <c r="BP852" s="49"/>
      <c r="BQ852" s="50"/>
      <c r="BR852" s="51"/>
      <c r="BS852" s="237"/>
      <c r="BT852" s="252"/>
      <c r="BU852" s="252"/>
      <c r="BV852" s="252"/>
      <c r="BW852" s="252"/>
      <c r="BX852" s="257"/>
      <c r="BY852" s="252"/>
      <c r="BZ852" s="252"/>
      <c r="CA852" s="252"/>
      <c r="CB852" s="252"/>
      <c r="CC852" s="52"/>
      <c r="CD852" s="53"/>
      <c r="CE852" s="54"/>
      <c r="CF852" s="54"/>
      <c r="CG852" s="55"/>
      <c r="CH852" s="56"/>
      <c r="CI852" s="262"/>
      <c r="CJ852" s="272"/>
      <c r="CK852" s="272"/>
      <c r="CL852" s="272"/>
      <c r="CM852" s="272"/>
      <c r="CN852" s="267"/>
      <c r="CO852" s="272"/>
      <c r="CP852" s="272"/>
      <c r="CQ852" s="272"/>
      <c r="CR852" s="284"/>
      <c r="CS852" s="280"/>
      <c r="CT852" s="57"/>
    </row>
    <row r="853" spans="1:98" ht="15.75" customHeight="1" x14ac:dyDescent="0.25">
      <c r="A853" s="35"/>
      <c r="B853" s="36"/>
      <c r="C853" s="37"/>
      <c r="D853" s="37"/>
      <c r="E853" s="38"/>
      <c r="F853" s="174"/>
      <c r="G853" s="185"/>
      <c r="H853" s="191"/>
      <c r="I853" s="191"/>
      <c r="J853" s="174"/>
      <c r="K853" s="179"/>
      <c r="L853" s="197"/>
      <c r="M853" s="185"/>
      <c r="N853" s="191"/>
      <c r="O853" s="191"/>
      <c r="P853" s="174"/>
      <c r="Q853" s="179"/>
      <c r="R853" s="39"/>
      <c r="S853" s="40"/>
      <c r="T853" s="40"/>
      <c r="U853" s="41"/>
      <c r="V853" s="42"/>
      <c r="W853" s="202"/>
      <c r="X853" s="207"/>
      <c r="Y853" s="207"/>
      <c r="Z853" s="207"/>
      <c r="AA853" s="207"/>
      <c r="AB853" s="212"/>
      <c r="AC853" s="207"/>
      <c r="AD853" s="207"/>
      <c r="AE853" s="207"/>
      <c r="AF853" s="309"/>
      <c r="AG853" s="305"/>
      <c r="AH853" s="45"/>
      <c r="AI853" s="43"/>
      <c r="AJ853" s="43"/>
      <c r="AK853" s="44"/>
      <c r="AL853" s="45"/>
      <c r="AM853" s="217"/>
      <c r="AN853" s="227"/>
      <c r="AO853" s="227"/>
      <c r="AP853" s="227"/>
      <c r="AQ853" s="227"/>
      <c r="AR853" s="222"/>
      <c r="AS853" s="227"/>
      <c r="AT853" s="227"/>
      <c r="AU853" s="227"/>
      <c r="AV853" s="301"/>
      <c r="AW853" s="297"/>
      <c r="AX853" s="48"/>
      <c r="AY853" s="46"/>
      <c r="AZ853" s="46"/>
      <c r="BA853" s="47"/>
      <c r="BB853" s="48"/>
      <c r="BC853" s="232"/>
      <c r="BD853" s="247"/>
      <c r="BE853" s="247"/>
      <c r="BF853" s="247"/>
      <c r="BG853" s="247"/>
      <c r="BH853" s="242"/>
      <c r="BI853" s="247"/>
      <c r="BJ853" s="247"/>
      <c r="BK853" s="247"/>
      <c r="BL853" s="293"/>
      <c r="BM853" s="289"/>
      <c r="BN853" s="51"/>
      <c r="BO853" s="49"/>
      <c r="BP853" s="49"/>
      <c r="BQ853" s="50"/>
      <c r="BR853" s="51"/>
      <c r="BS853" s="237"/>
      <c r="BT853" s="252"/>
      <c r="BU853" s="252"/>
      <c r="BV853" s="252"/>
      <c r="BW853" s="252"/>
      <c r="BX853" s="257"/>
      <c r="BY853" s="252"/>
      <c r="BZ853" s="252"/>
      <c r="CA853" s="252"/>
      <c r="CB853" s="252"/>
      <c r="CC853" s="52"/>
      <c r="CD853" s="53"/>
      <c r="CE853" s="54"/>
      <c r="CF853" s="54"/>
      <c r="CG853" s="55"/>
      <c r="CH853" s="56"/>
      <c r="CI853" s="262"/>
      <c r="CJ853" s="272"/>
      <c r="CK853" s="272"/>
      <c r="CL853" s="272"/>
      <c r="CM853" s="272"/>
      <c r="CN853" s="267"/>
      <c r="CO853" s="272"/>
      <c r="CP853" s="272"/>
      <c r="CQ853" s="272"/>
      <c r="CR853" s="284"/>
      <c r="CS853" s="280"/>
      <c r="CT853" s="57"/>
    </row>
    <row r="854" spans="1:98" ht="15.75" customHeight="1" x14ac:dyDescent="0.25">
      <c r="A854" s="35"/>
      <c r="B854" s="36"/>
      <c r="C854" s="37"/>
      <c r="D854" s="37"/>
      <c r="E854" s="38"/>
      <c r="F854" s="174"/>
      <c r="G854" s="185"/>
      <c r="H854" s="191"/>
      <c r="I854" s="191"/>
      <c r="J854" s="174"/>
      <c r="K854" s="179"/>
      <c r="L854" s="197"/>
      <c r="M854" s="185"/>
      <c r="N854" s="191"/>
      <c r="O854" s="191"/>
      <c r="P854" s="174"/>
      <c r="Q854" s="179"/>
      <c r="R854" s="39"/>
      <c r="S854" s="40"/>
      <c r="T854" s="40"/>
      <c r="U854" s="41"/>
      <c r="V854" s="42"/>
      <c r="W854" s="202"/>
      <c r="X854" s="207"/>
      <c r="Y854" s="207"/>
      <c r="Z854" s="207"/>
      <c r="AA854" s="207"/>
      <c r="AB854" s="212"/>
      <c r="AC854" s="207"/>
      <c r="AD854" s="207"/>
      <c r="AE854" s="207"/>
      <c r="AF854" s="309"/>
      <c r="AG854" s="305"/>
      <c r="AH854" s="45"/>
      <c r="AI854" s="43"/>
      <c r="AJ854" s="43"/>
      <c r="AK854" s="44"/>
      <c r="AL854" s="45"/>
      <c r="AM854" s="217"/>
      <c r="AN854" s="227"/>
      <c r="AO854" s="227"/>
      <c r="AP854" s="227"/>
      <c r="AQ854" s="227"/>
      <c r="AR854" s="222"/>
      <c r="AS854" s="227"/>
      <c r="AT854" s="227"/>
      <c r="AU854" s="227"/>
      <c r="AV854" s="301"/>
      <c r="AW854" s="297"/>
      <c r="AX854" s="48"/>
      <c r="AY854" s="46"/>
      <c r="AZ854" s="46"/>
      <c r="BA854" s="47"/>
      <c r="BB854" s="48"/>
      <c r="BC854" s="232"/>
      <c r="BD854" s="247"/>
      <c r="BE854" s="247"/>
      <c r="BF854" s="247"/>
      <c r="BG854" s="247"/>
      <c r="BH854" s="242"/>
      <c r="BI854" s="247"/>
      <c r="BJ854" s="247"/>
      <c r="BK854" s="247"/>
      <c r="BL854" s="293"/>
      <c r="BM854" s="289"/>
      <c r="BN854" s="51"/>
      <c r="BO854" s="49"/>
      <c r="BP854" s="49"/>
      <c r="BQ854" s="50"/>
      <c r="BR854" s="51"/>
      <c r="BS854" s="237"/>
      <c r="BT854" s="252"/>
      <c r="BU854" s="252"/>
      <c r="BV854" s="252"/>
      <c r="BW854" s="252"/>
      <c r="BX854" s="257"/>
      <c r="BY854" s="252"/>
      <c r="BZ854" s="252"/>
      <c r="CA854" s="252"/>
      <c r="CB854" s="252"/>
      <c r="CC854" s="52"/>
      <c r="CD854" s="53"/>
      <c r="CE854" s="54"/>
      <c r="CF854" s="54"/>
      <c r="CG854" s="55"/>
      <c r="CH854" s="56"/>
      <c r="CI854" s="262"/>
      <c r="CJ854" s="272"/>
      <c r="CK854" s="272"/>
      <c r="CL854" s="272"/>
      <c r="CM854" s="272"/>
      <c r="CN854" s="267"/>
      <c r="CO854" s="272"/>
      <c r="CP854" s="272"/>
      <c r="CQ854" s="272"/>
      <c r="CR854" s="284"/>
      <c r="CS854" s="280"/>
      <c r="CT854" s="57"/>
    </row>
    <row r="855" spans="1:98" ht="15.75" customHeight="1" x14ac:dyDescent="0.25">
      <c r="A855" s="35"/>
      <c r="B855" s="36"/>
      <c r="C855" s="37"/>
      <c r="D855" s="37"/>
      <c r="E855" s="38"/>
      <c r="F855" s="174"/>
      <c r="G855" s="185"/>
      <c r="H855" s="191"/>
      <c r="I855" s="191"/>
      <c r="J855" s="174"/>
      <c r="K855" s="179"/>
      <c r="L855" s="197"/>
      <c r="M855" s="185"/>
      <c r="N855" s="191"/>
      <c r="O855" s="191"/>
      <c r="P855" s="174"/>
      <c r="Q855" s="179"/>
      <c r="R855" s="39"/>
      <c r="S855" s="40"/>
      <c r="T855" s="40"/>
      <c r="U855" s="41"/>
      <c r="V855" s="42"/>
      <c r="W855" s="202"/>
      <c r="X855" s="207"/>
      <c r="Y855" s="207"/>
      <c r="Z855" s="207"/>
      <c r="AA855" s="207"/>
      <c r="AB855" s="212"/>
      <c r="AC855" s="207"/>
      <c r="AD855" s="207"/>
      <c r="AE855" s="207"/>
      <c r="AF855" s="309"/>
      <c r="AG855" s="305"/>
      <c r="AH855" s="45"/>
      <c r="AI855" s="43"/>
      <c r="AJ855" s="43"/>
      <c r="AK855" s="44"/>
      <c r="AL855" s="45"/>
      <c r="AM855" s="217"/>
      <c r="AN855" s="227"/>
      <c r="AO855" s="227"/>
      <c r="AP855" s="227"/>
      <c r="AQ855" s="227"/>
      <c r="AR855" s="222"/>
      <c r="AS855" s="227"/>
      <c r="AT855" s="227"/>
      <c r="AU855" s="227"/>
      <c r="AV855" s="301"/>
      <c r="AW855" s="297"/>
      <c r="AX855" s="48"/>
      <c r="AY855" s="46"/>
      <c r="AZ855" s="46"/>
      <c r="BA855" s="47"/>
      <c r="BB855" s="48"/>
      <c r="BC855" s="232"/>
      <c r="BD855" s="247"/>
      <c r="BE855" s="247"/>
      <c r="BF855" s="247"/>
      <c r="BG855" s="247"/>
      <c r="BH855" s="242"/>
      <c r="BI855" s="247"/>
      <c r="BJ855" s="247"/>
      <c r="BK855" s="247"/>
      <c r="BL855" s="293"/>
      <c r="BM855" s="289"/>
      <c r="BN855" s="51"/>
      <c r="BO855" s="49"/>
      <c r="BP855" s="49"/>
      <c r="BQ855" s="50"/>
      <c r="BR855" s="51"/>
      <c r="BS855" s="237"/>
      <c r="BT855" s="252"/>
      <c r="BU855" s="252"/>
      <c r="BV855" s="252"/>
      <c r="BW855" s="252"/>
      <c r="BX855" s="257"/>
      <c r="BY855" s="252"/>
      <c r="BZ855" s="252"/>
      <c r="CA855" s="252"/>
      <c r="CB855" s="252"/>
      <c r="CC855" s="52"/>
      <c r="CD855" s="53"/>
      <c r="CE855" s="54"/>
      <c r="CF855" s="54"/>
      <c r="CG855" s="55"/>
      <c r="CH855" s="56"/>
      <c r="CI855" s="262"/>
      <c r="CJ855" s="272"/>
      <c r="CK855" s="272"/>
      <c r="CL855" s="272"/>
      <c r="CM855" s="272"/>
      <c r="CN855" s="267"/>
      <c r="CO855" s="272"/>
      <c r="CP855" s="272"/>
      <c r="CQ855" s="272"/>
      <c r="CR855" s="284"/>
      <c r="CS855" s="280"/>
      <c r="CT855" s="57"/>
    </row>
    <row r="856" spans="1:98" ht="15.75" customHeight="1" x14ac:dyDescent="0.25">
      <c r="A856" s="35"/>
      <c r="B856" s="36"/>
      <c r="C856" s="37"/>
      <c r="D856" s="37"/>
      <c r="E856" s="38"/>
      <c r="F856" s="174"/>
      <c r="G856" s="185"/>
      <c r="H856" s="191"/>
      <c r="I856" s="191"/>
      <c r="J856" s="174"/>
      <c r="K856" s="179"/>
      <c r="L856" s="197"/>
      <c r="M856" s="185"/>
      <c r="N856" s="191"/>
      <c r="O856" s="191"/>
      <c r="P856" s="174"/>
      <c r="Q856" s="179"/>
      <c r="R856" s="39"/>
      <c r="S856" s="40"/>
      <c r="T856" s="40"/>
      <c r="U856" s="41"/>
      <c r="V856" s="42"/>
      <c r="W856" s="202"/>
      <c r="X856" s="207"/>
      <c r="Y856" s="207"/>
      <c r="Z856" s="207"/>
      <c r="AA856" s="207"/>
      <c r="AB856" s="212"/>
      <c r="AC856" s="207"/>
      <c r="AD856" s="207"/>
      <c r="AE856" s="207"/>
      <c r="AF856" s="309"/>
      <c r="AG856" s="305"/>
      <c r="AH856" s="45"/>
      <c r="AI856" s="43"/>
      <c r="AJ856" s="43"/>
      <c r="AK856" s="44"/>
      <c r="AL856" s="45"/>
      <c r="AM856" s="217"/>
      <c r="AN856" s="227"/>
      <c r="AO856" s="227"/>
      <c r="AP856" s="227"/>
      <c r="AQ856" s="227"/>
      <c r="AR856" s="222"/>
      <c r="AS856" s="227"/>
      <c r="AT856" s="227"/>
      <c r="AU856" s="227"/>
      <c r="AV856" s="301"/>
      <c r="AW856" s="297"/>
      <c r="AX856" s="48"/>
      <c r="AY856" s="46"/>
      <c r="AZ856" s="46"/>
      <c r="BA856" s="47"/>
      <c r="BB856" s="48"/>
      <c r="BC856" s="232"/>
      <c r="BD856" s="247"/>
      <c r="BE856" s="247"/>
      <c r="BF856" s="247"/>
      <c r="BG856" s="247"/>
      <c r="BH856" s="242"/>
      <c r="BI856" s="247"/>
      <c r="BJ856" s="247"/>
      <c r="BK856" s="247"/>
      <c r="BL856" s="293"/>
      <c r="BM856" s="289"/>
      <c r="BN856" s="51"/>
      <c r="BO856" s="49"/>
      <c r="BP856" s="49"/>
      <c r="BQ856" s="50"/>
      <c r="BR856" s="51"/>
      <c r="BS856" s="237"/>
      <c r="BT856" s="252"/>
      <c r="BU856" s="252"/>
      <c r="BV856" s="252"/>
      <c r="BW856" s="252"/>
      <c r="BX856" s="257"/>
      <c r="BY856" s="252"/>
      <c r="BZ856" s="252"/>
      <c r="CA856" s="252"/>
      <c r="CB856" s="252"/>
      <c r="CC856" s="52"/>
      <c r="CD856" s="53"/>
      <c r="CE856" s="54"/>
      <c r="CF856" s="54"/>
      <c r="CG856" s="55"/>
      <c r="CH856" s="56"/>
      <c r="CI856" s="262"/>
      <c r="CJ856" s="272"/>
      <c r="CK856" s="272"/>
      <c r="CL856" s="272"/>
      <c r="CM856" s="272"/>
      <c r="CN856" s="267"/>
      <c r="CO856" s="272"/>
      <c r="CP856" s="272"/>
      <c r="CQ856" s="272"/>
      <c r="CR856" s="284"/>
      <c r="CS856" s="280"/>
      <c r="CT856" s="57"/>
    </row>
    <row r="857" spans="1:98" ht="15.75" customHeight="1" x14ac:dyDescent="0.25">
      <c r="A857" s="35"/>
      <c r="B857" s="36"/>
      <c r="C857" s="37"/>
      <c r="D857" s="37"/>
      <c r="E857" s="38"/>
      <c r="F857" s="174"/>
      <c r="G857" s="185"/>
      <c r="H857" s="191"/>
      <c r="I857" s="191"/>
      <c r="J857" s="174"/>
      <c r="K857" s="179"/>
      <c r="L857" s="197"/>
      <c r="M857" s="185"/>
      <c r="N857" s="191"/>
      <c r="O857" s="191"/>
      <c r="P857" s="174"/>
      <c r="Q857" s="179"/>
      <c r="R857" s="39"/>
      <c r="S857" s="40"/>
      <c r="T857" s="40"/>
      <c r="U857" s="41"/>
      <c r="V857" s="42"/>
      <c r="W857" s="202"/>
      <c r="X857" s="207"/>
      <c r="Y857" s="207"/>
      <c r="Z857" s="207"/>
      <c r="AA857" s="207"/>
      <c r="AB857" s="212"/>
      <c r="AC857" s="207"/>
      <c r="AD857" s="207"/>
      <c r="AE857" s="207"/>
      <c r="AF857" s="309"/>
      <c r="AG857" s="305"/>
      <c r="AH857" s="45"/>
      <c r="AI857" s="43"/>
      <c r="AJ857" s="43"/>
      <c r="AK857" s="44"/>
      <c r="AL857" s="45"/>
      <c r="AM857" s="217"/>
      <c r="AN857" s="227"/>
      <c r="AO857" s="227"/>
      <c r="AP857" s="227"/>
      <c r="AQ857" s="227"/>
      <c r="AR857" s="222"/>
      <c r="AS857" s="227"/>
      <c r="AT857" s="227"/>
      <c r="AU857" s="227"/>
      <c r="AV857" s="301"/>
      <c r="AW857" s="297"/>
      <c r="AX857" s="48"/>
      <c r="AY857" s="46"/>
      <c r="AZ857" s="46"/>
      <c r="BA857" s="47"/>
      <c r="BB857" s="48"/>
      <c r="BC857" s="232"/>
      <c r="BD857" s="247"/>
      <c r="BE857" s="247"/>
      <c r="BF857" s="247"/>
      <c r="BG857" s="247"/>
      <c r="BH857" s="242"/>
      <c r="BI857" s="247"/>
      <c r="BJ857" s="247"/>
      <c r="BK857" s="247"/>
      <c r="BL857" s="293"/>
      <c r="BM857" s="289"/>
      <c r="BN857" s="51"/>
      <c r="BO857" s="49"/>
      <c r="BP857" s="49"/>
      <c r="BQ857" s="50"/>
      <c r="BR857" s="51"/>
      <c r="BS857" s="237"/>
      <c r="BT857" s="252"/>
      <c r="BU857" s="252"/>
      <c r="BV857" s="252"/>
      <c r="BW857" s="252"/>
      <c r="BX857" s="257"/>
      <c r="BY857" s="252"/>
      <c r="BZ857" s="252"/>
      <c r="CA857" s="252"/>
      <c r="CB857" s="252"/>
      <c r="CC857" s="52"/>
      <c r="CD857" s="53"/>
      <c r="CE857" s="54"/>
      <c r="CF857" s="54"/>
      <c r="CG857" s="55"/>
      <c r="CH857" s="56"/>
      <c r="CI857" s="262"/>
      <c r="CJ857" s="272"/>
      <c r="CK857" s="272"/>
      <c r="CL857" s="272"/>
      <c r="CM857" s="272"/>
      <c r="CN857" s="267"/>
      <c r="CO857" s="272"/>
      <c r="CP857" s="272"/>
      <c r="CQ857" s="272"/>
      <c r="CR857" s="284"/>
      <c r="CS857" s="280"/>
      <c r="CT857" s="57"/>
    </row>
    <row r="858" spans="1:98" ht="15.75" customHeight="1" x14ac:dyDescent="0.25">
      <c r="A858" s="35"/>
      <c r="B858" s="36"/>
      <c r="C858" s="37"/>
      <c r="D858" s="37"/>
      <c r="E858" s="38"/>
      <c r="F858" s="174"/>
      <c r="G858" s="185"/>
      <c r="H858" s="191"/>
      <c r="I858" s="191"/>
      <c r="J858" s="174"/>
      <c r="K858" s="179"/>
      <c r="L858" s="197"/>
      <c r="M858" s="185"/>
      <c r="N858" s="191"/>
      <c r="O858" s="191"/>
      <c r="P858" s="174"/>
      <c r="Q858" s="179"/>
      <c r="R858" s="39"/>
      <c r="S858" s="40"/>
      <c r="T858" s="40"/>
      <c r="U858" s="41"/>
      <c r="V858" s="42"/>
      <c r="W858" s="202"/>
      <c r="X858" s="207"/>
      <c r="Y858" s="207"/>
      <c r="Z858" s="207"/>
      <c r="AA858" s="207"/>
      <c r="AB858" s="212"/>
      <c r="AC858" s="207"/>
      <c r="AD858" s="207"/>
      <c r="AE858" s="207"/>
      <c r="AF858" s="309"/>
      <c r="AG858" s="305"/>
      <c r="AH858" s="45"/>
      <c r="AI858" s="43"/>
      <c r="AJ858" s="43"/>
      <c r="AK858" s="44"/>
      <c r="AL858" s="45"/>
      <c r="AM858" s="217"/>
      <c r="AN858" s="227"/>
      <c r="AO858" s="227"/>
      <c r="AP858" s="227"/>
      <c r="AQ858" s="227"/>
      <c r="AR858" s="222"/>
      <c r="AS858" s="227"/>
      <c r="AT858" s="227"/>
      <c r="AU858" s="227"/>
      <c r="AV858" s="301"/>
      <c r="AW858" s="297"/>
      <c r="AX858" s="48"/>
      <c r="AY858" s="46"/>
      <c r="AZ858" s="46"/>
      <c r="BA858" s="47"/>
      <c r="BB858" s="48"/>
      <c r="BC858" s="232"/>
      <c r="BD858" s="247"/>
      <c r="BE858" s="247"/>
      <c r="BF858" s="247"/>
      <c r="BG858" s="247"/>
      <c r="BH858" s="242"/>
      <c r="BI858" s="247"/>
      <c r="BJ858" s="247"/>
      <c r="BK858" s="247"/>
      <c r="BL858" s="293"/>
      <c r="BM858" s="289"/>
      <c r="BN858" s="51"/>
      <c r="BO858" s="49"/>
      <c r="BP858" s="49"/>
      <c r="BQ858" s="50"/>
      <c r="BR858" s="51"/>
      <c r="BS858" s="237"/>
      <c r="BT858" s="252"/>
      <c r="BU858" s="252"/>
      <c r="BV858" s="252"/>
      <c r="BW858" s="252"/>
      <c r="BX858" s="257"/>
      <c r="BY858" s="252"/>
      <c r="BZ858" s="252"/>
      <c r="CA858" s="252"/>
      <c r="CB858" s="252"/>
      <c r="CC858" s="52"/>
      <c r="CD858" s="53"/>
      <c r="CE858" s="54"/>
      <c r="CF858" s="54"/>
      <c r="CG858" s="55"/>
      <c r="CH858" s="56"/>
      <c r="CI858" s="262"/>
      <c r="CJ858" s="272"/>
      <c r="CK858" s="272"/>
      <c r="CL858" s="272"/>
      <c r="CM858" s="272"/>
      <c r="CN858" s="267"/>
      <c r="CO858" s="272"/>
      <c r="CP858" s="272"/>
      <c r="CQ858" s="272"/>
      <c r="CR858" s="284"/>
      <c r="CS858" s="280"/>
      <c r="CT858" s="57"/>
    </row>
    <row r="859" spans="1:98" ht="15.75" customHeight="1" x14ac:dyDescent="0.25">
      <c r="A859" s="35"/>
      <c r="B859" s="36"/>
      <c r="C859" s="37"/>
      <c r="D859" s="37"/>
      <c r="E859" s="38"/>
      <c r="F859" s="174"/>
      <c r="G859" s="185"/>
      <c r="H859" s="191"/>
      <c r="I859" s="191"/>
      <c r="J859" s="174"/>
      <c r="K859" s="179"/>
      <c r="L859" s="197"/>
      <c r="M859" s="185"/>
      <c r="N859" s="191"/>
      <c r="O859" s="191"/>
      <c r="P859" s="174"/>
      <c r="Q859" s="179"/>
      <c r="R859" s="39"/>
      <c r="S859" s="40"/>
      <c r="T859" s="40"/>
      <c r="U859" s="41"/>
      <c r="V859" s="42"/>
      <c r="W859" s="202"/>
      <c r="X859" s="207"/>
      <c r="Y859" s="207"/>
      <c r="Z859" s="207"/>
      <c r="AA859" s="207"/>
      <c r="AB859" s="212"/>
      <c r="AC859" s="207"/>
      <c r="AD859" s="207"/>
      <c r="AE859" s="207"/>
      <c r="AF859" s="309"/>
      <c r="AG859" s="305"/>
      <c r="AH859" s="45"/>
      <c r="AI859" s="43"/>
      <c r="AJ859" s="43"/>
      <c r="AK859" s="44"/>
      <c r="AL859" s="45"/>
      <c r="AM859" s="217"/>
      <c r="AN859" s="227"/>
      <c r="AO859" s="227"/>
      <c r="AP859" s="227"/>
      <c r="AQ859" s="227"/>
      <c r="AR859" s="222"/>
      <c r="AS859" s="227"/>
      <c r="AT859" s="227"/>
      <c r="AU859" s="227"/>
      <c r="AV859" s="301"/>
      <c r="AW859" s="297"/>
      <c r="AX859" s="48"/>
      <c r="AY859" s="46"/>
      <c r="AZ859" s="46"/>
      <c r="BA859" s="47"/>
      <c r="BB859" s="48"/>
      <c r="BC859" s="232"/>
      <c r="BD859" s="247"/>
      <c r="BE859" s="247"/>
      <c r="BF859" s="247"/>
      <c r="BG859" s="247"/>
      <c r="BH859" s="242"/>
      <c r="BI859" s="247"/>
      <c r="BJ859" s="247"/>
      <c r="BK859" s="247"/>
      <c r="BL859" s="293"/>
      <c r="BM859" s="289"/>
      <c r="BN859" s="51"/>
      <c r="BO859" s="49"/>
      <c r="BP859" s="49"/>
      <c r="BQ859" s="50"/>
      <c r="BR859" s="51"/>
      <c r="BS859" s="237"/>
      <c r="BT859" s="252"/>
      <c r="BU859" s="252"/>
      <c r="BV859" s="252"/>
      <c r="BW859" s="252"/>
      <c r="BX859" s="257"/>
      <c r="BY859" s="252"/>
      <c r="BZ859" s="252"/>
      <c r="CA859" s="252"/>
      <c r="CB859" s="252"/>
      <c r="CC859" s="52"/>
      <c r="CD859" s="53"/>
      <c r="CE859" s="54"/>
      <c r="CF859" s="54"/>
      <c r="CG859" s="55"/>
      <c r="CH859" s="56"/>
      <c r="CI859" s="262"/>
      <c r="CJ859" s="272"/>
      <c r="CK859" s="272"/>
      <c r="CL859" s="272"/>
      <c r="CM859" s="272"/>
      <c r="CN859" s="267"/>
      <c r="CO859" s="272"/>
      <c r="CP859" s="272"/>
      <c r="CQ859" s="272"/>
      <c r="CR859" s="284"/>
      <c r="CS859" s="280"/>
      <c r="CT859" s="57"/>
    </row>
    <row r="860" spans="1:98" ht="15.75" customHeight="1" x14ac:dyDescent="0.25">
      <c r="A860" s="35"/>
      <c r="B860" s="36"/>
      <c r="C860" s="37"/>
      <c r="D860" s="37"/>
      <c r="E860" s="38"/>
      <c r="F860" s="174"/>
      <c r="G860" s="185"/>
      <c r="H860" s="191"/>
      <c r="I860" s="191"/>
      <c r="J860" s="174"/>
      <c r="K860" s="179"/>
      <c r="L860" s="197"/>
      <c r="M860" s="185"/>
      <c r="N860" s="191"/>
      <c r="O860" s="191"/>
      <c r="P860" s="174"/>
      <c r="Q860" s="179"/>
      <c r="R860" s="39"/>
      <c r="S860" s="40"/>
      <c r="T860" s="40"/>
      <c r="U860" s="41"/>
      <c r="V860" s="42"/>
      <c r="W860" s="202"/>
      <c r="X860" s="207"/>
      <c r="Y860" s="207"/>
      <c r="Z860" s="207"/>
      <c r="AA860" s="207"/>
      <c r="AB860" s="212"/>
      <c r="AC860" s="207"/>
      <c r="AD860" s="207"/>
      <c r="AE860" s="207"/>
      <c r="AF860" s="309"/>
      <c r="AG860" s="305"/>
      <c r="AH860" s="45"/>
      <c r="AI860" s="43"/>
      <c r="AJ860" s="43"/>
      <c r="AK860" s="44"/>
      <c r="AL860" s="45"/>
      <c r="AM860" s="217"/>
      <c r="AN860" s="227"/>
      <c r="AO860" s="227"/>
      <c r="AP860" s="227"/>
      <c r="AQ860" s="227"/>
      <c r="AR860" s="222"/>
      <c r="AS860" s="227"/>
      <c r="AT860" s="227"/>
      <c r="AU860" s="227"/>
      <c r="AV860" s="301"/>
      <c r="AW860" s="297"/>
      <c r="AX860" s="48"/>
      <c r="AY860" s="46"/>
      <c r="AZ860" s="46"/>
      <c r="BA860" s="47"/>
      <c r="BB860" s="48"/>
      <c r="BC860" s="232"/>
      <c r="BD860" s="247"/>
      <c r="BE860" s="247"/>
      <c r="BF860" s="247"/>
      <c r="BG860" s="247"/>
      <c r="BH860" s="242"/>
      <c r="BI860" s="247"/>
      <c r="BJ860" s="247"/>
      <c r="BK860" s="247"/>
      <c r="BL860" s="293"/>
      <c r="BM860" s="289"/>
      <c r="BN860" s="51"/>
      <c r="BO860" s="49"/>
      <c r="BP860" s="49"/>
      <c r="BQ860" s="50"/>
      <c r="BR860" s="51"/>
      <c r="BS860" s="237"/>
      <c r="BT860" s="252"/>
      <c r="BU860" s="252"/>
      <c r="BV860" s="252"/>
      <c r="BW860" s="252"/>
      <c r="BX860" s="257"/>
      <c r="BY860" s="252"/>
      <c r="BZ860" s="252"/>
      <c r="CA860" s="252"/>
      <c r="CB860" s="252"/>
      <c r="CC860" s="52"/>
      <c r="CD860" s="53"/>
      <c r="CE860" s="54"/>
      <c r="CF860" s="54"/>
      <c r="CG860" s="55"/>
      <c r="CH860" s="56"/>
      <c r="CI860" s="262"/>
      <c r="CJ860" s="272"/>
      <c r="CK860" s="272"/>
      <c r="CL860" s="272"/>
      <c r="CM860" s="272"/>
      <c r="CN860" s="267"/>
      <c r="CO860" s="272"/>
      <c r="CP860" s="272"/>
      <c r="CQ860" s="272"/>
      <c r="CR860" s="284"/>
      <c r="CS860" s="280"/>
      <c r="CT860" s="57"/>
    </row>
    <row r="861" spans="1:98" ht="15.75" customHeight="1" x14ac:dyDescent="0.25">
      <c r="A861" s="35"/>
      <c r="B861" s="36"/>
      <c r="C861" s="37"/>
      <c r="D861" s="37"/>
      <c r="E861" s="38"/>
      <c r="F861" s="174"/>
      <c r="G861" s="185"/>
      <c r="H861" s="191"/>
      <c r="I861" s="191"/>
      <c r="J861" s="174"/>
      <c r="K861" s="179"/>
      <c r="L861" s="197"/>
      <c r="M861" s="185"/>
      <c r="N861" s="191"/>
      <c r="O861" s="191"/>
      <c r="P861" s="174"/>
      <c r="Q861" s="179"/>
      <c r="R861" s="39"/>
      <c r="S861" s="40"/>
      <c r="T861" s="40"/>
      <c r="U861" s="41"/>
      <c r="V861" s="42"/>
      <c r="W861" s="202"/>
      <c r="X861" s="207"/>
      <c r="Y861" s="207"/>
      <c r="Z861" s="207"/>
      <c r="AA861" s="207"/>
      <c r="AB861" s="212"/>
      <c r="AC861" s="207"/>
      <c r="AD861" s="207"/>
      <c r="AE861" s="207"/>
      <c r="AF861" s="309"/>
      <c r="AG861" s="305"/>
      <c r="AH861" s="45"/>
      <c r="AI861" s="43"/>
      <c r="AJ861" s="43"/>
      <c r="AK861" s="44"/>
      <c r="AL861" s="45"/>
      <c r="AM861" s="217"/>
      <c r="AN861" s="227"/>
      <c r="AO861" s="227"/>
      <c r="AP861" s="227"/>
      <c r="AQ861" s="227"/>
      <c r="AR861" s="222"/>
      <c r="AS861" s="227"/>
      <c r="AT861" s="227"/>
      <c r="AU861" s="227"/>
      <c r="AV861" s="301"/>
      <c r="AW861" s="297"/>
      <c r="AX861" s="48"/>
      <c r="AY861" s="46"/>
      <c r="AZ861" s="46"/>
      <c r="BA861" s="47"/>
      <c r="BB861" s="48"/>
      <c r="BC861" s="232"/>
      <c r="BD861" s="247"/>
      <c r="BE861" s="247"/>
      <c r="BF861" s="247"/>
      <c r="BG861" s="247"/>
      <c r="BH861" s="242"/>
      <c r="BI861" s="247"/>
      <c r="BJ861" s="247"/>
      <c r="BK861" s="247"/>
      <c r="BL861" s="293"/>
      <c r="BM861" s="289"/>
      <c r="BN861" s="51"/>
      <c r="BO861" s="49"/>
      <c r="BP861" s="49"/>
      <c r="BQ861" s="50"/>
      <c r="BR861" s="51"/>
      <c r="BS861" s="237"/>
      <c r="BT861" s="252"/>
      <c r="BU861" s="252"/>
      <c r="BV861" s="252"/>
      <c r="BW861" s="252"/>
      <c r="BX861" s="257"/>
      <c r="BY861" s="252"/>
      <c r="BZ861" s="252"/>
      <c r="CA861" s="252"/>
      <c r="CB861" s="252"/>
      <c r="CC861" s="52"/>
      <c r="CD861" s="53"/>
      <c r="CE861" s="54"/>
      <c r="CF861" s="54"/>
      <c r="CG861" s="55"/>
      <c r="CH861" s="56"/>
      <c r="CI861" s="262"/>
      <c r="CJ861" s="272"/>
      <c r="CK861" s="272"/>
      <c r="CL861" s="272"/>
      <c r="CM861" s="272"/>
      <c r="CN861" s="267"/>
      <c r="CO861" s="272"/>
      <c r="CP861" s="272"/>
      <c r="CQ861" s="272"/>
      <c r="CR861" s="284"/>
      <c r="CS861" s="280"/>
      <c r="CT861" s="57"/>
    </row>
    <row r="862" spans="1:98" ht="15.75" customHeight="1" x14ac:dyDescent="0.25">
      <c r="A862" s="35"/>
      <c r="B862" s="36"/>
      <c r="C862" s="37"/>
      <c r="D862" s="37"/>
      <c r="E862" s="38"/>
      <c r="F862" s="174"/>
      <c r="G862" s="185"/>
      <c r="H862" s="191"/>
      <c r="I862" s="191"/>
      <c r="J862" s="174"/>
      <c r="K862" s="179"/>
      <c r="L862" s="197"/>
      <c r="M862" s="185"/>
      <c r="N862" s="191"/>
      <c r="O862" s="191"/>
      <c r="P862" s="174"/>
      <c r="Q862" s="179"/>
      <c r="R862" s="39"/>
      <c r="S862" s="40"/>
      <c r="T862" s="40"/>
      <c r="U862" s="41"/>
      <c r="V862" s="42"/>
      <c r="W862" s="202"/>
      <c r="X862" s="207"/>
      <c r="Y862" s="207"/>
      <c r="Z862" s="207"/>
      <c r="AA862" s="207"/>
      <c r="AB862" s="212"/>
      <c r="AC862" s="207"/>
      <c r="AD862" s="207"/>
      <c r="AE862" s="207"/>
      <c r="AF862" s="309"/>
      <c r="AG862" s="305"/>
      <c r="AH862" s="45"/>
      <c r="AI862" s="43"/>
      <c r="AJ862" s="43"/>
      <c r="AK862" s="44"/>
      <c r="AL862" s="45"/>
      <c r="AM862" s="217"/>
      <c r="AN862" s="227"/>
      <c r="AO862" s="227"/>
      <c r="AP862" s="227"/>
      <c r="AQ862" s="227"/>
      <c r="AR862" s="222"/>
      <c r="AS862" s="227"/>
      <c r="AT862" s="227"/>
      <c r="AU862" s="227"/>
      <c r="AV862" s="301"/>
      <c r="AW862" s="297"/>
      <c r="AX862" s="48"/>
      <c r="AY862" s="46"/>
      <c r="AZ862" s="46"/>
      <c r="BA862" s="47"/>
      <c r="BB862" s="48"/>
      <c r="BC862" s="232"/>
      <c r="BD862" s="247"/>
      <c r="BE862" s="247"/>
      <c r="BF862" s="247"/>
      <c r="BG862" s="247"/>
      <c r="BH862" s="242"/>
      <c r="BI862" s="247"/>
      <c r="BJ862" s="247"/>
      <c r="BK862" s="247"/>
      <c r="BL862" s="293"/>
      <c r="BM862" s="289"/>
      <c r="BN862" s="51"/>
      <c r="BO862" s="49"/>
      <c r="BP862" s="49"/>
      <c r="BQ862" s="50"/>
      <c r="BR862" s="51"/>
      <c r="BS862" s="237"/>
      <c r="BT862" s="252"/>
      <c r="BU862" s="252"/>
      <c r="BV862" s="252"/>
      <c r="BW862" s="252"/>
      <c r="BX862" s="257"/>
      <c r="BY862" s="252"/>
      <c r="BZ862" s="252"/>
      <c r="CA862" s="252"/>
      <c r="CB862" s="252"/>
      <c r="CC862" s="52"/>
      <c r="CD862" s="53"/>
      <c r="CE862" s="54"/>
      <c r="CF862" s="54"/>
      <c r="CG862" s="55"/>
      <c r="CH862" s="56"/>
      <c r="CI862" s="262"/>
      <c r="CJ862" s="272"/>
      <c r="CK862" s="272"/>
      <c r="CL862" s="272"/>
      <c r="CM862" s="272"/>
      <c r="CN862" s="267"/>
      <c r="CO862" s="272"/>
      <c r="CP862" s="272"/>
      <c r="CQ862" s="272"/>
      <c r="CR862" s="284"/>
      <c r="CS862" s="280"/>
      <c r="CT862" s="57"/>
    </row>
    <row r="863" spans="1:98" ht="15.75" customHeight="1" x14ac:dyDescent="0.25">
      <c r="A863" s="35"/>
      <c r="B863" s="36"/>
      <c r="C863" s="37"/>
      <c r="D863" s="37"/>
      <c r="E863" s="38"/>
      <c r="F863" s="174"/>
      <c r="G863" s="185"/>
      <c r="H863" s="191"/>
      <c r="I863" s="191"/>
      <c r="J863" s="174"/>
      <c r="K863" s="179"/>
      <c r="L863" s="197"/>
      <c r="M863" s="185"/>
      <c r="N863" s="191"/>
      <c r="O863" s="191"/>
      <c r="P863" s="174"/>
      <c r="Q863" s="179"/>
      <c r="R863" s="39"/>
      <c r="S863" s="40"/>
      <c r="T863" s="40"/>
      <c r="U863" s="41"/>
      <c r="V863" s="42"/>
      <c r="W863" s="202"/>
      <c r="X863" s="207"/>
      <c r="Y863" s="207"/>
      <c r="Z863" s="207"/>
      <c r="AA863" s="207"/>
      <c r="AB863" s="212"/>
      <c r="AC863" s="207"/>
      <c r="AD863" s="207"/>
      <c r="AE863" s="207"/>
      <c r="AF863" s="309"/>
      <c r="AG863" s="305"/>
      <c r="AH863" s="45"/>
      <c r="AI863" s="43"/>
      <c r="AJ863" s="43"/>
      <c r="AK863" s="44"/>
      <c r="AL863" s="45"/>
      <c r="AM863" s="217"/>
      <c r="AN863" s="227"/>
      <c r="AO863" s="227"/>
      <c r="AP863" s="227"/>
      <c r="AQ863" s="227"/>
      <c r="AR863" s="222"/>
      <c r="AS863" s="227"/>
      <c r="AT863" s="227"/>
      <c r="AU863" s="227"/>
      <c r="AV863" s="301"/>
      <c r="AW863" s="297"/>
      <c r="AX863" s="48"/>
      <c r="AY863" s="46"/>
      <c r="AZ863" s="46"/>
      <c r="BA863" s="47"/>
      <c r="BB863" s="48"/>
      <c r="BC863" s="232"/>
      <c r="BD863" s="247"/>
      <c r="BE863" s="247"/>
      <c r="BF863" s="247"/>
      <c r="BG863" s="247"/>
      <c r="BH863" s="242"/>
      <c r="BI863" s="247"/>
      <c r="BJ863" s="247"/>
      <c r="BK863" s="247"/>
      <c r="BL863" s="293"/>
      <c r="BM863" s="289"/>
      <c r="BN863" s="51"/>
      <c r="BO863" s="49"/>
      <c r="BP863" s="49"/>
      <c r="BQ863" s="50"/>
      <c r="BR863" s="51"/>
      <c r="BS863" s="237"/>
      <c r="BT863" s="252"/>
      <c r="BU863" s="252"/>
      <c r="BV863" s="252"/>
      <c r="BW863" s="252"/>
      <c r="BX863" s="257"/>
      <c r="BY863" s="252"/>
      <c r="BZ863" s="252"/>
      <c r="CA863" s="252"/>
      <c r="CB863" s="252"/>
      <c r="CC863" s="52"/>
      <c r="CD863" s="53"/>
      <c r="CE863" s="54"/>
      <c r="CF863" s="54"/>
      <c r="CG863" s="55"/>
      <c r="CH863" s="56"/>
      <c r="CI863" s="262"/>
      <c r="CJ863" s="272"/>
      <c r="CK863" s="272"/>
      <c r="CL863" s="272"/>
      <c r="CM863" s="272"/>
      <c r="CN863" s="267"/>
      <c r="CO863" s="272"/>
      <c r="CP863" s="272"/>
      <c r="CQ863" s="272"/>
      <c r="CR863" s="284"/>
      <c r="CS863" s="280"/>
      <c r="CT863" s="57"/>
    </row>
    <row r="864" spans="1:98" ht="15.75" customHeight="1" x14ac:dyDescent="0.25">
      <c r="A864" s="35"/>
      <c r="B864" s="36"/>
      <c r="C864" s="37"/>
      <c r="D864" s="37"/>
      <c r="E864" s="38"/>
      <c r="F864" s="174"/>
      <c r="G864" s="185"/>
      <c r="H864" s="191"/>
      <c r="I864" s="191"/>
      <c r="J864" s="174"/>
      <c r="K864" s="179"/>
      <c r="L864" s="197"/>
      <c r="M864" s="185"/>
      <c r="N864" s="191"/>
      <c r="O864" s="191"/>
      <c r="P864" s="174"/>
      <c r="Q864" s="179"/>
      <c r="R864" s="39"/>
      <c r="S864" s="40"/>
      <c r="T864" s="40"/>
      <c r="U864" s="41"/>
      <c r="V864" s="42"/>
      <c r="W864" s="202"/>
      <c r="X864" s="207"/>
      <c r="Y864" s="207"/>
      <c r="Z864" s="207"/>
      <c r="AA864" s="207"/>
      <c r="AB864" s="212"/>
      <c r="AC864" s="207"/>
      <c r="AD864" s="207"/>
      <c r="AE864" s="207"/>
      <c r="AF864" s="309"/>
      <c r="AG864" s="305"/>
      <c r="AH864" s="45"/>
      <c r="AI864" s="43"/>
      <c r="AJ864" s="43"/>
      <c r="AK864" s="44"/>
      <c r="AL864" s="45"/>
      <c r="AM864" s="217"/>
      <c r="AN864" s="227"/>
      <c r="AO864" s="227"/>
      <c r="AP864" s="227"/>
      <c r="AQ864" s="227"/>
      <c r="AR864" s="222"/>
      <c r="AS864" s="227"/>
      <c r="AT864" s="227"/>
      <c r="AU864" s="227"/>
      <c r="AV864" s="301"/>
      <c r="AW864" s="297"/>
      <c r="AX864" s="48"/>
      <c r="AY864" s="46"/>
      <c r="AZ864" s="46"/>
      <c r="BA864" s="47"/>
      <c r="BB864" s="48"/>
      <c r="BC864" s="232"/>
      <c r="BD864" s="247"/>
      <c r="BE864" s="247"/>
      <c r="BF864" s="247"/>
      <c r="BG864" s="247"/>
      <c r="BH864" s="242"/>
      <c r="BI864" s="247"/>
      <c r="BJ864" s="247"/>
      <c r="BK864" s="247"/>
      <c r="BL864" s="293"/>
      <c r="BM864" s="289"/>
      <c r="BN864" s="51"/>
      <c r="BO864" s="49"/>
      <c r="BP864" s="49"/>
      <c r="BQ864" s="50"/>
      <c r="BR864" s="51"/>
      <c r="BS864" s="237"/>
      <c r="BT864" s="252"/>
      <c r="BU864" s="252"/>
      <c r="BV864" s="252"/>
      <c r="BW864" s="252"/>
      <c r="BX864" s="257"/>
      <c r="BY864" s="252"/>
      <c r="BZ864" s="252"/>
      <c r="CA864" s="252"/>
      <c r="CB864" s="252"/>
      <c r="CC864" s="52"/>
      <c r="CD864" s="53"/>
      <c r="CE864" s="54"/>
      <c r="CF864" s="54"/>
      <c r="CG864" s="55"/>
      <c r="CH864" s="56"/>
      <c r="CI864" s="262"/>
      <c r="CJ864" s="272"/>
      <c r="CK864" s="272"/>
      <c r="CL864" s="272"/>
      <c r="CM864" s="272"/>
      <c r="CN864" s="267"/>
      <c r="CO864" s="272"/>
      <c r="CP864" s="272"/>
      <c r="CQ864" s="272"/>
      <c r="CR864" s="284"/>
      <c r="CS864" s="280"/>
      <c r="CT864" s="57"/>
    </row>
    <row r="865" spans="1:98" ht="15.75" customHeight="1" x14ac:dyDescent="0.25">
      <c r="A865" s="35"/>
      <c r="B865" s="36"/>
      <c r="C865" s="37"/>
      <c r="D865" s="37"/>
      <c r="E865" s="38"/>
      <c r="F865" s="174"/>
      <c r="G865" s="185"/>
      <c r="H865" s="191"/>
      <c r="I865" s="191"/>
      <c r="J865" s="174"/>
      <c r="K865" s="179"/>
      <c r="L865" s="197"/>
      <c r="M865" s="185"/>
      <c r="N865" s="191"/>
      <c r="O865" s="191"/>
      <c r="P865" s="174"/>
      <c r="Q865" s="179"/>
      <c r="R865" s="39"/>
      <c r="S865" s="40"/>
      <c r="T865" s="40"/>
      <c r="U865" s="41"/>
      <c r="V865" s="42"/>
      <c r="W865" s="202"/>
      <c r="X865" s="207"/>
      <c r="Y865" s="207"/>
      <c r="Z865" s="207"/>
      <c r="AA865" s="207"/>
      <c r="AB865" s="212"/>
      <c r="AC865" s="207"/>
      <c r="AD865" s="207"/>
      <c r="AE865" s="207"/>
      <c r="AF865" s="309"/>
      <c r="AG865" s="305"/>
      <c r="AH865" s="45"/>
      <c r="AI865" s="43"/>
      <c r="AJ865" s="43"/>
      <c r="AK865" s="44"/>
      <c r="AL865" s="45"/>
      <c r="AM865" s="217"/>
      <c r="AN865" s="227"/>
      <c r="AO865" s="227"/>
      <c r="AP865" s="227"/>
      <c r="AQ865" s="227"/>
      <c r="AR865" s="222"/>
      <c r="AS865" s="227"/>
      <c r="AT865" s="227"/>
      <c r="AU865" s="227"/>
      <c r="AV865" s="301"/>
      <c r="AW865" s="297"/>
      <c r="AX865" s="48"/>
      <c r="AY865" s="46"/>
      <c r="AZ865" s="46"/>
      <c r="BA865" s="47"/>
      <c r="BB865" s="48"/>
      <c r="BC865" s="232"/>
      <c r="BD865" s="247"/>
      <c r="BE865" s="247"/>
      <c r="BF865" s="247"/>
      <c r="BG865" s="247"/>
      <c r="BH865" s="242"/>
      <c r="BI865" s="247"/>
      <c r="BJ865" s="247"/>
      <c r="BK865" s="247"/>
      <c r="BL865" s="293"/>
      <c r="BM865" s="289"/>
      <c r="BN865" s="51"/>
      <c r="BO865" s="49"/>
      <c r="BP865" s="49"/>
      <c r="BQ865" s="50"/>
      <c r="BR865" s="51"/>
      <c r="BS865" s="237"/>
      <c r="BT865" s="252"/>
      <c r="BU865" s="252"/>
      <c r="BV865" s="252"/>
      <c r="BW865" s="252"/>
      <c r="BX865" s="257"/>
      <c r="BY865" s="252"/>
      <c r="BZ865" s="252"/>
      <c r="CA865" s="252"/>
      <c r="CB865" s="252"/>
      <c r="CC865" s="52"/>
      <c r="CD865" s="53"/>
      <c r="CE865" s="54"/>
      <c r="CF865" s="54"/>
      <c r="CG865" s="55"/>
      <c r="CH865" s="56"/>
      <c r="CI865" s="262"/>
      <c r="CJ865" s="272"/>
      <c r="CK865" s="272"/>
      <c r="CL865" s="272"/>
      <c r="CM865" s="272"/>
      <c r="CN865" s="267"/>
      <c r="CO865" s="272"/>
      <c r="CP865" s="272"/>
      <c r="CQ865" s="272"/>
      <c r="CR865" s="284"/>
      <c r="CS865" s="280"/>
      <c r="CT865" s="57"/>
    </row>
    <row r="866" spans="1:98" ht="15.75" customHeight="1" x14ac:dyDescent="0.25">
      <c r="A866" s="35"/>
      <c r="B866" s="36"/>
      <c r="C866" s="37"/>
      <c r="D866" s="37"/>
      <c r="E866" s="38"/>
      <c r="F866" s="174"/>
      <c r="G866" s="185"/>
      <c r="H866" s="191"/>
      <c r="I866" s="191"/>
      <c r="J866" s="174"/>
      <c r="K866" s="179"/>
      <c r="L866" s="197"/>
      <c r="M866" s="185"/>
      <c r="N866" s="191"/>
      <c r="O866" s="191"/>
      <c r="P866" s="174"/>
      <c r="Q866" s="179"/>
      <c r="R866" s="39"/>
      <c r="S866" s="40"/>
      <c r="T866" s="40"/>
      <c r="U866" s="41"/>
      <c r="V866" s="42"/>
      <c r="W866" s="202"/>
      <c r="X866" s="207"/>
      <c r="Y866" s="207"/>
      <c r="Z866" s="207"/>
      <c r="AA866" s="207"/>
      <c r="AB866" s="212"/>
      <c r="AC866" s="207"/>
      <c r="AD866" s="207"/>
      <c r="AE866" s="207"/>
      <c r="AF866" s="309"/>
      <c r="AG866" s="305"/>
      <c r="AH866" s="45"/>
      <c r="AI866" s="43"/>
      <c r="AJ866" s="43"/>
      <c r="AK866" s="44"/>
      <c r="AL866" s="45"/>
      <c r="AM866" s="217"/>
      <c r="AN866" s="227"/>
      <c r="AO866" s="227"/>
      <c r="AP866" s="227"/>
      <c r="AQ866" s="227"/>
      <c r="AR866" s="222"/>
      <c r="AS866" s="227"/>
      <c r="AT866" s="227"/>
      <c r="AU866" s="227"/>
      <c r="AV866" s="301"/>
      <c r="AW866" s="297"/>
      <c r="AX866" s="48"/>
      <c r="AY866" s="46"/>
      <c r="AZ866" s="46"/>
      <c r="BA866" s="47"/>
      <c r="BB866" s="48"/>
      <c r="BC866" s="232"/>
      <c r="BD866" s="247"/>
      <c r="BE866" s="247"/>
      <c r="BF866" s="247"/>
      <c r="BG866" s="247"/>
      <c r="BH866" s="242"/>
      <c r="BI866" s="247"/>
      <c r="BJ866" s="247"/>
      <c r="BK866" s="247"/>
      <c r="BL866" s="293"/>
      <c r="BM866" s="289"/>
      <c r="BN866" s="51"/>
      <c r="BO866" s="49"/>
      <c r="BP866" s="49"/>
      <c r="BQ866" s="50"/>
      <c r="BR866" s="51"/>
      <c r="BS866" s="237"/>
      <c r="BT866" s="252"/>
      <c r="BU866" s="252"/>
      <c r="BV866" s="252"/>
      <c r="BW866" s="252"/>
      <c r="BX866" s="257"/>
      <c r="BY866" s="252"/>
      <c r="BZ866" s="252"/>
      <c r="CA866" s="252"/>
      <c r="CB866" s="252"/>
      <c r="CC866" s="52"/>
      <c r="CD866" s="53"/>
      <c r="CE866" s="54"/>
      <c r="CF866" s="54"/>
      <c r="CG866" s="55"/>
      <c r="CH866" s="56"/>
      <c r="CI866" s="262"/>
      <c r="CJ866" s="272"/>
      <c r="CK866" s="272"/>
      <c r="CL866" s="272"/>
      <c r="CM866" s="272"/>
      <c r="CN866" s="267"/>
      <c r="CO866" s="272"/>
      <c r="CP866" s="272"/>
      <c r="CQ866" s="272"/>
      <c r="CR866" s="284"/>
      <c r="CS866" s="280"/>
      <c r="CT866" s="57"/>
    </row>
    <row r="867" spans="1:98" ht="15.75" customHeight="1" x14ac:dyDescent="0.25">
      <c r="A867" s="35"/>
      <c r="B867" s="36"/>
      <c r="C867" s="37"/>
      <c r="D867" s="37"/>
      <c r="E867" s="38"/>
      <c r="F867" s="174"/>
      <c r="G867" s="185"/>
      <c r="H867" s="191"/>
      <c r="I867" s="191"/>
      <c r="J867" s="174"/>
      <c r="K867" s="179"/>
      <c r="L867" s="197"/>
      <c r="M867" s="185"/>
      <c r="N867" s="191"/>
      <c r="O867" s="191"/>
      <c r="P867" s="174"/>
      <c r="Q867" s="179"/>
      <c r="R867" s="39"/>
      <c r="S867" s="40"/>
      <c r="T867" s="40"/>
      <c r="U867" s="41"/>
      <c r="V867" s="42"/>
      <c r="W867" s="202"/>
      <c r="X867" s="207"/>
      <c r="Y867" s="207"/>
      <c r="Z867" s="207"/>
      <c r="AA867" s="207"/>
      <c r="AB867" s="212"/>
      <c r="AC867" s="207"/>
      <c r="AD867" s="207"/>
      <c r="AE867" s="207"/>
      <c r="AF867" s="309"/>
      <c r="AG867" s="305"/>
      <c r="AH867" s="45"/>
      <c r="AI867" s="43"/>
      <c r="AJ867" s="43"/>
      <c r="AK867" s="44"/>
      <c r="AL867" s="45"/>
      <c r="AM867" s="217"/>
      <c r="AN867" s="227"/>
      <c r="AO867" s="227"/>
      <c r="AP867" s="227"/>
      <c r="AQ867" s="227"/>
      <c r="AR867" s="222"/>
      <c r="AS867" s="227"/>
      <c r="AT867" s="227"/>
      <c r="AU867" s="227"/>
      <c r="AV867" s="301"/>
      <c r="AW867" s="297"/>
      <c r="AX867" s="48"/>
      <c r="AY867" s="46"/>
      <c r="AZ867" s="46"/>
      <c r="BA867" s="47"/>
      <c r="BB867" s="48"/>
      <c r="BC867" s="232"/>
      <c r="BD867" s="247"/>
      <c r="BE867" s="247"/>
      <c r="BF867" s="247"/>
      <c r="BG867" s="247"/>
      <c r="BH867" s="242"/>
      <c r="BI867" s="247"/>
      <c r="BJ867" s="247"/>
      <c r="BK867" s="247"/>
      <c r="BL867" s="293"/>
      <c r="BM867" s="289"/>
      <c r="BN867" s="51"/>
      <c r="BO867" s="49"/>
      <c r="BP867" s="49"/>
      <c r="BQ867" s="50"/>
      <c r="BR867" s="51"/>
      <c r="BS867" s="237"/>
      <c r="BT867" s="252"/>
      <c r="BU867" s="252"/>
      <c r="BV867" s="252"/>
      <c r="BW867" s="252"/>
      <c r="BX867" s="257"/>
      <c r="BY867" s="252"/>
      <c r="BZ867" s="252"/>
      <c r="CA867" s="252"/>
      <c r="CB867" s="252"/>
      <c r="CC867" s="52"/>
      <c r="CD867" s="53"/>
      <c r="CE867" s="54"/>
      <c r="CF867" s="54"/>
      <c r="CG867" s="55"/>
      <c r="CH867" s="56"/>
      <c r="CI867" s="262"/>
      <c r="CJ867" s="272"/>
      <c r="CK867" s="272"/>
      <c r="CL867" s="272"/>
      <c r="CM867" s="272"/>
      <c r="CN867" s="267"/>
      <c r="CO867" s="272"/>
      <c r="CP867" s="272"/>
      <c r="CQ867" s="272"/>
      <c r="CR867" s="284"/>
      <c r="CS867" s="280"/>
      <c r="CT867" s="57"/>
    </row>
    <row r="868" spans="1:98" ht="15.75" customHeight="1" x14ac:dyDescent="0.25">
      <c r="A868" s="35"/>
      <c r="B868" s="36"/>
      <c r="C868" s="37"/>
      <c r="D868" s="37"/>
      <c r="E868" s="38"/>
      <c r="F868" s="174"/>
      <c r="G868" s="185"/>
      <c r="H868" s="191"/>
      <c r="I868" s="191"/>
      <c r="J868" s="174"/>
      <c r="K868" s="179"/>
      <c r="L868" s="197"/>
      <c r="M868" s="185"/>
      <c r="N868" s="191"/>
      <c r="O868" s="191"/>
      <c r="P868" s="174"/>
      <c r="Q868" s="179"/>
      <c r="R868" s="39"/>
      <c r="S868" s="40"/>
      <c r="T868" s="40"/>
      <c r="U868" s="41"/>
      <c r="V868" s="42"/>
      <c r="W868" s="202"/>
      <c r="X868" s="207"/>
      <c r="Y868" s="207"/>
      <c r="Z868" s="207"/>
      <c r="AA868" s="207"/>
      <c r="AB868" s="212"/>
      <c r="AC868" s="207"/>
      <c r="AD868" s="207"/>
      <c r="AE868" s="207"/>
      <c r="AF868" s="309"/>
      <c r="AG868" s="305"/>
      <c r="AH868" s="45"/>
      <c r="AI868" s="43"/>
      <c r="AJ868" s="43"/>
      <c r="AK868" s="44"/>
      <c r="AL868" s="45"/>
      <c r="AM868" s="217"/>
      <c r="AN868" s="227"/>
      <c r="AO868" s="227"/>
      <c r="AP868" s="227"/>
      <c r="AQ868" s="227"/>
      <c r="AR868" s="222"/>
      <c r="AS868" s="227"/>
      <c r="AT868" s="227"/>
      <c r="AU868" s="227"/>
      <c r="AV868" s="301"/>
      <c r="AW868" s="297"/>
      <c r="AX868" s="48"/>
      <c r="AY868" s="46"/>
      <c r="AZ868" s="46"/>
      <c r="BA868" s="47"/>
      <c r="BB868" s="48"/>
      <c r="BC868" s="232"/>
      <c r="BD868" s="247"/>
      <c r="BE868" s="247"/>
      <c r="BF868" s="247"/>
      <c r="BG868" s="247"/>
      <c r="BH868" s="242"/>
      <c r="BI868" s="247"/>
      <c r="BJ868" s="247"/>
      <c r="BK868" s="247"/>
      <c r="BL868" s="293"/>
      <c r="BM868" s="289"/>
      <c r="BN868" s="51"/>
      <c r="BO868" s="49"/>
      <c r="BP868" s="49"/>
      <c r="BQ868" s="50"/>
      <c r="BR868" s="51"/>
      <c r="BS868" s="237"/>
      <c r="BT868" s="252"/>
      <c r="BU868" s="252"/>
      <c r="BV868" s="252"/>
      <c r="BW868" s="252"/>
      <c r="BX868" s="257"/>
      <c r="BY868" s="252"/>
      <c r="BZ868" s="252"/>
      <c r="CA868" s="252"/>
      <c r="CB868" s="252"/>
      <c r="CC868" s="52"/>
      <c r="CD868" s="53"/>
      <c r="CE868" s="54"/>
      <c r="CF868" s="54"/>
      <c r="CG868" s="55"/>
      <c r="CH868" s="56"/>
      <c r="CI868" s="262"/>
      <c r="CJ868" s="272"/>
      <c r="CK868" s="272"/>
      <c r="CL868" s="272"/>
      <c r="CM868" s="272"/>
      <c r="CN868" s="267"/>
      <c r="CO868" s="272"/>
      <c r="CP868" s="272"/>
      <c r="CQ868" s="272"/>
      <c r="CR868" s="284"/>
      <c r="CS868" s="280"/>
      <c r="CT868" s="57"/>
    </row>
    <row r="869" spans="1:98" ht="15.75" customHeight="1" x14ac:dyDescent="0.25">
      <c r="A869" s="35"/>
      <c r="B869" s="36"/>
      <c r="C869" s="37"/>
      <c r="D869" s="37"/>
      <c r="E869" s="38"/>
      <c r="F869" s="174"/>
      <c r="G869" s="185"/>
      <c r="H869" s="191"/>
      <c r="I869" s="191"/>
      <c r="J869" s="174"/>
      <c r="K869" s="179"/>
      <c r="L869" s="197"/>
      <c r="M869" s="185"/>
      <c r="N869" s="191"/>
      <c r="O869" s="191"/>
      <c r="P869" s="174"/>
      <c r="Q869" s="179"/>
      <c r="R869" s="39"/>
      <c r="S869" s="40"/>
      <c r="T869" s="40"/>
      <c r="U869" s="41"/>
      <c r="V869" s="42"/>
      <c r="W869" s="202"/>
      <c r="X869" s="207"/>
      <c r="Y869" s="207"/>
      <c r="Z869" s="207"/>
      <c r="AA869" s="207"/>
      <c r="AB869" s="212"/>
      <c r="AC869" s="207"/>
      <c r="AD869" s="207"/>
      <c r="AE869" s="207"/>
      <c r="AF869" s="309"/>
      <c r="AG869" s="305"/>
      <c r="AH869" s="45"/>
      <c r="AI869" s="43"/>
      <c r="AJ869" s="43"/>
      <c r="AK869" s="44"/>
      <c r="AL869" s="45"/>
      <c r="AM869" s="217"/>
      <c r="AN869" s="227"/>
      <c r="AO869" s="227"/>
      <c r="AP869" s="227"/>
      <c r="AQ869" s="227"/>
      <c r="AR869" s="222"/>
      <c r="AS869" s="227"/>
      <c r="AT869" s="227"/>
      <c r="AU869" s="227"/>
      <c r="AV869" s="301"/>
      <c r="AW869" s="297"/>
      <c r="AX869" s="48"/>
      <c r="AY869" s="46"/>
      <c r="AZ869" s="46"/>
      <c r="BA869" s="47"/>
      <c r="BB869" s="48"/>
      <c r="BC869" s="232"/>
      <c r="BD869" s="247"/>
      <c r="BE869" s="247"/>
      <c r="BF869" s="247"/>
      <c r="BG869" s="247"/>
      <c r="BH869" s="242"/>
      <c r="BI869" s="247"/>
      <c r="BJ869" s="247"/>
      <c r="BK869" s="247"/>
      <c r="BL869" s="293"/>
      <c r="BM869" s="289"/>
      <c r="BN869" s="51"/>
      <c r="BO869" s="49"/>
      <c r="BP869" s="49"/>
      <c r="BQ869" s="50"/>
      <c r="BR869" s="51"/>
      <c r="BS869" s="237"/>
      <c r="BT869" s="252"/>
      <c r="BU869" s="252"/>
      <c r="BV869" s="252"/>
      <c r="BW869" s="252"/>
      <c r="BX869" s="257"/>
      <c r="BY869" s="252"/>
      <c r="BZ869" s="252"/>
      <c r="CA869" s="252"/>
      <c r="CB869" s="252"/>
      <c r="CC869" s="52"/>
      <c r="CD869" s="53"/>
      <c r="CE869" s="54"/>
      <c r="CF869" s="54"/>
      <c r="CG869" s="55"/>
      <c r="CH869" s="56"/>
      <c r="CI869" s="262"/>
      <c r="CJ869" s="272"/>
      <c r="CK869" s="272"/>
      <c r="CL869" s="272"/>
      <c r="CM869" s="272"/>
      <c r="CN869" s="267"/>
      <c r="CO869" s="272"/>
      <c r="CP869" s="272"/>
      <c r="CQ869" s="272"/>
      <c r="CR869" s="284"/>
      <c r="CS869" s="280"/>
      <c r="CT869" s="57"/>
    </row>
    <row r="870" spans="1:98" ht="15.75" customHeight="1" x14ac:dyDescent="0.25">
      <c r="A870" s="35"/>
      <c r="B870" s="36"/>
      <c r="C870" s="37"/>
      <c r="D870" s="37"/>
      <c r="E870" s="38"/>
      <c r="F870" s="174"/>
      <c r="G870" s="185"/>
      <c r="H870" s="191"/>
      <c r="I870" s="191"/>
      <c r="J870" s="174"/>
      <c r="K870" s="179"/>
      <c r="L870" s="197"/>
      <c r="M870" s="185"/>
      <c r="N870" s="191"/>
      <c r="O870" s="191"/>
      <c r="P870" s="174"/>
      <c r="Q870" s="179"/>
      <c r="R870" s="39"/>
      <c r="S870" s="40"/>
      <c r="T870" s="40"/>
      <c r="U870" s="41"/>
      <c r="V870" s="42"/>
      <c r="W870" s="202"/>
      <c r="X870" s="207"/>
      <c r="Y870" s="207"/>
      <c r="Z870" s="207"/>
      <c r="AA870" s="207"/>
      <c r="AB870" s="212"/>
      <c r="AC870" s="207"/>
      <c r="AD870" s="207"/>
      <c r="AE870" s="207"/>
      <c r="AF870" s="309"/>
      <c r="AG870" s="305"/>
      <c r="AH870" s="45"/>
      <c r="AI870" s="43"/>
      <c r="AJ870" s="43"/>
      <c r="AK870" s="44"/>
      <c r="AL870" s="45"/>
      <c r="AM870" s="217"/>
      <c r="AN870" s="227"/>
      <c r="AO870" s="227"/>
      <c r="AP870" s="227"/>
      <c r="AQ870" s="227"/>
      <c r="AR870" s="222"/>
      <c r="AS870" s="227"/>
      <c r="AT870" s="227"/>
      <c r="AU870" s="227"/>
      <c r="AV870" s="301"/>
      <c r="AW870" s="297"/>
      <c r="AX870" s="48"/>
      <c r="AY870" s="46"/>
      <c r="AZ870" s="46"/>
      <c r="BA870" s="47"/>
      <c r="BB870" s="48"/>
      <c r="BC870" s="232"/>
      <c r="BD870" s="247"/>
      <c r="BE870" s="247"/>
      <c r="BF870" s="247"/>
      <c r="BG870" s="247"/>
      <c r="BH870" s="242"/>
      <c r="BI870" s="247"/>
      <c r="BJ870" s="247"/>
      <c r="BK870" s="247"/>
      <c r="BL870" s="293"/>
      <c r="BM870" s="289"/>
      <c r="BN870" s="51"/>
      <c r="BO870" s="49"/>
      <c r="BP870" s="49"/>
      <c r="BQ870" s="50"/>
      <c r="BR870" s="51"/>
      <c r="BS870" s="237"/>
      <c r="BT870" s="252"/>
      <c r="BU870" s="252"/>
      <c r="BV870" s="252"/>
      <c r="BW870" s="252"/>
      <c r="BX870" s="257"/>
      <c r="BY870" s="252"/>
      <c r="BZ870" s="252"/>
      <c r="CA870" s="252"/>
      <c r="CB870" s="252"/>
      <c r="CC870" s="52"/>
      <c r="CD870" s="53"/>
      <c r="CE870" s="54"/>
      <c r="CF870" s="54"/>
      <c r="CG870" s="55"/>
      <c r="CH870" s="56"/>
      <c r="CI870" s="262"/>
      <c r="CJ870" s="272"/>
      <c r="CK870" s="272"/>
      <c r="CL870" s="272"/>
      <c r="CM870" s="272"/>
      <c r="CN870" s="267"/>
      <c r="CO870" s="272"/>
      <c r="CP870" s="272"/>
      <c r="CQ870" s="272"/>
      <c r="CR870" s="284"/>
      <c r="CS870" s="280"/>
      <c r="CT870" s="57"/>
    </row>
    <row r="871" spans="1:98" ht="15.75" customHeight="1" x14ac:dyDescent="0.25">
      <c r="A871" s="35"/>
      <c r="B871" s="36"/>
      <c r="C871" s="37"/>
      <c r="D871" s="37"/>
      <c r="E871" s="38"/>
      <c r="F871" s="174"/>
      <c r="G871" s="185"/>
      <c r="H871" s="191"/>
      <c r="I871" s="191"/>
      <c r="J871" s="174"/>
      <c r="K871" s="179"/>
      <c r="L871" s="197"/>
      <c r="M871" s="185"/>
      <c r="N871" s="191"/>
      <c r="O871" s="191"/>
      <c r="P871" s="174"/>
      <c r="Q871" s="179"/>
      <c r="R871" s="39"/>
      <c r="S871" s="40"/>
      <c r="T871" s="40"/>
      <c r="U871" s="41"/>
      <c r="V871" s="42"/>
      <c r="W871" s="202"/>
      <c r="X871" s="207"/>
      <c r="Y871" s="207"/>
      <c r="Z871" s="207"/>
      <c r="AA871" s="207"/>
      <c r="AB871" s="212"/>
      <c r="AC871" s="207"/>
      <c r="AD871" s="207"/>
      <c r="AE871" s="207"/>
      <c r="AF871" s="309"/>
      <c r="AG871" s="305"/>
      <c r="AH871" s="45"/>
      <c r="AI871" s="43"/>
      <c r="AJ871" s="43"/>
      <c r="AK871" s="44"/>
      <c r="AL871" s="45"/>
      <c r="AM871" s="217"/>
      <c r="AN871" s="227"/>
      <c r="AO871" s="227"/>
      <c r="AP871" s="227"/>
      <c r="AQ871" s="227"/>
      <c r="AR871" s="222"/>
      <c r="AS871" s="227"/>
      <c r="AT871" s="227"/>
      <c r="AU871" s="227"/>
      <c r="AV871" s="301"/>
      <c r="AW871" s="297"/>
      <c r="AX871" s="48"/>
      <c r="AY871" s="46"/>
      <c r="AZ871" s="46"/>
      <c r="BA871" s="47"/>
      <c r="BB871" s="48"/>
      <c r="BC871" s="232"/>
      <c r="BD871" s="247"/>
      <c r="BE871" s="247"/>
      <c r="BF871" s="247"/>
      <c r="BG871" s="247"/>
      <c r="BH871" s="242"/>
      <c r="BI871" s="247"/>
      <c r="BJ871" s="247"/>
      <c r="BK871" s="247"/>
      <c r="BL871" s="293"/>
      <c r="BM871" s="289"/>
      <c r="BN871" s="51"/>
      <c r="BO871" s="49"/>
      <c r="BP871" s="49"/>
      <c r="BQ871" s="50"/>
      <c r="BR871" s="51"/>
      <c r="BS871" s="237"/>
      <c r="BT871" s="252"/>
      <c r="BU871" s="252"/>
      <c r="BV871" s="252"/>
      <c r="BW871" s="252"/>
      <c r="BX871" s="257"/>
      <c r="BY871" s="252"/>
      <c r="BZ871" s="252"/>
      <c r="CA871" s="252"/>
      <c r="CB871" s="252"/>
      <c r="CC871" s="52"/>
      <c r="CD871" s="53"/>
      <c r="CE871" s="54"/>
      <c r="CF871" s="54"/>
      <c r="CG871" s="55"/>
      <c r="CH871" s="56"/>
      <c r="CI871" s="262"/>
      <c r="CJ871" s="272"/>
      <c r="CK871" s="272"/>
      <c r="CL871" s="272"/>
      <c r="CM871" s="272"/>
      <c r="CN871" s="267"/>
      <c r="CO871" s="272"/>
      <c r="CP871" s="272"/>
      <c r="CQ871" s="272"/>
      <c r="CR871" s="284"/>
      <c r="CS871" s="280"/>
      <c r="CT871" s="57"/>
    </row>
    <row r="872" spans="1:98" ht="15.75" customHeight="1" x14ac:dyDescent="0.25">
      <c r="A872" s="35"/>
      <c r="B872" s="36"/>
      <c r="C872" s="37"/>
      <c r="D872" s="37"/>
      <c r="E872" s="38"/>
      <c r="F872" s="174"/>
      <c r="G872" s="185"/>
      <c r="H872" s="191"/>
      <c r="I872" s="191"/>
      <c r="J872" s="174"/>
      <c r="K872" s="179"/>
      <c r="L872" s="197"/>
      <c r="M872" s="185"/>
      <c r="N872" s="191"/>
      <c r="O872" s="191"/>
      <c r="P872" s="174"/>
      <c r="Q872" s="179"/>
      <c r="R872" s="39"/>
      <c r="S872" s="40"/>
      <c r="T872" s="40"/>
      <c r="U872" s="41"/>
      <c r="V872" s="42"/>
      <c r="W872" s="202"/>
      <c r="X872" s="207"/>
      <c r="Y872" s="207"/>
      <c r="Z872" s="207"/>
      <c r="AA872" s="207"/>
      <c r="AB872" s="212"/>
      <c r="AC872" s="207"/>
      <c r="AD872" s="207"/>
      <c r="AE872" s="207"/>
      <c r="AF872" s="309"/>
      <c r="AG872" s="305"/>
      <c r="AH872" s="45"/>
      <c r="AI872" s="43"/>
      <c r="AJ872" s="43"/>
      <c r="AK872" s="44"/>
      <c r="AL872" s="45"/>
      <c r="AM872" s="217"/>
      <c r="AN872" s="227"/>
      <c r="AO872" s="227"/>
      <c r="AP872" s="227"/>
      <c r="AQ872" s="227"/>
      <c r="AR872" s="222"/>
      <c r="AS872" s="227"/>
      <c r="AT872" s="227"/>
      <c r="AU872" s="227"/>
      <c r="AV872" s="301"/>
      <c r="AW872" s="297"/>
      <c r="AX872" s="48"/>
      <c r="AY872" s="46"/>
      <c r="AZ872" s="46"/>
      <c r="BA872" s="47"/>
      <c r="BB872" s="48"/>
      <c r="BC872" s="232"/>
      <c r="BD872" s="247"/>
      <c r="BE872" s="247"/>
      <c r="BF872" s="247"/>
      <c r="BG872" s="247"/>
      <c r="BH872" s="242"/>
      <c r="BI872" s="247"/>
      <c r="BJ872" s="247"/>
      <c r="BK872" s="247"/>
      <c r="BL872" s="293"/>
      <c r="BM872" s="289"/>
      <c r="BN872" s="51"/>
      <c r="BO872" s="49"/>
      <c r="BP872" s="49"/>
      <c r="BQ872" s="50"/>
      <c r="BR872" s="51"/>
      <c r="BS872" s="237"/>
      <c r="BT872" s="252"/>
      <c r="BU872" s="252"/>
      <c r="BV872" s="252"/>
      <c r="BW872" s="252"/>
      <c r="BX872" s="257"/>
      <c r="BY872" s="252"/>
      <c r="BZ872" s="252"/>
      <c r="CA872" s="252"/>
      <c r="CB872" s="252"/>
      <c r="CC872" s="52"/>
      <c r="CD872" s="53"/>
      <c r="CE872" s="54"/>
      <c r="CF872" s="54"/>
      <c r="CG872" s="55"/>
      <c r="CH872" s="56"/>
      <c r="CI872" s="262"/>
      <c r="CJ872" s="272"/>
      <c r="CK872" s="272"/>
      <c r="CL872" s="272"/>
      <c r="CM872" s="272"/>
      <c r="CN872" s="267"/>
      <c r="CO872" s="272"/>
      <c r="CP872" s="272"/>
      <c r="CQ872" s="272"/>
      <c r="CR872" s="284"/>
      <c r="CS872" s="280"/>
      <c r="CT872" s="57"/>
    </row>
    <row r="873" spans="1:98" ht="15.75" customHeight="1" x14ac:dyDescent="0.25">
      <c r="A873" s="35"/>
      <c r="B873" s="36"/>
      <c r="C873" s="37"/>
      <c r="D873" s="37"/>
      <c r="E873" s="38"/>
      <c r="F873" s="174"/>
      <c r="G873" s="185"/>
      <c r="H873" s="191"/>
      <c r="I873" s="191"/>
      <c r="J873" s="174"/>
      <c r="K873" s="179"/>
      <c r="L873" s="197"/>
      <c r="M873" s="185"/>
      <c r="N873" s="191"/>
      <c r="O873" s="191"/>
      <c r="P873" s="174"/>
      <c r="Q873" s="179"/>
      <c r="R873" s="39"/>
      <c r="S873" s="40"/>
      <c r="T873" s="40"/>
      <c r="U873" s="41"/>
      <c r="V873" s="42"/>
      <c r="W873" s="202"/>
      <c r="X873" s="207"/>
      <c r="Y873" s="207"/>
      <c r="Z873" s="207"/>
      <c r="AA873" s="207"/>
      <c r="AB873" s="212"/>
      <c r="AC873" s="207"/>
      <c r="AD873" s="207"/>
      <c r="AE873" s="207"/>
      <c r="AF873" s="309"/>
      <c r="AG873" s="305"/>
      <c r="AH873" s="45"/>
      <c r="AI873" s="43"/>
      <c r="AJ873" s="43"/>
      <c r="AK873" s="44"/>
      <c r="AL873" s="45"/>
      <c r="AM873" s="217"/>
      <c r="AN873" s="227"/>
      <c r="AO873" s="227"/>
      <c r="AP873" s="227"/>
      <c r="AQ873" s="227"/>
      <c r="AR873" s="222"/>
      <c r="AS873" s="227"/>
      <c r="AT873" s="227"/>
      <c r="AU873" s="227"/>
      <c r="AV873" s="301"/>
      <c r="AW873" s="297"/>
      <c r="AX873" s="48"/>
      <c r="AY873" s="46"/>
      <c r="AZ873" s="46"/>
      <c r="BA873" s="47"/>
      <c r="BB873" s="48"/>
      <c r="BC873" s="232"/>
      <c r="BD873" s="247"/>
      <c r="BE873" s="247"/>
      <c r="BF873" s="247"/>
      <c r="BG873" s="247"/>
      <c r="BH873" s="242"/>
      <c r="BI873" s="247"/>
      <c r="BJ873" s="247"/>
      <c r="BK873" s="247"/>
      <c r="BL873" s="293"/>
      <c r="BM873" s="289"/>
      <c r="BN873" s="51"/>
      <c r="BO873" s="49"/>
      <c r="BP873" s="49"/>
      <c r="BQ873" s="50"/>
      <c r="BR873" s="51"/>
      <c r="BS873" s="237"/>
      <c r="BT873" s="252"/>
      <c r="BU873" s="252"/>
      <c r="BV873" s="252"/>
      <c r="BW873" s="252"/>
      <c r="BX873" s="257"/>
      <c r="BY873" s="252"/>
      <c r="BZ873" s="252"/>
      <c r="CA873" s="252"/>
      <c r="CB873" s="252"/>
      <c r="CC873" s="52"/>
      <c r="CD873" s="53"/>
      <c r="CE873" s="54"/>
      <c r="CF873" s="54"/>
      <c r="CG873" s="55"/>
      <c r="CH873" s="56"/>
      <c r="CI873" s="262"/>
      <c r="CJ873" s="272"/>
      <c r="CK873" s="272"/>
      <c r="CL873" s="272"/>
      <c r="CM873" s="272"/>
      <c r="CN873" s="267"/>
      <c r="CO873" s="272"/>
      <c r="CP873" s="272"/>
      <c r="CQ873" s="272"/>
      <c r="CR873" s="284"/>
      <c r="CS873" s="280"/>
      <c r="CT873" s="57"/>
    </row>
    <row r="874" spans="1:98" ht="15.75" customHeight="1" x14ac:dyDescent="0.25">
      <c r="A874" s="35"/>
      <c r="B874" s="36"/>
      <c r="C874" s="37"/>
      <c r="D874" s="37"/>
      <c r="E874" s="38"/>
      <c r="F874" s="174"/>
      <c r="G874" s="185"/>
      <c r="H874" s="191"/>
      <c r="I874" s="191"/>
      <c r="J874" s="174"/>
      <c r="K874" s="179"/>
      <c r="L874" s="197"/>
      <c r="M874" s="185"/>
      <c r="N874" s="191"/>
      <c r="O874" s="191"/>
      <c r="P874" s="174"/>
      <c r="Q874" s="179"/>
      <c r="R874" s="39"/>
      <c r="S874" s="40"/>
      <c r="T874" s="40"/>
      <c r="U874" s="41"/>
      <c r="V874" s="42"/>
      <c r="W874" s="202"/>
      <c r="X874" s="207"/>
      <c r="Y874" s="207"/>
      <c r="Z874" s="207"/>
      <c r="AA874" s="207"/>
      <c r="AB874" s="212"/>
      <c r="AC874" s="207"/>
      <c r="AD874" s="207"/>
      <c r="AE874" s="207"/>
      <c r="AF874" s="309"/>
      <c r="AG874" s="305"/>
      <c r="AH874" s="45"/>
      <c r="AI874" s="43"/>
      <c r="AJ874" s="43"/>
      <c r="AK874" s="44"/>
      <c r="AL874" s="45"/>
      <c r="AM874" s="217"/>
      <c r="AN874" s="227"/>
      <c r="AO874" s="227"/>
      <c r="AP874" s="227"/>
      <c r="AQ874" s="227"/>
      <c r="AR874" s="222"/>
      <c r="AS874" s="227"/>
      <c r="AT874" s="227"/>
      <c r="AU874" s="227"/>
      <c r="AV874" s="301"/>
      <c r="AW874" s="297"/>
      <c r="AX874" s="48"/>
      <c r="AY874" s="46"/>
      <c r="AZ874" s="46"/>
      <c r="BA874" s="47"/>
      <c r="BB874" s="48"/>
      <c r="BC874" s="232"/>
      <c r="BD874" s="247"/>
      <c r="BE874" s="247"/>
      <c r="BF874" s="247"/>
      <c r="BG874" s="247"/>
      <c r="BH874" s="242"/>
      <c r="BI874" s="247"/>
      <c r="BJ874" s="247"/>
      <c r="BK874" s="247"/>
      <c r="BL874" s="293"/>
      <c r="BM874" s="289"/>
      <c r="BN874" s="51"/>
      <c r="BO874" s="49"/>
      <c r="BP874" s="49"/>
      <c r="BQ874" s="50"/>
      <c r="BR874" s="51"/>
      <c r="BS874" s="237"/>
      <c r="BT874" s="252"/>
      <c r="BU874" s="252"/>
      <c r="BV874" s="252"/>
      <c r="BW874" s="252"/>
      <c r="BX874" s="257"/>
      <c r="BY874" s="252"/>
      <c r="BZ874" s="252"/>
      <c r="CA874" s="252"/>
      <c r="CB874" s="252"/>
      <c r="CC874" s="52"/>
      <c r="CD874" s="53"/>
      <c r="CE874" s="54"/>
      <c r="CF874" s="54"/>
      <c r="CG874" s="55"/>
      <c r="CH874" s="56"/>
      <c r="CI874" s="262"/>
      <c r="CJ874" s="272"/>
      <c r="CK874" s="272"/>
      <c r="CL874" s="272"/>
      <c r="CM874" s="272"/>
      <c r="CN874" s="267"/>
      <c r="CO874" s="272"/>
      <c r="CP874" s="272"/>
      <c r="CQ874" s="272"/>
      <c r="CR874" s="284"/>
      <c r="CS874" s="280"/>
      <c r="CT874" s="57"/>
    </row>
    <row r="875" spans="1:98" ht="15.75" customHeight="1" x14ac:dyDescent="0.25">
      <c r="A875" s="35"/>
      <c r="B875" s="36"/>
      <c r="C875" s="37"/>
      <c r="D875" s="37"/>
      <c r="E875" s="38"/>
      <c r="F875" s="174"/>
      <c r="G875" s="185"/>
      <c r="H875" s="191"/>
      <c r="I875" s="191"/>
      <c r="J875" s="174"/>
      <c r="K875" s="179"/>
      <c r="L875" s="197"/>
      <c r="M875" s="185"/>
      <c r="N875" s="191"/>
      <c r="O875" s="191"/>
      <c r="P875" s="174"/>
      <c r="Q875" s="179"/>
      <c r="R875" s="39"/>
      <c r="S875" s="40"/>
      <c r="T875" s="40"/>
      <c r="U875" s="41"/>
      <c r="V875" s="42"/>
      <c r="W875" s="202"/>
      <c r="X875" s="207"/>
      <c r="Y875" s="207"/>
      <c r="Z875" s="207"/>
      <c r="AA875" s="207"/>
      <c r="AB875" s="212"/>
      <c r="AC875" s="207"/>
      <c r="AD875" s="207"/>
      <c r="AE875" s="207"/>
      <c r="AF875" s="309"/>
      <c r="AG875" s="305"/>
      <c r="AH875" s="45"/>
      <c r="AI875" s="43"/>
      <c r="AJ875" s="43"/>
      <c r="AK875" s="44"/>
      <c r="AL875" s="45"/>
      <c r="AM875" s="217"/>
      <c r="AN875" s="227"/>
      <c r="AO875" s="227"/>
      <c r="AP875" s="227"/>
      <c r="AQ875" s="227"/>
      <c r="AR875" s="222"/>
      <c r="AS875" s="227"/>
      <c r="AT875" s="227"/>
      <c r="AU875" s="227"/>
      <c r="AV875" s="301"/>
      <c r="AW875" s="297"/>
      <c r="AX875" s="48"/>
      <c r="AY875" s="46"/>
      <c r="AZ875" s="46"/>
      <c r="BA875" s="47"/>
      <c r="BB875" s="48"/>
      <c r="BC875" s="232"/>
      <c r="BD875" s="247"/>
      <c r="BE875" s="247"/>
      <c r="BF875" s="247"/>
      <c r="BG875" s="247"/>
      <c r="BH875" s="242"/>
      <c r="BI875" s="247"/>
      <c r="BJ875" s="247"/>
      <c r="BK875" s="247"/>
      <c r="BL875" s="293"/>
      <c r="BM875" s="289"/>
      <c r="BN875" s="51"/>
      <c r="BO875" s="49"/>
      <c r="BP875" s="49"/>
      <c r="BQ875" s="50"/>
      <c r="BR875" s="51"/>
      <c r="BS875" s="237"/>
      <c r="BT875" s="252"/>
      <c r="BU875" s="252"/>
      <c r="BV875" s="252"/>
      <c r="BW875" s="252"/>
      <c r="BX875" s="257"/>
      <c r="BY875" s="252"/>
      <c r="BZ875" s="252"/>
      <c r="CA875" s="252"/>
      <c r="CB875" s="252"/>
      <c r="CC875" s="52"/>
      <c r="CD875" s="53"/>
      <c r="CE875" s="54"/>
      <c r="CF875" s="54"/>
      <c r="CG875" s="55"/>
      <c r="CH875" s="56"/>
      <c r="CI875" s="262"/>
      <c r="CJ875" s="272"/>
      <c r="CK875" s="272"/>
      <c r="CL875" s="272"/>
      <c r="CM875" s="272"/>
      <c r="CN875" s="267"/>
      <c r="CO875" s="272"/>
      <c r="CP875" s="272"/>
      <c r="CQ875" s="272"/>
      <c r="CR875" s="284"/>
      <c r="CS875" s="280"/>
      <c r="CT875" s="57"/>
    </row>
    <row r="876" spans="1:98" ht="15.75" customHeight="1" x14ac:dyDescent="0.25">
      <c r="A876" s="35"/>
      <c r="B876" s="36"/>
      <c r="C876" s="37"/>
      <c r="D876" s="37"/>
      <c r="E876" s="38"/>
      <c r="F876" s="174"/>
      <c r="G876" s="185"/>
      <c r="H876" s="191"/>
      <c r="I876" s="191"/>
      <c r="J876" s="174"/>
      <c r="K876" s="179"/>
      <c r="L876" s="197"/>
      <c r="M876" s="185"/>
      <c r="N876" s="191"/>
      <c r="O876" s="191"/>
      <c r="P876" s="174"/>
      <c r="Q876" s="179"/>
      <c r="R876" s="39"/>
      <c r="S876" s="40"/>
      <c r="T876" s="40"/>
      <c r="U876" s="41"/>
      <c r="V876" s="42"/>
      <c r="W876" s="202"/>
      <c r="X876" s="207"/>
      <c r="Y876" s="207"/>
      <c r="Z876" s="207"/>
      <c r="AA876" s="207"/>
      <c r="AB876" s="212"/>
      <c r="AC876" s="207"/>
      <c r="AD876" s="207"/>
      <c r="AE876" s="207"/>
      <c r="AF876" s="309"/>
      <c r="AG876" s="305"/>
      <c r="AH876" s="45"/>
      <c r="AI876" s="43"/>
      <c r="AJ876" s="43"/>
      <c r="AK876" s="44"/>
      <c r="AL876" s="45"/>
      <c r="AM876" s="217"/>
      <c r="AN876" s="227"/>
      <c r="AO876" s="227"/>
      <c r="AP876" s="227"/>
      <c r="AQ876" s="227"/>
      <c r="AR876" s="222"/>
      <c r="AS876" s="227"/>
      <c r="AT876" s="227"/>
      <c r="AU876" s="227"/>
      <c r="AV876" s="301"/>
      <c r="AW876" s="297"/>
      <c r="AX876" s="48"/>
      <c r="AY876" s="46"/>
      <c r="AZ876" s="46"/>
      <c r="BA876" s="47"/>
      <c r="BB876" s="48"/>
      <c r="BC876" s="232"/>
      <c r="BD876" s="247"/>
      <c r="BE876" s="247"/>
      <c r="BF876" s="247"/>
      <c r="BG876" s="247"/>
      <c r="BH876" s="242"/>
      <c r="BI876" s="247"/>
      <c r="BJ876" s="247"/>
      <c r="BK876" s="247"/>
      <c r="BL876" s="293"/>
      <c r="BM876" s="289"/>
      <c r="BN876" s="51"/>
      <c r="BO876" s="49"/>
      <c r="BP876" s="49"/>
      <c r="BQ876" s="50"/>
      <c r="BR876" s="51"/>
      <c r="BS876" s="237"/>
      <c r="BT876" s="252"/>
      <c r="BU876" s="252"/>
      <c r="BV876" s="252"/>
      <c r="BW876" s="252"/>
      <c r="BX876" s="257"/>
      <c r="BY876" s="252"/>
      <c r="BZ876" s="252"/>
      <c r="CA876" s="252"/>
      <c r="CB876" s="252"/>
      <c r="CC876" s="52"/>
      <c r="CD876" s="53"/>
      <c r="CE876" s="54"/>
      <c r="CF876" s="54"/>
      <c r="CG876" s="55"/>
      <c r="CH876" s="56"/>
      <c r="CI876" s="262"/>
      <c r="CJ876" s="272"/>
      <c r="CK876" s="272"/>
      <c r="CL876" s="272"/>
      <c r="CM876" s="272"/>
      <c r="CN876" s="267"/>
      <c r="CO876" s="272"/>
      <c r="CP876" s="272"/>
      <c r="CQ876" s="272"/>
      <c r="CR876" s="284"/>
      <c r="CS876" s="280"/>
      <c r="CT876" s="57"/>
    </row>
    <row r="877" spans="1:98" ht="15.75" customHeight="1" x14ac:dyDescent="0.25">
      <c r="A877" s="35"/>
      <c r="B877" s="36"/>
      <c r="C877" s="37"/>
      <c r="D877" s="37"/>
      <c r="E877" s="38"/>
      <c r="F877" s="174"/>
      <c r="G877" s="185"/>
      <c r="H877" s="191"/>
      <c r="I877" s="191"/>
      <c r="J877" s="174"/>
      <c r="K877" s="179"/>
      <c r="L877" s="197"/>
      <c r="M877" s="185"/>
      <c r="N877" s="191"/>
      <c r="O877" s="191"/>
      <c r="P877" s="174"/>
      <c r="Q877" s="179"/>
      <c r="R877" s="39"/>
      <c r="S877" s="40"/>
      <c r="T877" s="40"/>
      <c r="U877" s="41"/>
      <c r="V877" s="42"/>
      <c r="W877" s="202"/>
      <c r="X877" s="207"/>
      <c r="Y877" s="207"/>
      <c r="Z877" s="207"/>
      <c r="AA877" s="207"/>
      <c r="AB877" s="212"/>
      <c r="AC877" s="207"/>
      <c r="AD877" s="207"/>
      <c r="AE877" s="207"/>
      <c r="AF877" s="309"/>
      <c r="AG877" s="305"/>
      <c r="AH877" s="45"/>
      <c r="AI877" s="43"/>
      <c r="AJ877" s="43"/>
      <c r="AK877" s="44"/>
      <c r="AL877" s="45"/>
      <c r="AM877" s="217"/>
      <c r="AN877" s="227"/>
      <c r="AO877" s="227"/>
      <c r="AP877" s="227"/>
      <c r="AQ877" s="227"/>
      <c r="AR877" s="222"/>
      <c r="AS877" s="227"/>
      <c r="AT877" s="227"/>
      <c r="AU877" s="227"/>
      <c r="AV877" s="301"/>
      <c r="AW877" s="297"/>
      <c r="AX877" s="48"/>
      <c r="AY877" s="46"/>
      <c r="AZ877" s="46"/>
      <c r="BA877" s="47"/>
      <c r="BB877" s="48"/>
      <c r="BC877" s="232"/>
      <c r="BD877" s="247"/>
      <c r="BE877" s="247"/>
      <c r="BF877" s="247"/>
      <c r="BG877" s="247"/>
      <c r="BH877" s="242"/>
      <c r="BI877" s="247"/>
      <c r="BJ877" s="247"/>
      <c r="BK877" s="247"/>
      <c r="BL877" s="293"/>
      <c r="BM877" s="289"/>
      <c r="BN877" s="51"/>
      <c r="BO877" s="49"/>
      <c r="BP877" s="49"/>
      <c r="BQ877" s="50"/>
      <c r="BR877" s="51"/>
      <c r="BS877" s="237"/>
      <c r="BT877" s="252"/>
      <c r="BU877" s="252"/>
      <c r="BV877" s="252"/>
      <c r="BW877" s="252"/>
      <c r="BX877" s="257"/>
      <c r="BY877" s="252"/>
      <c r="BZ877" s="252"/>
      <c r="CA877" s="252"/>
      <c r="CB877" s="252"/>
      <c r="CC877" s="52"/>
      <c r="CD877" s="53"/>
      <c r="CE877" s="54"/>
      <c r="CF877" s="54"/>
      <c r="CG877" s="55"/>
      <c r="CH877" s="56"/>
      <c r="CI877" s="262"/>
      <c r="CJ877" s="272"/>
      <c r="CK877" s="272"/>
      <c r="CL877" s="272"/>
      <c r="CM877" s="272"/>
      <c r="CN877" s="267"/>
      <c r="CO877" s="272"/>
      <c r="CP877" s="272"/>
      <c r="CQ877" s="272"/>
      <c r="CR877" s="284"/>
      <c r="CS877" s="280"/>
      <c r="CT877" s="57"/>
    </row>
    <row r="878" spans="1:98" ht="15.75" customHeight="1" x14ac:dyDescent="0.25">
      <c r="A878" s="35"/>
      <c r="B878" s="36"/>
      <c r="C878" s="37"/>
      <c r="D878" s="37"/>
      <c r="E878" s="38"/>
      <c r="F878" s="174"/>
      <c r="G878" s="185"/>
      <c r="H878" s="191"/>
      <c r="I878" s="191"/>
      <c r="J878" s="174"/>
      <c r="K878" s="179"/>
      <c r="L878" s="197"/>
      <c r="M878" s="185"/>
      <c r="N878" s="191"/>
      <c r="O878" s="191"/>
      <c r="P878" s="174"/>
      <c r="Q878" s="179"/>
      <c r="R878" s="39"/>
      <c r="S878" s="40"/>
      <c r="T878" s="40"/>
      <c r="U878" s="41"/>
      <c r="V878" s="42"/>
      <c r="W878" s="202"/>
      <c r="X878" s="207"/>
      <c r="Y878" s="207"/>
      <c r="Z878" s="207"/>
      <c r="AA878" s="207"/>
      <c r="AB878" s="212"/>
      <c r="AC878" s="207"/>
      <c r="AD878" s="207"/>
      <c r="AE878" s="207"/>
      <c r="AF878" s="309"/>
      <c r="AG878" s="305"/>
      <c r="AH878" s="45"/>
      <c r="AI878" s="43"/>
      <c r="AJ878" s="43"/>
      <c r="AK878" s="44"/>
      <c r="AL878" s="45"/>
      <c r="AM878" s="217"/>
      <c r="AN878" s="227"/>
      <c r="AO878" s="227"/>
      <c r="AP878" s="227"/>
      <c r="AQ878" s="227"/>
      <c r="AR878" s="222"/>
      <c r="AS878" s="227"/>
      <c r="AT878" s="227"/>
      <c r="AU878" s="227"/>
      <c r="AV878" s="301"/>
      <c r="AW878" s="297"/>
      <c r="AX878" s="48"/>
      <c r="AY878" s="46"/>
      <c r="AZ878" s="46"/>
      <c r="BA878" s="47"/>
      <c r="BB878" s="48"/>
      <c r="BC878" s="232"/>
      <c r="BD878" s="247"/>
      <c r="BE878" s="247"/>
      <c r="BF878" s="247"/>
      <c r="BG878" s="247"/>
      <c r="BH878" s="242"/>
      <c r="BI878" s="247"/>
      <c r="BJ878" s="247"/>
      <c r="BK878" s="247"/>
      <c r="BL878" s="293"/>
      <c r="BM878" s="289"/>
      <c r="BN878" s="51"/>
      <c r="BO878" s="49"/>
      <c r="BP878" s="49"/>
      <c r="BQ878" s="50"/>
      <c r="BR878" s="51"/>
      <c r="BS878" s="237"/>
      <c r="BT878" s="252"/>
      <c r="BU878" s="252"/>
      <c r="BV878" s="252"/>
      <c r="BW878" s="252"/>
      <c r="BX878" s="257"/>
      <c r="BY878" s="252"/>
      <c r="BZ878" s="252"/>
      <c r="CA878" s="252"/>
      <c r="CB878" s="252"/>
      <c r="CC878" s="52"/>
      <c r="CD878" s="53"/>
      <c r="CE878" s="54"/>
      <c r="CF878" s="54"/>
      <c r="CG878" s="55"/>
      <c r="CH878" s="56"/>
      <c r="CI878" s="262"/>
      <c r="CJ878" s="272"/>
      <c r="CK878" s="272"/>
      <c r="CL878" s="272"/>
      <c r="CM878" s="272"/>
      <c r="CN878" s="267"/>
      <c r="CO878" s="272"/>
      <c r="CP878" s="272"/>
      <c r="CQ878" s="272"/>
      <c r="CR878" s="284"/>
      <c r="CS878" s="280"/>
      <c r="CT878" s="57"/>
    </row>
    <row r="879" spans="1:98" ht="15.75" customHeight="1" x14ac:dyDescent="0.25">
      <c r="A879" s="35"/>
      <c r="B879" s="36"/>
      <c r="C879" s="37"/>
      <c r="D879" s="37"/>
      <c r="E879" s="38"/>
      <c r="F879" s="174"/>
      <c r="G879" s="185"/>
      <c r="H879" s="191"/>
      <c r="I879" s="191"/>
      <c r="J879" s="174"/>
      <c r="K879" s="179"/>
      <c r="L879" s="197"/>
      <c r="M879" s="185"/>
      <c r="N879" s="191"/>
      <c r="O879" s="191"/>
      <c r="P879" s="174"/>
      <c r="Q879" s="179"/>
      <c r="R879" s="39"/>
      <c r="S879" s="40"/>
      <c r="T879" s="40"/>
      <c r="U879" s="41"/>
      <c r="V879" s="42"/>
      <c r="W879" s="202"/>
      <c r="X879" s="207"/>
      <c r="Y879" s="207"/>
      <c r="Z879" s="207"/>
      <c r="AA879" s="207"/>
      <c r="AB879" s="212"/>
      <c r="AC879" s="207"/>
      <c r="AD879" s="207"/>
      <c r="AE879" s="207"/>
      <c r="AF879" s="309"/>
      <c r="AG879" s="305"/>
      <c r="AH879" s="45"/>
      <c r="AI879" s="43"/>
      <c r="AJ879" s="43"/>
      <c r="AK879" s="44"/>
      <c r="AL879" s="45"/>
      <c r="AM879" s="217"/>
      <c r="AN879" s="227"/>
      <c r="AO879" s="227"/>
      <c r="AP879" s="227"/>
      <c r="AQ879" s="227"/>
      <c r="AR879" s="222"/>
      <c r="AS879" s="227"/>
      <c r="AT879" s="227"/>
      <c r="AU879" s="227"/>
      <c r="AV879" s="301"/>
      <c r="AW879" s="297"/>
      <c r="AX879" s="48"/>
      <c r="AY879" s="46"/>
      <c r="AZ879" s="46"/>
      <c r="BA879" s="47"/>
      <c r="BB879" s="48"/>
      <c r="BC879" s="232"/>
      <c r="BD879" s="247"/>
      <c r="BE879" s="247"/>
      <c r="BF879" s="247"/>
      <c r="BG879" s="247"/>
      <c r="BH879" s="242"/>
      <c r="BI879" s="247"/>
      <c r="BJ879" s="247"/>
      <c r="BK879" s="247"/>
      <c r="BL879" s="293"/>
      <c r="BM879" s="289"/>
      <c r="BN879" s="51"/>
      <c r="BO879" s="49"/>
      <c r="BP879" s="49"/>
      <c r="BQ879" s="50"/>
      <c r="BR879" s="51"/>
      <c r="BS879" s="237"/>
      <c r="BT879" s="252"/>
      <c r="BU879" s="252"/>
      <c r="BV879" s="252"/>
      <c r="BW879" s="252"/>
      <c r="BX879" s="257"/>
      <c r="BY879" s="252"/>
      <c r="BZ879" s="252"/>
      <c r="CA879" s="252"/>
      <c r="CB879" s="252"/>
      <c r="CC879" s="52"/>
      <c r="CD879" s="53"/>
      <c r="CE879" s="54"/>
      <c r="CF879" s="54"/>
      <c r="CG879" s="55"/>
      <c r="CH879" s="56"/>
      <c r="CI879" s="262"/>
      <c r="CJ879" s="272"/>
      <c r="CK879" s="272"/>
      <c r="CL879" s="272"/>
      <c r="CM879" s="272"/>
      <c r="CN879" s="267"/>
      <c r="CO879" s="272"/>
      <c r="CP879" s="272"/>
      <c r="CQ879" s="272"/>
      <c r="CR879" s="284"/>
      <c r="CS879" s="280"/>
      <c r="CT879" s="57"/>
    </row>
    <row r="880" spans="1:98" ht="15.75" customHeight="1" x14ac:dyDescent="0.25">
      <c r="A880" s="35"/>
      <c r="B880" s="36"/>
      <c r="C880" s="37"/>
      <c r="D880" s="37"/>
      <c r="E880" s="38"/>
      <c r="F880" s="174"/>
      <c r="G880" s="185"/>
      <c r="H880" s="191"/>
      <c r="I880" s="191"/>
      <c r="J880" s="174"/>
      <c r="K880" s="179"/>
      <c r="L880" s="197"/>
      <c r="M880" s="185"/>
      <c r="N880" s="191"/>
      <c r="O880" s="191"/>
      <c r="P880" s="174"/>
      <c r="Q880" s="179"/>
      <c r="R880" s="39"/>
      <c r="S880" s="40"/>
      <c r="T880" s="40"/>
      <c r="U880" s="41"/>
      <c r="V880" s="42"/>
      <c r="W880" s="202"/>
      <c r="X880" s="207"/>
      <c r="Y880" s="207"/>
      <c r="Z880" s="207"/>
      <c r="AA880" s="207"/>
      <c r="AB880" s="212"/>
      <c r="AC880" s="207"/>
      <c r="AD880" s="207"/>
      <c r="AE880" s="207"/>
      <c r="AF880" s="309"/>
      <c r="AG880" s="305"/>
      <c r="AH880" s="45"/>
      <c r="AI880" s="43"/>
      <c r="AJ880" s="43"/>
      <c r="AK880" s="44"/>
      <c r="AL880" s="45"/>
      <c r="AM880" s="217"/>
      <c r="AN880" s="227"/>
      <c r="AO880" s="227"/>
      <c r="AP880" s="227"/>
      <c r="AQ880" s="227"/>
      <c r="AR880" s="222"/>
      <c r="AS880" s="227"/>
      <c r="AT880" s="227"/>
      <c r="AU880" s="227"/>
      <c r="AV880" s="301"/>
      <c r="AW880" s="297"/>
      <c r="AX880" s="48"/>
      <c r="AY880" s="46"/>
      <c r="AZ880" s="46"/>
      <c r="BA880" s="47"/>
      <c r="BB880" s="48"/>
      <c r="BC880" s="232"/>
      <c r="BD880" s="247"/>
      <c r="BE880" s="247"/>
      <c r="BF880" s="247"/>
      <c r="BG880" s="247"/>
      <c r="BH880" s="242"/>
      <c r="BI880" s="247"/>
      <c r="BJ880" s="247"/>
      <c r="BK880" s="247"/>
      <c r="BL880" s="293"/>
      <c r="BM880" s="289"/>
      <c r="BN880" s="51"/>
      <c r="BO880" s="49"/>
      <c r="BP880" s="49"/>
      <c r="BQ880" s="50"/>
      <c r="BR880" s="51"/>
      <c r="BS880" s="237"/>
      <c r="BT880" s="252"/>
      <c r="BU880" s="252"/>
      <c r="BV880" s="252"/>
      <c r="BW880" s="252"/>
      <c r="BX880" s="257"/>
      <c r="BY880" s="252"/>
      <c r="BZ880" s="252"/>
      <c r="CA880" s="252"/>
      <c r="CB880" s="252"/>
      <c r="CC880" s="52"/>
      <c r="CD880" s="53"/>
      <c r="CE880" s="54"/>
      <c r="CF880" s="54"/>
      <c r="CG880" s="55"/>
      <c r="CH880" s="56"/>
      <c r="CI880" s="262"/>
      <c r="CJ880" s="272"/>
      <c r="CK880" s="272"/>
      <c r="CL880" s="272"/>
      <c r="CM880" s="272"/>
      <c r="CN880" s="267"/>
      <c r="CO880" s="272"/>
      <c r="CP880" s="272"/>
      <c r="CQ880" s="272"/>
      <c r="CR880" s="284"/>
      <c r="CS880" s="280"/>
      <c r="CT880" s="57"/>
    </row>
    <row r="881" spans="1:98" ht="15.75" customHeight="1" x14ac:dyDescent="0.25">
      <c r="A881" s="35"/>
      <c r="B881" s="36"/>
      <c r="C881" s="37"/>
      <c r="D881" s="37"/>
      <c r="E881" s="38"/>
      <c r="F881" s="174"/>
      <c r="G881" s="185"/>
      <c r="H881" s="191"/>
      <c r="I881" s="191"/>
      <c r="J881" s="174"/>
      <c r="K881" s="179"/>
      <c r="L881" s="197"/>
      <c r="M881" s="185"/>
      <c r="N881" s="191"/>
      <c r="O881" s="191"/>
      <c r="P881" s="174"/>
      <c r="Q881" s="179"/>
      <c r="R881" s="39"/>
      <c r="S881" s="40"/>
      <c r="T881" s="40"/>
      <c r="U881" s="41"/>
      <c r="V881" s="42"/>
      <c r="W881" s="202"/>
      <c r="X881" s="207"/>
      <c r="Y881" s="207"/>
      <c r="Z881" s="207"/>
      <c r="AA881" s="207"/>
      <c r="AB881" s="212"/>
      <c r="AC881" s="207"/>
      <c r="AD881" s="207"/>
      <c r="AE881" s="207"/>
      <c r="AF881" s="309"/>
      <c r="AG881" s="305"/>
      <c r="AH881" s="45"/>
      <c r="AI881" s="43"/>
      <c r="AJ881" s="43"/>
      <c r="AK881" s="44"/>
      <c r="AL881" s="45"/>
      <c r="AM881" s="217"/>
      <c r="AN881" s="227"/>
      <c r="AO881" s="227"/>
      <c r="AP881" s="227"/>
      <c r="AQ881" s="227"/>
      <c r="AR881" s="222"/>
      <c r="AS881" s="227"/>
      <c r="AT881" s="227"/>
      <c r="AU881" s="227"/>
      <c r="AV881" s="301"/>
      <c r="AW881" s="297"/>
      <c r="AX881" s="48"/>
      <c r="AY881" s="46"/>
      <c r="AZ881" s="46"/>
      <c r="BA881" s="47"/>
      <c r="BB881" s="48"/>
      <c r="BC881" s="232"/>
      <c r="BD881" s="247"/>
      <c r="BE881" s="247"/>
      <c r="BF881" s="247"/>
      <c r="BG881" s="247"/>
      <c r="BH881" s="242"/>
      <c r="BI881" s="247"/>
      <c r="BJ881" s="247"/>
      <c r="BK881" s="247"/>
      <c r="BL881" s="293"/>
      <c r="BM881" s="289"/>
      <c r="BN881" s="51"/>
      <c r="BO881" s="49"/>
      <c r="BP881" s="49"/>
      <c r="BQ881" s="50"/>
      <c r="BR881" s="51"/>
      <c r="BS881" s="237"/>
      <c r="BT881" s="252"/>
      <c r="BU881" s="252"/>
      <c r="BV881" s="252"/>
      <c r="BW881" s="252"/>
      <c r="BX881" s="257"/>
      <c r="BY881" s="252"/>
      <c r="BZ881" s="252"/>
      <c r="CA881" s="252"/>
      <c r="CB881" s="252"/>
      <c r="CC881" s="52"/>
      <c r="CD881" s="53"/>
      <c r="CE881" s="54"/>
      <c r="CF881" s="54"/>
      <c r="CG881" s="55"/>
      <c r="CH881" s="56"/>
      <c r="CI881" s="262"/>
      <c r="CJ881" s="272"/>
      <c r="CK881" s="272"/>
      <c r="CL881" s="272"/>
      <c r="CM881" s="272"/>
      <c r="CN881" s="267"/>
      <c r="CO881" s="272"/>
      <c r="CP881" s="272"/>
      <c r="CQ881" s="272"/>
      <c r="CR881" s="284"/>
      <c r="CS881" s="280"/>
      <c r="CT881" s="57"/>
    </row>
    <row r="882" spans="1:98" ht="15.75" customHeight="1" x14ac:dyDescent="0.25">
      <c r="A882" s="35"/>
      <c r="B882" s="36"/>
      <c r="C882" s="37"/>
      <c r="D882" s="37"/>
      <c r="E882" s="38"/>
      <c r="F882" s="174"/>
      <c r="G882" s="185"/>
      <c r="H882" s="191"/>
      <c r="I882" s="191"/>
      <c r="J882" s="174"/>
      <c r="K882" s="179"/>
      <c r="L882" s="197"/>
      <c r="M882" s="185"/>
      <c r="N882" s="191"/>
      <c r="O882" s="191"/>
      <c r="P882" s="174"/>
      <c r="Q882" s="179"/>
      <c r="R882" s="39"/>
      <c r="S882" s="40"/>
      <c r="T882" s="40"/>
      <c r="U882" s="41"/>
      <c r="V882" s="42"/>
      <c r="W882" s="202"/>
      <c r="X882" s="207"/>
      <c r="Y882" s="207"/>
      <c r="Z882" s="207"/>
      <c r="AA882" s="207"/>
      <c r="AB882" s="212"/>
      <c r="AC882" s="207"/>
      <c r="AD882" s="207"/>
      <c r="AE882" s="207"/>
      <c r="AF882" s="309"/>
      <c r="AG882" s="305"/>
      <c r="AH882" s="45"/>
      <c r="AI882" s="43"/>
      <c r="AJ882" s="43"/>
      <c r="AK882" s="44"/>
      <c r="AL882" s="45"/>
      <c r="AM882" s="217"/>
      <c r="AN882" s="227"/>
      <c r="AO882" s="227"/>
      <c r="AP882" s="227"/>
      <c r="AQ882" s="227"/>
      <c r="AR882" s="222"/>
      <c r="AS882" s="227"/>
      <c r="AT882" s="227"/>
      <c r="AU882" s="227"/>
      <c r="AV882" s="301"/>
      <c r="AW882" s="297"/>
      <c r="AX882" s="48"/>
      <c r="AY882" s="46"/>
      <c r="AZ882" s="46"/>
      <c r="BA882" s="47"/>
      <c r="BB882" s="48"/>
      <c r="BC882" s="232"/>
      <c r="BD882" s="247"/>
      <c r="BE882" s="247"/>
      <c r="BF882" s="247"/>
      <c r="BG882" s="247"/>
      <c r="BH882" s="242"/>
      <c r="BI882" s="247"/>
      <c r="BJ882" s="247"/>
      <c r="BK882" s="247"/>
      <c r="BL882" s="293"/>
      <c r="BM882" s="289"/>
      <c r="BN882" s="51"/>
      <c r="BO882" s="49"/>
      <c r="BP882" s="49"/>
      <c r="BQ882" s="50"/>
      <c r="BR882" s="51"/>
      <c r="BS882" s="237"/>
      <c r="BT882" s="252"/>
      <c r="BU882" s="252"/>
      <c r="BV882" s="252"/>
      <c r="BW882" s="252"/>
      <c r="BX882" s="257"/>
      <c r="BY882" s="252"/>
      <c r="BZ882" s="252"/>
      <c r="CA882" s="252"/>
      <c r="CB882" s="252"/>
      <c r="CC882" s="52"/>
      <c r="CD882" s="53"/>
      <c r="CE882" s="54"/>
      <c r="CF882" s="54"/>
      <c r="CG882" s="55"/>
      <c r="CH882" s="56"/>
      <c r="CI882" s="262"/>
      <c r="CJ882" s="272"/>
      <c r="CK882" s="272"/>
      <c r="CL882" s="272"/>
      <c r="CM882" s="272"/>
      <c r="CN882" s="267"/>
      <c r="CO882" s="272"/>
      <c r="CP882" s="272"/>
      <c r="CQ882" s="272"/>
      <c r="CR882" s="284"/>
      <c r="CS882" s="280"/>
      <c r="CT882" s="57"/>
    </row>
    <row r="883" spans="1:98" ht="15.75" customHeight="1" x14ac:dyDescent="0.25">
      <c r="A883" s="35"/>
      <c r="B883" s="36"/>
      <c r="C883" s="37"/>
      <c r="D883" s="37"/>
      <c r="E883" s="38"/>
      <c r="F883" s="174"/>
      <c r="G883" s="185"/>
      <c r="H883" s="191"/>
      <c r="I883" s="191"/>
      <c r="J883" s="174"/>
      <c r="K883" s="179"/>
      <c r="L883" s="197"/>
      <c r="M883" s="185"/>
      <c r="N883" s="191"/>
      <c r="O883" s="191"/>
      <c r="P883" s="174"/>
      <c r="Q883" s="179"/>
      <c r="R883" s="39"/>
      <c r="S883" s="40"/>
      <c r="T883" s="40"/>
      <c r="U883" s="41"/>
      <c r="V883" s="42"/>
      <c r="W883" s="202"/>
      <c r="X883" s="207"/>
      <c r="Y883" s="207"/>
      <c r="Z883" s="207"/>
      <c r="AA883" s="207"/>
      <c r="AB883" s="212"/>
      <c r="AC883" s="207"/>
      <c r="AD883" s="207"/>
      <c r="AE883" s="207"/>
      <c r="AF883" s="309"/>
      <c r="AG883" s="305"/>
      <c r="AH883" s="45"/>
      <c r="AI883" s="43"/>
      <c r="AJ883" s="43"/>
      <c r="AK883" s="44"/>
      <c r="AL883" s="45"/>
      <c r="AM883" s="217"/>
      <c r="AN883" s="227"/>
      <c r="AO883" s="227"/>
      <c r="AP883" s="227"/>
      <c r="AQ883" s="227"/>
      <c r="AR883" s="222"/>
      <c r="AS883" s="227"/>
      <c r="AT883" s="227"/>
      <c r="AU883" s="227"/>
      <c r="AV883" s="301"/>
      <c r="AW883" s="297"/>
      <c r="AX883" s="48"/>
      <c r="AY883" s="46"/>
      <c r="AZ883" s="46"/>
      <c r="BA883" s="47"/>
      <c r="BB883" s="48"/>
      <c r="BC883" s="232"/>
      <c r="BD883" s="247"/>
      <c r="BE883" s="247"/>
      <c r="BF883" s="247"/>
      <c r="BG883" s="247"/>
      <c r="BH883" s="242"/>
      <c r="BI883" s="247"/>
      <c r="BJ883" s="247"/>
      <c r="BK883" s="247"/>
      <c r="BL883" s="293"/>
      <c r="BM883" s="289"/>
      <c r="BN883" s="51"/>
      <c r="BO883" s="49"/>
      <c r="BP883" s="49"/>
      <c r="BQ883" s="50"/>
      <c r="BR883" s="51"/>
      <c r="BS883" s="237"/>
      <c r="BT883" s="252"/>
      <c r="BU883" s="252"/>
      <c r="BV883" s="252"/>
      <c r="BW883" s="252"/>
      <c r="BX883" s="257"/>
      <c r="BY883" s="252"/>
      <c r="BZ883" s="252"/>
      <c r="CA883" s="252"/>
      <c r="CB883" s="252"/>
      <c r="CC883" s="52"/>
      <c r="CD883" s="53"/>
      <c r="CE883" s="54"/>
      <c r="CF883" s="54"/>
      <c r="CG883" s="55"/>
      <c r="CH883" s="56"/>
      <c r="CI883" s="262"/>
      <c r="CJ883" s="272"/>
      <c r="CK883" s="272"/>
      <c r="CL883" s="272"/>
      <c r="CM883" s="272"/>
      <c r="CN883" s="267"/>
      <c r="CO883" s="272"/>
      <c r="CP883" s="272"/>
      <c r="CQ883" s="272"/>
      <c r="CR883" s="284"/>
      <c r="CS883" s="280"/>
      <c r="CT883" s="57"/>
    </row>
    <row r="884" spans="1:98" ht="15.75" customHeight="1" x14ac:dyDescent="0.25">
      <c r="A884" s="35"/>
      <c r="B884" s="36"/>
      <c r="C884" s="37"/>
      <c r="D884" s="37"/>
      <c r="E884" s="38"/>
      <c r="F884" s="174"/>
      <c r="G884" s="185"/>
      <c r="H884" s="191"/>
      <c r="I884" s="191"/>
      <c r="J884" s="174"/>
      <c r="K884" s="179"/>
      <c r="L884" s="197"/>
      <c r="M884" s="185"/>
      <c r="N884" s="191"/>
      <c r="O884" s="191"/>
      <c r="P884" s="174"/>
      <c r="Q884" s="179"/>
      <c r="R884" s="39"/>
      <c r="S884" s="40"/>
      <c r="T884" s="40"/>
      <c r="U884" s="41"/>
      <c r="V884" s="42"/>
      <c r="W884" s="202"/>
      <c r="X884" s="207"/>
      <c r="Y884" s="207"/>
      <c r="Z884" s="207"/>
      <c r="AA884" s="207"/>
      <c r="AB884" s="212"/>
      <c r="AC884" s="207"/>
      <c r="AD884" s="207"/>
      <c r="AE884" s="207"/>
      <c r="AF884" s="309"/>
      <c r="AG884" s="305"/>
      <c r="AH884" s="45"/>
      <c r="AI884" s="43"/>
      <c r="AJ884" s="43"/>
      <c r="AK884" s="44"/>
      <c r="AL884" s="45"/>
      <c r="AM884" s="217"/>
      <c r="AN884" s="227"/>
      <c r="AO884" s="227"/>
      <c r="AP884" s="227"/>
      <c r="AQ884" s="227"/>
      <c r="AR884" s="222"/>
      <c r="AS884" s="227"/>
      <c r="AT884" s="227"/>
      <c r="AU884" s="227"/>
      <c r="AV884" s="301"/>
      <c r="AW884" s="297"/>
      <c r="AX884" s="48"/>
      <c r="AY884" s="46"/>
      <c r="AZ884" s="46"/>
      <c r="BA884" s="47"/>
      <c r="BB884" s="48"/>
      <c r="BC884" s="232"/>
      <c r="BD884" s="247"/>
      <c r="BE884" s="247"/>
      <c r="BF884" s="247"/>
      <c r="BG884" s="247"/>
      <c r="BH884" s="242"/>
      <c r="BI884" s="247"/>
      <c r="BJ884" s="247"/>
      <c r="BK884" s="247"/>
      <c r="BL884" s="293"/>
      <c r="BM884" s="289"/>
      <c r="BN884" s="51"/>
      <c r="BO884" s="49"/>
      <c r="BP884" s="49"/>
      <c r="BQ884" s="50"/>
      <c r="BR884" s="51"/>
      <c r="BS884" s="237"/>
      <c r="BT884" s="252"/>
      <c r="BU884" s="252"/>
      <c r="BV884" s="252"/>
      <c r="BW884" s="252"/>
      <c r="BX884" s="257"/>
      <c r="BY884" s="252"/>
      <c r="BZ884" s="252"/>
      <c r="CA884" s="252"/>
      <c r="CB884" s="252"/>
      <c r="CC884" s="52"/>
      <c r="CD884" s="53"/>
      <c r="CE884" s="54"/>
      <c r="CF884" s="54"/>
      <c r="CG884" s="55"/>
      <c r="CH884" s="56"/>
      <c r="CI884" s="262"/>
      <c r="CJ884" s="272"/>
      <c r="CK884" s="272"/>
      <c r="CL884" s="272"/>
      <c r="CM884" s="272"/>
      <c r="CN884" s="267"/>
      <c r="CO884" s="272"/>
      <c r="CP884" s="272"/>
      <c r="CQ884" s="272"/>
      <c r="CR884" s="284"/>
      <c r="CS884" s="280"/>
      <c r="CT884" s="57"/>
    </row>
    <row r="885" spans="1:98" ht="15.75" customHeight="1" x14ac:dyDescent="0.25">
      <c r="A885" s="35"/>
      <c r="B885" s="36"/>
      <c r="C885" s="37"/>
      <c r="D885" s="37"/>
      <c r="E885" s="38"/>
      <c r="F885" s="174"/>
      <c r="G885" s="185"/>
      <c r="H885" s="191"/>
      <c r="I885" s="191"/>
      <c r="J885" s="174"/>
      <c r="K885" s="179"/>
      <c r="L885" s="197"/>
      <c r="M885" s="185"/>
      <c r="N885" s="191"/>
      <c r="O885" s="191"/>
      <c r="P885" s="174"/>
      <c r="Q885" s="179"/>
      <c r="R885" s="39"/>
      <c r="S885" s="40"/>
      <c r="T885" s="40"/>
      <c r="U885" s="41"/>
      <c r="V885" s="42"/>
      <c r="W885" s="202"/>
      <c r="X885" s="207"/>
      <c r="Y885" s="207"/>
      <c r="Z885" s="207"/>
      <c r="AA885" s="207"/>
      <c r="AB885" s="212"/>
      <c r="AC885" s="207"/>
      <c r="AD885" s="207"/>
      <c r="AE885" s="207"/>
      <c r="AF885" s="309"/>
      <c r="AG885" s="305"/>
      <c r="AH885" s="45"/>
      <c r="AI885" s="43"/>
      <c r="AJ885" s="43"/>
      <c r="AK885" s="44"/>
      <c r="AL885" s="45"/>
      <c r="AM885" s="217"/>
      <c r="AN885" s="227"/>
      <c r="AO885" s="227"/>
      <c r="AP885" s="227"/>
      <c r="AQ885" s="227"/>
      <c r="AR885" s="222"/>
      <c r="AS885" s="227"/>
      <c r="AT885" s="227"/>
      <c r="AU885" s="227"/>
      <c r="AV885" s="301"/>
      <c r="AW885" s="297"/>
      <c r="AX885" s="48"/>
      <c r="AY885" s="46"/>
      <c r="AZ885" s="46"/>
      <c r="BA885" s="47"/>
      <c r="BB885" s="48"/>
      <c r="BC885" s="232"/>
      <c r="BD885" s="247"/>
      <c r="BE885" s="247"/>
      <c r="BF885" s="247"/>
      <c r="BG885" s="247"/>
      <c r="BH885" s="242"/>
      <c r="BI885" s="247"/>
      <c r="BJ885" s="247"/>
      <c r="BK885" s="247"/>
      <c r="BL885" s="293"/>
      <c r="BM885" s="289"/>
      <c r="BN885" s="51"/>
      <c r="BO885" s="49"/>
      <c r="BP885" s="49"/>
      <c r="BQ885" s="50"/>
      <c r="BR885" s="51"/>
      <c r="BS885" s="237"/>
      <c r="BT885" s="252"/>
      <c r="BU885" s="252"/>
      <c r="BV885" s="252"/>
      <c r="BW885" s="252"/>
      <c r="BX885" s="257"/>
      <c r="BY885" s="252"/>
      <c r="BZ885" s="252"/>
      <c r="CA885" s="252"/>
      <c r="CB885" s="252"/>
      <c r="CC885" s="52"/>
      <c r="CD885" s="53"/>
      <c r="CE885" s="54"/>
      <c r="CF885" s="54"/>
      <c r="CG885" s="55"/>
      <c r="CH885" s="56"/>
      <c r="CI885" s="262"/>
      <c r="CJ885" s="272"/>
      <c r="CK885" s="272"/>
      <c r="CL885" s="272"/>
      <c r="CM885" s="272"/>
      <c r="CN885" s="267"/>
      <c r="CO885" s="272"/>
      <c r="CP885" s="272"/>
      <c r="CQ885" s="272"/>
      <c r="CR885" s="284"/>
      <c r="CS885" s="280"/>
      <c r="CT885" s="57"/>
    </row>
    <row r="886" spans="1:98" ht="15.75" customHeight="1" x14ac:dyDescent="0.25">
      <c r="A886" s="35"/>
      <c r="B886" s="36"/>
      <c r="C886" s="37"/>
      <c r="D886" s="37"/>
      <c r="E886" s="38"/>
      <c r="F886" s="174"/>
      <c r="G886" s="185"/>
      <c r="H886" s="191"/>
      <c r="I886" s="191"/>
      <c r="J886" s="174"/>
      <c r="K886" s="179"/>
      <c r="L886" s="197"/>
      <c r="M886" s="185"/>
      <c r="N886" s="191"/>
      <c r="O886" s="191"/>
      <c r="P886" s="174"/>
      <c r="Q886" s="179"/>
      <c r="R886" s="39"/>
      <c r="S886" s="40"/>
      <c r="T886" s="40"/>
      <c r="U886" s="41"/>
      <c r="V886" s="42"/>
      <c r="W886" s="202"/>
      <c r="X886" s="207"/>
      <c r="Y886" s="207"/>
      <c r="Z886" s="207"/>
      <c r="AA886" s="207"/>
      <c r="AB886" s="212"/>
      <c r="AC886" s="207"/>
      <c r="AD886" s="207"/>
      <c r="AE886" s="207"/>
      <c r="AF886" s="309"/>
      <c r="AG886" s="305"/>
      <c r="AH886" s="45"/>
      <c r="AI886" s="43"/>
      <c r="AJ886" s="43"/>
      <c r="AK886" s="44"/>
      <c r="AL886" s="45"/>
      <c r="AM886" s="217"/>
      <c r="AN886" s="227"/>
      <c r="AO886" s="227"/>
      <c r="AP886" s="227"/>
      <c r="AQ886" s="227"/>
      <c r="AR886" s="222"/>
      <c r="AS886" s="227"/>
      <c r="AT886" s="227"/>
      <c r="AU886" s="227"/>
      <c r="AV886" s="301"/>
      <c r="AW886" s="297"/>
      <c r="AX886" s="48"/>
      <c r="AY886" s="46"/>
      <c r="AZ886" s="46"/>
      <c r="BA886" s="47"/>
      <c r="BB886" s="48"/>
      <c r="BC886" s="232"/>
      <c r="BD886" s="247"/>
      <c r="BE886" s="247"/>
      <c r="BF886" s="247"/>
      <c r="BG886" s="247"/>
      <c r="BH886" s="242"/>
      <c r="BI886" s="247"/>
      <c r="BJ886" s="247"/>
      <c r="BK886" s="247"/>
      <c r="BL886" s="293"/>
      <c r="BM886" s="289"/>
      <c r="BN886" s="51"/>
      <c r="BO886" s="49"/>
      <c r="BP886" s="49"/>
      <c r="BQ886" s="50"/>
      <c r="BR886" s="51"/>
      <c r="BS886" s="237"/>
      <c r="BT886" s="252"/>
      <c r="BU886" s="252"/>
      <c r="BV886" s="252"/>
      <c r="BW886" s="252"/>
      <c r="BX886" s="257"/>
      <c r="BY886" s="252"/>
      <c r="BZ886" s="252"/>
      <c r="CA886" s="252"/>
      <c r="CB886" s="252"/>
      <c r="CC886" s="52"/>
      <c r="CD886" s="53"/>
      <c r="CE886" s="54"/>
      <c r="CF886" s="54"/>
      <c r="CG886" s="55"/>
      <c r="CH886" s="56"/>
      <c r="CI886" s="262"/>
      <c r="CJ886" s="272"/>
      <c r="CK886" s="272"/>
      <c r="CL886" s="272"/>
      <c r="CM886" s="272"/>
      <c r="CN886" s="267"/>
      <c r="CO886" s="272"/>
      <c r="CP886" s="272"/>
      <c r="CQ886" s="272"/>
      <c r="CR886" s="284"/>
      <c r="CS886" s="280"/>
      <c r="CT886" s="57"/>
    </row>
    <row r="887" spans="1:98" ht="15.75" customHeight="1" x14ac:dyDescent="0.25">
      <c r="A887" s="35"/>
      <c r="B887" s="36"/>
      <c r="C887" s="37"/>
      <c r="D887" s="37"/>
      <c r="E887" s="38"/>
      <c r="F887" s="174"/>
      <c r="G887" s="185"/>
      <c r="H887" s="191"/>
      <c r="I887" s="191"/>
      <c r="J887" s="174"/>
      <c r="K887" s="179"/>
      <c r="L887" s="197"/>
      <c r="M887" s="185"/>
      <c r="N887" s="191"/>
      <c r="O887" s="191"/>
      <c r="P887" s="174"/>
      <c r="Q887" s="179"/>
      <c r="R887" s="39"/>
      <c r="S887" s="40"/>
      <c r="T887" s="40"/>
      <c r="U887" s="41"/>
      <c r="V887" s="42"/>
      <c r="W887" s="202"/>
      <c r="X887" s="207"/>
      <c r="Y887" s="207"/>
      <c r="Z887" s="207"/>
      <c r="AA887" s="207"/>
      <c r="AB887" s="212"/>
      <c r="AC887" s="207"/>
      <c r="AD887" s="207"/>
      <c r="AE887" s="207"/>
      <c r="AF887" s="309"/>
      <c r="AG887" s="305"/>
      <c r="AH887" s="45"/>
      <c r="AI887" s="43"/>
      <c r="AJ887" s="43"/>
      <c r="AK887" s="44"/>
      <c r="AL887" s="45"/>
      <c r="AM887" s="217"/>
      <c r="AN887" s="227"/>
      <c r="AO887" s="227"/>
      <c r="AP887" s="227"/>
      <c r="AQ887" s="227"/>
      <c r="AR887" s="222"/>
      <c r="AS887" s="227"/>
      <c r="AT887" s="227"/>
      <c r="AU887" s="227"/>
      <c r="AV887" s="301"/>
      <c r="AW887" s="297"/>
      <c r="AX887" s="48"/>
      <c r="AY887" s="46"/>
      <c r="AZ887" s="46"/>
      <c r="BA887" s="47"/>
      <c r="BB887" s="48"/>
      <c r="BC887" s="232"/>
      <c r="BD887" s="247"/>
      <c r="BE887" s="247"/>
      <c r="BF887" s="247"/>
      <c r="BG887" s="247"/>
      <c r="BH887" s="242"/>
      <c r="BI887" s="247"/>
      <c r="BJ887" s="247"/>
      <c r="BK887" s="247"/>
      <c r="BL887" s="293"/>
      <c r="BM887" s="289"/>
      <c r="BN887" s="51"/>
      <c r="BO887" s="49"/>
      <c r="BP887" s="49"/>
      <c r="BQ887" s="50"/>
      <c r="BR887" s="51"/>
      <c r="BS887" s="237"/>
      <c r="BT887" s="252"/>
      <c r="BU887" s="252"/>
      <c r="BV887" s="252"/>
      <c r="BW887" s="252"/>
      <c r="BX887" s="257"/>
      <c r="BY887" s="252"/>
      <c r="BZ887" s="252"/>
      <c r="CA887" s="252"/>
      <c r="CB887" s="252"/>
      <c r="CC887" s="52"/>
      <c r="CD887" s="53"/>
      <c r="CE887" s="54"/>
      <c r="CF887" s="54"/>
      <c r="CG887" s="55"/>
      <c r="CH887" s="56"/>
      <c r="CI887" s="262"/>
      <c r="CJ887" s="272"/>
      <c r="CK887" s="272"/>
      <c r="CL887" s="272"/>
      <c r="CM887" s="272"/>
      <c r="CN887" s="267"/>
      <c r="CO887" s="272"/>
      <c r="CP887" s="272"/>
      <c r="CQ887" s="272"/>
      <c r="CR887" s="284"/>
      <c r="CS887" s="280"/>
      <c r="CT887" s="57"/>
    </row>
    <row r="888" spans="1:98" ht="15.75" customHeight="1" x14ac:dyDescent="0.25">
      <c r="A888" s="35"/>
      <c r="B888" s="36"/>
      <c r="C888" s="37"/>
      <c r="D888" s="37"/>
      <c r="E888" s="38"/>
      <c r="F888" s="174"/>
      <c r="G888" s="185"/>
      <c r="H888" s="191"/>
      <c r="I888" s="191"/>
      <c r="J888" s="174"/>
      <c r="K888" s="179"/>
      <c r="L888" s="197"/>
      <c r="M888" s="185"/>
      <c r="N888" s="191"/>
      <c r="O888" s="191"/>
      <c r="P888" s="174"/>
      <c r="Q888" s="179"/>
      <c r="R888" s="39"/>
      <c r="S888" s="40"/>
      <c r="T888" s="40"/>
      <c r="U888" s="41"/>
      <c r="V888" s="42"/>
      <c r="W888" s="202"/>
      <c r="X888" s="207"/>
      <c r="Y888" s="207"/>
      <c r="Z888" s="207"/>
      <c r="AA888" s="207"/>
      <c r="AB888" s="212"/>
      <c r="AC888" s="207"/>
      <c r="AD888" s="207"/>
      <c r="AE888" s="207"/>
      <c r="AF888" s="309"/>
      <c r="AG888" s="305"/>
      <c r="AH888" s="45"/>
      <c r="AI888" s="43"/>
      <c r="AJ888" s="43"/>
      <c r="AK888" s="44"/>
      <c r="AL888" s="45"/>
      <c r="AM888" s="217"/>
      <c r="AN888" s="227"/>
      <c r="AO888" s="227"/>
      <c r="AP888" s="227"/>
      <c r="AQ888" s="227"/>
      <c r="AR888" s="222"/>
      <c r="AS888" s="227"/>
      <c r="AT888" s="227"/>
      <c r="AU888" s="227"/>
      <c r="AV888" s="301"/>
      <c r="AW888" s="297"/>
      <c r="AX888" s="48"/>
      <c r="AY888" s="46"/>
      <c r="AZ888" s="46"/>
      <c r="BA888" s="47"/>
      <c r="BB888" s="48"/>
      <c r="BC888" s="232"/>
      <c r="BD888" s="247"/>
      <c r="BE888" s="247"/>
      <c r="BF888" s="247"/>
      <c r="BG888" s="247"/>
      <c r="BH888" s="242"/>
      <c r="BI888" s="247"/>
      <c r="BJ888" s="247"/>
      <c r="BK888" s="247"/>
      <c r="BL888" s="293"/>
      <c r="BM888" s="289"/>
      <c r="BN888" s="51"/>
      <c r="BO888" s="49"/>
      <c r="BP888" s="49"/>
      <c r="BQ888" s="50"/>
      <c r="BR888" s="51"/>
      <c r="BS888" s="237"/>
      <c r="BT888" s="252"/>
      <c r="BU888" s="252"/>
      <c r="BV888" s="252"/>
      <c r="BW888" s="252"/>
      <c r="BX888" s="257"/>
      <c r="BY888" s="252"/>
      <c r="BZ888" s="252"/>
      <c r="CA888" s="252"/>
      <c r="CB888" s="252"/>
      <c r="CC888" s="52"/>
      <c r="CD888" s="53"/>
      <c r="CE888" s="54"/>
      <c r="CF888" s="54"/>
      <c r="CG888" s="55"/>
      <c r="CH888" s="56"/>
      <c r="CI888" s="262"/>
      <c r="CJ888" s="272"/>
      <c r="CK888" s="272"/>
      <c r="CL888" s="272"/>
      <c r="CM888" s="272"/>
      <c r="CN888" s="267"/>
      <c r="CO888" s="272"/>
      <c r="CP888" s="272"/>
      <c r="CQ888" s="272"/>
      <c r="CR888" s="284"/>
      <c r="CS888" s="280"/>
      <c r="CT888" s="57"/>
    </row>
    <row r="889" spans="1:98" ht="15.75" customHeight="1" x14ac:dyDescent="0.25">
      <c r="A889" s="35"/>
      <c r="B889" s="36"/>
      <c r="C889" s="37"/>
      <c r="D889" s="37"/>
      <c r="E889" s="38"/>
      <c r="F889" s="174"/>
      <c r="G889" s="185"/>
      <c r="H889" s="191"/>
      <c r="I889" s="191"/>
      <c r="J889" s="174"/>
      <c r="K889" s="179"/>
      <c r="L889" s="197"/>
      <c r="M889" s="185"/>
      <c r="N889" s="191"/>
      <c r="O889" s="191"/>
      <c r="P889" s="174"/>
      <c r="Q889" s="179"/>
      <c r="R889" s="39"/>
      <c r="S889" s="40"/>
      <c r="T889" s="40"/>
      <c r="U889" s="41"/>
      <c r="V889" s="42"/>
      <c r="W889" s="202"/>
      <c r="X889" s="207"/>
      <c r="Y889" s="207"/>
      <c r="Z889" s="207"/>
      <c r="AA889" s="207"/>
      <c r="AB889" s="212"/>
      <c r="AC889" s="207"/>
      <c r="AD889" s="207"/>
      <c r="AE889" s="207"/>
      <c r="AF889" s="309"/>
      <c r="AG889" s="305"/>
      <c r="AH889" s="45"/>
      <c r="AI889" s="43"/>
      <c r="AJ889" s="43"/>
      <c r="AK889" s="44"/>
      <c r="AL889" s="45"/>
      <c r="AM889" s="217"/>
      <c r="AN889" s="227"/>
      <c r="AO889" s="227"/>
      <c r="AP889" s="227"/>
      <c r="AQ889" s="227"/>
      <c r="AR889" s="222"/>
      <c r="AS889" s="227"/>
      <c r="AT889" s="227"/>
      <c r="AU889" s="227"/>
      <c r="AV889" s="301"/>
      <c r="AW889" s="297"/>
      <c r="AX889" s="48"/>
      <c r="AY889" s="46"/>
      <c r="AZ889" s="46"/>
      <c r="BA889" s="47"/>
      <c r="BB889" s="48"/>
      <c r="BC889" s="232"/>
      <c r="BD889" s="247"/>
      <c r="BE889" s="247"/>
      <c r="BF889" s="247"/>
      <c r="BG889" s="247"/>
      <c r="BH889" s="242"/>
      <c r="BI889" s="247"/>
      <c r="BJ889" s="247"/>
      <c r="BK889" s="247"/>
      <c r="BL889" s="293"/>
      <c r="BM889" s="289"/>
      <c r="BN889" s="51"/>
      <c r="BO889" s="49"/>
      <c r="BP889" s="49"/>
      <c r="BQ889" s="50"/>
      <c r="BR889" s="51"/>
      <c r="BS889" s="237"/>
      <c r="BT889" s="252"/>
      <c r="BU889" s="252"/>
      <c r="BV889" s="252"/>
      <c r="BW889" s="252"/>
      <c r="BX889" s="257"/>
      <c r="BY889" s="252"/>
      <c r="BZ889" s="252"/>
      <c r="CA889" s="252"/>
      <c r="CB889" s="252"/>
      <c r="CC889" s="52"/>
      <c r="CD889" s="53"/>
      <c r="CE889" s="54"/>
      <c r="CF889" s="54"/>
      <c r="CG889" s="55"/>
      <c r="CH889" s="56"/>
      <c r="CI889" s="262"/>
      <c r="CJ889" s="272"/>
      <c r="CK889" s="272"/>
      <c r="CL889" s="272"/>
      <c r="CM889" s="272"/>
      <c r="CN889" s="267"/>
      <c r="CO889" s="272"/>
      <c r="CP889" s="272"/>
      <c r="CQ889" s="272"/>
      <c r="CR889" s="284"/>
      <c r="CS889" s="280"/>
      <c r="CT889" s="57"/>
    </row>
    <row r="890" spans="1:98" ht="15.75" customHeight="1" x14ac:dyDescent="0.25">
      <c r="A890" s="35"/>
      <c r="B890" s="36"/>
      <c r="C890" s="37"/>
      <c r="D890" s="37"/>
      <c r="E890" s="38"/>
      <c r="F890" s="174"/>
      <c r="G890" s="185"/>
      <c r="H890" s="191"/>
      <c r="I890" s="191"/>
      <c r="J890" s="174"/>
      <c r="K890" s="179"/>
      <c r="L890" s="197"/>
      <c r="M890" s="185"/>
      <c r="N890" s="191"/>
      <c r="O890" s="191"/>
      <c r="P890" s="174"/>
      <c r="Q890" s="179"/>
      <c r="R890" s="39"/>
      <c r="S890" s="40"/>
      <c r="T890" s="40"/>
      <c r="U890" s="41"/>
      <c r="V890" s="42"/>
      <c r="W890" s="202"/>
      <c r="X890" s="207"/>
      <c r="Y890" s="207"/>
      <c r="Z890" s="207"/>
      <c r="AA890" s="207"/>
      <c r="AB890" s="212"/>
      <c r="AC890" s="207"/>
      <c r="AD890" s="207"/>
      <c r="AE890" s="207"/>
      <c r="AF890" s="309"/>
      <c r="AG890" s="305"/>
      <c r="AH890" s="45"/>
      <c r="AI890" s="43"/>
      <c r="AJ890" s="43"/>
      <c r="AK890" s="44"/>
      <c r="AL890" s="45"/>
      <c r="AM890" s="217"/>
      <c r="AN890" s="227"/>
      <c r="AO890" s="227"/>
      <c r="AP890" s="227"/>
      <c r="AQ890" s="227"/>
      <c r="AR890" s="222"/>
      <c r="AS890" s="227"/>
      <c r="AT890" s="227"/>
      <c r="AU890" s="227"/>
      <c r="AV890" s="301"/>
      <c r="AW890" s="297"/>
      <c r="AX890" s="48"/>
      <c r="AY890" s="46"/>
      <c r="AZ890" s="46"/>
      <c r="BA890" s="47"/>
      <c r="BB890" s="48"/>
      <c r="BC890" s="232"/>
      <c r="BD890" s="247"/>
      <c r="BE890" s="247"/>
      <c r="BF890" s="247"/>
      <c r="BG890" s="247"/>
      <c r="BH890" s="242"/>
      <c r="BI890" s="247"/>
      <c r="BJ890" s="247"/>
      <c r="BK890" s="247"/>
      <c r="BL890" s="293"/>
      <c r="BM890" s="289"/>
      <c r="BN890" s="51"/>
      <c r="BO890" s="49"/>
      <c r="BP890" s="49"/>
      <c r="BQ890" s="50"/>
      <c r="BR890" s="51"/>
      <c r="BS890" s="237"/>
      <c r="BT890" s="252"/>
      <c r="BU890" s="252"/>
      <c r="BV890" s="252"/>
      <c r="BW890" s="252"/>
      <c r="BX890" s="257"/>
      <c r="BY890" s="252"/>
      <c r="BZ890" s="252"/>
      <c r="CA890" s="252"/>
      <c r="CB890" s="252"/>
      <c r="CC890" s="52"/>
      <c r="CD890" s="53"/>
      <c r="CE890" s="54"/>
      <c r="CF890" s="54"/>
      <c r="CG890" s="55"/>
      <c r="CH890" s="56"/>
      <c r="CI890" s="262"/>
      <c r="CJ890" s="272"/>
      <c r="CK890" s="272"/>
      <c r="CL890" s="272"/>
      <c r="CM890" s="272"/>
      <c r="CN890" s="267"/>
      <c r="CO890" s="272"/>
      <c r="CP890" s="272"/>
      <c r="CQ890" s="272"/>
      <c r="CR890" s="284"/>
      <c r="CS890" s="280"/>
      <c r="CT890" s="57"/>
    </row>
    <row r="891" spans="1:98" ht="15.75" customHeight="1" x14ac:dyDescent="0.25">
      <c r="A891" s="35"/>
      <c r="B891" s="36"/>
      <c r="C891" s="37"/>
      <c r="D891" s="37"/>
      <c r="E891" s="38"/>
      <c r="F891" s="174"/>
      <c r="G891" s="185"/>
      <c r="H891" s="191"/>
      <c r="I891" s="191"/>
      <c r="J891" s="174"/>
      <c r="K891" s="179"/>
      <c r="L891" s="197"/>
      <c r="M891" s="185"/>
      <c r="N891" s="191"/>
      <c r="O891" s="191"/>
      <c r="P891" s="174"/>
      <c r="Q891" s="179"/>
      <c r="R891" s="39"/>
      <c r="S891" s="40"/>
      <c r="T891" s="40"/>
      <c r="U891" s="41"/>
      <c r="V891" s="42"/>
      <c r="W891" s="202"/>
      <c r="X891" s="207"/>
      <c r="Y891" s="207"/>
      <c r="Z891" s="207"/>
      <c r="AA891" s="207"/>
      <c r="AB891" s="212"/>
      <c r="AC891" s="207"/>
      <c r="AD891" s="207"/>
      <c r="AE891" s="207"/>
      <c r="AF891" s="309"/>
      <c r="AG891" s="305"/>
      <c r="AH891" s="45"/>
      <c r="AI891" s="43"/>
      <c r="AJ891" s="43"/>
      <c r="AK891" s="44"/>
      <c r="AL891" s="45"/>
      <c r="AM891" s="217"/>
      <c r="AN891" s="227"/>
      <c r="AO891" s="227"/>
      <c r="AP891" s="227"/>
      <c r="AQ891" s="227"/>
      <c r="AR891" s="222"/>
      <c r="AS891" s="227"/>
      <c r="AT891" s="227"/>
      <c r="AU891" s="227"/>
      <c r="AV891" s="301"/>
      <c r="AW891" s="297"/>
      <c r="AX891" s="48"/>
      <c r="AY891" s="46"/>
      <c r="AZ891" s="46"/>
      <c r="BA891" s="47"/>
      <c r="BB891" s="48"/>
      <c r="BC891" s="232"/>
      <c r="BD891" s="247"/>
      <c r="BE891" s="247"/>
      <c r="BF891" s="247"/>
      <c r="BG891" s="247"/>
      <c r="BH891" s="242"/>
      <c r="BI891" s="247"/>
      <c r="BJ891" s="247"/>
      <c r="BK891" s="247"/>
      <c r="BL891" s="293"/>
      <c r="BM891" s="289"/>
      <c r="BN891" s="51"/>
      <c r="BO891" s="49"/>
      <c r="BP891" s="49"/>
      <c r="BQ891" s="50"/>
      <c r="BR891" s="51"/>
      <c r="BS891" s="237"/>
      <c r="BT891" s="252"/>
      <c r="BU891" s="252"/>
      <c r="BV891" s="252"/>
      <c r="BW891" s="252"/>
      <c r="BX891" s="257"/>
      <c r="BY891" s="252"/>
      <c r="BZ891" s="252"/>
      <c r="CA891" s="252"/>
      <c r="CB891" s="252"/>
      <c r="CC891" s="52"/>
      <c r="CD891" s="53"/>
      <c r="CE891" s="54"/>
      <c r="CF891" s="54"/>
      <c r="CG891" s="55"/>
      <c r="CH891" s="56"/>
      <c r="CI891" s="262"/>
      <c r="CJ891" s="272"/>
      <c r="CK891" s="272"/>
      <c r="CL891" s="272"/>
      <c r="CM891" s="272"/>
      <c r="CN891" s="267"/>
      <c r="CO891" s="272"/>
      <c r="CP891" s="272"/>
      <c r="CQ891" s="272"/>
      <c r="CR891" s="284"/>
      <c r="CS891" s="280"/>
      <c r="CT891" s="57"/>
    </row>
    <row r="892" spans="1:98" ht="15.75" customHeight="1" x14ac:dyDescent="0.25">
      <c r="A892" s="35"/>
      <c r="B892" s="36"/>
      <c r="C892" s="37"/>
      <c r="D892" s="37"/>
      <c r="E892" s="38"/>
      <c r="F892" s="174"/>
      <c r="G892" s="185"/>
      <c r="H892" s="191"/>
      <c r="I892" s="191"/>
      <c r="J892" s="174"/>
      <c r="K892" s="179"/>
      <c r="L892" s="197"/>
      <c r="M892" s="185"/>
      <c r="N892" s="191"/>
      <c r="O892" s="191"/>
      <c r="P892" s="174"/>
      <c r="Q892" s="179"/>
      <c r="R892" s="39"/>
      <c r="S892" s="40"/>
      <c r="T892" s="40"/>
      <c r="U892" s="41"/>
      <c r="V892" s="42"/>
      <c r="W892" s="202"/>
      <c r="X892" s="207"/>
      <c r="Y892" s="207"/>
      <c r="Z892" s="207"/>
      <c r="AA892" s="207"/>
      <c r="AB892" s="212"/>
      <c r="AC892" s="207"/>
      <c r="AD892" s="207"/>
      <c r="AE892" s="207"/>
      <c r="AF892" s="309"/>
      <c r="AG892" s="305"/>
      <c r="AH892" s="45"/>
      <c r="AI892" s="43"/>
      <c r="AJ892" s="43"/>
      <c r="AK892" s="44"/>
      <c r="AL892" s="45"/>
      <c r="AM892" s="217"/>
      <c r="AN892" s="227"/>
      <c r="AO892" s="227"/>
      <c r="AP892" s="227"/>
      <c r="AQ892" s="227"/>
      <c r="AR892" s="222"/>
      <c r="AS892" s="227"/>
      <c r="AT892" s="227"/>
      <c r="AU892" s="227"/>
      <c r="AV892" s="301"/>
      <c r="AW892" s="297"/>
      <c r="AX892" s="48"/>
      <c r="AY892" s="46"/>
      <c r="AZ892" s="46"/>
      <c r="BA892" s="47"/>
      <c r="BB892" s="48"/>
      <c r="BC892" s="232"/>
      <c r="BD892" s="247"/>
      <c r="BE892" s="247"/>
      <c r="BF892" s="247"/>
      <c r="BG892" s="247"/>
      <c r="BH892" s="242"/>
      <c r="BI892" s="247"/>
      <c r="BJ892" s="247"/>
      <c r="BK892" s="247"/>
      <c r="BL892" s="293"/>
      <c r="BM892" s="289"/>
      <c r="BN892" s="51"/>
      <c r="BO892" s="49"/>
      <c r="BP892" s="49"/>
      <c r="BQ892" s="50"/>
      <c r="BR892" s="51"/>
      <c r="BS892" s="237"/>
      <c r="BT892" s="252"/>
      <c r="BU892" s="252"/>
      <c r="BV892" s="252"/>
      <c r="BW892" s="252"/>
      <c r="BX892" s="257"/>
      <c r="BY892" s="252"/>
      <c r="BZ892" s="252"/>
      <c r="CA892" s="252"/>
      <c r="CB892" s="252"/>
      <c r="CC892" s="52"/>
      <c r="CD892" s="53"/>
      <c r="CE892" s="54"/>
      <c r="CF892" s="54"/>
      <c r="CG892" s="55"/>
      <c r="CH892" s="56"/>
      <c r="CI892" s="262"/>
      <c r="CJ892" s="272"/>
      <c r="CK892" s="272"/>
      <c r="CL892" s="272"/>
      <c r="CM892" s="272"/>
      <c r="CN892" s="267"/>
      <c r="CO892" s="272"/>
      <c r="CP892" s="272"/>
      <c r="CQ892" s="272"/>
      <c r="CR892" s="284"/>
      <c r="CS892" s="280"/>
      <c r="CT892" s="57"/>
    </row>
    <row r="893" spans="1:98" ht="15.75" customHeight="1" x14ac:dyDescent="0.25">
      <c r="A893" s="35"/>
      <c r="B893" s="36"/>
      <c r="C893" s="37"/>
      <c r="D893" s="37"/>
      <c r="E893" s="38"/>
      <c r="F893" s="174"/>
      <c r="G893" s="185"/>
      <c r="H893" s="191"/>
      <c r="I893" s="191"/>
      <c r="J893" s="174"/>
      <c r="K893" s="179"/>
      <c r="L893" s="197"/>
      <c r="M893" s="185"/>
      <c r="N893" s="191"/>
      <c r="O893" s="191"/>
      <c r="P893" s="174"/>
      <c r="Q893" s="179"/>
      <c r="R893" s="39"/>
      <c r="S893" s="40"/>
      <c r="T893" s="40"/>
      <c r="U893" s="41"/>
      <c r="V893" s="42"/>
      <c r="W893" s="202"/>
      <c r="X893" s="207"/>
      <c r="Y893" s="207"/>
      <c r="Z893" s="207"/>
      <c r="AA893" s="207"/>
      <c r="AB893" s="212"/>
      <c r="AC893" s="207"/>
      <c r="AD893" s="207"/>
      <c r="AE893" s="207"/>
      <c r="AF893" s="309"/>
      <c r="AG893" s="305"/>
      <c r="AH893" s="45"/>
      <c r="AI893" s="43"/>
      <c r="AJ893" s="43"/>
      <c r="AK893" s="44"/>
      <c r="AL893" s="45"/>
      <c r="AM893" s="217"/>
      <c r="AN893" s="227"/>
      <c r="AO893" s="227"/>
      <c r="AP893" s="227"/>
      <c r="AQ893" s="227"/>
      <c r="AR893" s="222"/>
      <c r="AS893" s="227"/>
      <c r="AT893" s="227"/>
      <c r="AU893" s="227"/>
      <c r="AV893" s="301"/>
      <c r="AW893" s="297"/>
      <c r="AX893" s="48"/>
      <c r="AY893" s="46"/>
      <c r="AZ893" s="46"/>
      <c r="BA893" s="47"/>
      <c r="BB893" s="48"/>
      <c r="BC893" s="232"/>
      <c r="BD893" s="247"/>
      <c r="BE893" s="247"/>
      <c r="BF893" s="247"/>
      <c r="BG893" s="247"/>
      <c r="BH893" s="242"/>
      <c r="BI893" s="247"/>
      <c r="BJ893" s="247"/>
      <c r="BK893" s="247"/>
      <c r="BL893" s="293"/>
      <c r="BM893" s="289"/>
      <c r="BN893" s="51"/>
      <c r="BO893" s="49"/>
      <c r="BP893" s="49"/>
      <c r="BQ893" s="50"/>
      <c r="BR893" s="51"/>
      <c r="BS893" s="237"/>
      <c r="BT893" s="252"/>
      <c r="BU893" s="252"/>
      <c r="BV893" s="252"/>
      <c r="BW893" s="252"/>
      <c r="BX893" s="257"/>
      <c r="BY893" s="252"/>
      <c r="BZ893" s="252"/>
      <c r="CA893" s="252"/>
      <c r="CB893" s="252"/>
      <c r="CC893" s="52"/>
      <c r="CD893" s="53"/>
      <c r="CE893" s="54"/>
      <c r="CF893" s="54"/>
      <c r="CG893" s="55"/>
      <c r="CH893" s="56"/>
      <c r="CI893" s="262"/>
      <c r="CJ893" s="272"/>
      <c r="CK893" s="272"/>
      <c r="CL893" s="272"/>
      <c r="CM893" s="272"/>
      <c r="CN893" s="267"/>
      <c r="CO893" s="272"/>
      <c r="CP893" s="272"/>
      <c r="CQ893" s="272"/>
      <c r="CR893" s="284"/>
      <c r="CS893" s="280"/>
      <c r="CT893" s="57"/>
    </row>
    <row r="894" spans="1:98" ht="15.75" customHeight="1" x14ac:dyDescent="0.25">
      <c r="A894" s="35"/>
      <c r="B894" s="36"/>
      <c r="C894" s="37"/>
      <c r="D894" s="37"/>
      <c r="E894" s="38"/>
      <c r="F894" s="174"/>
      <c r="G894" s="185"/>
      <c r="H894" s="191"/>
      <c r="I894" s="191"/>
      <c r="J894" s="174"/>
      <c r="K894" s="179"/>
      <c r="L894" s="197"/>
      <c r="M894" s="185"/>
      <c r="N894" s="191"/>
      <c r="O894" s="191"/>
      <c r="P894" s="174"/>
      <c r="Q894" s="179"/>
      <c r="R894" s="39"/>
      <c r="S894" s="40"/>
      <c r="T894" s="40"/>
      <c r="U894" s="41"/>
      <c r="V894" s="42"/>
      <c r="W894" s="202"/>
      <c r="X894" s="207"/>
      <c r="Y894" s="207"/>
      <c r="Z894" s="207"/>
      <c r="AA894" s="207"/>
      <c r="AB894" s="212"/>
      <c r="AC894" s="207"/>
      <c r="AD894" s="207"/>
      <c r="AE894" s="207"/>
      <c r="AF894" s="309"/>
      <c r="AG894" s="305"/>
      <c r="AH894" s="45"/>
      <c r="AI894" s="43"/>
      <c r="AJ894" s="43"/>
      <c r="AK894" s="44"/>
      <c r="AL894" s="45"/>
      <c r="AM894" s="217"/>
      <c r="AN894" s="227"/>
      <c r="AO894" s="227"/>
      <c r="AP894" s="227"/>
      <c r="AQ894" s="227"/>
      <c r="AR894" s="222"/>
      <c r="AS894" s="227"/>
      <c r="AT894" s="227"/>
      <c r="AU894" s="227"/>
      <c r="AV894" s="301"/>
      <c r="AW894" s="297"/>
      <c r="AX894" s="48"/>
      <c r="AY894" s="46"/>
      <c r="AZ894" s="46"/>
      <c r="BA894" s="47"/>
      <c r="BB894" s="48"/>
      <c r="BC894" s="232"/>
      <c r="BD894" s="247"/>
      <c r="BE894" s="247"/>
      <c r="BF894" s="247"/>
      <c r="BG894" s="247"/>
      <c r="BH894" s="242"/>
      <c r="BI894" s="247"/>
      <c r="BJ894" s="247"/>
      <c r="BK894" s="247"/>
      <c r="BL894" s="293"/>
      <c r="BM894" s="289"/>
      <c r="BN894" s="51"/>
      <c r="BO894" s="49"/>
      <c r="BP894" s="49"/>
      <c r="BQ894" s="50"/>
      <c r="BR894" s="51"/>
      <c r="BS894" s="237"/>
      <c r="BT894" s="252"/>
      <c r="BU894" s="252"/>
      <c r="BV894" s="252"/>
      <c r="BW894" s="252"/>
      <c r="BX894" s="257"/>
      <c r="BY894" s="252"/>
      <c r="BZ894" s="252"/>
      <c r="CA894" s="252"/>
      <c r="CB894" s="252"/>
      <c r="CC894" s="52"/>
      <c r="CD894" s="53"/>
      <c r="CE894" s="54"/>
      <c r="CF894" s="54"/>
      <c r="CG894" s="55"/>
      <c r="CH894" s="56"/>
      <c r="CI894" s="262"/>
      <c r="CJ894" s="272"/>
      <c r="CK894" s="272"/>
      <c r="CL894" s="272"/>
      <c r="CM894" s="272"/>
      <c r="CN894" s="267"/>
      <c r="CO894" s="272"/>
      <c r="CP894" s="272"/>
      <c r="CQ894" s="272"/>
      <c r="CR894" s="284"/>
      <c r="CS894" s="280"/>
      <c r="CT894" s="57"/>
    </row>
    <row r="895" spans="1:98" ht="15.75" customHeight="1" x14ac:dyDescent="0.25">
      <c r="A895" s="35"/>
      <c r="B895" s="36"/>
      <c r="C895" s="37"/>
      <c r="D895" s="37"/>
      <c r="E895" s="38"/>
      <c r="F895" s="174"/>
      <c r="G895" s="185"/>
      <c r="H895" s="191"/>
      <c r="I895" s="191"/>
      <c r="J895" s="174"/>
      <c r="K895" s="179"/>
      <c r="L895" s="197"/>
      <c r="M895" s="185"/>
      <c r="N895" s="191"/>
      <c r="O895" s="191"/>
      <c r="P895" s="174"/>
      <c r="Q895" s="179"/>
      <c r="R895" s="39"/>
      <c r="S895" s="40"/>
      <c r="T895" s="40"/>
      <c r="U895" s="41"/>
      <c r="V895" s="42"/>
      <c r="W895" s="202"/>
      <c r="X895" s="207"/>
      <c r="Y895" s="207"/>
      <c r="Z895" s="207"/>
      <c r="AA895" s="207"/>
      <c r="AB895" s="212"/>
      <c r="AC895" s="207"/>
      <c r="AD895" s="207"/>
      <c r="AE895" s="207"/>
      <c r="AF895" s="309"/>
      <c r="AG895" s="305"/>
      <c r="AH895" s="45"/>
      <c r="AI895" s="43"/>
      <c r="AJ895" s="43"/>
      <c r="AK895" s="44"/>
      <c r="AL895" s="45"/>
      <c r="AM895" s="217"/>
      <c r="AN895" s="227"/>
      <c r="AO895" s="227"/>
      <c r="AP895" s="227"/>
      <c r="AQ895" s="227"/>
      <c r="AR895" s="222"/>
      <c r="AS895" s="227"/>
      <c r="AT895" s="227"/>
      <c r="AU895" s="227"/>
      <c r="AV895" s="301"/>
      <c r="AW895" s="297"/>
      <c r="AX895" s="48"/>
      <c r="AY895" s="46"/>
      <c r="AZ895" s="46"/>
      <c r="BA895" s="47"/>
      <c r="BB895" s="48"/>
      <c r="BC895" s="232"/>
      <c r="BD895" s="247"/>
      <c r="BE895" s="247"/>
      <c r="BF895" s="247"/>
      <c r="BG895" s="247"/>
      <c r="BH895" s="242"/>
      <c r="BI895" s="247"/>
      <c r="BJ895" s="247"/>
      <c r="BK895" s="247"/>
      <c r="BL895" s="293"/>
      <c r="BM895" s="289"/>
      <c r="BN895" s="51"/>
      <c r="BO895" s="49"/>
      <c r="BP895" s="49"/>
      <c r="BQ895" s="50"/>
      <c r="BR895" s="51"/>
      <c r="BS895" s="237"/>
      <c r="BT895" s="252"/>
      <c r="BU895" s="252"/>
      <c r="BV895" s="252"/>
      <c r="BW895" s="252"/>
      <c r="BX895" s="257"/>
      <c r="BY895" s="252"/>
      <c r="BZ895" s="252"/>
      <c r="CA895" s="252"/>
      <c r="CB895" s="252"/>
      <c r="CC895" s="52"/>
      <c r="CD895" s="53"/>
      <c r="CE895" s="54"/>
      <c r="CF895" s="54"/>
      <c r="CG895" s="55"/>
      <c r="CH895" s="56"/>
      <c r="CI895" s="262"/>
      <c r="CJ895" s="272"/>
      <c r="CK895" s="272"/>
      <c r="CL895" s="272"/>
      <c r="CM895" s="272"/>
      <c r="CN895" s="267"/>
      <c r="CO895" s="272"/>
      <c r="CP895" s="272"/>
      <c r="CQ895" s="272"/>
      <c r="CR895" s="284"/>
      <c r="CS895" s="280"/>
      <c r="CT895" s="57"/>
    </row>
    <row r="896" spans="1:98" ht="15.75" customHeight="1" x14ac:dyDescent="0.25">
      <c r="A896" s="35"/>
      <c r="B896" s="36"/>
      <c r="C896" s="37"/>
      <c r="D896" s="37"/>
      <c r="E896" s="38"/>
      <c r="F896" s="174"/>
      <c r="G896" s="185"/>
      <c r="H896" s="191"/>
      <c r="I896" s="191"/>
      <c r="J896" s="174"/>
      <c r="K896" s="179"/>
      <c r="L896" s="197"/>
      <c r="M896" s="185"/>
      <c r="N896" s="191"/>
      <c r="O896" s="191"/>
      <c r="P896" s="174"/>
      <c r="Q896" s="179"/>
      <c r="R896" s="39"/>
      <c r="S896" s="40"/>
      <c r="T896" s="40"/>
      <c r="U896" s="41"/>
      <c r="V896" s="42"/>
      <c r="W896" s="202"/>
      <c r="X896" s="207"/>
      <c r="Y896" s="207"/>
      <c r="Z896" s="207"/>
      <c r="AA896" s="207"/>
      <c r="AB896" s="212"/>
      <c r="AC896" s="207"/>
      <c r="AD896" s="207"/>
      <c r="AE896" s="207"/>
      <c r="AF896" s="309"/>
      <c r="AG896" s="305"/>
      <c r="AH896" s="45"/>
      <c r="AI896" s="43"/>
      <c r="AJ896" s="43"/>
      <c r="AK896" s="44"/>
      <c r="AL896" s="45"/>
      <c r="AM896" s="217"/>
      <c r="AN896" s="227"/>
      <c r="AO896" s="227"/>
      <c r="AP896" s="227"/>
      <c r="AQ896" s="227"/>
      <c r="AR896" s="222"/>
      <c r="AS896" s="227"/>
      <c r="AT896" s="227"/>
      <c r="AU896" s="227"/>
      <c r="AV896" s="301"/>
      <c r="AW896" s="297"/>
      <c r="AX896" s="48"/>
      <c r="AY896" s="46"/>
      <c r="AZ896" s="46"/>
      <c r="BA896" s="47"/>
      <c r="BB896" s="48"/>
      <c r="BC896" s="232"/>
      <c r="BD896" s="247"/>
      <c r="BE896" s="247"/>
      <c r="BF896" s="247"/>
      <c r="BG896" s="247"/>
      <c r="BH896" s="242"/>
      <c r="BI896" s="247"/>
      <c r="BJ896" s="247"/>
      <c r="BK896" s="247"/>
      <c r="BL896" s="293"/>
      <c r="BM896" s="289"/>
      <c r="BN896" s="51"/>
      <c r="BO896" s="49"/>
      <c r="BP896" s="49"/>
      <c r="BQ896" s="50"/>
      <c r="BR896" s="51"/>
      <c r="BS896" s="237"/>
      <c r="BT896" s="252"/>
      <c r="BU896" s="252"/>
      <c r="BV896" s="252"/>
      <c r="BW896" s="252"/>
      <c r="BX896" s="257"/>
      <c r="BY896" s="252"/>
      <c r="BZ896" s="252"/>
      <c r="CA896" s="252"/>
      <c r="CB896" s="252"/>
      <c r="CC896" s="52"/>
      <c r="CD896" s="53"/>
      <c r="CE896" s="54"/>
      <c r="CF896" s="54"/>
      <c r="CG896" s="55"/>
      <c r="CH896" s="56"/>
      <c r="CI896" s="262"/>
      <c r="CJ896" s="272"/>
      <c r="CK896" s="272"/>
      <c r="CL896" s="272"/>
      <c r="CM896" s="272"/>
      <c r="CN896" s="267"/>
      <c r="CO896" s="272"/>
      <c r="CP896" s="272"/>
      <c r="CQ896" s="272"/>
      <c r="CR896" s="284"/>
      <c r="CS896" s="280"/>
      <c r="CT896" s="57"/>
    </row>
    <row r="897" spans="1:98" ht="15.75" customHeight="1" x14ac:dyDescent="0.25">
      <c r="A897" s="35"/>
      <c r="B897" s="36"/>
      <c r="C897" s="37"/>
      <c r="D897" s="37"/>
      <c r="E897" s="38"/>
      <c r="F897" s="174"/>
      <c r="G897" s="185"/>
      <c r="H897" s="191"/>
      <c r="I897" s="191"/>
      <c r="J897" s="174"/>
      <c r="K897" s="179"/>
      <c r="L897" s="197"/>
      <c r="M897" s="185"/>
      <c r="N897" s="191"/>
      <c r="O897" s="191"/>
      <c r="P897" s="174"/>
      <c r="Q897" s="179"/>
      <c r="R897" s="39"/>
      <c r="S897" s="40"/>
      <c r="T897" s="40"/>
      <c r="U897" s="41"/>
      <c r="V897" s="42"/>
      <c r="W897" s="202"/>
      <c r="X897" s="207"/>
      <c r="Y897" s="207"/>
      <c r="Z897" s="207"/>
      <c r="AA897" s="207"/>
      <c r="AB897" s="212"/>
      <c r="AC897" s="207"/>
      <c r="AD897" s="207"/>
      <c r="AE897" s="207"/>
      <c r="AF897" s="309"/>
      <c r="AG897" s="305"/>
      <c r="AH897" s="45"/>
      <c r="AI897" s="43"/>
      <c r="AJ897" s="43"/>
      <c r="AK897" s="44"/>
      <c r="AL897" s="45"/>
      <c r="AM897" s="217"/>
      <c r="AN897" s="227"/>
      <c r="AO897" s="227"/>
      <c r="AP897" s="227"/>
      <c r="AQ897" s="227"/>
      <c r="AR897" s="222"/>
      <c r="AS897" s="227"/>
      <c r="AT897" s="227"/>
      <c r="AU897" s="227"/>
      <c r="AV897" s="301"/>
      <c r="AW897" s="297"/>
      <c r="AX897" s="48"/>
      <c r="AY897" s="46"/>
      <c r="AZ897" s="46"/>
      <c r="BA897" s="47"/>
      <c r="BB897" s="48"/>
      <c r="BC897" s="232"/>
      <c r="BD897" s="247"/>
      <c r="BE897" s="247"/>
      <c r="BF897" s="247"/>
      <c r="BG897" s="247"/>
      <c r="BH897" s="242"/>
      <c r="BI897" s="247"/>
      <c r="BJ897" s="247"/>
      <c r="BK897" s="247"/>
      <c r="BL897" s="293"/>
      <c r="BM897" s="289"/>
      <c r="BN897" s="51"/>
      <c r="BO897" s="49"/>
      <c r="BP897" s="49"/>
      <c r="BQ897" s="50"/>
      <c r="BR897" s="51"/>
      <c r="BS897" s="237"/>
      <c r="BT897" s="252"/>
      <c r="BU897" s="252"/>
      <c r="BV897" s="252"/>
      <c r="BW897" s="252"/>
      <c r="BX897" s="257"/>
      <c r="BY897" s="252"/>
      <c r="BZ897" s="252"/>
      <c r="CA897" s="252"/>
      <c r="CB897" s="252"/>
      <c r="CC897" s="52"/>
      <c r="CD897" s="53"/>
      <c r="CE897" s="54"/>
      <c r="CF897" s="54"/>
      <c r="CG897" s="55"/>
      <c r="CH897" s="56"/>
      <c r="CI897" s="262"/>
      <c r="CJ897" s="272"/>
      <c r="CK897" s="272"/>
      <c r="CL897" s="272"/>
      <c r="CM897" s="272"/>
      <c r="CN897" s="267"/>
      <c r="CO897" s="272"/>
      <c r="CP897" s="272"/>
      <c r="CQ897" s="272"/>
      <c r="CR897" s="284"/>
      <c r="CS897" s="280"/>
      <c r="CT897" s="57"/>
    </row>
    <row r="898" spans="1:98" ht="15.75" customHeight="1" x14ac:dyDescent="0.25">
      <c r="A898" s="35"/>
      <c r="B898" s="36"/>
      <c r="C898" s="37"/>
      <c r="D898" s="37"/>
      <c r="E898" s="38"/>
      <c r="F898" s="174"/>
      <c r="G898" s="185"/>
      <c r="H898" s="191"/>
      <c r="I898" s="191"/>
      <c r="J898" s="174"/>
      <c r="K898" s="179"/>
      <c r="L898" s="197"/>
      <c r="M898" s="185"/>
      <c r="N898" s="191"/>
      <c r="O898" s="191"/>
      <c r="P898" s="174"/>
      <c r="Q898" s="179"/>
      <c r="R898" s="39"/>
      <c r="S898" s="40"/>
      <c r="T898" s="40"/>
      <c r="U898" s="41"/>
      <c r="V898" s="42"/>
      <c r="W898" s="202"/>
      <c r="X898" s="207"/>
      <c r="Y898" s="207"/>
      <c r="Z898" s="207"/>
      <c r="AA898" s="207"/>
      <c r="AB898" s="212"/>
      <c r="AC898" s="207"/>
      <c r="AD898" s="207"/>
      <c r="AE898" s="207"/>
      <c r="AF898" s="309"/>
      <c r="AG898" s="305"/>
      <c r="AH898" s="45"/>
      <c r="AI898" s="43"/>
      <c r="AJ898" s="43"/>
      <c r="AK898" s="44"/>
      <c r="AL898" s="45"/>
      <c r="AM898" s="217"/>
      <c r="AN898" s="227"/>
      <c r="AO898" s="227"/>
      <c r="AP898" s="227"/>
      <c r="AQ898" s="227"/>
      <c r="AR898" s="222"/>
      <c r="AS898" s="227"/>
      <c r="AT898" s="227"/>
      <c r="AU898" s="227"/>
      <c r="AV898" s="301"/>
      <c r="AW898" s="297"/>
      <c r="AX898" s="48"/>
      <c r="AY898" s="46"/>
      <c r="AZ898" s="46"/>
      <c r="BA898" s="47"/>
      <c r="BB898" s="48"/>
      <c r="BC898" s="232"/>
      <c r="BD898" s="247"/>
      <c r="BE898" s="247"/>
      <c r="BF898" s="247"/>
      <c r="BG898" s="247"/>
      <c r="BH898" s="242"/>
      <c r="BI898" s="247"/>
      <c r="BJ898" s="247"/>
      <c r="BK898" s="247"/>
      <c r="BL898" s="293"/>
      <c r="BM898" s="289"/>
      <c r="BN898" s="51"/>
      <c r="BO898" s="49"/>
      <c r="BP898" s="49"/>
      <c r="BQ898" s="50"/>
      <c r="BR898" s="51"/>
      <c r="BS898" s="237"/>
      <c r="BT898" s="252"/>
      <c r="BU898" s="252"/>
      <c r="BV898" s="252"/>
      <c r="BW898" s="252"/>
      <c r="BX898" s="257"/>
      <c r="BY898" s="252"/>
      <c r="BZ898" s="252"/>
      <c r="CA898" s="252"/>
      <c r="CB898" s="252"/>
      <c r="CC898" s="52"/>
      <c r="CD898" s="53"/>
      <c r="CE898" s="54"/>
      <c r="CF898" s="54"/>
      <c r="CG898" s="55"/>
      <c r="CH898" s="56"/>
      <c r="CI898" s="262"/>
      <c r="CJ898" s="272"/>
      <c r="CK898" s="272"/>
      <c r="CL898" s="272"/>
      <c r="CM898" s="272"/>
      <c r="CN898" s="267"/>
      <c r="CO898" s="272"/>
      <c r="CP898" s="272"/>
      <c r="CQ898" s="272"/>
      <c r="CR898" s="284"/>
      <c r="CS898" s="280"/>
      <c r="CT898" s="57"/>
    </row>
    <row r="899" spans="1:98" ht="15.75" customHeight="1" x14ac:dyDescent="0.25">
      <c r="A899" s="35"/>
      <c r="B899" s="36"/>
      <c r="C899" s="37"/>
      <c r="D899" s="37"/>
      <c r="E899" s="38"/>
      <c r="F899" s="174"/>
      <c r="G899" s="185"/>
      <c r="H899" s="191"/>
      <c r="I899" s="191"/>
      <c r="J899" s="174"/>
      <c r="K899" s="179"/>
      <c r="L899" s="197"/>
      <c r="M899" s="185"/>
      <c r="N899" s="191"/>
      <c r="O899" s="191"/>
      <c r="P899" s="174"/>
      <c r="Q899" s="179"/>
      <c r="R899" s="39"/>
      <c r="S899" s="40"/>
      <c r="T899" s="40"/>
      <c r="U899" s="41"/>
      <c r="V899" s="42"/>
      <c r="W899" s="202"/>
      <c r="X899" s="207"/>
      <c r="Y899" s="207"/>
      <c r="Z899" s="207"/>
      <c r="AA899" s="207"/>
      <c r="AB899" s="212"/>
      <c r="AC899" s="207"/>
      <c r="AD899" s="207"/>
      <c r="AE899" s="207"/>
      <c r="AF899" s="309"/>
      <c r="AG899" s="305"/>
      <c r="AH899" s="45"/>
      <c r="AI899" s="43"/>
      <c r="AJ899" s="43"/>
      <c r="AK899" s="44"/>
      <c r="AL899" s="45"/>
      <c r="AM899" s="217"/>
      <c r="AN899" s="227"/>
      <c r="AO899" s="227"/>
      <c r="AP899" s="227"/>
      <c r="AQ899" s="227"/>
      <c r="AR899" s="222"/>
      <c r="AS899" s="227"/>
      <c r="AT899" s="227"/>
      <c r="AU899" s="227"/>
      <c r="AV899" s="301"/>
      <c r="AW899" s="297"/>
      <c r="AX899" s="48"/>
      <c r="AY899" s="46"/>
      <c r="AZ899" s="46"/>
      <c r="BA899" s="47"/>
      <c r="BB899" s="48"/>
      <c r="BC899" s="232"/>
      <c r="BD899" s="247"/>
      <c r="BE899" s="247"/>
      <c r="BF899" s="247"/>
      <c r="BG899" s="247"/>
      <c r="BH899" s="242"/>
      <c r="BI899" s="247"/>
      <c r="BJ899" s="247"/>
      <c r="BK899" s="247"/>
      <c r="BL899" s="293"/>
      <c r="BM899" s="289"/>
      <c r="BN899" s="51"/>
      <c r="BO899" s="49"/>
      <c r="BP899" s="49"/>
      <c r="BQ899" s="50"/>
      <c r="BR899" s="51"/>
      <c r="BS899" s="237"/>
      <c r="BT899" s="252"/>
      <c r="BU899" s="252"/>
      <c r="BV899" s="252"/>
      <c r="BW899" s="252"/>
      <c r="BX899" s="257"/>
      <c r="BY899" s="252"/>
      <c r="BZ899" s="252"/>
      <c r="CA899" s="252"/>
      <c r="CB899" s="252"/>
      <c r="CC899" s="52"/>
      <c r="CD899" s="53"/>
      <c r="CE899" s="54"/>
      <c r="CF899" s="54"/>
      <c r="CG899" s="55"/>
      <c r="CH899" s="56"/>
      <c r="CI899" s="262"/>
      <c r="CJ899" s="272"/>
      <c r="CK899" s="272"/>
      <c r="CL899" s="272"/>
      <c r="CM899" s="272"/>
      <c r="CN899" s="267"/>
      <c r="CO899" s="272"/>
      <c r="CP899" s="272"/>
      <c r="CQ899" s="272"/>
      <c r="CR899" s="284"/>
      <c r="CS899" s="280"/>
      <c r="CT899" s="57"/>
    </row>
    <row r="900" spans="1:98" ht="15.75" customHeight="1" x14ac:dyDescent="0.25">
      <c r="A900" s="35"/>
      <c r="B900" s="36"/>
      <c r="C900" s="37"/>
      <c r="D900" s="37"/>
      <c r="E900" s="38"/>
      <c r="F900" s="174"/>
      <c r="G900" s="185"/>
      <c r="H900" s="191"/>
      <c r="I900" s="191"/>
      <c r="J900" s="174"/>
      <c r="K900" s="179"/>
      <c r="L900" s="197"/>
      <c r="M900" s="185"/>
      <c r="N900" s="191"/>
      <c r="O900" s="191"/>
      <c r="P900" s="174"/>
      <c r="Q900" s="179"/>
      <c r="R900" s="39"/>
      <c r="S900" s="40"/>
      <c r="T900" s="40"/>
      <c r="U900" s="41"/>
      <c r="V900" s="42"/>
      <c r="W900" s="202"/>
      <c r="X900" s="207"/>
      <c r="Y900" s="207"/>
      <c r="Z900" s="207"/>
      <c r="AA900" s="207"/>
      <c r="AB900" s="212"/>
      <c r="AC900" s="207"/>
      <c r="AD900" s="207"/>
      <c r="AE900" s="207"/>
      <c r="AF900" s="309"/>
      <c r="AG900" s="305"/>
      <c r="AH900" s="45"/>
      <c r="AI900" s="43"/>
      <c r="AJ900" s="43"/>
      <c r="AK900" s="44"/>
      <c r="AL900" s="45"/>
      <c r="AM900" s="217"/>
      <c r="AN900" s="227"/>
      <c r="AO900" s="227"/>
      <c r="AP900" s="227"/>
      <c r="AQ900" s="227"/>
      <c r="AR900" s="222"/>
      <c r="AS900" s="227"/>
      <c r="AT900" s="227"/>
      <c r="AU900" s="227"/>
      <c r="AV900" s="301"/>
      <c r="AW900" s="297"/>
      <c r="AX900" s="48"/>
      <c r="AY900" s="46"/>
      <c r="AZ900" s="46"/>
      <c r="BA900" s="47"/>
      <c r="BB900" s="48"/>
      <c r="BC900" s="232"/>
      <c r="BD900" s="247"/>
      <c r="BE900" s="247"/>
      <c r="BF900" s="247"/>
      <c r="BG900" s="247"/>
      <c r="BH900" s="242"/>
      <c r="BI900" s="247"/>
      <c r="BJ900" s="247"/>
      <c r="BK900" s="247"/>
      <c r="BL900" s="293"/>
      <c r="BM900" s="289"/>
      <c r="BN900" s="51"/>
      <c r="BO900" s="49"/>
      <c r="BP900" s="49"/>
      <c r="BQ900" s="50"/>
      <c r="BR900" s="51"/>
      <c r="BS900" s="237"/>
      <c r="BT900" s="252"/>
      <c r="BU900" s="252"/>
      <c r="BV900" s="252"/>
      <c r="BW900" s="252"/>
      <c r="BX900" s="257"/>
      <c r="BY900" s="252"/>
      <c r="BZ900" s="252"/>
      <c r="CA900" s="252"/>
      <c r="CB900" s="252"/>
      <c r="CC900" s="52"/>
      <c r="CD900" s="53"/>
      <c r="CE900" s="54"/>
      <c r="CF900" s="54"/>
      <c r="CG900" s="55"/>
      <c r="CH900" s="56"/>
      <c r="CI900" s="262"/>
      <c r="CJ900" s="272"/>
      <c r="CK900" s="272"/>
      <c r="CL900" s="272"/>
      <c r="CM900" s="272"/>
      <c r="CN900" s="267"/>
      <c r="CO900" s="272"/>
      <c r="CP900" s="272"/>
      <c r="CQ900" s="272"/>
      <c r="CR900" s="284"/>
      <c r="CS900" s="280"/>
      <c r="CT900" s="57"/>
    </row>
    <row r="901" spans="1:98" ht="15.75" customHeight="1" x14ac:dyDescent="0.25">
      <c r="A901" s="35"/>
      <c r="B901" s="36"/>
      <c r="C901" s="37"/>
      <c r="D901" s="37"/>
      <c r="E901" s="38"/>
      <c r="F901" s="174"/>
      <c r="G901" s="185"/>
      <c r="H901" s="191"/>
      <c r="I901" s="191"/>
      <c r="J901" s="174"/>
      <c r="K901" s="179"/>
      <c r="L901" s="197"/>
      <c r="M901" s="185"/>
      <c r="N901" s="191"/>
      <c r="O901" s="191"/>
      <c r="P901" s="174"/>
      <c r="Q901" s="179"/>
      <c r="R901" s="39"/>
      <c r="S901" s="40"/>
      <c r="T901" s="40"/>
      <c r="U901" s="41"/>
      <c r="V901" s="42"/>
      <c r="W901" s="202"/>
      <c r="X901" s="207"/>
      <c r="Y901" s="207"/>
      <c r="Z901" s="207"/>
      <c r="AA901" s="207"/>
      <c r="AB901" s="212"/>
      <c r="AC901" s="207"/>
      <c r="AD901" s="207"/>
      <c r="AE901" s="207"/>
      <c r="AF901" s="309"/>
      <c r="AG901" s="305"/>
      <c r="AH901" s="45"/>
      <c r="AI901" s="43"/>
      <c r="AJ901" s="43"/>
      <c r="AK901" s="44"/>
      <c r="AL901" s="45"/>
      <c r="AM901" s="217"/>
      <c r="AN901" s="227"/>
      <c r="AO901" s="227"/>
      <c r="AP901" s="227"/>
      <c r="AQ901" s="227"/>
      <c r="AR901" s="222"/>
      <c r="AS901" s="227"/>
      <c r="AT901" s="227"/>
      <c r="AU901" s="227"/>
      <c r="AV901" s="301"/>
      <c r="AW901" s="297"/>
      <c r="AX901" s="48"/>
      <c r="AY901" s="46"/>
      <c r="AZ901" s="46"/>
      <c r="BA901" s="47"/>
      <c r="BB901" s="48"/>
      <c r="BC901" s="232"/>
      <c r="BD901" s="247"/>
      <c r="BE901" s="247"/>
      <c r="BF901" s="247"/>
      <c r="BG901" s="247"/>
      <c r="BH901" s="242"/>
      <c r="BI901" s="247"/>
      <c r="BJ901" s="247"/>
      <c r="BK901" s="247"/>
      <c r="BL901" s="293"/>
      <c r="BM901" s="289"/>
      <c r="BN901" s="51"/>
      <c r="BO901" s="49"/>
      <c r="BP901" s="49"/>
      <c r="BQ901" s="50"/>
      <c r="BR901" s="51"/>
      <c r="BS901" s="237"/>
      <c r="BT901" s="252"/>
      <c r="BU901" s="252"/>
      <c r="BV901" s="252"/>
      <c r="BW901" s="252"/>
      <c r="BX901" s="257"/>
      <c r="BY901" s="252"/>
      <c r="BZ901" s="252"/>
      <c r="CA901" s="252"/>
      <c r="CB901" s="252"/>
      <c r="CC901" s="52"/>
      <c r="CD901" s="53"/>
      <c r="CE901" s="54"/>
      <c r="CF901" s="54"/>
      <c r="CG901" s="55"/>
      <c r="CH901" s="56"/>
      <c r="CI901" s="262"/>
      <c r="CJ901" s="272"/>
      <c r="CK901" s="272"/>
      <c r="CL901" s="272"/>
      <c r="CM901" s="272"/>
      <c r="CN901" s="267"/>
      <c r="CO901" s="272"/>
      <c r="CP901" s="272"/>
      <c r="CQ901" s="272"/>
      <c r="CR901" s="284"/>
      <c r="CS901" s="280"/>
      <c r="CT901" s="57"/>
    </row>
    <row r="902" spans="1:98" ht="15.75" customHeight="1" x14ac:dyDescent="0.25">
      <c r="A902" s="35"/>
      <c r="B902" s="36"/>
      <c r="C902" s="37"/>
      <c r="D902" s="37"/>
      <c r="E902" s="38"/>
      <c r="F902" s="174"/>
      <c r="G902" s="185"/>
      <c r="H902" s="191"/>
      <c r="I902" s="191"/>
      <c r="J902" s="174"/>
      <c r="K902" s="179"/>
      <c r="L902" s="197"/>
      <c r="M902" s="185"/>
      <c r="N902" s="191"/>
      <c r="O902" s="191"/>
      <c r="P902" s="174"/>
      <c r="Q902" s="179"/>
      <c r="R902" s="39"/>
      <c r="S902" s="40"/>
      <c r="T902" s="40"/>
      <c r="U902" s="41"/>
      <c r="V902" s="42"/>
      <c r="W902" s="202"/>
      <c r="X902" s="207"/>
      <c r="Y902" s="207"/>
      <c r="Z902" s="207"/>
      <c r="AA902" s="207"/>
      <c r="AB902" s="212"/>
      <c r="AC902" s="207"/>
      <c r="AD902" s="207"/>
      <c r="AE902" s="207"/>
      <c r="AF902" s="309"/>
      <c r="AG902" s="305"/>
      <c r="AH902" s="45"/>
      <c r="AI902" s="43"/>
      <c r="AJ902" s="43"/>
      <c r="AK902" s="44"/>
      <c r="AL902" s="45"/>
      <c r="AM902" s="217"/>
      <c r="AN902" s="227"/>
      <c r="AO902" s="227"/>
      <c r="AP902" s="227"/>
      <c r="AQ902" s="227"/>
      <c r="AR902" s="222"/>
      <c r="AS902" s="227"/>
      <c r="AT902" s="227"/>
      <c r="AU902" s="227"/>
      <c r="AV902" s="301"/>
      <c r="AW902" s="297"/>
      <c r="AX902" s="48"/>
      <c r="AY902" s="46"/>
      <c r="AZ902" s="46"/>
      <c r="BA902" s="47"/>
      <c r="BB902" s="48"/>
      <c r="BC902" s="232"/>
      <c r="BD902" s="247"/>
      <c r="BE902" s="247"/>
      <c r="BF902" s="247"/>
      <c r="BG902" s="247"/>
      <c r="BH902" s="242"/>
      <c r="BI902" s="247"/>
      <c r="BJ902" s="247"/>
      <c r="BK902" s="247"/>
      <c r="BL902" s="293"/>
      <c r="BM902" s="289"/>
      <c r="BN902" s="51"/>
      <c r="BO902" s="49"/>
      <c r="BP902" s="49"/>
      <c r="BQ902" s="50"/>
      <c r="BR902" s="51"/>
      <c r="BS902" s="237"/>
      <c r="BT902" s="252"/>
      <c r="BU902" s="252"/>
      <c r="BV902" s="252"/>
      <c r="BW902" s="252"/>
      <c r="BX902" s="257"/>
      <c r="BY902" s="252"/>
      <c r="BZ902" s="252"/>
      <c r="CA902" s="252"/>
      <c r="CB902" s="252"/>
      <c r="CC902" s="52"/>
      <c r="CD902" s="53"/>
      <c r="CE902" s="54"/>
      <c r="CF902" s="54"/>
      <c r="CG902" s="55"/>
      <c r="CH902" s="56"/>
      <c r="CI902" s="262"/>
      <c r="CJ902" s="272"/>
      <c r="CK902" s="272"/>
      <c r="CL902" s="272"/>
      <c r="CM902" s="272"/>
      <c r="CN902" s="267"/>
      <c r="CO902" s="272"/>
      <c r="CP902" s="272"/>
      <c r="CQ902" s="272"/>
      <c r="CR902" s="284"/>
      <c r="CS902" s="280"/>
      <c r="CT902" s="57"/>
    </row>
    <row r="903" spans="1:98" ht="15.75" customHeight="1" x14ac:dyDescent="0.25">
      <c r="A903" s="35"/>
      <c r="B903" s="36"/>
      <c r="C903" s="37"/>
      <c r="D903" s="37"/>
      <c r="E903" s="38"/>
      <c r="F903" s="174"/>
      <c r="G903" s="185"/>
      <c r="H903" s="191"/>
      <c r="I903" s="191"/>
      <c r="J903" s="174"/>
      <c r="K903" s="179"/>
      <c r="L903" s="197"/>
      <c r="M903" s="185"/>
      <c r="N903" s="191"/>
      <c r="O903" s="191"/>
      <c r="P903" s="174"/>
      <c r="Q903" s="179"/>
      <c r="R903" s="39"/>
      <c r="S903" s="40"/>
      <c r="T903" s="40"/>
      <c r="U903" s="41"/>
      <c r="V903" s="42"/>
      <c r="W903" s="202"/>
      <c r="X903" s="207"/>
      <c r="Y903" s="207"/>
      <c r="Z903" s="207"/>
      <c r="AA903" s="207"/>
      <c r="AB903" s="212"/>
      <c r="AC903" s="207"/>
      <c r="AD903" s="207"/>
      <c r="AE903" s="207"/>
      <c r="AF903" s="309"/>
      <c r="AG903" s="305"/>
      <c r="AH903" s="45"/>
      <c r="AI903" s="43"/>
      <c r="AJ903" s="43"/>
      <c r="AK903" s="44"/>
      <c r="AL903" s="45"/>
      <c r="AM903" s="217"/>
      <c r="AN903" s="227"/>
      <c r="AO903" s="227"/>
      <c r="AP903" s="227"/>
      <c r="AQ903" s="227"/>
      <c r="AR903" s="222"/>
      <c r="AS903" s="227"/>
      <c r="AT903" s="227"/>
      <c r="AU903" s="227"/>
      <c r="AV903" s="301"/>
      <c r="AW903" s="297"/>
      <c r="AX903" s="48"/>
      <c r="AY903" s="46"/>
      <c r="AZ903" s="46"/>
      <c r="BA903" s="47"/>
      <c r="BB903" s="48"/>
      <c r="BC903" s="232"/>
      <c r="BD903" s="247"/>
      <c r="BE903" s="247"/>
      <c r="BF903" s="247"/>
      <c r="BG903" s="247"/>
      <c r="BH903" s="242"/>
      <c r="BI903" s="247"/>
      <c r="BJ903" s="247"/>
      <c r="BK903" s="247"/>
      <c r="BL903" s="293"/>
      <c r="BM903" s="289"/>
      <c r="BN903" s="51"/>
      <c r="BO903" s="49"/>
      <c r="BP903" s="49"/>
      <c r="BQ903" s="50"/>
      <c r="BR903" s="51"/>
      <c r="BS903" s="237"/>
      <c r="BT903" s="252"/>
      <c r="BU903" s="252"/>
      <c r="BV903" s="252"/>
      <c r="BW903" s="252"/>
      <c r="BX903" s="257"/>
      <c r="BY903" s="252"/>
      <c r="BZ903" s="252"/>
      <c r="CA903" s="252"/>
      <c r="CB903" s="252"/>
      <c r="CC903" s="52"/>
      <c r="CD903" s="53"/>
      <c r="CE903" s="54"/>
      <c r="CF903" s="54"/>
      <c r="CG903" s="55"/>
      <c r="CH903" s="56"/>
      <c r="CI903" s="262"/>
      <c r="CJ903" s="272"/>
      <c r="CK903" s="272"/>
      <c r="CL903" s="272"/>
      <c r="CM903" s="272"/>
      <c r="CN903" s="267"/>
      <c r="CO903" s="272"/>
      <c r="CP903" s="272"/>
      <c r="CQ903" s="272"/>
      <c r="CR903" s="284"/>
      <c r="CS903" s="280"/>
      <c r="CT903" s="57"/>
    </row>
    <row r="904" spans="1:98" ht="15.75" customHeight="1" x14ac:dyDescent="0.25">
      <c r="A904" s="35"/>
      <c r="B904" s="36"/>
      <c r="C904" s="37"/>
      <c r="D904" s="37"/>
      <c r="E904" s="38"/>
      <c r="F904" s="174"/>
      <c r="G904" s="185"/>
      <c r="H904" s="191"/>
      <c r="I904" s="191"/>
      <c r="J904" s="174"/>
      <c r="K904" s="179"/>
      <c r="L904" s="197"/>
      <c r="M904" s="185"/>
      <c r="N904" s="191"/>
      <c r="O904" s="191"/>
      <c r="P904" s="174"/>
      <c r="Q904" s="179"/>
      <c r="R904" s="39"/>
      <c r="S904" s="40"/>
      <c r="T904" s="40"/>
      <c r="U904" s="41"/>
      <c r="V904" s="42"/>
      <c r="W904" s="202"/>
      <c r="X904" s="207"/>
      <c r="Y904" s="207"/>
      <c r="Z904" s="207"/>
      <c r="AA904" s="207"/>
      <c r="AB904" s="212"/>
      <c r="AC904" s="207"/>
      <c r="AD904" s="207"/>
      <c r="AE904" s="207"/>
      <c r="AF904" s="309"/>
      <c r="AG904" s="305"/>
      <c r="AH904" s="45"/>
      <c r="AI904" s="43"/>
      <c r="AJ904" s="43"/>
      <c r="AK904" s="44"/>
      <c r="AL904" s="45"/>
      <c r="AM904" s="217"/>
      <c r="AN904" s="227"/>
      <c r="AO904" s="227"/>
      <c r="AP904" s="227"/>
      <c r="AQ904" s="227"/>
      <c r="AR904" s="222"/>
      <c r="AS904" s="227"/>
      <c r="AT904" s="227"/>
      <c r="AU904" s="227"/>
      <c r="AV904" s="301"/>
      <c r="AW904" s="297"/>
      <c r="AX904" s="48"/>
      <c r="AY904" s="46"/>
      <c r="AZ904" s="46"/>
      <c r="BA904" s="47"/>
      <c r="BB904" s="48"/>
      <c r="BC904" s="232"/>
      <c r="BD904" s="247"/>
      <c r="BE904" s="247"/>
      <c r="BF904" s="247"/>
      <c r="BG904" s="247"/>
      <c r="BH904" s="242"/>
      <c r="BI904" s="247"/>
      <c r="BJ904" s="247"/>
      <c r="BK904" s="247"/>
      <c r="BL904" s="293"/>
      <c r="BM904" s="289"/>
      <c r="BN904" s="51"/>
      <c r="BO904" s="49"/>
      <c r="BP904" s="49"/>
      <c r="BQ904" s="50"/>
      <c r="BR904" s="51"/>
      <c r="BS904" s="237"/>
      <c r="BT904" s="252"/>
      <c r="BU904" s="252"/>
      <c r="BV904" s="252"/>
      <c r="BW904" s="252"/>
      <c r="BX904" s="257"/>
      <c r="BY904" s="252"/>
      <c r="BZ904" s="252"/>
      <c r="CA904" s="252"/>
      <c r="CB904" s="252"/>
      <c r="CC904" s="52"/>
      <c r="CD904" s="53"/>
      <c r="CE904" s="54"/>
      <c r="CF904" s="54"/>
      <c r="CG904" s="55"/>
      <c r="CH904" s="56"/>
      <c r="CI904" s="262"/>
      <c r="CJ904" s="272"/>
      <c r="CK904" s="272"/>
      <c r="CL904" s="272"/>
      <c r="CM904" s="272"/>
      <c r="CN904" s="267"/>
      <c r="CO904" s="272"/>
      <c r="CP904" s="272"/>
      <c r="CQ904" s="272"/>
      <c r="CR904" s="284"/>
      <c r="CS904" s="280"/>
      <c r="CT904" s="57"/>
    </row>
    <row r="905" spans="1:98" ht="15.75" customHeight="1" x14ac:dyDescent="0.25">
      <c r="A905" s="35"/>
      <c r="B905" s="36"/>
      <c r="C905" s="37"/>
      <c r="D905" s="37"/>
      <c r="E905" s="38"/>
      <c r="F905" s="174"/>
      <c r="G905" s="185"/>
      <c r="H905" s="191"/>
      <c r="I905" s="191"/>
      <c r="J905" s="174"/>
      <c r="K905" s="179"/>
      <c r="L905" s="197"/>
      <c r="M905" s="185"/>
      <c r="N905" s="191"/>
      <c r="O905" s="191"/>
      <c r="P905" s="174"/>
      <c r="Q905" s="179"/>
      <c r="R905" s="39"/>
      <c r="S905" s="40"/>
      <c r="T905" s="40"/>
      <c r="U905" s="41"/>
      <c r="V905" s="42"/>
      <c r="W905" s="202"/>
      <c r="X905" s="207"/>
      <c r="Y905" s="207"/>
      <c r="Z905" s="207"/>
      <c r="AA905" s="207"/>
      <c r="AB905" s="212"/>
      <c r="AC905" s="207"/>
      <c r="AD905" s="207"/>
      <c r="AE905" s="207"/>
      <c r="AF905" s="309"/>
      <c r="AG905" s="305"/>
      <c r="AH905" s="45"/>
      <c r="AI905" s="43"/>
      <c r="AJ905" s="43"/>
      <c r="AK905" s="44"/>
      <c r="AL905" s="45"/>
      <c r="AM905" s="217"/>
      <c r="AN905" s="227"/>
      <c r="AO905" s="227"/>
      <c r="AP905" s="227"/>
      <c r="AQ905" s="227"/>
      <c r="AR905" s="222"/>
      <c r="AS905" s="227"/>
      <c r="AT905" s="227"/>
      <c r="AU905" s="227"/>
      <c r="AV905" s="301"/>
      <c r="AW905" s="297"/>
      <c r="AX905" s="48"/>
      <c r="AY905" s="46"/>
      <c r="AZ905" s="46"/>
      <c r="BA905" s="47"/>
      <c r="BB905" s="48"/>
      <c r="BC905" s="232"/>
      <c r="BD905" s="247"/>
      <c r="BE905" s="247"/>
      <c r="BF905" s="247"/>
      <c r="BG905" s="247"/>
      <c r="BH905" s="242"/>
      <c r="BI905" s="247"/>
      <c r="BJ905" s="247"/>
      <c r="BK905" s="247"/>
      <c r="BL905" s="293"/>
      <c r="BM905" s="289"/>
      <c r="BN905" s="51"/>
      <c r="BO905" s="49"/>
      <c r="BP905" s="49"/>
      <c r="BQ905" s="50"/>
      <c r="BR905" s="51"/>
      <c r="BS905" s="237"/>
      <c r="BT905" s="252"/>
      <c r="BU905" s="252"/>
      <c r="BV905" s="252"/>
      <c r="BW905" s="252"/>
      <c r="BX905" s="257"/>
      <c r="BY905" s="252"/>
      <c r="BZ905" s="252"/>
      <c r="CA905" s="252"/>
      <c r="CB905" s="252"/>
      <c r="CC905" s="52"/>
      <c r="CD905" s="53"/>
      <c r="CE905" s="54"/>
      <c r="CF905" s="54"/>
      <c r="CG905" s="55"/>
      <c r="CH905" s="56"/>
      <c r="CI905" s="262"/>
      <c r="CJ905" s="272"/>
      <c r="CK905" s="272"/>
      <c r="CL905" s="272"/>
      <c r="CM905" s="272"/>
      <c r="CN905" s="267"/>
      <c r="CO905" s="272"/>
      <c r="CP905" s="272"/>
      <c r="CQ905" s="272"/>
      <c r="CR905" s="284"/>
      <c r="CS905" s="280"/>
      <c r="CT905" s="57"/>
    </row>
    <row r="906" spans="1:98" ht="15.75" customHeight="1" x14ac:dyDescent="0.25">
      <c r="A906" s="35"/>
      <c r="B906" s="36"/>
      <c r="C906" s="37"/>
      <c r="D906" s="37"/>
      <c r="E906" s="38"/>
      <c r="F906" s="174"/>
      <c r="G906" s="185"/>
      <c r="H906" s="191"/>
      <c r="I906" s="191"/>
      <c r="J906" s="174"/>
      <c r="K906" s="179"/>
      <c r="L906" s="197"/>
      <c r="M906" s="185"/>
      <c r="N906" s="191"/>
      <c r="O906" s="191"/>
      <c r="P906" s="174"/>
      <c r="Q906" s="179"/>
      <c r="R906" s="39"/>
      <c r="S906" s="40"/>
      <c r="T906" s="40"/>
      <c r="U906" s="41"/>
      <c r="V906" s="42"/>
      <c r="W906" s="202"/>
      <c r="X906" s="207"/>
      <c r="Y906" s="207"/>
      <c r="Z906" s="207"/>
      <c r="AA906" s="207"/>
      <c r="AB906" s="212"/>
      <c r="AC906" s="207"/>
      <c r="AD906" s="207"/>
      <c r="AE906" s="207"/>
      <c r="AF906" s="309"/>
      <c r="AG906" s="305"/>
      <c r="AH906" s="45"/>
      <c r="AI906" s="43"/>
      <c r="AJ906" s="43"/>
      <c r="AK906" s="44"/>
      <c r="AL906" s="45"/>
      <c r="AM906" s="217"/>
      <c r="AN906" s="227"/>
      <c r="AO906" s="227"/>
      <c r="AP906" s="227"/>
      <c r="AQ906" s="227"/>
      <c r="AR906" s="222"/>
      <c r="AS906" s="227"/>
      <c r="AT906" s="227"/>
      <c r="AU906" s="227"/>
      <c r="AV906" s="301"/>
      <c r="AW906" s="297"/>
      <c r="AX906" s="48"/>
      <c r="AY906" s="46"/>
      <c r="AZ906" s="46"/>
      <c r="BA906" s="47"/>
      <c r="BB906" s="48"/>
      <c r="BC906" s="232"/>
      <c r="BD906" s="247"/>
      <c r="BE906" s="247"/>
      <c r="BF906" s="247"/>
      <c r="BG906" s="247"/>
      <c r="BH906" s="242"/>
      <c r="BI906" s="247"/>
      <c r="BJ906" s="247"/>
      <c r="BK906" s="247"/>
      <c r="BL906" s="293"/>
      <c r="BM906" s="289"/>
      <c r="BN906" s="51"/>
      <c r="BO906" s="49"/>
      <c r="BP906" s="49"/>
      <c r="BQ906" s="50"/>
      <c r="BR906" s="51"/>
      <c r="BS906" s="237"/>
      <c r="BT906" s="252"/>
      <c r="BU906" s="252"/>
      <c r="BV906" s="252"/>
      <c r="BW906" s="252"/>
      <c r="BX906" s="257"/>
      <c r="BY906" s="252"/>
      <c r="BZ906" s="252"/>
      <c r="CA906" s="252"/>
      <c r="CB906" s="252"/>
      <c r="CC906" s="52"/>
      <c r="CD906" s="53"/>
      <c r="CE906" s="54"/>
      <c r="CF906" s="54"/>
      <c r="CG906" s="55"/>
      <c r="CH906" s="56"/>
      <c r="CI906" s="262"/>
      <c r="CJ906" s="272"/>
      <c r="CK906" s="272"/>
      <c r="CL906" s="272"/>
      <c r="CM906" s="272"/>
      <c r="CN906" s="267"/>
      <c r="CO906" s="272"/>
      <c r="CP906" s="272"/>
      <c r="CQ906" s="272"/>
      <c r="CR906" s="284"/>
      <c r="CS906" s="280"/>
      <c r="CT906" s="57"/>
    </row>
    <row r="907" spans="1:98" ht="15.75" customHeight="1" x14ac:dyDescent="0.25">
      <c r="A907" s="35"/>
      <c r="B907" s="36"/>
      <c r="C907" s="37"/>
      <c r="D907" s="37"/>
      <c r="E907" s="38"/>
      <c r="F907" s="174"/>
      <c r="G907" s="185"/>
      <c r="H907" s="191"/>
      <c r="I907" s="191"/>
      <c r="J907" s="174"/>
      <c r="K907" s="179"/>
      <c r="L907" s="197"/>
      <c r="M907" s="185"/>
      <c r="N907" s="191"/>
      <c r="O907" s="191"/>
      <c r="P907" s="174"/>
      <c r="Q907" s="179"/>
      <c r="R907" s="39"/>
      <c r="S907" s="40"/>
      <c r="T907" s="40"/>
      <c r="U907" s="41"/>
      <c r="V907" s="42"/>
      <c r="W907" s="202"/>
      <c r="X907" s="207"/>
      <c r="Y907" s="207"/>
      <c r="Z907" s="207"/>
      <c r="AA907" s="207"/>
      <c r="AB907" s="212"/>
      <c r="AC907" s="207"/>
      <c r="AD907" s="207"/>
      <c r="AE907" s="207"/>
      <c r="AF907" s="309"/>
      <c r="AG907" s="305"/>
      <c r="AH907" s="45"/>
      <c r="AI907" s="43"/>
      <c r="AJ907" s="43"/>
      <c r="AK907" s="44"/>
      <c r="AL907" s="45"/>
      <c r="AM907" s="217"/>
      <c r="AN907" s="227"/>
      <c r="AO907" s="227"/>
      <c r="AP907" s="227"/>
      <c r="AQ907" s="227"/>
      <c r="AR907" s="222"/>
      <c r="AS907" s="227"/>
      <c r="AT907" s="227"/>
      <c r="AU907" s="227"/>
      <c r="AV907" s="301"/>
      <c r="AW907" s="297"/>
      <c r="AX907" s="48"/>
      <c r="AY907" s="46"/>
      <c r="AZ907" s="46"/>
      <c r="BA907" s="47"/>
      <c r="BB907" s="48"/>
      <c r="BC907" s="232"/>
      <c r="BD907" s="247"/>
      <c r="BE907" s="247"/>
      <c r="BF907" s="247"/>
      <c r="BG907" s="247"/>
      <c r="BH907" s="242"/>
      <c r="BI907" s="247"/>
      <c r="BJ907" s="247"/>
      <c r="BK907" s="247"/>
      <c r="BL907" s="293"/>
      <c r="BM907" s="289"/>
      <c r="BN907" s="51"/>
      <c r="BO907" s="49"/>
      <c r="BP907" s="49"/>
      <c r="BQ907" s="50"/>
      <c r="BR907" s="51"/>
      <c r="BS907" s="237"/>
      <c r="BT907" s="252"/>
      <c r="BU907" s="252"/>
      <c r="BV907" s="252"/>
      <c r="BW907" s="252"/>
      <c r="BX907" s="257"/>
      <c r="BY907" s="252"/>
      <c r="BZ907" s="252"/>
      <c r="CA907" s="252"/>
      <c r="CB907" s="252"/>
      <c r="CC907" s="52"/>
      <c r="CD907" s="53"/>
      <c r="CE907" s="54"/>
      <c r="CF907" s="54"/>
      <c r="CG907" s="55"/>
      <c r="CH907" s="56"/>
      <c r="CI907" s="262"/>
      <c r="CJ907" s="272"/>
      <c r="CK907" s="272"/>
      <c r="CL907" s="272"/>
      <c r="CM907" s="272"/>
      <c r="CN907" s="267"/>
      <c r="CO907" s="272"/>
      <c r="CP907" s="272"/>
      <c r="CQ907" s="272"/>
      <c r="CR907" s="284"/>
      <c r="CS907" s="280"/>
      <c r="CT907" s="57"/>
    </row>
    <row r="908" spans="1:98" ht="15.75" customHeight="1" x14ac:dyDescent="0.25">
      <c r="A908" s="35"/>
      <c r="B908" s="36"/>
      <c r="C908" s="37"/>
      <c r="D908" s="37"/>
      <c r="E908" s="38"/>
      <c r="F908" s="174"/>
      <c r="G908" s="185"/>
      <c r="H908" s="191"/>
      <c r="I908" s="191"/>
      <c r="J908" s="174"/>
      <c r="K908" s="179"/>
      <c r="L908" s="197"/>
      <c r="M908" s="185"/>
      <c r="N908" s="191"/>
      <c r="O908" s="191"/>
      <c r="P908" s="174"/>
      <c r="Q908" s="179"/>
      <c r="R908" s="39"/>
      <c r="S908" s="40"/>
      <c r="T908" s="40"/>
      <c r="U908" s="41"/>
      <c r="V908" s="42"/>
      <c r="W908" s="202"/>
      <c r="X908" s="207"/>
      <c r="Y908" s="207"/>
      <c r="Z908" s="207"/>
      <c r="AA908" s="207"/>
      <c r="AB908" s="212"/>
      <c r="AC908" s="207"/>
      <c r="AD908" s="207"/>
      <c r="AE908" s="207"/>
      <c r="AF908" s="309"/>
      <c r="AG908" s="305"/>
      <c r="AH908" s="45"/>
      <c r="AI908" s="43"/>
      <c r="AJ908" s="43"/>
      <c r="AK908" s="44"/>
      <c r="AL908" s="45"/>
      <c r="AM908" s="217"/>
      <c r="AN908" s="227"/>
      <c r="AO908" s="227"/>
      <c r="AP908" s="227"/>
      <c r="AQ908" s="227"/>
      <c r="AR908" s="222"/>
      <c r="AS908" s="227"/>
      <c r="AT908" s="227"/>
      <c r="AU908" s="227"/>
      <c r="AV908" s="301"/>
      <c r="AW908" s="297"/>
      <c r="AX908" s="48"/>
      <c r="AY908" s="46"/>
      <c r="AZ908" s="46"/>
      <c r="BA908" s="47"/>
      <c r="BB908" s="48"/>
      <c r="BC908" s="232"/>
      <c r="BD908" s="247"/>
      <c r="BE908" s="247"/>
      <c r="BF908" s="247"/>
      <c r="BG908" s="247"/>
      <c r="BH908" s="242"/>
      <c r="BI908" s="247"/>
      <c r="BJ908" s="247"/>
      <c r="BK908" s="247"/>
      <c r="BL908" s="293"/>
      <c r="BM908" s="289"/>
      <c r="BN908" s="51"/>
      <c r="BO908" s="49"/>
      <c r="BP908" s="49"/>
      <c r="BQ908" s="50"/>
      <c r="BR908" s="51"/>
      <c r="BS908" s="237"/>
      <c r="BT908" s="252"/>
      <c r="BU908" s="252"/>
      <c r="BV908" s="252"/>
      <c r="BW908" s="252"/>
      <c r="BX908" s="257"/>
      <c r="BY908" s="252"/>
      <c r="BZ908" s="252"/>
      <c r="CA908" s="252"/>
      <c r="CB908" s="252"/>
      <c r="CC908" s="52"/>
      <c r="CD908" s="53"/>
      <c r="CE908" s="54"/>
      <c r="CF908" s="54"/>
      <c r="CG908" s="55"/>
      <c r="CH908" s="56"/>
      <c r="CI908" s="262"/>
      <c r="CJ908" s="272"/>
      <c r="CK908" s="272"/>
      <c r="CL908" s="272"/>
      <c r="CM908" s="272"/>
      <c r="CN908" s="267"/>
      <c r="CO908" s="272"/>
      <c r="CP908" s="272"/>
      <c r="CQ908" s="272"/>
      <c r="CR908" s="284"/>
      <c r="CS908" s="280"/>
      <c r="CT908" s="57"/>
    </row>
    <row r="909" spans="1:98" ht="15.75" customHeight="1" x14ac:dyDescent="0.25">
      <c r="A909" s="35"/>
      <c r="B909" s="36"/>
      <c r="C909" s="37"/>
      <c r="D909" s="37"/>
      <c r="E909" s="38"/>
      <c r="F909" s="174"/>
      <c r="G909" s="185"/>
      <c r="H909" s="191"/>
      <c r="I909" s="191"/>
      <c r="J909" s="174"/>
      <c r="K909" s="179"/>
      <c r="L909" s="197"/>
      <c r="M909" s="185"/>
      <c r="N909" s="191"/>
      <c r="O909" s="191"/>
      <c r="P909" s="174"/>
      <c r="Q909" s="179"/>
      <c r="R909" s="39"/>
      <c r="S909" s="40"/>
      <c r="T909" s="40"/>
      <c r="U909" s="41"/>
      <c r="V909" s="42"/>
      <c r="W909" s="202"/>
      <c r="X909" s="207"/>
      <c r="Y909" s="207"/>
      <c r="Z909" s="207"/>
      <c r="AA909" s="207"/>
      <c r="AB909" s="212"/>
      <c r="AC909" s="207"/>
      <c r="AD909" s="207"/>
      <c r="AE909" s="207"/>
      <c r="AF909" s="309"/>
      <c r="AG909" s="305"/>
      <c r="AH909" s="45"/>
      <c r="AI909" s="43"/>
      <c r="AJ909" s="43"/>
      <c r="AK909" s="44"/>
      <c r="AL909" s="45"/>
      <c r="AM909" s="217"/>
      <c r="AN909" s="227"/>
      <c r="AO909" s="227"/>
      <c r="AP909" s="227"/>
      <c r="AQ909" s="227"/>
      <c r="AR909" s="222"/>
      <c r="AS909" s="227"/>
      <c r="AT909" s="227"/>
      <c r="AU909" s="227"/>
      <c r="AV909" s="301"/>
      <c r="AW909" s="297"/>
      <c r="AX909" s="48"/>
      <c r="AY909" s="46"/>
      <c r="AZ909" s="46"/>
      <c r="BA909" s="47"/>
      <c r="BB909" s="48"/>
      <c r="BC909" s="232"/>
      <c r="BD909" s="247"/>
      <c r="BE909" s="247"/>
      <c r="BF909" s="247"/>
      <c r="BG909" s="247"/>
      <c r="BH909" s="242"/>
      <c r="BI909" s="247"/>
      <c r="BJ909" s="247"/>
      <c r="BK909" s="247"/>
      <c r="BL909" s="293"/>
      <c r="BM909" s="289"/>
      <c r="BN909" s="51"/>
      <c r="BO909" s="49"/>
      <c r="BP909" s="49"/>
      <c r="BQ909" s="50"/>
      <c r="BR909" s="51"/>
      <c r="BS909" s="237"/>
      <c r="BT909" s="252"/>
      <c r="BU909" s="252"/>
      <c r="BV909" s="252"/>
      <c r="BW909" s="252"/>
      <c r="BX909" s="257"/>
      <c r="BY909" s="252"/>
      <c r="BZ909" s="252"/>
      <c r="CA909" s="252"/>
      <c r="CB909" s="252"/>
      <c r="CC909" s="52"/>
      <c r="CD909" s="53"/>
      <c r="CE909" s="54"/>
      <c r="CF909" s="54"/>
      <c r="CG909" s="55"/>
      <c r="CH909" s="56"/>
      <c r="CI909" s="262"/>
      <c r="CJ909" s="272"/>
      <c r="CK909" s="272"/>
      <c r="CL909" s="272"/>
      <c r="CM909" s="272"/>
      <c r="CN909" s="267"/>
      <c r="CO909" s="272"/>
      <c r="CP909" s="272"/>
      <c r="CQ909" s="272"/>
      <c r="CR909" s="284"/>
      <c r="CS909" s="280"/>
      <c r="CT909" s="57"/>
    </row>
    <row r="910" spans="1:98" ht="15.75" customHeight="1" x14ac:dyDescent="0.25">
      <c r="A910" s="35"/>
      <c r="B910" s="36"/>
      <c r="C910" s="37"/>
      <c r="D910" s="37"/>
      <c r="E910" s="38"/>
      <c r="F910" s="174"/>
      <c r="G910" s="185"/>
      <c r="H910" s="191"/>
      <c r="I910" s="191"/>
      <c r="J910" s="174"/>
      <c r="K910" s="179"/>
      <c r="L910" s="197"/>
      <c r="M910" s="185"/>
      <c r="N910" s="191"/>
      <c r="O910" s="191"/>
      <c r="P910" s="174"/>
      <c r="Q910" s="179"/>
      <c r="R910" s="39"/>
      <c r="S910" s="40"/>
      <c r="T910" s="40"/>
      <c r="U910" s="41"/>
      <c r="V910" s="42"/>
      <c r="W910" s="202"/>
      <c r="X910" s="207"/>
      <c r="Y910" s="207"/>
      <c r="Z910" s="207"/>
      <c r="AA910" s="207"/>
      <c r="AB910" s="212"/>
      <c r="AC910" s="207"/>
      <c r="AD910" s="207"/>
      <c r="AE910" s="207"/>
      <c r="AF910" s="309"/>
      <c r="AG910" s="305"/>
      <c r="AH910" s="45"/>
      <c r="AI910" s="43"/>
      <c r="AJ910" s="43"/>
      <c r="AK910" s="44"/>
      <c r="AL910" s="45"/>
      <c r="AM910" s="217"/>
      <c r="AN910" s="227"/>
      <c r="AO910" s="227"/>
      <c r="AP910" s="227"/>
      <c r="AQ910" s="227"/>
      <c r="AR910" s="222"/>
      <c r="AS910" s="227"/>
      <c r="AT910" s="227"/>
      <c r="AU910" s="227"/>
      <c r="AV910" s="301"/>
      <c r="AW910" s="297"/>
      <c r="AX910" s="48"/>
      <c r="AY910" s="46"/>
      <c r="AZ910" s="46"/>
      <c r="BA910" s="47"/>
      <c r="BB910" s="48"/>
      <c r="BC910" s="232"/>
      <c r="BD910" s="247"/>
      <c r="BE910" s="247"/>
      <c r="BF910" s="247"/>
      <c r="BG910" s="247"/>
      <c r="BH910" s="242"/>
      <c r="BI910" s="247"/>
      <c r="BJ910" s="247"/>
      <c r="BK910" s="247"/>
      <c r="BL910" s="293"/>
      <c r="BM910" s="289"/>
      <c r="BN910" s="51"/>
      <c r="BO910" s="49"/>
      <c r="BP910" s="49"/>
      <c r="BQ910" s="50"/>
      <c r="BR910" s="51"/>
      <c r="BS910" s="237"/>
      <c r="BT910" s="252"/>
      <c r="BU910" s="252"/>
      <c r="BV910" s="252"/>
      <c r="BW910" s="252"/>
      <c r="BX910" s="257"/>
      <c r="BY910" s="252"/>
      <c r="BZ910" s="252"/>
      <c r="CA910" s="252"/>
      <c r="CB910" s="252"/>
      <c r="CC910" s="52"/>
      <c r="CD910" s="53"/>
      <c r="CE910" s="54"/>
      <c r="CF910" s="54"/>
      <c r="CG910" s="55"/>
      <c r="CH910" s="56"/>
      <c r="CI910" s="262"/>
      <c r="CJ910" s="272"/>
      <c r="CK910" s="272"/>
      <c r="CL910" s="272"/>
      <c r="CM910" s="272"/>
      <c r="CN910" s="267"/>
      <c r="CO910" s="272"/>
      <c r="CP910" s="272"/>
      <c r="CQ910" s="272"/>
      <c r="CR910" s="284"/>
      <c r="CS910" s="280"/>
      <c r="CT910" s="57"/>
    </row>
    <row r="911" spans="1:98" ht="15.75" customHeight="1" x14ac:dyDescent="0.25">
      <c r="A911" s="35"/>
      <c r="B911" s="36"/>
      <c r="C911" s="37"/>
      <c r="D911" s="37"/>
      <c r="E911" s="38"/>
      <c r="F911" s="174"/>
      <c r="G911" s="185"/>
      <c r="H911" s="191"/>
      <c r="I911" s="191"/>
      <c r="J911" s="174"/>
      <c r="K911" s="179"/>
      <c r="L911" s="197"/>
      <c r="M911" s="185"/>
      <c r="N911" s="191"/>
      <c r="O911" s="191"/>
      <c r="P911" s="174"/>
      <c r="Q911" s="179"/>
      <c r="R911" s="39"/>
      <c r="S911" s="40"/>
      <c r="T911" s="40"/>
      <c r="U911" s="41"/>
      <c r="V911" s="42"/>
      <c r="W911" s="202"/>
      <c r="X911" s="207"/>
      <c r="Y911" s="207"/>
      <c r="Z911" s="207"/>
      <c r="AA911" s="207"/>
      <c r="AB911" s="212"/>
      <c r="AC911" s="207"/>
      <c r="AD911" s="207"/>
      <c r="AE911" s="207"/>
      <c r="AF911" s="309"/>
      <c r="AG911" s="305"/>
      <c r="AH911" s="45"/>
      <c r="AI911" s="43"/>
      <c r="AJ911" s="43"/>
      <c r="AK911" s="44"/>
      <c r="AL911" s="45"/>
      <c r="AM911" s="217"/>
      <c r="AN911" s="227"/>
      <c r="AO911" s="227"/>
      <c r="AP911" s="227"/>
      <c r="AQ911" s="227"/>
      <c r="AR911" s="222"/>
      <c r="AS911" s="227"/>
      <c r="AT911" s="227"/>
      <c r="AU911" s="227"/>
      <c r="AV911" s="301"/>
      <c r="AW911" s="297"/>
      <c r="AX911" s="48"/>
      <c r="AY911" s="46"/>
      <c r="AZ911" s="46"/>
      <c r="BA911" s="47"/>
      <c r="BB911" s="48"/>
      <c r="BC911" s="232"/>
      <c r="BD911" s="247"/>
      <c r="BE911" s="247"/>
      <c r="BF911" s="247"/>
      <c r="BG911" s="247"/>
      <c r="BH911" s="242"/>
      <c r="BI911" s="247"/>
      <c r="BJ911" s="247"/>
      <c r="BK911" s="247"/>
      <c r="BL911" s="293"/>
      <c r="BM911" s="289"/>
      <c r="BN911" s="51"/>
      <c r="BO911" s="49"/>
      <c r="BP911" s="49"/>
      <c r="BQ911" s="50"/>
      <c r="BR911" s="51"/>
      <c r="BS911" s="237"/>
      <c r="BT911" s="252"/>
      <c r="BU911" s="252"/>
      <c r="BV911" s="252"/>
      <c r="BW911" s="252"/>
      <c r="BX911" s="257"/>
      <c r="BY911" s="252"/>
      <c r="BZ911" s="252"/>
      <c r="CA911" s="252"/>
      <c r="CB911" s="252"/>
      <c r="CC911" s="52"/>
      <c r="CD911" s="53"/>
      <c r="CE911" s="54"/>
      <c r="CF911" s="54"/>
      <c r="CG911" s="55"/>
      <c r="CH911" s="56"/>
      <c r="CI911" s="262"/>
      <c r="CJ911" s="272"/>
      <c r="CK911" s="272"/>
      <c r="CL911" s="272"/>
      <c r="CM911" s="272"/>
      <c r="CN911" s="267"/>
      <c r="CO911" s="272"/>
      <c r="CP911" s="272"/>
      <c r="CQ911" s="272"/>
      <c r="CR911" s="284"/>
      <c r="CS911" s="280"/>
      <c r="CT911" s="57"/>
    </row>
    <row r="912" spans="1:98" ht="15.75" customHeight="1" x14ac:dyDescent="0.25">
      <c r="A912" s="35"/>
      <c r="B912" s="36"/>
      <c r="C912" s="37"/>
      <c r="D912" s="37"/>
      <c r="E912" s="38"/>
      <c r="F912" s="174"/>
      <c r="G912" s="185"/>
      <c r="H912" s="191"/>
      <c r="I912" s="191"/>
      <c r="J912" s="174"/>
      <c r="K912" s="179"/>
      <c r="L912" s="197"/>
      <c r="M912" s="185"/>
      <c r="N912" s="191"/>
      <c r="O912" s="191"/>
      <c r="P912" s="174"/>
      <c r="Q912" s="179"/>
      <c r="R912" s="39"/>
      <c r="S912" s="40"/>
      <c r="T912" s="40"/>
      <c r="U912" s="41"/>
      <c r="V912" s="42"/>
      <c r="W912" s="202"/>
      <c r="X912" s="207"/>
      <c r="Y912" s="207"/>
      <c r="Z912" s="207"/>
      <c r="AA912" s="207"/>
      <c r="AB912" s="212"/>
      <c r="AC912" s="207"/>
      <c r="AD912" s="207"/>
      <c r="AE912" s="207"/>
      <c r="AF912" s="309"/>
      <c r="AG912" s="305"/>
      <c r="AH912" s="45"/>
      <c r="AI912" s="43"/>
      <c r="AJ912" s="43"/>
      <c r="AK912" s="44"/>
      <c r="AL912" s="45"/>
      <c r="AM912" s="217"/>
      <c r="AN912" s="227"/>
      <c r="AO912" s="227"/>
      <c r="AP912" s="227"/>
      <c r="AQ912" s="227"/>
      <c r="AR912" s="222"/>
      <c r="AS912" s="227"/>
      <c r="AT912" s="227"/>
      <c r="AU912" s="227"/>
      <c r="AV912" s="301"/>
      <c r="AW912" s="297"/>
      <c r="AX912" s="48"/>
      <c r="AY912" s="46"/>
      <c r="AZ912" s="46"/>
      <c r="BA912" s="47"/>
      <c r="BB912" s="48"/>
      <c r="BC912" s="232"/>
      <c r="BD912" s="247"/>
      <c r="BE912" s="247"/>
      <c r="BF912" s="247"/>
      <c r="BG912" s="247"/>
      <c r="BH912" s="242"/>
      <c r="BI912" s="247"/>
      <c r="BJ912" s="247"/>
      <c r="BK912" s="247"/>
      <c r="BL912" s="293"/>
      <c r="BM912" s="289"/>
      <c r="BN912" s="51"/>
      <c r="BO912" s="49"/>
      <c r="BP912" s="49"/>
      <c r="BQ912" s="50"/>
      <c r="BR912" s="51"/>
      <c r="BS912" s="237"/>
      <c r="BT912" s="252"/>
      <c r="BU912" s="252"/>
      <c r="BV912" s="252"/>
      <c r="BW912" s="252"/>
      <c r="BX912" s="257"/>
      <c r="BY912" s="252"/>
      <c r="BZ912" s="252"/>
      <c r="CA912" s="252"/>
      <c r="CB912" s="252"/>
      <c r="CC912" s="52"/>
      <c r="CD912" s="53"/>
      <c r="CE912" s="54"/>
      <c r="CF912" s="54"/>
      <c r="CG912" s="55"/>
      <c r="CH912" s="56"/>
      <c r="CI912" s="262"/>
      <c r="CJ912" s="272"/>
      <c r="CK912" s="272"/>
      <c r="CL912" s="272"/>
      <c r="CM912" s="272"/>
      <c r="CN912" s="267"/>
      <c r="CO912" s="272"/>
      <c r="CP912" s="272"/>
      <c r="CQ912" s="272"/>
      <c r="CR912" s="284"/>
      <c r="CS912" s="280"/>
      <c r="CT912" s="57"/>
    </row>
    <row r="913" spans="1:98" ht="15.75" customHeight="1" x14ac:dyDescent="0.25">
      <c r="A913" s="35"/>
      <c r="B913" s="36"/>
      <c r="C913" s="37"/>
      <c r="D913" s="37"/>
      <c r="E913" s="38"/>
      <c r="F913" s="174"/>
      <c r="G913" s="185"/>
      <c r="H913" s="191"/>
      <c r="I913" s="191"/>
      <c r="J913" s="174"/>
      <c r="K913" s="179"/>
      <c r="L913" s="197"/>
      <c r="M913" s="185"/>
      <c r="N913" s="191"/>
      <c r="O913" s="191"/>
      <c r="P913" s="174"/>
      <c r="Q913" s="179"/>
      <c r="R913" s="39"/>
      <c r="S913" s="40"/>
      <c r="T913" s="40"/>
      <c r="U913" s="41"/>
      <c r="V913" s="42"/>
      <c r="W913" s="202"/>
      <c r="X913" s="207"/>
      <c r="Y913" s="207"/>
      <c r="Z913" s="207"/>
      <c r="AA913" s="207"/>
      <c r="AB913" s="212"/>
      <c r="AC913" s="207"/>
      <c r="AD913" s="207"/>
      <c r="AE913" s="207"/>
      <c r="AF913" s="309"/>
      <c r="AG913" s="305"/>
      <c r="AH913" s="45"/>
      <c r="AI913" s="43"/>
      <c r="AJ913" s="43"/>
      <c r="AK913" s="44"/>
      <c r="AL913" s="45"/>
      <c r="AM913" s="217"/>
      <c r="AN913" s="227"/>
      <c r="AO913" s="227"/>
      <c r="AP913" s="227"/>
      <c r="AQ913" s="227"/>
      <c r="AR913" s="222"/>
      <c r="AS913" s="227"/>
      <c r="AT913" s="227"/>
      <c r="AU913" s="227"/>
      <c r="AV913" s="301"/>
      <c r="AW913" s="297"/>
      <c r="AX913" s="48"/>
      <c r="AY913" s="46"/>
      <c r="AZ913" s="46"/>
      <c r="BA913" s="47"/>
      <c r="BB913" s="48"/>
      <c r="BC913" s="232"/>
      <c r="BD913" s="247"/>
      <c r="BE913" s="247"/>
      <c r="BF913" s="247"/>
      <c r="BG913" s="247"/>
      <c r="BH913" s="242"/>
      <c r="BI913" s="247"/>
      <c r="BJ913" s="247"/>
      <c r="BK913" s="247"/>
      <c r="BL913" s="293"/>
      <c r="BM913" s="289"/>
      <c r="BN913" s="51"/>
      <c r="BO913" s="49"/>
      <c r="BP913" s="49"/>
      <c r="BQ913" s="50"/>
      <c r="BR913" s="51"/>
      <c r="BS913" s="237"/>
      <c r="BT913" s="252"/>
      <c r="BU913" s="252"/>
      <c r="BV913" s="252"/>
      <c r="BW913" s="252"/>
      <c r="BX913" s="257"/>
      <c r="BY913" s="252"/>
      <c r="BZ913" s="252"/>
      <c r="CA913" s="252"/>
      <c r="CB913" s="252"/>
      <c r="CC913" s="52"/>
      <c r="CD913" s="53"/>
      <c r="CE913" s="54"/>
      <c r="CF913" s="54"/>
      <c r="CG913" s="55"/>
      <c r="CH913" s="56"/>
      <c r="CI913" s="262"/>
      <c r="CJ913" s="272"/>
      <c r="CK913" s="272"/>
      <c r="CL913" s="272"/>
      <c r="CM913" s="272"/>
      <c r="CN913" s="267"/>
      <c r="CO913" s="272"/>
      <c r="CP913" s="272"/>
      <c r="CQ913" s="272"/>
      <c r="CR913" s="284"/>
      <c r="CS913" s="280"/>
      <c r="CT913" s="57"/>
    </row>
    <row r="914" spans="1:98" ht="15.75" customHeight="1" x14ac:dyDescent="0.25">
      <c r="A914" s="35"/>
      <c r="B914" s="36"/>
      <c r="C914" s="37"/>
      <c r="D914" s="37"/>
      <c r="E914" s="38"/>
      <c r="F914" s="174"/>
      <c r="G914" s="185"/>
      <c r="H914" s="191"/>
      <c r="I914" s="191"/>
      <c r="J914" s="174"/>
      <c r="K914" s="179"/>
      <c r="L914" s="197"/>
      <c r="M914" s="185"/>
      <c r="N914" s="191"/>
      <c r="O914" s="191"/>
      <c r="P914" s="174"/>
      <c r="Q914" s="179"/>
      <c r="R914" s="39"/>
      <c r="S914" s="40"/>
      <c r="T914" s="40"/>
      <c r="U914" s="41"/>
      <c r="V914" s="42"/>
      <c r="W914" s="202"/>
      <c r="X914" s="207"/>
      <c r="Y914" s="207"/>
      <c r="Z914" s="207"/>
      <c r="AA914" s="207"/>
      <c r="AB914" s="212"/>
      <c r="AC914" s="207"/>
      <c r="AD914" s="207"/>
      <c r="AE914" s="207"/>
      <c r="AF914" s="309"/>
      <c r="AG914" s="305"/>
      <c r="AH914" s="45"/>
      <c r="AI914" s="43"/>
      <c r="AJ914" s="43"/>
      <c r="AK914" s="44"/>
      <c r="AL914" s="45"/>
      <c r="AM914" s="217"/>
      <c r="AN914" s="227"/>
      <c r="AO914" s="227"/>
      <c r="AP914" s="227"/>
      <c r="AQ914" s="227"/>
      <c r="AR914" s="222"/>
      <c r="AS914" s="227"/>
      <c r="AT914" s="227"/>
      <c r="AU914" s="227"/>
      <c r="AV914" s="301"/>
      <c r="AW914" s="297"/>
      <c r="AX914" s="48"/>
      <c r="AY914" s="46"/>
      <c r="AZ914" s="46"/>
      <c r="BA914" s="47"/>
      <c r="BB914" s="48"/>
      <c r="BC914" s="232"/>
      <c r="BD914" s="247"/>
      <c r="BE914" s="247"/>
      <c r="BF914" s="247"/>
      <c r="BG914" s="247"/>
      <c r="BH914" s="242"/>
      <c r="BI914" s="247"/>
      <c r="BJ914" s="247"/>
      <c r="BK914" s="247"/>
      <c r="BL914" s="293"/>
      <c r="BM914" s="289"/>
      <c r="BN914" s="51"/>
      <c r="BO914" s="49"/>
      <c r="BP914" s="49"/>
      <c r="BQ914" s="50"/>
      <c r="BR914" s="51"/>
      <c r="BS914" s="237"/>
      <c r="BT914" s="252"/>
      <c r="BU914" s="252"/>
      <c r="BV914" s="252"/>
      <c r="BW914" s="252"/>
      <c r="BX914" s="257"/>
      <c r="BY914" s="252"/>
      <c r="BZ914" s="252"/>
      <c r="CA914" s="252"/>
      <c r="CB914" s="252"/>
      <c r="CC914" s="52"/>
      <c r="CD914" s="53"/>
      <c r="CE914" s="54"/>
      <c r="CF914" s="54"/>
      <c r="CG914" s="55"/>
      <c r="CH914" s="56"/>
      <c r="CI914" s="262"/>
      <c r="CJ914" s="272"/>
      <c r="CK914" s="272"/>
      <c r="CL914" s="272"/>
      <c r="CM914" s="272"/>
      <c r="CN914" s="267"/>
      <c r="CO914" s="272"/>
      <c r="CP914" s="272"/>
      <c r="CQ914" s="272"/>
      <c r="CR914" s="284"/>
      <c r="CS914" s="280"/>
      <c r="CT914" s="57"/>
    </row>
    <row r="915" spans="1:98" ht="15.75" customHeight="1" x14ac:dyDescent="0.25">
      <c r="A915" s="35"/>
      <c r="B915" s="36"/>
      <c r="C915" s="37"/>
      <c r="D915" s="37"/>
      <c r="E915" s="38"/>
      <c r="F915" s="174"/>
      <c r="G915" s="185"/>
      <c r="H915" s="191"/>
      <c r="I915" s="191"/>
      <c r="J915" s="174"/>
      <c r="K915" s="179"/>
      <c r="L915" s="197"/>
      <c r="M915" s="185"/>
      <c r="N915" s="191"/>
      <c r="O915" s="191"/>
      <c r="P915" s="174"/>
      <c r="Q915" s="179"/>
      <c r="R915" s="39"/>
      <c r="S915" s="40"/>
      <c r="T915" s="40"/>
      <c r="U915" s="41"/>
      <c r="V915" s="42"/>
      <c r="W915" s="202"/>
      <c r="X915" s="207"/>
      <c r="Y915" s="207"/>
      <c r="Z915" s="207"/>
      <c r="AA915" s="207"/>
      <c r="AB915" s="212"/>
      <c r="AC915" s="207"/>
      <c r="AD915" s="207"/>
      <c r="AE915" s="207"/>
      <c r="AF915" s="309"/>
      <c r="AG915" s="305"/>
      <c r="AH915" s="45"/>
      <c r="AI915" s="43"/>
      <c r="AJ915" s="43"/>
      <c r="AK915" s="44"/>
      <c r="AL915" s="45"/>
      <c r="AM915" s="217"/>
      <c r="AN915" s="227"/>
      <c r="AO915" s="227"/>
      <c r="AP915" s="227"/>
      <c r="AQ915" s="227"/>
      <c r="AR915" s="222"/>
      <c r="AS915" s="227"/>
      <c r="AT915" s="227"/>
      <c r="AU915" s="227"/>
      <c r="AV915" s="301"/>
      <c r="AW915" s="297"/>
      <c r="AX915" s="48"/>
      <c r="AY915" s="46"/>
      <c r="AZ915" s="46"/>
      <c r="BA915" s="47"/>
      <c r="BB915" s="48"/>
      <c r="BC915" s="232"/>
      <c r="BD915" s="247"/>
      <c r="BE915" s="247"/>
      <c r="BF915" s="247"/>
      <c r="BG915" s="247"/>
      <c r="BH915" s="242"/>
      <c r="BI915" s="247"/>
      <c r="BJ915" s="247"/>
      <c r="BK915" s="247"/>
      <c r="BL915" s="293"/>
      <c r="BM915" s="289"/>
      <c r="BN915" s="51"/>
      <c r="BO915" s="49"/>
      <c r="BP915" s="49"/>
      <c r="BQ915" s="50"/>
      <c r="BR915" s="51"/>
      <c r="BS915" s="237"/>
      <c r="BT915" s="252"/>
      <c r="BU915" s="252"/>
      <c r="BV915" s="252"/>
      <c r="BW915" s="252"/>
      <c r="BX915" s="257"/>
      <c r="BY915" s="252"/>
      <c r="BZ915" s="252"/>
      <c r="CA915" s="252"/>
      <c r="CB915" s="252"/>
      <c r="CC915" s="52"/>
      <c r="CD915" s="53"/>
      <c r="CE915" s="54"/>
      <c r="CF915" s="54"/>
      <c r="CG915" s="55"/>
      <c r="CH915" s="56"/>
      <c r="CI915" s="262"/>
      <c r="CJ915" s="272"/>
      <c r="CK915" s="272"/>
      <c r="CL915" s="272"/>
      <c r="CM915" s="272"/>
      <c r="CN915" s="267"/>
      <c r="CO915" s="272"/>
      <c r="CP915" s="272"/>
      <c r="CQ915" s="272"/>
      <c r="CR915" s="284"/>
      <c r="CS915" s="280"/>
      <c r="CT915" s="57"/>
    </row>
    <row r="916" spans="1:98" ht="15.75" customHeight="1" x14ac:dyDescent="0.25">
      <c r="A916" s="35"/>
      <c r="B916" s="36"/>
      <c r="C916" s="37"/>
      <c r="D916" s="37"/>
      <c r="E916" s="38"/>
      <c r="F916" s="174"/>
      <c r="G916" s="185"/>
      <c r="H916" s="191"/>
      <c r="I916" s="191"/>
      <c r="J916" s="174"/>
      <c r="K916" s="179"/>
      <c r="L916" s="197"/>
      <c r="M916" s="185"/>
      <c r="N916" s="191"/>
      <c r="O916" s="191"/>
      <c r="P916" s="174"/>
      <c r="Q916" s="179"/>
      <c r="R916" s="39"/>
      <c r="S916" s="40"/>
      <c r="T916" s="40"/>
      <c r="U916" s="41"/>
      <c r="V916" s="42"/>
      <c r="W916" s="202"/>
      <c r="X916" s="207"/>
      <c r="Y916" s="207"/>
      <c r="Z916" s="207"/>
      <c r="AA916" s="207"/>
      <c r="AB916" s="212"/>
      <c r="AC916" s="207"/>
      <c r="AD916" s="207"/>
      <c r="AE916" s="207"/>
      <c r="AF916" s="309"/>
      <c r="AG916" s="305"/>
      <c r="AH916" s="45"/>
      <c r="AI916" s="43"/>
      <c r="AJ916" s="43"/>
      <c r="AK916" s="44"/>
      <c r="AL916" s="45"/>
      <c r="AM916" s="217"/>
      <c r="AN916" s="227"/>
      <c r="AO916" s="227"/>
      <c r="AP916" s="227"/>
      <c r="AQ916" s="227"/>
      <c r="AR916" s="222"/>
      <c r="AS916" s="227"/>
      <c r="AT916" s="227"/>
      <c r="AU916" s="227"/>
      <c r="AV916" s="301"/>
      <c r="AW916" s="297"/>
      <c r="AX916" s="48"/>
      <c r="AY916" s="46"/>
      <c r="AZ916" s="46"/>
      <c r="BA916" s="47"/>
      <c r="BB916" s="48"/>
      <c r="BC916" s="232"/>
      <c r="BD916" s="247"/>
      <c r="BE916" s="247"/>
      <c r="BF916" s="247"/>
      <c r="BG916" s="247"/>
      <c r="BH916" s="242"/>
      <c r="BI916" s="247"/>
      <c r="BJ916" s="247"/>
      <c r="BK916" s="247"/>
      <c r="BL916" s="293"/>
      <c r="BM916" s="289"/>
      <c r="BN916" s="51"/>
      <c r="BO916" s="49"/>
      <c r="BP916" s="49"/>
      <c r="BQ916" s="50"/>
      <c r="BR916" s="51"/>
      <c r="BS916" s="237"/>
      <c r="BT916" s="252"/>
      <c r="BU916" s="252"/>
      <c r="BV916" s="252"/>
      <c r="BW916" s="252"/>
      <c r="BX916" s="257"/>
      <c r="BY916" s="252"/>
      <c r="BZ916" s="252"/>
      <c r="CA916" s="252"/>
      <c r="CB916" s="252"/>
      <c r="CC916" s="52"/>
      <c r="CD916" s="53"/>
      <c r="CE916" s="54"/>
      <c r="CF916" s="54"/>
      <c r="CG916" s="55"/>
      <c r="CH916" s="56"/>
      <c r="CI916" s="262"/>
      <c r="CJ916" s="272"/>
      <c r="CK916" s="272"/>
      <c r="CL916" s="272"/>
      <c r="CM916" s="272"/>
      <c r="CN916" s="267"/>
      <c r="CO916" s="272"/>
      <c r="CP916" s="272"/>
      <c r="CQ916" s="272"/>
      <c r="CR916" s="284"/>
      <c r="CS916" s="280"/>
      <c r="CT916" s="57"/>
    </row>
    <row r="917" spans="1:98" ht="15.75" customHeight="1" x14ac:dyDescent="0.25">
      <c r="A917" s="35"/>
      <c r="B917" s="36"/>
      <c r="C917" s="37"/>
      <c r="D917" s="37"/>
      <c r="E917" s="38"/>
      <c r="F917" s="174"/>
      <c r="G917" s="185"/>
      <c r="H917" s="191"/>
      <c r="I917" s="191"/>
      <c r="J917" s="174"/>
      <c r="K917" s="179"/>
      <c r="L917" s="197"/>
      <c r="M917" s="185"/>
      <c r="N917" s="191"/>
      <c r="O917" s="191"/>
      <c r="P917" s="174"/>
      <c r="Q917" s="179"/>
      <c r="R917" s="39"/>
      <c r="S917" s="40"/>
      <c r="T917" s="40"/>
      <c r="U917" s="41"/>
      <c r="V917" s="42"/>
      <c r="W917" s="202"/>
      <c r="X917" s="207"/>
      <c r="Y917" s="207"/>
      <c r="Z917" s="207"/>
      <c r="AA917" s="207"/>
      <c r="AB917" s="212"/>
      <c r="AC917" s="207"/>
      <c r="AD917" s="207"/>
      <c r="AE917" s="207"/>
      <c r="AF917" s="309"/>
      <c r="AG917" s="305"/>
      <c r="AH917" s="45"/>
      <c r="AI917" s="43"/>
      <c r="AJ917" s="43"/>
      <c r="AK917" s="44"/>
      <c r="AL917" s="45"/>
      <c r="AM917" s="217"/>
      <c r="AN917" s="227"/>
      <c r="AO917" s="227"/>
      <c r="AP917" s="227"/>
      <c r="AQ917" s="227"/>
      <c r="AR917" s="222"/>
      <c r="AS917" s="227"/>
      <c r="AT917" s="227"/>
      <c r="AU917" s="227"/>
      <c r="AV917" s="301"/>
      <c r="AW917" s="297"/>
      <c r="AX917" s="48"/>
      <c r="AY917" s="46"/>
      <c r="AZ917" s="46"/>
      <c r="BA917" s="47"/>
      <c r="BB917" s="48"/>
      <c r="BC917" s="232"/>
      <c r="BD917" s="247"/>
      <c r="BE917" s="247"/>
      <c r="BF917" s="247"/>
      <c r="BG917" s="247"/>
      <c r="BH917" s="242"/>
      <c r="BI917" s="247"/>
      <c r="BJ917" s="247"/>
      <c r="BK917" s="247"/>
      <c r="BL917" s="293"/>
      <c r="BM917" s="289"/>
      <c r="BN917" s="51"/>
      <c r="BO917" s="49"/>
      <c r="BP917" s="49"/>
      <c r="BQ917" s="50"/>
      <c r="BR917" s="51"/>
      <c r="BS917" s="237"/>
      <c r="BT917" s="252"/>
      <c r="BU917" s="252"/>
      <c r="BV917" s="252"/>
      <c r="BW917" s="252"/>
      <c r="BX917" s="257"/>
      <c r="BY917" s="252"/>
      <c r="BZ917" s="252"/>
      <c r="CA917" s="252"/>
      <c r="CB917" s="252"/>
      <c r="CC917" s="52"/>
      <c r="CD917" s="53"/>
      <c r="CE917" s="54"/>
      <c r="CF917" s="54"/>
      <c r="CG917" s="55"/>
      <c r="CH917" s="56"/>
      <c r="CI917" s="262"/>
      <c r="CJ917" s="272"/>
      <c r="CK917" s="272"/>
      <c r="CL917" s="272"/>
      <c r="CM917" s="272"/>
      <c r="CN917" s="267"/>
      <c r="CO917" s="272"/>
      <c r="CP917" s="272"/>
      <c r="CQ917" s="272"/>
      <c r="CR917" s="284"/>
      <c r="CS917" s="280"/>
      <c r="CT917" s="57"/>
    </row>
    <row r="918" spans="1:98" ht="15.75" customHeight="1" x14ac:dyDescent="0.25">
      <c r="A918" s="35"/>
      <c r="B918" s="36"/>
      <c r="C918" s="37"/>
      <c r="D918" s="37"/>
      <c r="E918" s="38"/>
      <c r="F918" s="174"/>
      <c r="G918" s="185"/>
      <c r="H918" s="191"/>
      <c r="I918" s="191"/>
      <c r="J918" s="174"/>
      <c r="K918" s="179"/>
      <c r="L918" s="197"/>
      <c r="M918" s="185"/>
      <c r="N918" s="191"/>
      <c r="O918" s="191"/>
      <c r="P918" s="174"/>
      <c r="Q918" s="179"/>
      <c r="R918" s="39"/>
      <c r="S918" s="40"/>
      <c r="T918" s="40"/>
      <c r="U918" s="41"/>
      <c r="V918" s="42"/>
      <c r="W918" s="202"/>
      <c r="X918" s="207"/>
      <c r="Y918" s="207"/>
      <c r="Z918" s="207"/>
      <c r="AA918" s="207"/>
      <c r="AB918" s="212"/>
      <c r="AC918" s="207"/>
      <c r="AD918" s="207"/>
      <c r="AE918" s="207"/>
      <c r="AF918" s="309"/>
      <c r="AG918" s="305"/>
      <c r="AH918" s="45"/>
      <c r="AI918" s="43"/>
      <c r="AJ918" s="43"/>
      <c r="AK918" s="44"/>
      <c r="AL918" s="45"/>
      <c r="AM918" s="217"/>
      <c r="AN918" s="227"/>
      <c r="AO918" s="227"/>
      <c r="AP918" s="227"/>
      <c r="AQ918" s="227"/>
      <c r="AR918" s="222"/>
      <c r="AS918" s="227"/>
      <c r="AT918" s="227"/>
      <c r="AU918" s="227"/>
      <c r="AV918" s="301"/>
      <c r="AW918" s="297"/>
      <c r="AX918" s="48"/>
      <c r="AY918" s="46"/>
      <c r="AZ918" s="46"/>
      <c r="BA918" s="47"/>
      <c r="BB918" s="48"/>
      <c r="BC918" s="232"/>
      <c r="BD918" s="247"/>
      <c r="BE918" s="247"/>
      <c r="BF918" s="247"/>
      <c r="BG918" s="247"/>
      <c r="BH918" s="242"/>
      <c r="BI918" s="247"/>
      <c r="BJ918" s="247"/>
      <c r="BK918" s="247"/>
      <c r="BL918" s="293"/>
      <c r="BM918" s="289"/>
      <c r="BN918" s="51"/>
      <c r="BO918" s="49"/>
      <c r="BP918" s="49"/>
      <c r="BQ918" s="50"/>
      <c r="BR918" s="51"/>
      <c r="BS918" s="237"/>
      <c r="BT918" s="252"/>
      <c r="BU918" s="252"/>
      <c r="BV918" s="252"/>
      <c r="BW918" s="252"/>
      <c r="BX918" s="257"/>
      <c r="BY918" s="252"/>
      <c r="BZ918" s="252"/>
      <c r="CA918" s="252"/>
      <c r="CB918" s="252"/>
      <c r="CC918" s="52"/>
      <c r="CD918" s="53"/>
      <c r="CE918" s="54"/>
      <c r="CF918" s="54"/>
      <c r="CG918" s="55"/>
      <c r="CH918" s="56"/>
      <c r="CI918" s="262"/>
      <c r="CJ918" s="272"/>
      <c r="CK918" s="272"/>
      <c r="CL918" s="272"/>
      <c r="CM918" s="272"/>
      <c r="CN918" s="267"/>
      <c r="CO918" s="272"/>
      <c r="CP918" s="272"/>
      <c r="CQ918" s="272"/>
      <c r="CR918" s="284"/>
      <c r="CS918" s="280"/>
      <c r="CT918" s="57"/>
    </row>
    <row r="919" spans="1:98" ht="15.75" customHeight="1" x14ac:dyDescent="0.25">
      <c r="A919" s="35"/>
      <c r="B919" s="36"/>
      <c r="C919" s="37"/>
      <c r="D919" s="37"/>
      <c r="E919" s="38"/>
      <c r="F919" s="174"/>
      <c r="G919" s="185"/>
      <c r="H919" s="191"/>
      <c r="I919" s="191"/>
      <c r="J919" s="174"/>
      <c r="K919" s="179"/>
      <c r="L919" s="197"/>
      <c r="M919" s="185"/>
      <c r="N919" s="191"/>
      <c r="O919" s="191"/>
      <c r="P919" s="174"/>
      <c r="Q919" s="179"/>
      <c r="R919" s="39"/>
      <c r="S919" s="40"/>
      <c r="T919" s="40"/>
      <c r="U919" s="41"/>
      <c r="V919" s="42"/>
      <c r="W919" s="202"/>
      <c r="X919" s="207"/>
      <c r="Y919" s="207"/>
      <c r="Z919" s="207"/>
      <c r="AA919" s="207"/>
      <c r="AB919" s="212"/>
      <c r="AC919" s="207"/>
      <c r="AD919" s="207"/>
      <c r="AE919" s="207"/>
      <c r="AF919" s="309"/>
      <c r="AG919" s="305"/>
      <c r="AH919" s="45"/>
      <c r="AI919" s="43"/>
      <c r="AJ919" s="43"/>
      <c r="AK919" s="44"/>
      <c r="AL919" s="45"/>
      <c r="AM919" s="217"/>
      <c r="AN919" s="227"/>
      <c r="AO919" s="227"/>
      <c r="AP919" s="227"/>
      <c r="AQ919" s="227"/>
      <c r="AR919" s="222"/>
      <c r="AS919" s="227"/>
      <c r="AT919" s="227"/>
      <c r="AU919" s="227"/>
      <c r="AV919" s="301"/>
      <c r="AW919" s="297"/>
      <c r="AX919" s="48"/>
      <c r="AY919" s="46"/>
      <c r="AZ919" s="46"/>
      <c r="BA919" s="47"/>
      <c r="BB919" s="48"/>
      <c r="BC919" s="232"/>
      <c r="BD919" s="247"/>
      <c r="BE919" s="247"/>
      <c r="BF919" s="247"/>
      <c r="BG919" s="247"/>
      <c r="BH919" s="242"/>
      <c r="BI919" s="247"/>
      <c r="BJ919" s="247"/>
      <c r="BK919" s="247"/>
      <c r="BL919" s="293"/>
      <c r="BM919" s="289"/>
      <c r="BN919" s="51"/>
      <c r="BO919" s="49"/>
      <c r="BP919" s="49"/>
      <c r="BQ919" s="50"/>
      <c r="BR919" s="51"/>
      <c r="BS919" s="237"/>
      <c r="BT919" s="252"/>
      <c r="BU919" s="252"/>
      <c r="BV919" s="252"/>
      <c r="BW919" s="252"/>
      <c r="BX919" s="257"/>
      <c r="BY919" s="252"/>
      <c r="BZ919" s="252"/>
      <c r="CA919" s="252"/>
      <c r="CB919" s="252"/>
      <c r="CC919" s="52"/>
      <c r="CD919" s="53"/>
      <c r="CE919" s="54"/>
      <c r="CF919" s="54"/>
      <c r="CG919" s="55"/>
      <c r="CH919" s="56"/>
      <c r="CI919" s="262"/>
      <c r="CJ919" s="272"/>
      <c r="CK919" s="272"/>
      <c r="CL919" s="272"/>
      <c r="CM919" s="272"/>
      <c r="CN919" s="267"/>
      <c r="CO919" s="272"/>
      <c r="CP919" s="272"/>
      <c r="CQ919" s="272"/>
      <c r="CR919" s="284"/>
      <c r="CS919" s="280"/>
      <c r="CT919" s="57"/>
    </row>
    <row r="920" spans="1:98" ht="15.75" customHeight="1" x14ac:dyDescent="0.25">
      <c r="A920" s="35"/>
      <c r="B920" s="36"/>
      <c r="C920" s="37"/>
      <c r="D920" s="37"/>
      <c r="E920" s="38"/>
      <c r="F920" s="174"/>
      <c r="G920" s="185"/>
      <c r="H920" s="191"/>
      <c r="I920" s="191"/>
      <c r="J920" s="174"/>
      <c r="K920" s="179"/>
      <c r="L920" s="197"/>
      <c r="M920" s="185"/>
      <c r="N920" s="191"/>
      <c r="O920" s="191"/>
      <c r="P920" s="174"/>
      <c r="Q920" s="179"/>
      <c r="R920" s="39"/>
      <c r="S920" s="40"/>
      <c r="T920" s="40"/>
      <c r="U920" s="41"/>
      <c r="V920" s="42"/>
      <c r="W920" s="202"/>
      <c r="X920" s="207"/>
      <c r="Y920" s="207"/>
      <c r="Z920" s="207"/>
      <c r="AA920" s="207"/>
      <c r="AB920" s="212"/>
      <c r="AC920" s="207"/>
      <c r="AD920" s="207"/>
      <c r="AE920" s="207"/>
      <c r="AF920" s="309"/>
      <c r="AG920" s="305"/>
      <c r="AH920" s="45"/>
      <c r="AI920" s="43"/>
      <c r="AJ920" s="43"/>
      <c r="AK920" s="44"/>
      <c r="AL920" s="45"/>
      <c r="AM920" s="217"/>
      <c r="AN920" s="227"/>
      <c r="AO920" s="227"/>
      <c r="AP920" s="227"/>
      <c r="AQ920" s="227"/>
      <c r="AR920" s="222"/>
      <c r="AS920" s="227"/>
      <c r="AT920" s="227"/>
      <c r="AU920" s="227"/>
      <c r="AV920" s="301"/>
      <c r="AW920" s="297"/>
      <c r="AX920" s="48"/>
      <c r="AY920" s="46"/>
      <c r="AZ920" s="46"/>
      <c r="BA920" s="47"/>
      <c r="BB920" s="48"/>
      <c r="BC920" s="232"/>
      <c r="BD920" s="247"/>
      <c r="BE920" s="247"/>
      <c r="BF920" s="247"/>
      <c r="BG920" s="247"/>
      <c r="BH920" s="242"/>
      <c r="BI920" s="247"/>
      <c r="BJ920" s="247"/>
      <c r="BK920" s="247"/>
      <c r="BL920" s="293"/>
      <c r="BM920" s="289"/>
      <c r="BN920" s="51"/>
      <c r="BO920" s="49"/>
      <c r="BP920" s="49"/>
      <c r="BQ920" s="50"/>
      <c r="BR920" s="51"/>
      <c r="BS920" s="237"/>
      <c r="BT920" s="252"/>
      <c r="BU920" s="252"/>
      <c r="BV920" s="252"/>
      <c r="BW920" s="252"/>
      <c r="BX920" s="257"/>
      <c r="BY920" s="252"/>
      <c r="BZ920" s="252"/>
      <c r="CA920" s="252"/>
      <c r="CB920" s="252"/>
      <c r="CC920" s="52"/>
      <c r="CD920" s="53"/>
      <c r="CE920" s="54"/>
      <c r="CF920" s="54"/>
      <c r="CG920" s="55"/>
      <c r="CH920" s="56"/>
      <c r="CI920" s="262"/>
      <c r="CJ920" s="272"/>
      <c r="CK920" s="272"/>
      <c r="CL920" s="272"/>
      <c r="CM920" s="272"/>
      <c r="CN920" s="267"/>
      <c r="CO920" s="272"/>
      <c r="CP920" s="272"/>
      <c r="CQ920" s="272"/>
      <c r="CR920" s="284"/>
      <c r="CS920" s="280"/>
      <c r="CT920" s="57"/>
    </row>
    <row r="921" spans="1:98" ht="15.75" customHeight="1" x14ac:dyDescent="0.25">
      <c r="A921" s="35"/>
      <c r="B921" s="36"/>
      <c r="C921" s="37"/>
      <c r="D921" s="37"/>
      <c r="E921" s="38"/>
      <c r="F921" s="174"/>
      <c r="G921" s="185"/>
      <c r="H921" s="191"/>
      <c r="I921" s="191"/>
      <c r="J921" s="174"/>
      <c r="K921" s="179"/>
      <c r="L921" s="197"/>
      <c r="M921" s="185"/>
      <c r="N921" s="191"/>
      <c r="O921" s="191"/>
      <c r="P921" s="174"/>
      <c r="Q921" s="179"/>
      <c r="R921" s="39"/>
      <c r="S921" s="40"/>
      <c r="T921" s="40"/>
      <c r="U921" s="41"/>
      <c r="V921" s="42"/>
      <c r="W921" s="202"/>
      <c r="X921" s="207"/>
      <c r="Y921" s="207"/>
      <c r="Z921" s="207"/>
      <c r="AA921" s="207"/>
      <c r="AB921" s="212"/>
      <c r="AC921" s="207"/>
      <c r="AD921" s="207"/>
      <c r="AE921" s="207"/>
      <c r="AF921" s="309"/>
      <c r="AG921" s="305"/>
      <c r="AH921" s="45"/>
      <c r="AI921" s="43"/>
      <c r="AJ921" s="43"/>
      <c r="AK921" s="44"/>
      <c r="AL921" s="45"/>
      <c r="AM921" s="217"/>
      <c r="AN921" s="227"/>
      <c r="AO921" s="227"/>
      <c r="AP921" s="227"/>
      <c r="AQ921" s="227"/>
      <c r="AR921" s="222"/>
      <c r="AS921" s="227"/>
      <c r="AT921" s="227"/>
      <c r="AU921" s="227"/>
      <c r="AV921" s="301"/>
      <c r="AW921" s="297"/>
      <c r="AX921" s="48"/>
      <c r="AY921" s="46"/>
      <c r="AZ921" s="46"/>
      <c r="BA921" s="47"/>
      <c r="BB921" s="48"/>
      <c r="BC921" s="232"/>
      <c r="BD921" s="247"/>
      <c r="BE921" s="247"/>
      <c r="BF921" s="247"/>
      <c r="BG921" s="247"/>
      <c r="BH921" s="242"/>
      <c r="BI921" s="247"/>
      <c r="BJ921" s="247"/>
      <c r="BK921" s="247"/>
      <c r="BL921" s="293"/>
      <c r="BM921" s="289"/>
      <c r="BN921" s="51"/>
      <c r="BO921" s="49"/>
      <c r="BP921" s="49"/>
      <c r="BQ921" s="50"/>
      <c r="BR921" s="51"/>
      <c r="BS921" s="237"/>
      <c r="BT921" s="252"/>
      <c r="BU921" s="252"/>
      <c r="BV921" s="252"/>
      <c r="BW921" s="252"/>
      <c r="BX921" s="257"/>
      <c r="BY921" s="252"/>
      <c r="BZ921" s="252"/>
      <c r="CA921" s="252"/>
      <c r="CB921" s="252"/>
      <c r="CC921" s="52"/>
      <c r="CD921" s="53"/>
      <c r="CE921" s="54"/>
      <c r="CF921" s="54"/>
      <c r="CG921" s="55"/>
      <c r="CH921" s="56"/>
      <c r="CI921" s="262"/>
      <c r="CJ921" s="272"/>
      <c r="CK921" s="272"/>
      <c r="CL921" s="272"/>
      <c r="CM921" s="272"/>
      <c r="CN921" s="267"/>
      <c r="CO921" s="272"/>
      <c r="CP921" s="272"/>
      <c r="CQ921" s="272"/>
      <c r="CR921" s="284"/>
      <c r="CS921" s="280"/>
      <c r="CT921" s="57"/>
    </row>
    <row r="922" spans="1:98" ht="15.75" customHeight="1" x14ac:dyDescent="0.25">
      <c r="A922" s="35"/>
      <c r="B922" s="36"/>
      <c r="C922" s="37"/>
      <c r="D922" s="37"/>
      <c r="E922" s="38"/>
      <c r="F922" s="174"/>
      <c r="G922" s="185"/>
      <c r="H922" s="191"/>
      <c r="I922" s="191"/>
      <c r="J922" s="174"/>
      <c r="K922" s="179"/>
      <c r="L922" s="197"/>
      <c r="M922" s="185"/>
      <c r="N922" s="191"/>
      <c r="O922" s="191"/>
      <c r="P922" s="174"/>
      <c r="Q922" s="179"/>
      <c r="R922" s="39"/>
      <c r="S922" s="40"/>
      <c r="T922" s="40"/>
      <c r="U922" s="41"/>
      <c r="V922" s="42"/>
      <c r="W922" s="202"/>
      <c r="X922" s="207"/>
      <c r="Y922" s="207"/>
      <c r="Z922" s="207"/>
      <c r="AA922" s="207"/>
      <c r="AB922" s="212"/>
      <c r="AC922" s="207"/>
      <c r="AD922" s="207"/>
      <c r="AE922" s="207"/>
      <c r="AF922" s="309"/>
      <c r="AG922" s="305"/>
      <c r="AH922" s="45"/>
      <c r="AI922" s="43"/>
      <c r="AJ922" s="43"/>
      <c r="AK922" s="44"/>
      <c r="AL922" s="45"/>
      <c r="AM922" s="217"/>
      <c r="AN922" s="227"/>
      <c r="AO922" s="227"/>
      <c r="AP922" s="227"/>
      <c r="AQ922" s="227"/>
      <c r="AR922" s="222"/>
      <c r="AS922" s="227"/>
      <c r="AT922" s="227"/>
      <c r="AU922" s="227"/>
      <c r="AV922" s="301"/>
      <c r="AW922" s="297"/>
      <c r="AX922" s="48"/>
      <c r="AY922" s="46"/>
      <c r="AZ922" s="46"/>
      <c r="BA922" s="47"/>
      <c r="BB922" s="48"/>
      <c r="BC922" s="232"/>
      <c r="BD922" s="247"/>
      <c r="BE922" s="247"/>
      <c r="BF922" s="247"/>
      <c r="BG922" s="247"/>
      <c r="BH922" s="242"/>
      <c r="BI922" s="247"/>
      <c r="BJ922" s="247"/>
      <c r="BK922" s="247"/>
      <c r="BL922" s="293"/>
      <c r="BM922" s="289"/>
      <c r="BN922" s="51"/>
      <c r="BO922" s="49"/>
      <c r="BP922" s="49"/>
      <c r="BQ922" s="50"/>
      <c r="BR922" s="51"/>
      <c r="BS922" s="237"/>
      <c r="BT922" s="252"/>
      <c r="BU922" s="252"/>
      <c r="BV922" s="252"/>
      <c r="BW922" s="252"/>
      <c r="BX922" s="257"/>
      <c r="BY922" s="252"/>
      <c r="BZ922" s="252"/>
      <c r="CA922" s="252"/>
      <c r="CB922" s="252"/>
      <c r="CC922" s="52"/>
      <c r="CD922" s="53"/>
      <c r="CE922" s="54"/>
      <c r="CF922" s="54"/>
      <c r="CG922" s="55"/>
      <c r="CH922" s="56"/>
      <c r="CI922" s="262"/>
      <c r="CJ922" s="272"/>
      <c r="CK922" s="272"/>
      <c r="CL922" s="272"/>
      <c r="CM922" s="272"/>
      <c r="CN922" s="267"/>
      <c r="CO922" s="272"/>
      <c r="CP922" s="272"/>
      <c r="CQ922" s="272"/>
      <c r="CR922" s="284"/>
      <c r="CS922" s="280"/>
      <c r="CT922" s="57"/>
    </row>
    <row r="923" spans="1:98" ht="15.75" customHeight="1" x14ac:dyDescent="0.25">
      <c r="A923" s="35"/>
      <c r="B923" s="36"/>
      <c r="C923" s="37"/>
      <c r="D923" s="37"/>
      <c r="E923" s="38"/>
      <c r="F923" s="174"/>
      <c r="G923" s="185"/>
      <c r="H923" s="191"/>
      <c r="I923" s="191"/>
      <c r="J923" s="174"/>
      <c r="K923" s="179"/>
      <c r="L923" s="197"/>
      <c r="M923" s="185"/>
      <c r="N923" s="191"/>
      <c r="O923" s="191"/>
      <c r="P923" s="174"/>
      <c r="Q923" s="179"/>
      <c r="R923" s="39"/>
      <c r="S923" s="40"/>
      <c r="T923" s="40"/>
      <c r="U923" s="41"/>
      <c r="V923" s="42"/>
      <c r="W923" s="202"/>
      <c r="X923" s="207"/>
      <c r="Y923" s="207"/>
      <c r="Z923" s="207"/>
      <c r="AA923" s="207"/>
      <c r="AB923" s="212"/>
      <c r="AC923" s="207"/>
      <c r="AD923" s="207"/>
      <c r="AE923" s="207"/>
      <c r="AF923" s="309"/>
      <c r="AG923" s="305"/>
      <c r="AH923" s="45"/>
      <c r="AI923" s="43"/>
      <c r="AJ923" s="43"/>
      <c r="AK923" s="44"/>
      <c r="AL923" s="45"/>
      <c r="AM923" s="217"/>
      <c r="AN923" s="227"/>
      <c r="AO923" s="227"/>
      <c r="AP923" s="227"/>
      <c r="AQ923" s="227"/>
      <c r="AR923" s="222"/>
      <c r="AS923" s="227"/>
      <c r="AT923" s="227"/>
      <c r="AU923" s="227"/>
      <c r="AV923" s="301"/>
      <c r="AW923" s="297"/>
      <c r="AX923" s="48"/>
      <c r="AY923" s="46"/>
      <c r="AZ923" s="46"/>
      <c r="BA923" s="47"/>
      <c r="BB923" s="48"/>
      <c r="BC923" s="232"/>
      <c r="BD923" s="247"/>
      <c r="BE923" s="247"/>
      <c r="BF923" s="247"/>
      <c r="BG923" s="247"/>
      <c r="BH923" s="242"/>
      <c r="BI923" s="247"/>
      <c r="BJ923" s="247"/>
      <c r="BK923" s="247"/>
      <c r="BL923" s="293"/>
      <c r="BM923" s="289"/>
      <c r="BN923" s="51"/>
      <c r="BO923" s="49"/>
      <c r="BP923" s="49"/>
      <c r="BQ923" s="50"/>
      <c r="BR923" s="51"/>
      <c r="BS923" s="237"/>
      <c r="BT923" s="252"/>
      <c r="BU923" s="252"/>
      <c r="BV923" s="252"/>
      <c r="BW923" s="252"/>
      <c r="BX923" s="257"/>
      <c r="BY923" s="252"/>
      <c r="BZ923" s="252"/>
      <c r="CA923" s="252"/>
      <c r="CB923" s="252"/>
      <c r="CC923" s="52"/>
      <c r="CD923" s="53"/>
      <c r="CE923" s="54"/>
      <c r="CF923" s="54"/>
      <c r="CG923" s="55"/>
      <c r="CH923" s="56"/>
      <c r="CI923" s="262"/>
      <c r="CJ923" s="272"/>
      <c r="CK923" s="272"/>
      <c r="CL923" s="272"/>
      <c r="CM923" s="272"/>
      <c r="CN923" s="267"/>
      <c r="CO923" s="272"/>
      <c r="CP923" s="272"/>
      <c r="CQ923" s="272"/>
      <c r="CR923" s="284"/>
      <c r="CS923" s="280"/>
      <c r="CT923" s="57"/>
    </row>
    <row r="924" spans="1:98" ht="15.75" customHeight="1" x14ac:dyDescent="0.25">
      <c r="A924" s="35"/>
      <c r="B924" s="36"/>
      <c r="C924" s="37"/>
      <c r="D924" s="37"/>
      <c r="E924" s="38"/>
      <c r="F924" s="174"/>
      <c r="G924" s="185"/>
      <c r="H924" s="191"/>
      <c r="I924" s="191"/>
      <c r="J924" s="174"/>
      <c r="K924" s="179"/>
      <c r="L924" s="197"/>
      <c r="M924" s="185"/>
      <c r="N924" s="191"/>
      <c r="O924" s="191"/>
      <c r="P924" s="174"/>
      <c r="Q924" s="179"/>
      <c r="R924" s="39"/>
      <c r="S924" s="40"/>
      <c r="T924" s="40"/>
      <c r="U924" s="41"/>
      <c r="V924" s="42"/>
      <c r="W924" s="202"/>
      <c r="X924" s="207"/>
      <c r="Y924" s="207"/>
      <c r="Z924" s="207"/>
      <c r="AA924" s="207"/>
      <c r="AB924" s="212"/>
      <c r="AC924" s="207"/>
      <c r="AD924" s="207"/>
      <c r="AE924" s="207"/>
      <c r="AF924" s="309"/>
      <c r="AG924" s="305"/>
      <c r="AH924" s="45"/>
      <c r="AI924" s="43"/>
      <c r="AJ924" s="43"/>
      <c r="AK924" s="44"/>
      <c r="AL924" s="45"/>
      <c r="AM924" s="217"/>
      <c r="AN924" s="227"/>
      <c r="AO924" s="227"/>
      <c r="AP924" s="227"/>
      <c r="AQ924" s="227"/>
      <c r="AR924" s="222"/>
      <c r="AS924" s="227"/>
      <c r="AT924" s="227"/>
      <c r="AU924" s="227"/>
      <c r="AV924" s="301"/>
      <c r="AW924" s="297"/>
      <c r="AX924" s="48"/>
      <c r="AY924" s="46"/>
      <c r="AZ924" s="46"/>
      <c r="BA924" s="47"/>
      <c r="BB924" s="48"/>
      <c r="BC924" s="232"/>
      <c r="BD924" s="247"/>
      <c r="BE924" s="247"/>
      <c r="BF924" s="247"/>
      <c r="BG924" s="247"/>
      <c r="BH924" s="242"/>
      <c r="BI924" s="247"/>
      <c r="BJ924" s="247"/>
      <c r="BK924" s="247"/>
      <c r="BL924" s="293"/>
      <c r="BM924" s="289"/>
      <c r="BN924" s="51"/>
      <c r="BO924" s="49"/>
      <c r="BP924" s="49"/>
      <c r="BQ924" s="50"/>
      <c r="BR924" s="51"/>
      <c r="BS924" s="237"/>
      <c r="BT924" s="252"/>
      <c r="BU924" s="252"/>
      <c r="BV924" s="252"/>
      <c r="BW924" s="252"/>
      <c r="BX924" s="257"/>
      <c r="BY924" s="252"/>
      <c r="BZ924" s="252"/>
      <c r="CA924" s="252"/>
      <c r="CB924" s="252"/>
      <c r="CC924" s="52"/>
      <c r="CD924" s="53"/>
      <c r="CE924" s="54"/>
      <c r="CF924" s="54"/>
      <c r="CG924" s="55"/>
      <c r="CH924" s="56"/>
      <c r="CI924" s="262"/>
      <c r="CJ924" s="272"/>
      <c r="CK924" s="272"/>
      <c r="CL924" s="272"/>
      <c r="CM924" s="272"/>
      <c r="CN924" s="267"/>
      <c r="CO924" s="272"/>
      <c r="CP924" s="272"/>
      <c r="CQ924" s="272"/>
      <c r="CR924" s="284"/>
      <c r="CS924" s="280"/>
      <c r="CT924" s="57"/>
    </row>
    <row r="925" spans="1:98" ht="15.75" customHeight="1" x14ac:dyDescent="0.25">
      <c r="A925" s="35"/>
      <c r="B925" s="36"/>
      <c r="C925" s="37"/>
      <c r="D925" s="37"/>
      <c r="E925" s="38"/>
      <c r="F925" s="174"/>
      <c r="G925" s="185"/>
      <c r="H925" s="191"/>
      <c r="I925" s="191"/>
      <c r="J925" s="174"/>
      <c r="K925" s="179"/>
      <c r="L925" s="197"/>
      <c r="M925" s="185"/>
      <c r="N925" s="191"/>
      <c r="O925" s="191"/>
      <c r="P925" s="174"/>
      <c r="Q925" s="179"/>
      <c r="R925" s="39"/>
      <c r="S925" s="40"/>
      <c r="T925" s="40"/>
      <c r="U925" s="41"/>
      <c r="V925" s="42"/>
      <c r="W925" s="202"/>
      <c r="X925" s="207"/>
      <c r="Y925" s="207"/>
      <c r="Z925" s="207"/>
      <c r="AA925" s="207"/>
      <c r="AB925" s="212"/>
      <c r="AC925" s="207"/>
      <c r="AD925" s="207"/>
      <c r="AE925" s="207"/>
      <c r="AF925" s="309"/>
      <c r="AG925" s="305"/>
      <c r="AH925" s="45"/>
      <c r="AI925" s="43"/>
      <c r="AJ925" s="43"/>
      <c r="AK925" s="44"/>
      <c r="AL925" s="45"/>
      <c r="AM925" s="217"/>
      <c r="AN925" s="227"/>
      <c r="AO925" s="227"/>
      <c r="AP925" s="227"/>
      <c r="AQ925" s="227"/>
      <c r="AR925" s="222"/>
      <c r="AS925" s="227"/>
      <c r="AT925" s="227"/>
      <c r="AU925" s="227"/>
      <c r="AV925" s="301"/>
      <c r="AW925" s="297"/>
      <c r="AX925" s="48"/>
      <c r="AY925" s="46"/>
      <c r="AZ925" s="46"/>
      <c r="BA925" s="47"/>
      <c r="BB925" s="48"/>
      <c r="BC925" s="232"/>
      <c r="BD925" s="247"/>
      <c r="BE925" s="247"/>
      <c r="BF925" s="247"/>
      <c r="BG925" s="247"/>
      <c r="BH925" s="242"/>
      <c r="BI925" s="247"/>
      <c r="BJ925" s="247"/>
      <c r="BK925" s="247"/>
      <c r="BL925" s="293"/>
      <c r="BM925" s="289"/>
      <c r="BN925" s="51"/>
      <c r="BO925" s="49"/>
      <c r="BP925" s="49"/>
      <c r="BQ925" s="50"/>
      <c r="BR925" s="51"/>
      <c r="BS925" s="237"/>
      <c r="BT925" s="252"/>
      <c r="BU925" s="252"/>
      <c r="BV925" s="252"/>
      <c r="BW925" s="252"/>
      <c r="BX925" s="257"/>
      <c r="BY925" s="252"/>
      <c r="BZ925" s="252"/>
      <c r="CA925" s="252"/>
      <c r="CB925" s="252"/>
      <c r="CC925" s="52"/>
      <c r="CD925" s="53"/>
      <c r="CE925" s="54"/>
      <c r="CF925" s="54"/>
      <c r="CG925" s="55"/>
      <c r="CH925" s="56"/>
      <c r="CI925" s="262"/>
      <c r="CJ925" s="272"/>
      <c r="CK925" s="272"/>
      <c r="CL925" s="272"/>
      <c r="CM925" s="272"/>
      <c r="CN925" s="267"/>
      <c r="CO925" s="272"/>
      <c r="CP925" s="272"/>
      <c r="CQ925" s="272"/>
      <c r="CR925" s="284"/>
      <c r="CS925" s="280"/>
      <c r="CT925" s="57"/>
    </row>
    <row r="926" spans="1:98" ht="15.75" customHeight="1" x14ac:dyDescent="0.25">
      <c r="A926" s="35"/>
      <c r="B926" s="36"/>
      <c r="C926" s="37"/>
      <c r="D926" s="37"/>
      <c r="E926" s="38"/>
      <c r="F926" s="174"/>
      <c r="G926" s="185"/>
      <c r="H926" s="191"/>
      <c r="I926" s="191"/>
      <c r="J926" s="174"/>
      <c r="K926" s="179"/>
      <c r="L926" s="197"/>
      <c r="M926" s="185"/>
      <c r="N926" s="191"/>
      <c r="O926" s="191"/>
      <c r="P926" s="174"/>
      <c r="Q926" s="179"/>
      <c r="R926" s="39"/>
      <c r="S926" s="40"/>
      <c r="T926" s="40"/>
      <c r="U926" s="41"/>
      <c r="V926" s="42"/>
      <c r="W926" s="202"/>
      <c r="X926" s="207"/>
      <c r="Y926" s="207"/>
      <c r="Z926" s="207"/>
      <c r="AA926" s="207"/>
      <c r="AB926" s="212"/>
      <c r="AC926" s="207"/>
      <c r="AD926" s="207"/>
      <c r="AE926" s="207"/>
      <c r="AF926" s="309"/>
      <c r="AG926" s="305"/>
      <c r="AH926" s="45"/>
      <c r="AI926" s="43"/>
      <c r="AJ926" s="43"/>
      <c r="AK926" s="44"/>
      <c r="AL926" s="45"/>
      <c r="AM926" s="217"/>
      <c r="AN926" s="227"/>
      <c r="AO926" s="227"/>
      <c r="AP926" s="227"/>
      <c r="AQ926" s="227"/>
      <c r="AR926" s="222"/>
      <c r="AS926" s="227"/>
      <c r="AT926" s="227"/>
      <c r="AU926" s="227"/>
      <c r="AV926" s="301"/>
      <c r="AW926" s="297"/>
      <c r="AX926" s="48"/>
      <c r="AY926" s="46"/>
      <c r="AZ926" s="46"/>
      <c r="BA926" s="47"/>
      <c r="BB926" s="48"/>
      <c r="BC926" s="232"/>
      <c r="BD926" s="247"/>
      <c r="BE926" s="247"/>
      <c r="BF926" s="247"/>
      <c r="BG926" s="247"/>
      <c r="BH926" s="242"/>
      <c r="BI926" s="247"/>
      <c r="BJ926" s="247"/>
      <c r="BK926" s="247"/>
      <c r="BL926" s="293"/>
      <c r="BM926" s="289"/>
      <c r="BN926" s="51"/>
      <c r="BO926" s="49"/>
      <c r="BP926" s="49"/>
      <c r="BQ926" s="50"/>
      <c r="BR926" s="51"/>
      <c r="BS926" s="237"/>
      <c r="BT926" s="252"/>
      <c r="BU926" s="252"/>
      <c r="BV926" s="252"/>
      <c r="BW926" s="252"/>
      <c r="BX926" s="257"/>
      <c r="BY926" s="252"/>
      <c r="BZ926" s="252"/>
      <c r="CA926" s="252"/>
      <c r="CB926" s="252"/>
      <c r="CC926" s="52"/>
      <c r="CD926" s="53"/>
      <c r="CE926" s="54"/>
      <c r="CF926" s="54"/>
      <c r="CG926" s="55"/>
      <c r="CH926" s="56"/>
      <c r="CI926" s="262"/>
      <c r="CJ926" s="272"/>
      <c r="CK926" s="272"/>
      <c r="CL926" s="272"/>
      <c r="CM926" s="272"/>
      <c r="CN926" s="267"/>
      <c r="CO926" s="272"/>
      <c r="CP926" s="272"/>
      <c r="CQ926" s="272"/>
      <c r="CR926" s="284"/>
      <c r="CS926" s="280"/>
      <c r="CT926" s="57"/>
    </row>
    <row r="927" spans="1:98" ht="15.75" customHeight="1" x14ac:dyDescent="0.25">
      <c r="A927" s="35"/>
      <c r="B927" s="36"/>
      <c r="C927" s="37"/>
      <c r="D927" s="37"/>
      <c r="E927" s="38"/>
      <c r="F927" s="174"/>
      <c r="G927" s="185"/>
      <c r="H927" s="191"/>
      <c r="I927" s="191"/>
      <c r="J927" s="174"/>
      <c r="K927" s="179"/>
      <c r="L927" s="197"/>
      <c r="M927" s="185"/>
      <c r="N927" s="191"/>
      <c r="O927" s="191"/>
      <c r="P927" s="174"/>
      <c r="Q927" s="179"/>
      <c r="R927" s="39"/>
      <c r="S927" s="40"/>
      <c r="T927" s="40"/>
      <c r="U927" s="41"/>
      <c r="V927" s="42"/>
      <c r="W927" s="202"/>
      <c r="X927" s="207"/>
      <c r="Y927" s="207"/>
      <c r="Z927" s="207"/>
      <c r="AA927" s="207"/>
      <c r="AB927" s="212"/>
      <c r="AC927" s="207"/>
      <c r="AD927" s="207"/>
      <c r="AE927" s="207"/>
      <c r="AF927" s="309"/>
      <c r="AG927" s="305"/>
      <c r="AH927" s="45"/>
      <c r="AI927" s="43"/>
      <c r="AJ927" s="43"/>
      <c r="AK927" s="44"/>
      <c r="AL927" s="45"/>
      <c r="AM927" s="217"/>
      <c r="AN927" s="227"/>
      <c r="AO927" s="227"/>
      <c r="AP927" s="227"/>
      <c r="AQ927" s="227"/>
      <c r="AR927" s="222"/>
      <c r="AS927" s="227"/>
      <c r="AT927" s="227"/>
      <c r="AU927" s="227"/>
      <c r="AV927" s="301"/>
      <c r="AW927" s="297"/>
      <c r="AX927" s="48"/>
      <c r="AY927" s="46"/>
      <c r="AZ927" s="46"/>
      <c r="BA927" s="47"/>
      <c r="BB927" s="48"/>
      <c r="BC927" s="232"/>
      <c r="BD927" s="247"/>
      <c r="BE927" s="247"/>
      <c r="BF927" s="247"/>
      <c r="BG927" s="247"/>
      <c r="BH927" s="242"/>
      <c r="BI927" s="247"/>
      <c r="BJ927" s="247"/>
      <c r="BK927" s="247"/>
      <c r="BL927" s="293"/>
      <c r="BM927" s="289"/>
      <c r="BN927" s="51"/>
      <c r="BO927" s="49"/>
      <c r="BP927" s="49"/>
      <c r="BQ927" s="50"/>
      <c r="BR927" s="51"/>
      <c r="BS927" s="237"/>
      <c r="BT927" s="252"/>
      <c r="BU927" s="252"/>
      <c r="BV927" s="252"/>
      <c r="BW927" s="252"/>
      <c r="BX927" s="257"/>
      <c r="BY927" s="252"/>
      <c r="BZ927" s="252"/>
      <c r="CA927" s="252"/>
      <c r="CB927" s="252"/>
      <c r="CC927" s="52"/>
      <c r="CD927" s="53"/>
      <c r="CE927" s="54"/>
      <c r="CF927" s="54"/>
      <c r="CG927" s="55"/>
      <c r="CH927" s="56"/>
      <c r="CI927" s="262"/>
      <c r="CJ927" s="272"/>
      <c r="CK927" s="272"/>
      <c r="CL927" s="272"/>
      <c r="CM927" s="272"/>
      <c r="CN927" s="267"/>
      <c r="CO927" s="272"/>
      <c r="CP927" s="272"/>
      <c r="CQ927" s="272"/>
      <c r="CR927" s="284"/>
      <c r="CS927" s="280"/>
      <c r="CT927" s="57"/>
    </row>
    <row r="928" spans="1:98" ht="15.75" customHeight="1" x14ac:dyDescent="0.25">
      <c r="A928" s="35"/>
      <c r="B928" s="36"/>
      <c r="C928" s="37"/>
      <c r="D928" s="37"/>
      <c r="E928" s="38"/>
      <c r="F928" s="174"/>
      <c r="G928" s="185"/>
      <c r="H928" s="191"/>
      <c r="I928" s="191"/>
      <c r="J928" s="174"/>
      <c r="K928" s="179"/>
      <c r="L928" s="197"/>
      <c r="M928" s="185"/>
      <c r="N928" s="191"/>
      <c r="O928" s="191"/>
      <c r="P928" s="174"/>
      <c r="Q928" s="179"/>
      <c r="R928" s="39"/>
      <c r="S928" s="40"/>
      <c r="T928" s="40"/>
      <c r="U928" s="41"/>
      <c r="V928" s="42"/>
      <c r="W928" s="202"/>
      <c r="X928" s="207"/>
      <c r="Y928" s="207"/>
      <c r="Z928" s="207"/>
      <c r="AA928" s="207"/>
      <c r="AB928" s="212"/>
      <c r="AC928" s="207"/>
      <c r="AD928" s="207"/>
      <c r="AE928" s="207"/>
      <c r="AF928" s="309"/>
      <c r="AG928" s="305"/>
      <c r="AH928" s="45"/>
      <c r="AI928" s="43"/>
      <c r="AJ928" s="43"/>
      <c r="AK928" s="44"/>
      <c r="AL928" s="45"/>
      <c r="AM928" s="217"/>
      <c r="AN928" s="227"/>
      <c r="AO928" s="227"/>
      <c r="AP928" s="227"/>
      <c r="AQ928" s="227"/>
      <c r="AR928" s="222"/>
      <c r="AS928" s="227"/>
      <c r="AT928" s="227"/>
      <c r="AU928" s="227"/>
      <c r="AV928" s="301"/>
      <c r="AW928" s="297"/>
      <c r="AX928" s="48"/>
      <c r="AY928" s="46"/>
      <c r="AZ928" s="46"/>
      <c r="BA928" s="47"/>
      <c r="BB928" s="48"/>
      <c r="BC928" s="232"/>
      <c r="BD928" s="247"/>
      <c r="BE928" s="247"/>
      <c r="BF928" s="247"/>
      <c r="BG928" s="247"/>
      <c r="BH928" s="242"/>
      <c r="BI928" s="247"/>
      <c r="BJ928" s="247"/>
      <c r="BK928" s="247"/>
      <c r="BL928" s="293"/>
      <c r="BM928" s="289"/>
      <c r="BN928" s="51"/>
      <c r="BO928" s="49"/>
      <c r="BP928" s="49"/>
      <c r="BQ928" s="50"/>
      <c r="BR928" s="51"/>
      <c r="BS928" s="237"/>
      <c r="BT928" s="252"/>
      <c r="BU928" s="252"/>
      <c r="BV928" s="252"/>
      <c r="BW928" s="252"/>
      <c r="BX928" s="257"/>
      <c r="BY928" s="252"/>
      <c r="BZ928" s="252"/>
      <c r="CA928" s="252"/>
      <c r="CB928" s="252"/>
      <c r="CC928" s="52"/>
      <c r="CD928" s="53"/>
      <c r="CE928" s="54"/>
      <c r="CF928" s="54"/>
      <c r="CG928" s="55"/>
      <c r="CH928" s="56"/>
      <c r="CI928" s="262"/>
      <c r="CJ928" s="272"/>
      <c r="CK928" s="272"/>
      <c r="CL928" s="272"/>
      <c r="CM928" s="272"/>
      <c r="CN928" s="267"/>
      <c r="CO928" s="272"/>
      <c r="CP928" s="272"/>
      <c r="CQ928" s="272"/>
      <c r="CR928" s="284"/>
      <c r="CS928" s="280"/>
      <c r="CT928" s="57"/>
    </row>
    <row r="929" spans="1:98" ht="15.75" customHeight="1" x14ac:dyDescent="0.25">
      <c r="A929" s="35"/>
      <c r="B929" s="36"/>
      <c r="C929" s="37"/>
      <c r="D929" s="37"/>
      <c r="E929" s="38"/>
      <c r="F929" s="174"/>
      <c r="G929" s="185"/>
      <c r="H929" s="191"/>
      <c r="I929" s="191"/>
      <c r="J929" s="174"/>
      <c r="K929" s="179"/>
      <c r="L929" s="197"/>
      <c r="M929" s="185"/>
      <c r="N929" s="191"/>
      <c r="O929" s="191"/>
      <c r="P929" s="174"/>
      <c r="Q929" s="179"/>
      <c r="R929" s="39"/>
      <c r="S929" s="40"/>
      <c r="T929" s="40"/>
      <c r="U929" s="41"/>
      <c r="V929" s="42"/>
      <c r="W929" s="202"/>
      <c r="X929" s="207"/>
      <c r="Y929" s="207"/>
      <c r="Z929" s="207"/>
      <c r="AA929" s="207"/>
      <c r="AB929" s="212"/>
      <c r="AC929" s="207"/>
      <c r="AD929" s="207"/>
      <c r="AE929" s="207"/>
      <c r="AF929" s="309"/>
      <c r="AG929" s="305"/>
      <c r="AH929" s="45"/>
      <c r="AI929" s="43"/>
      <c r="AJ929" s="43"/>
      <c r="AK929" s="44"/>
      <c r="AL929" s="45"/>
      <c r="AM929" s="217"/>
      <c r="AN929" s="227"/>
      <c r="AO929" s="227"/>
      <c r="AP929" s="227"/>
      <c r="AQ929" s="227"/>
      <c r="AR929" s="222"/>
      <c r="AS929" s="227"/>
      <c r="AT929" s="227"/>
      <c r="AU929" s="227"/>
      <c r="AV929" s="301"/>
      <c r="AW929" s="297"/>
      <c r="AX929" s="48"/>
      <c r="AY929" s="46"/>
      <c r="AZ929" s="46"/>
      <c r="BA929" s="47"/>
      <c r="BB929" s="48"/>
      <c r="BC929" s="232"/>
      <c r="BD929" s="247"/>
      <c r="BE929" s="247"/>
      <c r="BF929" s="247"/>
      <c r="BG929" s="247"/>
      <c r="BH929" s="242"/>
      <c r="BI929" s="247"/>
      <c r="BJ929" s="247"/>
      <c r="BK929" s="247"/>
      <c r="BL929" s="293"/>
      <c r="BM929" s="289"/>
      <c r="BN929" s="51"/>
      <c r="BO929" s="49"/>
      <c r="BP929" s="49"/>
      <c r="BQ929" s="50"/>
      <c r="BR929" s="51"/>
      <c r="BS929" s="237"/>
      <c r="BT929" s="252"/>
      <c r="BU929" s="252"/>
      <c r="BV929" s="252"/>
      <c r="BW929" s="252"/>
      <c r="BX929" s="257"/>
      <c r="BY929" s="252"/>
      <c r="BZ929" s="252"/>
      <c r="CA929" s="252"/>
      <c r="CB929" s="252"/>
      <c r="CC929" s="52"/>
      <c r="CD929" s="53"/>
      <c r="CE929" s="54"/>
      <c r="CF929" s="54"/>
      <c r="CG929" s="55"/>
      <c r="CH929" s="56"/>
      <c r="CI929" s="262"/>
      <c r="CJ929" s="272"/>
      <c r="CK929" s="272"/>
      <c r="CL929" s="272"/>
      <c r="CM929" s="272"/>
      <c r="CN929" s="267"/>
      <c r="CO929" s="272"/>
      <c r="CP929" s="272"/>
      <c r="CQ929" s="272"/>
      <c r="CR929" s="284"/>
      <c r="CS929" s="280"/>
      <c r="CT929" s="57"/>
    </row>
    <row r="930" spans="1:98" ht="15.75" customHeight="1" x14ac:dyDescent="0.25">
      <c r="A930" s="35"/>
      <c r="B930" s="36"/>
      <c r="C930" s="37"/>
      <c r="D930" s="37"/>
      <c r="E930" s="38"/>
      <c r="F930" s="174"/>
      <c r="G930" s="185"/>
      <c r="H930" s="191"/>
      <c r="I930" s="191"/>
      <c r="J930" s="174"/>
      <c r="K930" s="179"/>
      <c r="L930" s="197"/>
      <c r="M930" s="185"/>
      <c r="N930" s="191"/>
      <c r="O930" s="191"/>
      <c r="P930" s="174"/>
      <c r="Q930" s="179"/>
      <c r="R930" s="39"/>
      <c r="S930" s="40"/>
      <c r="T930" s="40"/>
      <c r="U930" s="41"/>
      <c r="V930" s="42"/>
      <c r="W930" s="202"/>
      <c r="X930" s="207"/>
      <c r="Y930" s="207"/>
      <c r="Z930" s="207"/>
      <c r="AA930" s="207"/>
      <c r="AB930" s="212"/>
      <c r="AC930" s="207"/>
      <c r="AD930" s="207"/>
      <c r="AE930" s="207"/>
      <c r="AF930" s="309"/>
      <c r="AG930" s="305"/>
      <c r="AH930" s="45"/>
      <c r="AI930" s="43"/>
      <c r="AJ930" s="43"/>
      <c r="AK930" s="44"/>
      <c r="AL930" s="45"/>
      <c r="AM930" s="217"/>
      <c r="AN930" s="227"/>
      <c r="AO930" s="227"/>
      <c r="AP930" s="227"/>
      <c r="AQ930" s="227"/>
      <c r="AR930" s="222"/>
      <c r="AS930" s="227"/>
      <c r="AT930" s="227"/>
      <c r="AU930" s="227"/>
      <c r="AV930" s="301"/>
      <c r="AW930" s="297"/>
      <c r="AX930" s="48"/>
      <c r="AY930" s="46"/>
      <c r="AZ930" s="46"/>
      <c r="BA930" s="47"/>
      <c r="BB930" s="48"/>
      <c r="BC930" s="232"/>
      <c r="BD930" s="247"/>
      <c r="BE930" s="247"/>
      <c r="BF930" s="247"/>
      <c r="BG930" s="247"/>
      <c r="BH930" s="242"/>
      <c r="BI930" s="247"/>
      <c r="BJ930" s="247"/>
      <c r="BK930" s="247"/>
      <c r="BL930" s="293"/>
      <c r="BM930" s="289"/>
      <c r="BN930" s="51"/>
      <c r="BO930" s="49"/>
      <c r="BP930" s="49"/>
      <c r="BQ930" s="50"/>
      <c r="BR930" s="51"/>
      <c r="BS930" s="237"/>
      <c r="BT930" s="252"/>
      <c r="BU930" s="252"/>
      <c r="BV930" s="252"/>
      <c r="BW930" s="252"/>
      <c r="BX930" s="257"/>
      <c r="BY930" s="252"/>
      <c r="BZ930" s="252"/>
      <c r="CA930" s="252"/>
      <c r="CB930" s="252"/>
      <c r="CC930" s="52"/>
      <c r="CD930" s="53"/>
      <c r="CE930" s="54"/>
      <c r="CF930" s="54"/>
      <c r="CG930" s="55"/>
      <c r="CH930" s="56"/>
      <c r="CI930" s="262"/>
      <c r="CJ930" s="272"/>
      <c r="CK930" s="272"/>
      <c r="CL930" s="272"/>
      <c r="CM930" s="272"/>
      <c r="CN930" s="267"/>
      <c r="CO930" s="272"/>
      <c r="CP930" s="272"/>
      <c r="CQ930" s="272"/>
      <c r="CR930" s="284"/>
      <c r="CS930" s="280"/>
      <c r="CT930" s="57"/>
    </row>
    <row r="931" spans="1:98" ht="15.75" customHeight="1" x14ac:dyDescent="0.25">
      <c r="A931" s="35"/>
      <c r="B931" s="36"/>
      <c r="C931" s="37"/>
      <c r="D931" s="37"/>
      <c r="E931" s="38"/>
      <c r="F931" s="174"/>
      <c r="G931" s="185"/>
      <c r="H931" s="191"/>
      <c r="I931" s="191"/>
      <c r="J931" s="174"/>
      <c r="K931" s="179"/>
      <c r="L931" s="197"/>
      <c r="M931" s="185"/>
      <c r="N931" s="191"/>
      <c r="O931" s="191"/>
      <c r="P931" s="174"/>
      <c r="Q931" s="179"/>
      <c r="R931" s="39"/>
      <c r="S931" s="40"/>
      <c r="T931" s="40"/>
      <c r="U931" s="41"/>
      <c r="V931" s="42"/>
      <c r="W931" s="202"/>
      <c r="X931" s="207"/>
      <c r="Y931" s="207"/>
      <c r="Z931" s="207"/>
      <c r="AA931" s="207"/>
      <c r="AB931" s="212"/>
      <c r="AC931" s="207"/>
      <c r="AD931" s="207"/>
      <c r="AE931" s="207"/>
      <c r="AF931" s="309"/>
      <c r="AG931" s="305"/>
      <c r="AH931" s="45"/>
      <c r="AI931" s="43"/>
      <c r="AJ931" s="43"/>
      <c r="AK931" s="44"/>
      <c r="AL931" s="45"/>
      <c r="AM931" s="217"/>
      <c r="AN931" s="227"/>
      <c r="AO931" s="227"/>
      <c r="AP931" s="227"/>
      <c r="AQ931" s="227"/>
      <c r="AR931" s="222"/>
      <c r="AS931" s="227"/>
      <c r="AT931" s="227"/>
      <c r="AU931" s="227"/>
      <c r="AV931" s="301"/>
      <c r="AW931" s="297"/>
      <c r="AX931" s="48"/>
      <c r="AY931" s="46"/>
      <c r="AZ931" s="46"/>
      <c r="BA931" s="47"/>
      <c r="BB931" s="48"/>
      <c r="BC931" s="232"/>
      <c r="BD931" s="247"/>
      <c r="BE931" s="247"/>
      <c r="BF931" s="247"/>
      <c r="BG931" s="247"/>
      <c r="BH931" s="242"/>
      <c r="BI931" s="247"/>
      <c r="BJ931" s="247"/>
      <c r="BK931" s="247"/>
      <c r="BL931" s="293"/>
      <c r="BM931" s="289"/>
      <c r="BN931" s="51"/>
      <c r="BO931" s="49"/>
      <c r="BP931" s="49"/>
      <c r="BQ931" s="50"/>
      <c r="BR931" s="51"/>
      <c r="BS931" s="237"/>
      <c r="BT931" s="252"/>
      <c r="BU931" s="252"/>
      <c r="BV931" s="252"/>
      <c r="BW931" s="252"/>
      <c r="BX931" s="257"/>
      <c r="BY931" s="252"/>
      <c r="BZ931" s="252"/>
      <c r="CA931" s="252"/>
      <c r="CB931" s="252"/>
      <c r="CC931" s="52"/>
      <c r="CD931" s="53"/>
      <c r="CE931" s="54"/>
      <c r="CF931" s="54"/>
      <c r="CG931" s="55"/>
      <c r="CH931" s="56"/>
      <c r="CI931" s="262"/>
      <c r="CJ931" s="272"/>
      <c r="CK931" s="272"/>
      <c r="CL931" s="272"/>
      <c r="CM931" s="272"/>
      <c r="CN931" s="267"/>
      <c r="CO931" s="272"/>
      <c r="CP931" s="272"/>
      <c r="CQ931" s="272"/>
      <c r="CR931" s="284"/>
      <c r="CS931" s="280"/>
      <c r="CT931" s="57"/>
    </row>
    <row r="932" spans="1:98" ht="15.75" customHeight="1" x14ac:dyDescent="0.25">
      <c r="A932" s="35"/>
      <c r="B932" s="36"/>
      <c r="C932" s="37"/>
      <c r="D932" s="37"/>
      <c r="E932" s="38"/>
      <c r="F932" s="174"/>
      <c r="G932" s="185"/>
      <c r="H932" s="191"/>
      <c r="I932" s="191"/>
      <c r="J932" s="174"/>
      <c r="K932" s="179"/>
      <c r="L932" s="197"/>
      <c r="M932" s="185"/>
      <c r="N932" s="191"/>
      <c r="O932" s="191"/>
      <c r="P932" s="174"/>
      <c r="Q932" s="179"/>
      <c r="R932" s="39"/>
      <c r="S932" s="40"/>
      <c r="T932" s="40"/>
      <c r="U932" s="41"/>
      <c r="V932" s="42"/>
      <c r="W932" s="202"/>
      <c r="X932" s="207"/>
      <c r="Y932" s="207"/>
      <c r="Z932" s="207"/>
      <c r="AA932" s="207"/>
      <c r="AB932" s="212"/>
      <c r="AC932" s="207"/>
      <c r="AD932" s="207"/>
      <c r="AE932" s="207"/>
      <c r="AF932" s="309"/>
      <c r="AG932" s="305"/>
      <c r="AH932" s="45"/>
      <c r="AI932" s="43"/>
      <c r="AJ932" s="43"/>
      <c r="AK932" s="44"/>
      <c r="AL932" s="45"/>
      <c r="AM932" s="217"/>
      <c r="AN932" s="227"/>
      <c r="AO932" s="227"/>
      <c r="AP932" s="227"/>
      <c r="AQ932" s="227"/>
      <c r="AR932" s="222"/>
      <c r="AS932" s="227"/>
      <c r="AT932" s="227"/>
      <c r="AU932" s="227"/>
      <c r="AV932" s="301"/>
      <c r="AW932" s="297"/>
      <c r="AX932" s="48"/>
      <c r="AY932" s="46"/>
      <c r="AZ932" s="46"/>
      <c r="BA932" s="47"/>
      <c r="BB932" s="48"/>
      <c r="BC932" s="232"/>
      <c r="BD932" s="247"/>
      <c r="BE932" s="247"/>
      <c r="BF932" s="247"/>
      <c r="BG932" s="247"/>
      <c r="BH932" s="242"/>
      <c r="BI932" s="247"/>
      <c r="BJ932" s="247"/>
      <c r="BK932" s="247"/>
      <c r="BL932" s="293"/>
      <c r="BM932" s="289"/>
      <c r="BN932" s="51"/>
      <c r="BO932" s="49"/>
      <c r="BP932" s="49"/>
      <c r="BQ932" s="50"/>
      <c r="BR932" s="51"/>
      <c r="BS932" s="237"/>
      <c r="BT932" s="252"/>
      <c r="BU932" s="252"/>
      <c r="BV932" s="252"/>
      <c r="BW932" s="252"/>
      <c r="BX932" s="257"/>
      <c r="BY932" s="252"/>
      <c r="BZ932" s="252"/>
      <c r="CA932" s="252"/>
      <c r="CB932" s="252"/>
      <c r="CC932" s="52"/>
      <c r="CD932" s="53"/>
      <c r="CE932" s="54"/>
      <c r="CF932" s="54"/>
      <c r="CG932" s="55"/>
      <c r="CH932" s="56"/>
      <c r="CI932" s="262"/>
      <c r="CJ932" s="272"/>
      <c r="CK932" s="272"/>
      <c r="CL932" s="272"/>
      <c r="CM932" s="272"/>
      <c r="CN932" s="267"/>
      <c r="CO932" s="272"/>
      <c r="CP932" s="272"/>
      <c r="CQ932" s="272"/>
      <c r="CR932" s="284"/>
      <c r="CS932" s="280"/>
      <c r="CT932" s="57"/>
    </row>
    <row r="933" spans="1:98" ht="15.75" customHeight="1" x14ac:dyDescent="0.25">
      <c r="A933" s="35"/>
      <c r="B933" s="36"/>
      <c r="C933" s="37"/>
      <c r="D933" s="37"/>
      <c r="E933" s="38"/>
      <c r="F933" s="174"/>
      <c r="G933" s="185"/>
      <c r="H933" s="191"/>
      <c r="I933" s="191"/>
      <c r="J933" s="174"/>
      <c r="K933" s="179"/>
      <c r="L933" s="197"/>
      <c r="M933" s="185"/>
      <c r="N933" s="191"/>
      <c r="O933" s="191"/>
      <c r="P933" s="174"/>
      <c r="Q933" s="179"/>
      <c r="R933" s="39"/>
      <c r="S933" s="40"/>
      <c r="T933" s="40"/>
      <c r="U933" s="41"/>
      <c r="V933" s="42"/>
      <c r="W933" s="202"/>
      <c r="X933" s="207"/>
      <c r="Y933" s="207"/>
      <c r="Z933" s="207"/>
      <c r="AA933" s="207"/>
      <c r="AB933" s="212"/>
      <c r="AC933" s="207"/>
      <c r="AD933" s="207"/>
      <c r="AE933" s="207"/>
      <c r="AF933" s="309"/>
      <c r="AG933" s="305"/>
      <c r="AH933" s="45"/>
      <c r="AI933" s="43"/>
      <c r="AJ933" s="43"/>
      <c r="AK933" s="44"/>
      <c r="AL933" s="45"/>
      <c r="AM933" s="217"/>
      <c r="AN933" s="227"/>
      <c r="AO933" s="227"/>
      <c r="AP933" s="227"/>
      <c r="AQ933" s="227"/>
      <c r="AR933" s="222"/>
      <c r="AS933" s="227"/>
      <c r="AT933" s="227"/>
      <c r="AU933" s="227"/>
      <c r="AV933" s="301"/>
      <c r="AW933" s="297"/>
      <c r="AX933" s="48"/>
      <c r="AY933" s="46"/>
      <c r="AZ933" s="46"/>
      <c r="BA933" s="47"/>
      <c r="BB933" s="48"/>
      <c r="BC933" s="232"/>
      <c r="BD933" s="247"/>
      <c r="BE933" s="247"/>
      <c r="BF933" s="247"/>
      <c r="BG933" s="247"/>
      <c r="BH933" s="242"/>
      <c r="BI933" s="247"/>
      <c r="BJ933" s="247"/>
      <c r="BK933" s="247"/>
      <c r="BL933" s="293"/>
      <c r="BM933" s="289"/>
      <c r="BN933" s="51"/>
      <c r="BO933" s="49"/>
      <c r="BP933" s="49"/>
      <c r="BQ933" s="50"/>
      <c r="BR933" s="51"/>
      <c r="BS933" s="237"/>
      <c r="BT933" s="252"/>
      <c r="BU933" s="252"/>
      <c r="BV933" s="252"/>
      <c r="BW933" s="252"/>
      <c r="BX933" s="257"/>
      <c r="BY933" s="252"/>
      <c r="BZ933" s="252"/>
      <c r="CA933" s="252"/>
      <c r="CB933" s="252"/>
      <c r="CC933" s="52"/>
      <c r="CD933" s="53"/>
      <c r="CE933" s="54"/>
      <c r="CF933" s="54"/>
      <c r="CG933" s="55"/>
      <c r="CH933" s="56"/>
      <c r="CI933" s="262"/>
      <c r="CJ933" s="272"/>
      <c r="CK933" s="272"/>
      <c r="CL933" s="272"/>
      <c r="CM933" s="272"/>
      <c r="CN933" s="267"/>
      <c r="CO933" s="272"/>
      <c r="CP933" s="272"/>
      <c r="CQ933" s="272"/>
      <c r="CR933" s="284"/>
      <c r="CS933" s="280"/>
      <c r="CT933" s="57"/>
    </row>
    <row r="934" spans="1:98" ht="15.75" customHeight="1" x14ac:dyDescent="0.25">
      <c r="A934" s="35"/>
      <c r="B934" s="36"/>
      <c r="C934" s="37"/>
      <c r="D934" s="37"/>
      <c r="E934" s="38"/>
      <c r="F934" s="174"/>
      <c r="G934" s="185"/>
      <c r="H934" s="191"/>
      <c r="I934" s="191"/>
      <c r="J934" s="174"/>
      <c r="K934" s="179"/>
      <c r="L934" s="197"/>
      <c r="M934" s="185"/>
      <c r="N934" s="191"/>
      <c r="O934" s="191"/>
      <c r="P934" s="174"/>
      <c r="Q934" s="179"/>
      <c r="R934" s="39"/>
      <c r="S934" s="40"/>
      <c r="T934" s="40"/>
      <c r="U934" s="41"/>
      <c r="V934" s="42"/>
      <c r="W934" s="202"/>
      <c r="X934" s="207"/>
      <c r="Y934" s="207"/>
      <c r="Z934" s="207"/>
      <c r="AA934" s="207"/>
      <c r="AB934" s="212"/>
      <c r="AC934" s="207"/>
      <c r="AD934" s="207"/>
      <c r="AE934" s="207"/>
      <c r="AF934" s="309"/>
      <c r="AG934" s="305"/>
      <c r="AH934" s="45"/>
      <c r="AI934" s="43"/>
      <c r="AJ934" s="43"/>
      <c r="AK934" s="44"/>
      <c r="AL934" s="45"/>
      <c r="AM934" s="217"/>
      <c r="AN934" s="227"/>
      <c r="AO934" s="227"/>
      <c r="AP934" s="227"/>
      <c r="AQ934" s="227"/>
      <c r="AR934" s="222"/>
      <c r="AS934" s="227"/>
      <c r="AT934" s="227"/>
      <c r="AU934" s="227"/>
      <c r="AV934" s="301"/>
      <c r="AW934" s="297"/>
      <c r="AX934" s="48"/>
      <c r="AY934" s="46"/>
      <c r="AZ934" s="46"/>
      <c r="BA934" s="47"/>
      <c r="BB934" s="48"/>
      <c r="BC934" s="232"/>
      <c r="BD934" s="247"/>
      <c r="BE934" s="247"/>
      <c r="BF934" s="247"/>
      <c r="BG934" s="247"/>
      <c r="BH934" s="242"/>
      <c r="BI934" s="247"/>
      <c r="BJ934" s="247"/>
      <c r="BK934" s="247"/>
      <c r="BL934" s="293"/>
      <c r="BM934" s="289"/>
      <c r="BN934" s="51"/>
      <c r="BO934" s="49"/>
      <c r="BP934" s="49"/>
      <c r="BQ934" s="50"/>
      <c r="BR934" s="51"/>
      <c r="BS934" s="237"/>
      <c r="BT934" s="252"/>
      <c r="BU934" s="252"/>
      <c r="BV934" s="252"/>
      <c r="BW934" s="252"/>
      <c r="BX934" s="257"/>
      <c r="BY934" s="252"/>
      <c r="BZ934" s="252"/>
      <c r="CA934" s="252"/>
      <c r="CB934" s="252"/>
      <c r="CC934" s="52"/>
      <c r="CD934" s="53"/>
      <c r="CE934" s="54"/>
      <c r="CF934" s="54"/>
      <c r="CG934" s="55"/>
      <c r="CH934" s="56"/>
      <c r="CI934" s="262"/>
      <c r="CJ934" s="272"/>
      <c r="CK934" s="272"/>
      <c r="CL934" s="272"/>
      <c r="CM934" s="272"/>
      <c r="CN934" s="267"/>
      <c r="CO934" s="272"/>
      <c r="CP934" s="272"/>
      <c r="CQ934" s="272"/>
      <c r="CR934" s="284"/>
      <c r="CS934" s="280"/>
      <c r="CT934" s="57"/>
    </row>
    <row r="935" spans="1:98" ht="15.75" customHeight="1" x14ac:dyDescent="0.25">
      <c r="A935" s="35"/>
      <c r="B935" s="36"/>
      <c r="C935" s="37"/>
      <c r="D935" s="37"/>
      <c r="E935" s="38"/>
      <c r="F935" s="174"/>
      <c r="G935" s="185"/>
      <c r="H935" s="191"/>
      <c r="I935" s="191"/>
      <c r="J935" s="174"/>
      <c r="K935" s="179"/>
      <c r="L935" s="197"/>
      <c r="M935" s="185"/>
      <c r="N935" s="191"/>
      <c r="O935" s="191"/>
      <c r="P935" s="174"/>
      <c r="Q935" s="179"/>
      <c r="R935" s="39"/>
      <c r="S935" s="40"/>
      <c r="T935" s="40"/>
      <c r="U935" s="41"/>
      <c r="V935" s="42"/>
      <c r="W935" s="202"/>
      <c r="X935" s="207"/>
      <c r="Y935" s="207"/>
      <c r="Z935" s="207"/>
      <c r="AA935" s="207"/>
      <c r="AB935" s="212"/>
      <c r="AC935" s="207"/>
      <c r="AD935" s="207"/>
      <c r="AE935" s="207"/>
      <c r="AF935" s="309"/>
      <c r="AG935" s="305"/>
      <c r="AH935" s="45"/>
      <c r="AI935" s="43"/>
      <c r="AJ935" s="43"/>
      <c r="AK935" s="44"/>
      <c r="AL935" s="45"/>
      <c r="AM935" s="217"/>
      <c r="AN935" s="227"/>
      <c r="AO935" s="227"/>
      <c r="AP935" s="227"/>
      <c r="AQ935" s="227"/>
      <c r="AR935" s="222"/>
      <c r="AS935" s="227"/>
      <c r="AT935" s="227"/>
      <c r="AU935" s="227"/>
      <c r="AV935" s="301"/>
      <c r="AW935" s="297"/>
      <c r="AX935" s="48"/>
      <c r="AY935" s="46"/>
      <c r="AZ935" s="46"/>
      <c r="BA935" s="47"/>
      <c r="BB935" s="48"/>
      <c r="BC935" s="232"/>
      <c r="BD935" s="247"/>
      <c r="BE935" s="247"/>
      <c r="BF935" s="247"/>
      <c r="BG935" s="247"/>
      <c r="BH935" s="242"/>
      <c r="BI935" s="247"/>
      <c r="BJ935" s="247"/>
      <c r="BK935" s="247"/>
      <c r="BL935" s="293"/>
      <c r="BM935" s="289"/>
      <c r="BN935" s="51"/>
      <c r="BO935" s="49"/>
      <c r="BP935" s="49"/>
      <c r="BQ935" s="50"/>
      <c r="BR935" s="51"/>
      <c r="BS935" s="237"/>
      <c r="BT935" s="252"/>
      <c r="BU935" s="252"/>
      <c r="BV935" s="252"/>
      <c r="BW935" s="252"/>
      <c r="BX935" s="257"/>
      <c r="BY935" s="252"/>
      <c r="BZ935" s="252"/>
      <c r="CA935" s="252"/>
      <c r="CB935" s="252"/>
      <c r="CC935" s="52"/>
      <c r="CD935" s="53"/>
      <c r="CE935" s="54"/>
      <c r="CF935" s="54"/>
      <c r="CG935" s="55"/>
      <c r="CH935" s="56"/>
      <c r="CI935" s="262"/>
      <c r="CJ935" s="272"/>
      <c r="CK935" s="272"/>
      <c r="CL935" s="272"/>
      <c r="CM935" s="272"/>
      <c r="CN935" s="267"/>
      <c r="CO935" s="272"/>
      <c r="CP935" s="272"/>
      <c r="CQ935" s="272"/>
      <c r="CR935" s="284"/>
      <c r="CS935" s="280"/>
      <c r="CT935" s="57"/>
    </row>
    <row r="936" spans="1:98" ht="15.75" customHeight="1" x14ac:dyDescent="0.25">
      <c r="A936" s="35"/>
      <c r="B936" s="36"/>
      <c r="C936" s="37"/>
      <c r="D936" s="37"/>
      <c r="E936" s="38"/>
      <c r="F936" s="174"/>
      <c r="G936" s="185"/>
      <c r="H936" s="191"/>
      <c r="I936" s="191"/>
      <c r="J936" s="174"/>
      <c r="K936" s="179"/>
      <c r="L936" s="197"/>
      <c r="M936" s="185"/>
      <c r="N936" s="191"/>
      <c r="O936" s="191"/>
      <c r="P936" s="174"/>
      <c r="Q936" s="179"/>
      <c r="R936" s="39"/>
      <c r="S936" s="40"/>
      <c r="T936" s="40"/>
      <c r="U936" s="41"/>
      <c r="V936" s="42"/>
      <c r="W936" s="202"/>
      <c r="X936" s="207"/>
      <c r="Y936" s="207"/>
      <c r="Z936" s="207"/>
      <c r="AA936" s="207"/>
      <c r="AB936" s="212"/>
      <c r="AC936" s="207"/>
      <c r="AD936" s="207"/>
      <c r="AE936" s="207"/>
      <c r="AF936" s="309"/>
      <c r="AG936" s="305"/>
      <c r="AH936" s="45"/>
      <c r="AI936" s="43"/>
      <c r="AJ936" s="43"/>
      <c r="AK936" s="44"/>
      <c r="AL936" s="45"/>
      <c r="AM936" s="217"/>
      <c r="AN936" s="227"/>
      <c r="AO936" s="227"/>
      <c r="AP936" s="227"/>
      <c r="AQ936" s="227"/>
      <c r="AR936" s="222"/>
      <c r="AS936" s="227"/>
      <c r="AT936" s="227"/>
      <c r="AU936" s="227"/>
      <c r="AV936" s="301"/>
      <c r="AW936" s="297"/>
      <c r="AX936" s="48"/>
      <c r="AY936" s="46"/>
      <c r="AZ936" s="46"/>
      <c r="BA936" s="47"/>
      <c r="BB936" s="48"/>
      <c r="BC936" s="232"/>
      <c r="BD936" s="247"/>
      <c r="BE936" s="247"/>
      <c r="BF936" s="247"/>
      <c r="BG936" s="247"/>
      <c r="BH936" s="242"/>
      <c r="BI936" s="247"/>
      <c r="BJ936" s="247"/>
      <c r="BK936" s="247"/>
      <c r="BL936" s="293"/>
      <c r="BM936" s="289"/>
      <c r="BN936" s="51"/>
      <c r="BO936" s="49"/>
      <c r="BP936" s="49"/>
      <c r="BQ936" s="50"/>
      <c r="BR936" s="51"/>
      <c r="BS936" s="237"/>
      <c r="BT936" s="252"/>
      <c r="BU936" s="252"/>
      <c r="BV936" s="252"/>
      <c r="BW936" s="252"/>
      <c r="BX936" s="257"/>
      <c r="BY936" s="252"/>
      <c r="BZ936" s="252"/>
      <c r="CA936" s="252"/>
      <c r="CB936" s="252"/>
      <c r="CC936" s="52"/>
      <c r="CD936" s="53"/>
      <c r="CE936" s="54"/>
      <c r="CF936" s="54"/>
      <c r="CG936" s="55"/>
      <c r="CH936" s="56"/>
      <c r="CI936" s="262"/>
      <c r="CJ936" s="272"/>
      <c r="CK936" s="272"/>
      <c r="CL936" s="272"/>
      <c r="CM936" s="272"/>
      <c r="CN936" s="267"/>
      <c r="CO936" s="272"/>
      <c r="CP936" s="272"/>
      <c r="CQ936" s="272"/>
      <c r="CR936" s="284"/>
      <c r="CS936" s="280"/>
      <c r="CT936" s="57"/>
    </row>
    <row r="937" spans="1:98" ht="15.75" customHeight="1" x14ac:dyDescent="0.25">
      <c r="A937" s="35"/>
      <c r="B937" s="36"/>
      <c r="C937" s="37"/>
      <c r="D937" s="37"/>
      <c r="E937" s="38"/>
      <c r="F937" s="174"/>
      <c r="G937" s="185"/>
      <c r="H937" s="191"/>
      <c r="I937" s="191"/>
      <c r="J937" s="174"/>
      <c r="K937" s="179"/>
      <c r="L937" s="197"/>
      <c r="M937" s="185"/>
      <c r="N937" s="191"/>
      <c r="O937" s="191"/>
      <c r="P937" s="174"/>
      <c r="Q937" s="179"/>
      <c r="R937" s="39"/>
      <c r="S937" s="40"/>
      <c r="T937" s="40"/>
      <c r="U937" s="41"/>
      <c r="V937" s="42"/>
      <c r="W937" s="202"/>
      <c r="X937" s="207"/>
      <c r="Y937" s="207"/>
      <c r="Z937" s="207"/>
      <c r="AA937" s="207"/>
      <c r="AB937" s="212"/>
      <c r="AC937" s="207"/>
      <c r="AD937" s="207"/>
      <c r="AE937" s="207"/>
      <c r="AF937" s="309"/>
      <c r="AG937" s="305"/>
      <c r="AH937" s="45"/>
      <c r="AI937" s="43"/>
      <c r="AJ937" s="43"/>
      <c r="AK937" s="44"/>
      <c r="AL937" s="45"/>
      <c r="AM937" s="217"/>
      <c r="AN937" s="227"/>
      <c r="AO937" s="227"/>
      <c r="AP937" s="227"/>
      <c r="AQ937" s="227"/>
      <c r="AR937" s="222"/>
      <c r="AS937" s="227"/>
      <c r="AT937" s="227"/>
      <c r="AU937" s="227"/>
      <c r="AV937" s="301"/>
      <c r="AW937" s="297"/>
      <c r="AX937" s="48"/>
      <c r="AY937" s="46"/>
      <c r="AZ937" s="46"/>
      <c r="BA937" s="47"/>
      <c r="BB937" s="48"/>
      <c r="BC937" s="232"/>
      <c r="BD937" s="247"/>
      <c r="BE937" s="247"/>
      <c r="BF937" s="247"/>
      <c r="BG937" s="247"/>
      <c r="BH937" s="242"/>
      <c r="BI937" s="247"/>
      <c r="BJ937" s="247"/>
      <c r="BK937" s="247"/>
      <c r="BL937" s="293"/>
      <c r="BM937" s="289"/>
      <c r="BN937" s="51"/>
      <c r="BO937" s="49"/>
      <c r="BP937" s="49"/>
      <c r="BQ937" s="50"/>
      <c r="BR937" s="51"/>
      <c r="BS937" s="237"/>
      <c r="BT937" s="252"/>
      <c r="BU937" s="252"/>
      <c r="BV937" s="252"/>
      <c r="BW937" s="252"/>
      <c r="BX937" s="257"/>
      <c r="BY937" s="252"/>
      <c r="BZ937" s="252"/>
      <c r="CA937" s="252"/>
      <c r="CB937" s="252"/>
      <c r="CC937" s="52"/>
      <c r="CD937" s="53"/>
      <c r="CE937" s="54"/>
      <c r="CF937" s="54"/>
      <c r="CG937" s="55"/>
      <c r="CH937" s="56"/>
      <c r="CI937" s="262"/>
      <c r="CJ937" s="272"/>
      <c r="CK937" s="272"/>
      <c r="CL937" s="272"/>
      <c r="CM937" s="272"/>
      <c r="CN937" s="267"/>
      <c r="CO937" s="272"/>
      <c r="CP937" s="272"/>
      <c r="CQ937" s="272"/>
      <c r="CR937" s="284"/>
      <c r="CS937" s="280"/>
      <c r="CT937" s="57"/>
    </row>
    <row r="938" spans="1:98" ht="15.75" customHeight="1" x14ac:dyDescent="0.25">
      <c r="A938" s="35"/>
      <c r="B938" s="36"/>
      <c r="C938" s="37"/>
      <c r="D938" s="37"/>
      <c r="E938" s="38"/>
      <c r="F938" s="174"/>
      <c r="G938" s="185"/>
      <c r="H938" s="191"/>
      <c r="I938" s="191"/>
      <c r="J938" s="174"/>
      <c r="K938" s="179"/>
      <c r="L938" s="197"/>
      <c r="M938" s="185"/>
      <c r="N938" s="191"/>
      <c r="O938" s="191"/>
      <c r="P938" s="174"/>
      <c r="Q938" s="179"/>
      <c r="R938" s="39"/>
      <c r="S938" s="40"/>
      <c r="T938" s="40"/>
      <c r="U938" s="41"/>
      <c r="V938" s="42"/>
      <c r="W938" s="202"/>
      <c r="X938" s="207"/>
      <c r="Y938" s="207"/>
      <c r="Z938" s="207"/>
      <c r="AA938" s="207"/>
      <c r="AB938" s="212"/>
      <c r="AC938" s="207"/>
      <c r="AD938" s="207"/>
      <c r="AE938" s="207"/>
      <c r="AF938" s="309"/>
      <c r="AG938" s="305"/>
      <c r="AH938" s="45"/>
      <c r="AI938" s="43"/>
      <c r="AJ938" s="43"/>
      <c r="AK938" s="44"/>
      <c r="AL938" s="45"/>
      <c r="AM938" s="217"/>
      <c r="AN938" s="227"/>
      <c r="AO938" s="227"/>
      <c r="AP938" s="227"/>
      <c r="AQ938" s="227"/>
      <c r="AR938" s="222"/>
      <c r="AS938" s="227"/>
      <c r="AT938" s="227"/>
      <c r="AU938" s="227"/>
      <c r="AV938" s="301"/>
      <c r="AW938" s="297"/>
      <c r="AX938" s="48"/>
      <c r="AY938" s="46"/>
      <c r="AZ938" s="46"/>
      <c r="BA938" s="47"/>
      <c r="BB938" s="48"/>
      <c r="BC938" s="232"/>
      <c r="BD938" s="247"/>
      <c r="BE938" s="247"/>
      <c r="BF938" s="247"/>
      <c r="BG938" s="247"/>
      <c r="BH938" s="242"/>
      <c r="BI938" s="247"/>
      <c r="BJ938" s="247"/>
      <c r="BK938" s="247"/>
      <c r="BL938" s="293"/>
      <c r="BM938" s="289"/>
      <c r="BN938" s="51"/>
      <c r="BO938" s="49"/>
      <c r="BP938" s="49"/>
      <c r="BQ938" s="50"/>
      <c r="BR938" s="51"/>
      <c r="BS938" s="237"/>
      <c r="BT938" s="252"/>
      <c r="BU938" s="252"/>
      <c r="BV938" s="252"/>
      <c r="BW938" s="252"/>
      <c r="BX938" s="257"/>
      <c r="BY938" s="252"/>
      <c r="BZ938" s="252"/>
      <c r="CA938" s="252"/>
      <c r="CB938" s="252"/>
      <c r="CC938" s="52"/>
      <c r="CD938" s="53"/>
      <c r="CE938" s="54"/>
      <c r="CF938" s="54"/>
      <c r="CG938" s="55"/>
      <c r="CH938" s="56"/>
      <c r="CI938" s="262"/>
      <c r="CJ938" s="272"/>
      <c r="CK938" s="272"/>
      <c r="CL938" s="272"/>
      <c r="CM938" s="272"/>
      <c r="CN938" s="267"/>
      <c r="CO938" s="272"/>
      <c r="CP938" s="272"/>
      <c r="CQ938" s="272"/>
      <c r="CR938" s="284"/>
      <c r="CS938" s="280"/>
      <c r="CT938" s="57"/>
    </row>
    <row r="939" spans="1:98" ht="15.75" customHeight="1" x14ac:dyDescent="0.25">
      <c r="A939" s="35"/>
      <c r="B939" s="36"/>
      <c r="C939" s="37"/>
      <c r="D939" s="37"/>
      <c r="E939" s="38"/>
      <c r="F939" s="174"/>
      <c r="G939" s="185"/>
      <c r="H939" s="191"/>
      <c r="I939" s="191"/>
      <c r="J939" s="174"/>
      <c r="K939" s="179"/>
      <c r="L939" s="197"/>
      <c r="M939" s="185"/>
      <c r="N939" s="191"/>
      <c r="O939" s="191"/>
      <c r="P939" s="174"/>
      <c r="Q939" s="179"/>
      <c r="R939" s="39"/>
      <c r="S939" s="40"/>
      <c r="T939" s="40"/>
      <c r="U939" s="41"/>
      <c r="V939" s="42"/>
      <c r="W939" s="202"/>
      <c r="X939" s="207"/>
      <c r="Y939" s="207"/>
      <c r="Z939" s="207"/>
      <c r="AA939" s="207"/>
      <c r="AB939" s="212"/>
      <c r="AC939" s="207"/>
      <c r="AD939" s="207"/>
      <c r="AE939" s="207"/>
      <c r="AF939" s="309"/>
      <c r="AG939" s="305"/>
      <c r="AH939" s="45"/>
      <c r="AI939" s="43"/>
      <c r="AJ939" s="43"/>
      <c r="AK939" s="44"/>
      <c r="AL939" s="45"/>
      <c r="AM939" s="217"/>
      <c r="AN939" s="227"/>
      <c r="AO939" s="227"/>
      <c r="AP939" s="227"/>
      <c r="AQ939" s="227"/>
      <c r="AR939" s="222"/>
      <c r="AS939" s="227"/>
      <c r="AT939" s="227"/>
      <c r="AU939" s="227"/>
      <c r="AV939" s="301"/>
      <c r="AW939" s="297"/>
      <c r="AX939" s="48"/>
      <c r="AY939" s="46"/>
      <c r="AZ939" s="46"/>
      <c r="BA939" s="47"/>
      <c r="BB939" s="48"/>
      <c r="BC939" s="232"/>
      <c r="BD939" s="247"/>
      <c r="BE939" s="247"/>
      <c r="BF939" s="247"/>
      <c r="BG939" s="247"/>
      <c r="BH939" s="242"/>
      <c r="BI939" s="247"/>
      <c r="BJ939" s="247"/>
      <c r="BK939" s="247"/>
      <c r="BL939" s="293"/>
      <c r="BM939" s="289"/>
      <c r="BN939" s="51"/>
      <c r="BO939" s="49"/>
      <c r="BP939" s="49"/>
      <c r="BQ939" s="50"/>
      <c r="BR939" s="51"/>
      <c r="BS939" s="237"/>
      <c r="BT939" s="252"/>
      <c r="BU939" s="252"/>
      <c r="BV939" s="252"/>
      <c r="BW939" s="252"/>
      <c r="BX939" s="257"/>
      <c r="BY939" s="252"/>
      <c r="BZ939" s="252"/>
      <c r="CA939" s="252"/>
      <c r="CB939" s="252"/>
      <c r="CC939" s="52"/>
      <c r="CD939" s="53"/>
      <c r="CE939" s="54"/>
      <c r="CF939" s="54"/>
      <c r="CG939" s="55"/>
      <c r="CH939" s="56"/>
      <c r="CI939" s="262"/>
      <c r="CJ939" s="272"/>
      <c r="CK939" s="272"/>
      <c r="CL939" s="272"/>
      <c r="CM939" s="272"/>
      <c r="CN939" s="267"/>
      <c r="CO939" s="272"/>
      <c r="CP939" s="272"/>
      <c r="CQ939" s="272"/>
      <c r="CR939" s="284"/>
      <c r="CS939" s="280"/>
      <c r="CT939" s="57"/>
    </row>
    <row r="940" spans="1:98" ht="15.75" customHeight="1" x14ac:dyDescent="0.25">
      <c r="A940" s="35"/>
      <c r="B940" s="36"/>
      <c r="C940" s="37"/>
      <c r="D940" s="37"/>
      <c r="E940" s="38"/>
      <c r="F940" s="174"/>
      <c r="G940" s="185"/>
      <c r="H940" s="191"/>
      <c r="I940" s="191"/>
      <c r="J940" s="174"/>
      <c r="K940" s="179"/>
      <c r="L940" s="197"/>
      <c r="M940" s="185"/>
      <c r="N940" s="191"/>
      <c r="O940" s="191"/>
      <c r="P940" s="174"/>
      <c r="Q940" s="179"/>
      <c r="R940" s="39"/>
      <c r="S940" s="40"/>
      <c r="T940" s="40"/>
      <c r="U940" s="41"/>
      <c r="V940" s="42"/>
      <c r="W940" s="202"/>
      <c r="X940" s="207"/>
      <c r="Y940" s="207"/>
      <c r="Z940" s="207"/>
      <c r="AA940" s="207"/>
      <c r="AB940" s="212"/>
      <c r="AC940" s="207"/>
      <c r="AD940" s="207"/>
      <c r="AE940" s="207"/>
      <c r="AF940" s="309"/>
      <c r="AG940" s="305"/>
      <c r="AH940" s="45"/>
      <c r="AI940" s="43"/>
      <c r="AJ940" s="43"/>
      <c r="AK940" s="44"/>
      <c r="AL940" s="45"/>
      <c r="AM940" s="217"/>
      <c r="AN940" s="227"/>
      <c r="AO940" s="227"/>
      <c r="AP940" s="227"/>
      <c r="AQ940" s="227"/>
      <c r="AR940" s="222"/>
      <c r="AS940" s="227"/>
      <c r="AT940" s="227"/>
      <c r="AU940" s="227"/>
      <c r="AV940" s="301"/>
      <c r="AW940" s="297"/>
      <c r="AX940" s="48"/>
      <c r="AY940" s="46"/>
      <c r="AZ940" s="46"/>
      <c r="BA940" s="47"/>
      <c r="BB940" s="48"/>
      <c r="BC940" s="232"/>
      <c r="BD940" s="247"/>
      <c r="BE940" s="247"/>
      <c r="BF940" s="247"/>
      <c r="BG940" s="247"/>
      <c r="BH940" s="242"/>
      <c r="BI940" s="247"/>
      <c r="BJ940" s="247"/>
      <c r="BK940" s="247"/>
      <c r="BL940" s="293"/>
      <c r="BM940" s="289"/>
      <c r="BN940" s="51"/>
      <c r="BO940" s="49"/>
      <c r="BP940" s="49"/>
      <c r="BQ940" s="50"/>
      <c r="BR940" s="51"/>
      <c r="BS940" s="237"/>
      <c r="BT940" s="252"/>
      <c r="BU940" s="252"/>
      <c r="BV940" s="252"/>
      <c r="BW940" s="252"/>
      <c r="BX940" s="257"/>
      <c r="BY940" s="252"/>
      <c r="BZ940" s="252"/>
      <c r="CA940" s="252"/>
      <c r="CB940" s="252"/>
      <c r="CC940" s="52"/>
      <c r="CD940" s="53"/>
      <c r="CE940" s="54"/>
      <c r="CF940" s="54"/>
      <c r="CG940" s="55"/>
      <c r="CH940" s="56"/>
      <c r="CI940" s="262"/>
      <c r="CJ940" s="272"/>
      <c r="CK940" s="272"/>
      <c r="CL940" s="272"/>
      <c r="CM940" s="272"/>
      <c r="CN940" s="267"/>
      <c r="CO940" s="272"/>
      <c r="CP940" s="272"/>
      <c r="CQ940" s="272"/>
      <c r="CR940" s="284"/>
      <c r="CS940" s="280"/>
      <c r="CT940" s="57"/>
    </row>
    <row r="941" spans="1:98" ht="15.75" customHeight="1" x14ac:dyDescent="0.25">
      <c r="A941" s="35"/>
      <c r="B941" s="36"/>
      <c r="C941" s="37"/>
      <c r="D941" s="37"/>
      <c r="E941" s="38"/>
      <c r="F941" s="174"/>
      <c r="G941" s="185"/>
      <c r="H941" s="191"/>
      <c r="I941" s="191"/>
      <c r="J941" s="174"/>
      <c r="K941" s="179"/>
      <c r="L941" s="197"/>
      <c r="M941" s="185"/>
      <c r="N941" s="191"/>
      <c r="O941" s="191"/>
      <c r="P941" s="174"/>
      <c r="Q941" s="179"/>
      <c r="R941" s="39"/>
      <c r="S941" s="40"/>
      <c r="T941" s="40"/>
      <c r="U941" s="41"/>
      <c r="V941" s="42"/>
      <c r="W941" s="202"/>
      <c r="X941" s="207"/>
      <c r="Y941" s="207"/>
      <c r="Z941" s="207"/>
      <c r="AA941" s="207"/>
      <c r="AB941" s="212"/>
      <c r="AC941" s="207"/>
      <c r="AD941" s="207"/>
      <c r="AE941" s="207"/>
      <c r="AF941" s="309"/>
      <c r="AG941" s="305"/>
      <c r="AH941" s="45"/>
      <c r="AI941" s="43"/>
      <c r="AJ941" s="43"/>
      <c r="AK941" s="44"/>
      <c r="AL941" s="45"/>
      <c r="AM941" s="217"/>
      <c r="AN941" s="227"/>
      <c r="AO941" s="227"/>
      <c r="AP941" s="227"/>
      <c r="AQ941" s="227"/>
      <c r="AR941" s="222"/>
      <c r="AS941" s="227"/>
      <c r="AT941" s="227"/>
      <c r="AU941" s="227"/>
      <c r="AV941" s="301"/>
      <c r="AW941" s="297"/>
      <c r="AX941" s="48"/>
      <c r="AY941" s="46"/>
      <c r="AZ941" s="46"/>
      <c r="BA941" s="47"/>
      <c r="BB941" s="48"/>
      <c r="BC941" s="232"/>
      <c r="BD941" s="247"/>
      <c r="BE941" s="247"/>
      <c r="BF941" s="247"/>
      <c r="BG941" s="247"/>
      <c r="BH941" s="242"/>
      <c r="BI941" s="247"/>
      <c r="BJ941" s="247"/>
      <c r="BK941" s="247"/>
      <c r="BL941" s="293"/>
      <c r="BM941" s="289"/>
      <c r="BN941" s="51"/>
      <c r="BO941" s="49"/>
      <c r="BP941" s="49"/>
      <c r="BQ941" s="50"/>
      <c r="BR941" s="51"/>
      <c r="BS941" s="237"/>
      <c r="BT941" s="252"/>
      <c r="BU941" s="252"/>
      <c r="BV941" s="252"/>
      <c r="BW941" s="252"/>
      <c r="BX941" s="257"/>
      <c r="BY941" s="252"/>
      <c r="BZ941" s="252"/>
      <c r="CA941" s="252"/>
      <c r="CB941" s="252"/>
      <c r="CC941" s="52"/>
      <c r="CD941" s="53"/>
      <c r="CE941" s="54"/>
      <c r="CF941" s="54"/>
      <c r="CG941" s="55"/>
      <c r="CH941" s="56"/>
      <c r="CI941" s="262"/>
      <c r="CJ941" s="272"/>
      <c r="CK941" s="272"/>
      <c r="CL941" s="272"/>
      <c r="CM941" s="272"/>
      <c r="CN941" s="267"/>
      <c r="CO941" s="272"/>
      <c r="CP941" s="272"/>
      <c r="CQ941" s="272"/>
      <c r="CR941" s="284"/>
      <c r="CS941" s="280"/>
      <c r="CT941" s="57"/>
    </row>
    <row r="942" spans="1:98" ht="15.75" customHeight="1" x14ac:dyDescent="0.25">
      <c r="A942" s="35"/>
      <c r="B942" s="36"/>
      <c r="C942" s="37"/>
      <c r="D942" s="37"/>
      <c r="E942" s="38"/>
      <c r="F942" s="174"/>
      <c r="G942" s="185"/>
      <c r="H942" s="191"/>
      <c r="I942" s="191"/>
      <c r="J942" s="174"/>
      <c r="K942" s="179"/>
      <c r="L942" s="197"/>
      <c r="M942" s="185"/>
      <c r="N942" s="191"/>
      <c r="O942" s="191"/>
      <c r="P942" s="174"/>
      <c r="Q942" s="179"/>
      <c r="R942" s="39"/>
      <c r="S942" s="40"/>
      <c r="T942" s="40"/>
      <c r="U942" s="41"/>
      <c r="V942" s="42"/>
      <c r="W942" s="202"/>
      <c r="X942" s="207"/>
      <c r="Y942" s="207"/>
      <c r="Z942" s="207"/>
      <c r="AA942" s="207"/>
      <c r="AB942" s="212"/>
      <c r="AC942" s="207"/>
      <c r="AD942" s="207"/>
      <c r="AE942" s="207"/>
      <c r="AF942" s="309"/>
      <c r="AG942" s="305"/>
      <c r="AH942" s="45"/>
      <c r="AI942" s="43"/>
      <c r="AJ942" s="43"/>
      <c r="AK942" s="44"/>
      <c r="AL942" s="45"/>
      <c r="AM942" s="217"/>
      <c r="AN942" s="227"/>
      <c r="AO942" s="227"/>
      <c r="AP942" s="227"/>
      <c r="AQ942" s="227"/>
      <c r="AR942" s="222"/>
      <c r="AS942" s="227"/>
      <c r="AT942" s="227"/>
      <c r="AU942" s="227"/>
      <c r="AV942" s="301"/>
      <c r="AW942" s="297"/>
      <c r="AX942" s="48"/>
      <c r="AY942" s="46"/>
      <c r="AZ942" s="46"/>
      <c r="BA942" s="47"/>
      <c r="BB942" s="48"/>
      <c r="BC942" s="232"/>
      <c r="BD942" s="247"/>
      <c r="BE942" s="247"/>
      <c r="BF942" s="247"/>
      <c r="BG942" s="247"/>
      <c r="BH942" s="242"/>
      <c r="BI942" s="247"/>
      <c r="BJ942" s="247"/>
      <c r="BK942" s="247"/>
      <c r="BL942" s="293"/>
      <c r="BM942" s="289"/>
      <c r="BN942" s="51"/>
      <c r="BO942" s="49"/>
      <c r="BP942" s="49"/>
      <c r="BQ942" s="50"/>
      <c r="BR942" s="51"/>
      <c r="BS942" s="237"/>
      <c r="BT942" s="252"/>
      <c r="BU942" s="252"/>
      <c r="BV942" s="252"/>
      <c r="BW942" s="252"/>
      <c r="BX942" s="257"/>
      <c r="BY942" s="252"/>
      <c r="BZ942" s="252"/>
      <c r="CA942" s="252"/>
      <c r="CB942" s="252"/>
      <c r="CC942" s="52"/>
      <c r="CD942" s="53"/>
      <c r="CE942" s="54"/>
      <c r="CF942" s="54"/>
      <c r="CG942" s="55"/>
      <c r="CH942" s="56"/>
      <c r="CI942" s="262"/>
      <c r="CJ942" s="272"/>
      <c r="CK942" s="272"/>
      <c r="CL942" s="272"/>
      <c r="CM942" s="272"/>
      <c r="CN942" s="267"/>
      <c r="CO942" s="272"/>
      <c r="CP942" s="272"/>
      <c r="CQ942" s="272"/>
      <c r="CR942" s="284"/>
      <c r="CS942" s="280"/>
      <c r="CT942" s="57"/>
    </row>
    <row r="943" spans="1:98" ht="15.75" customHeight="1" x14ac:dyDescent="0.25">
      <c r="A943" s="35"/>
      <c r="B943" s="36"/>
      <c r="C943" s="37"/>
      <c r="D943" s="37"/>
      <c r="E943" s="38"/>
      <c r="F943" s="174"/>
      <c r="G943" s="185"/>
      <c r="H943" s="191"/>
      <c r="I943" s="191"/>
      <c r="J943" s="174"/>
      <c r="K943" s="179"/>
      <c r="L943" s="197"/>
      <c r="M943" s="185"/>
      <c r="N943" s="191"/>
      <c r="O943" s="191"/>
      <c r="P943" s="174"/>
      <c r="Q943" s="179"/>
      <c r="R943" s="39"/>
      <c r="S943" s="40"/>
      <c r="T943" s="40"/>
      <c r="U943" s="41"/>
      <c r="V943" s="42"/>
      <c r="W943" s="202"/>
      <c r="X943" s="207"/>
      <c r="Y943" s="207"/>
      <c r="Z943" s="207"/>
      <c r="AA943" s="207"/>
      <c r="AB943" s="212"/>
      <c r="AC943" s="207"/>
      <c r="AD943" s="207"/>
      <c r="AE943" s="207"/>
      <c r="AF943" s="309"/>
      <c r="AG943" s="305"/>
      <c r="AH943" s="45"/>
      <c r="AI943" s="43"/>
      <c r="AJ943" s="43"/>
      <c r="AK943" s="44"/>
      <c r="AL943" s="45"/>
      <c r="AM943" s="217"/>
      <c r="AN943" s="227"/>
      <c r="AO943" s="227"/>
      <c r="AP943" s="227"/>
      <c r="AQ943" s="227"/>
      <c r="AR943" s="222"/>
      <c r="AS943" s="227"/>
      <c r="AT943" s="227"/>
      <c r="AU943" s="227"/>
      <c r="AV943" s="301"/>
      <c r="AW943" s="297"/>
      <c r="AX943" s="48"/>
      <c r="AY943" s="46"/>
      <c r="AZ943" s="46"/>
      <c r="BA943" s="47"/>
      <c r="BB943" s="48"/>
      <c r="BC943" s="232"/>
      <c r="BD943" s="247"/>
      <c r="BE943" s="247"/>
      <c r="BF943" s="247"/>
      <c r="BG943" s="247"/>
      <c r="BH943" s="242"/>
      <c r="BI943" s="247"/>
      <c r="BJ943" s="247"/>
      <c r="BK943" s="247"/>
      <c r="BL943" s="293"/>
      <c r="BM943" s="289"/>
      <c r="BN943" s="51"/>
      <c r="BO943" s="49"/>
      <c r="BP943" s="49"/>
      <c r="BQ943" s="50"/>
      <c r="BR943" s="51"/>
      <c r="BS943" s="237"/>
      <c r="BT943" s="252"/>
      <c r="BU943" s="252"/>
      <c r="BV943" s="252"/>
      <c r="BW943" s="252"/>
      <c r="BX943" s="257"/>
      <c r="BY943" s="252"/>
      <c r="BZ943" s="252"/>
      <c r="CA943" s="252"/>
      <c r="CB943" s="252"/>
      <c r="CC943" s="52"/>
      <c r="CD943" s="53"/>
      <c r="CE943" s="54"/>
      <c r="CF943" s="54"/>
      <c r="CG943" s="55"/>
      <c r="CH943" s="56"/>
      <c r="CI943" s="262"/>
      <c r="CJ943" s="272"/>
      <c r="CK943" s="272"/>
      <c r="CL943" s="272"/>
      <c r="CM943" s="272"/>
      <c r="CN943" s="267"/>
      <c r="CO943" s="272"/>
      <c r="CP943" s="272"/>
      <c r="CQ943" s="272"/>
      <c r="CR943" s="284"/>
      <c r="CS943" s="280"/>
      <c r="CT943" s="57"/>
    </row>
    <row r="944" spans="1:98" ht="15.75" customHeight="1" x14ac:dyDescent="0.25">
      <c r="A944" s="35"/>
      <c r="B944" s="36"/>
      <c r="C944" s="37"/>
      <c r="D944" s="37"/>
      <c r="E944" s="38"/>
      <c r="F944" s="174"/>
      <c r="G944" s="185"/>
      <c r="H944" s="191"/>
      <c r="I944" s="191"/>
      <c r="J944" s="174"/>
      <c r="K944" s="179"/>
      <c r="L944" s="197"/>
      <c r="M944" s="185"/>
      <c r="N944" s="191"/>
      <c r="O944" s="191"/>
      <c r="P944" s="174"/>
      <c r="Q944" s="179"/>
      <c r="R944" s="39"/>
      <c r="S944" s="40"/>
      <c r="T944" s="40"/>
      <c r="U944" s="41"/>
      <c r="V944" s="42"/>
      <c r="W944" s="202"/>
      <c r="X944" s="207"/>
      <c r="Y944" s="207"/>
      <c r="Z944" s="207"/>
      <c r="AA944" s="207"/>
      <c r="AB944" s="212"/>
      <c r="AC944" s="207"/>
      <c r="AD944" s="207"/>
      <c r="AE944" s="207"/>
      <c r="AF944" s="309"/>
      <c r="AG944" s="305"/>
      <c r="AH944" s="45"/>
      <c r="AI944" s="43"/>
      <c r="AJ944" s="43"/>
      <c r="AK944" s="44"/>
      <c r="AL944" s="45"/>
      <c r="AM944" s="217"/>
      <c r="AN944" s="227"/>
      <c r="AO944" s="227"/>
      <c r="AP944" s="227"/>
      <c r="AQ944" s="227"/>
      <c r="AR944" s="222"/>
      <c r="AS944" s="227"/>
      <c r="AT944" s="227"/>
      <c r="AU944" s="227"/>
      <c r="AV944" s="301"/>
      <c r="AW944" s="297"/>
      <c r="AX944" s="48"/>
      <c r="AY944" s="46"/>
      <c r="AZ944" s="46"/>
      <c r="BA944" s="47"/>
      <c r="BB944" s="48"/>
      <c r="BC944" s="232"/>
      <c r="BD944" s="247"/>
      <c r="BE944" s="247"/>
      <c r="BF944" s="247"/>
      <c r="BG944" s="247"/>
      <c r="BH944" s="242"/>
      <c r="BI944" s="247"/>
      <c r="BJ944" s="247"/>
      <c r="BK944" s="247"/>
      <c r="BL944" s="293"/>
      <c r="BM944" s="289"/>
      <c r="BN944" s="51"/>
      <c r="BO944" s="49"/>
      <c r="BP944" s="49"/>
      <c r="BQ944" s="50"/>
      <c r="BR944" s="51"/>
      <c r="BS944" s="237"/>
      <c r="BT944" s="252"/>
      <c r="BU944" s="252"/>
      <c r="BV944" s="252"/>
      <c r="BW944" s="252"/>
      <c r="BX944" s="257"/>
      <c r="BY944" s="252"/>
      <c r="BZ944" s="252"/>
      <c r="CA944" s="252"/>
      <c r="CB944" s="252"/>
      <c r="CC944" s="52"/>
      <c r="CD944" s="53"/>
      <c r="CE944" s="54"/>
      <c r="CF944" s="54"/>
      <c r="CG944" s="55"/>
      <c r="CH944" s="56"/>
      <c r="CI944" s="262"/>
      <c r="CJ944" s="272"/>
      <c r="CK944" s="272"/>
      <c r="CL944" s="272"/>
      <c r="CM944" s="272"/>
      <c r="CN944" s="267"/>
      <c r="CO944" s="272"/>
      <c r="CP944" s="272"/>
      <c r="CQ944" s="272"/>
      <c r="CR944" s="284"/>
      <c r="CS944" s="280"/>
      <c r="CT944" s="57"/>
    </row>
    <row r="945" spans="1:98" ht="15.75" customHeight="1" x14ac:dyDescent="0.25">
      <c r="A945" s="35"/>
      <c r="B945" s="36"/>
      <c r="C945" s="37"/>
      <c r="D945" s="37"/>
      <c r="E945" s="38"/>
      <c r="F945" s="174"/>
      <c r="G945" s="185"/>
      <c r="H945" s="191"/>
      <c r="I945" s="191"/>
      <c r="J945" s="174"/>
      <c r="K945" s="179"/>
      <c r="L945" s="197"/>
      <c r="M945" s="185"/>
      <c r="N945" s="191"/>
      <c r="O945" s="191"/>
      <c r="P945" s="174"/>
      <c r="Q945" s="179"/>
      <c r="R945" s="39"/>
      <c r="S945" s="40"/>
      <c r="T945" s="40"/>
      <c r="U945" s="41"/>
      <c r="V945" s="42"/>
      <c r="W945" s="202"/>
      <c r="X945" s="207"/>
      <c r="Y945" s="207"/>
      <c r="Z945" s="207"/>
      <c r="AA945" s="207"/>
      <c r="AB945" s="212"/>
      <c r="AC945" s="207"/>
      <c r="AD945" s="207"/>
      <c r="AE945" s="207"/>
      <c r="AF945" s="309"/>
      <c r="AG945" s="305"/>
      <c r="AH945" s="45"/>
      <c r="AI945" s="43"/>
      <c r="AJ945" s="43"/>
      <c r="AK945" s="44"/>
      <c r="AL945" s="45"/>
      <c r="AM945" s="217"/>
      <c r="AN945" s="227"/>
      <c r="AO945" s="227"/>
      <c r="AP945" s="227"/>
      <c r="AQ945" s="227"/>
      <c r="AR945" s="222"/>
      <c r="AS945" s="227"/>
      <c r="AT945" s="227"/>
      <c r="AU945" s="227"/>
      <c r="AV945" s="301"/>
      <c r="AW945" s="297"/>
      <c r="AX945" s="48"/>
      <c r="AY945" s="46"/>
      <c r="AZ945" s="46"/>
      <c r="BA945" s="47"/>
      <c r="BB945" s="48"/>
      <c r="BC945" s="232"/>
      <c r="BD945" s="247"/>
      <c r="BE945" s="247"/>
      <c r="BF945" s="247"/>
      <c r="BG945" s="247"/>
      <c r="BH945" s="242"/>
      <c r="BI945" s="247"/>
      <c r="BJ945" s="247"/>
      <c r="BK945" s="247"/>
      <c r="BL945" s="293"/>
      <c r="BM945" s="289"/>
      <c r="BN945" s="51"/>
      <c r="BO945" s="49"/>
      <c r="BP945" s="49"/>
      <c r="BQ945" s="50"/>
      <c r="BR945" s="51"/>
      <c r="BS945" s="237"/>
      <c r="BT945" s="252"/>
      <c r="BU945" s="252"/>
      <c r="BV945" s="252"/>
      <c r="BW945" s="252"/>
      <c r="BX945" s="257"/>
      <c r="BY945" s="252"/>
      <c r="BZ945" s="252"/>
      <c r="CA945" s="252"/>
      <c r="CB945" s="252"/>
      <c r="CC945" s="52"/>
      <c r="CD945" s="53"/>
      <c r="CE945" s="54"/>
      <c r="CF945" s="54"/>
      <c r="CG945" s="55"/>
      <c r="CH945" s="56"/>
      <c r="CI945" s="262"/>
      <c r="CJ945" s="272"/>
      <c r="CK945" s="272"/>
      <c r="CL945" s="272"/>
      <c r="CM945" s="272"/>
      <c r="CN945" s="267"/>
      <c r="CO945" s="272"/>
      <c r="CP945" s="272"/>
      <c r="CQ945" s="272"/>
      <c r="CR945" s="284"/>
      <c r="CS945" s="280"/>
      <c r="CT945" s="57"/>
    </row>
    <row r="946" spans="1:98" ht="15.75" customHeight="1" x14ac:dyDescent="0.25">
      <c r="A946" s="35"/>
      <c r="B946" s="36"/>
      <c r="C946" s="37"/>
      <c r="D946" s="37"/>
      <c r="E946" s="38"/>
      <c r="F946" s="174"/>
      <c r="G946" s="185"/>
      <c r="H946" s="191"/>
      <c r="I946" s="191"/>
      <c r="J946" s="174"/>
      <c r="K946" s="179"/>
      <c r="L946" s="197"/>
      <c r="M946" s="185"/>
      <c r="N946" s="191"/>
      <c r="O946" s="191"/>
      <c r="P946" s="174"/>
      <c r="Q946" s="179"/>
      <c r="R946" s="39"/>
      <c r="S946" s="40"/>
      <c r="T946" s="40"/>
      <c r="U946" s="41"/>
      <c r="V946" s="42"/>
      <c r="W946" s="202"/>
      <c r="X946" s="207"/>
      <c r="Y946" s="207"/>
      <c r="Z946" s="207"/>
      <c r="AA946" s="207"/>
      <c r="AB946" s="212"/>
      <c r="AC946" s="207"/>
      <c r="AD946" s="207"/>
      <c r="AE946" s="207"/>
      <c r="AF946" s="309"/>
      <c r="AG946" s="305"/>
      <c r="AH946" s="45"/>
      <c r="AI946" s="43"/>
      <c r="AJ946" s="43"/>
      <c r="AK946" s="44"/>
      <c r="AL946" s="45"/>
      <c r="AM946" s="217"/>
      <c r="AN946" s="227"/>
      <c r="AO946" s="227"/>
      <c r="AP946" s="227"/>
      <c r="AQ946" s="227"/>
      <c r="AR946" s="222"/>
      <c r="AS946" s="227"/>
      <c r="AT946" s="227"/>
      <c r="AU946" s="227"/>
      <c r="AV946" s="301"/>
      <c r="AW946" s="297"/>
      <c r="AX946" s="48"/>
      <c r="AY946" s="46"/>
      <c r="AZ946" s="46"/>
      <c r="BA946" s="47"/>
      <c r="BB946" s="48"/>
      <c r="BC946" s="232"/>
      <c r="BD946" s="247"/>
      <c r="BE946" s="247"/>
      <c r="BF946" s="247"/>
      <c r="BG946" s="247"/>
      <c r="BH946" s="242"/>
      <c r="BI946" s="247"/>
      <c r="BJ946" s="247"/>
      <c r="BK946" s="247"/>
      <c r="BL946" s="293"/>
      <c r="BM946" s="289"/>
      <c r="BN946" s="51"/>
      <c r="BO946" s="49"/>
      <c r="BP946" s="49"/>
      <c r="BQ946" s="50"/>
      <c r="BR946" s="51"/>
      <c r="BS946" s="237"/>
      <c r="BT946" s="252"/>
      <c r="BU946" s="252"/>
      <c r="BV946" s="252"/>
      <c r="BW946" s="252"/>
      <c r="BX946" s="257"/>
      <c r="BY946" s="252"/>
      <c r="BZ946" s="252"/>
      <c r="CA946" s="252"/>
      <c r="CB946" s="252"/>
      <c r="CC946" s="52"/>
      <c r="CD946" s="53"/>
      <c r="CE946" s="54"/>
      <c r="CF946" s="54"/>
      <c r="CG946" s="55"/>
      <c r="CH946" s="56"/>
      <c r="CI946" s="262"/>
      <c r="CJ946" s="272"/>
      <c r="CK946" s="272"/>
      <c r="CL946" s="272"/>
      <c r="CM946" s="272"/>
      <c r="CN946" s="267"/>
      <c r="CO946" s="272"/>
      <c r="CP946" s="272"/>
      <c r="CQ946" s="272"/>
      <c r="CR946" s="284"/>
      <c r="CS946" s="280"/>
      <c r="CT946" s="57"/>
    </row>
    <row r="947" spans="1:98" ht="15.75" customHeight="1" x14ac:dyDescent="0.25">
      <c r="A947" s="35"/>
      <c r="B947" s="36"/>
      <c r="C947" s="37"/>
      <c r="D947" s="37"/>
      <c r="E947" s="38"/>
      <c r="F947" s="174"/>
      <c r="G947" s="185"/>
      <c r="H947" s="191"/>
      <c r="I947" s="191"/>
      <c r="J947" s="174"/>
      <c r="K947" s="179"/>
      <c r="L947" s="197"/>
      <c r="M947" s="185"/>
      <c r="N947" s="191"/>
      <c r="O947" s="191"/>
      <c r="P947" s="174"/>
      <c r="Q947" s="179"/>
      <c r="R947" s="39"/>
      <c r="S947" s="40"/>
      <c r="T947" s="40"/>
      <c r="U947" s="41"/>
      <c r="V947" s="42"/>
      <c r="W947" s="202"/>
      <c r="X947" s="207"/>
      <c r="Y947" s="207"/>
      <c r="Z947" s="207"/>
      <c r="AA947" s="207"/>
      <c r="AB947" s="212"/>
      <c r="AC947" s="207"/>
      <c r="AD947" s="207"/>
      <c r="AE947" s="207"/>
      <c r="AF947" s="309"/>
      <c r="AG947" s="305"/>
      <c r="AH947" s="45"/>
      <c r="AI947" s="43"/>
      <c r="AJ947" s="43"/>
      <c r="AK947" s="44"/>
      <c r="AL947" s="45"/>
      <c r="AM947" s="217"/>
      <c r="AN947" s="227"/>
      <c r="AO947" s="227"/>
      <c r="AP947" s="227"/>
      <c r="AQ947" s="227"/>
      <c r="AR947" s="222"/>
      <c r="AS947" s="227"/>
      <c r="AT947" s="227"/>
      <c r="AU947" s="227"/>
      <c r="AV947" s="301"/>
      <c r="AW947" s="297"/>
      <c r="AX947" s="48"/>
      <c r="AY947" s="46"/>
      <c r="AZ947" s="46"/>
      <c r="BA947" s="47"/>
      <c r="BB947" s="48"/>
      <c r="BC947" s="232"/>
      <c r="BD947" s="247"/>
      <c r="BE947" s="247"/>
      <c r="BF947" s="247"/>
      <c r="BG947" s="247"/>
      <c r="BH947" s="242"/>
      <c r="BI947" s="247"/>
      <c r="BJ947" s="247"/>
      <c r="BK947" s="247"/>
      <c r="BL947" s="293"/>
      <c r="BM947" s="289"/>
      <c r="BN947" s="51"/>
      <c r="BO947" s="49"/>
      <c r="BP947" s="49"/>
      <c r="BQ947" s="50"/>
      <c r="BR947" s="51"/>
      <c r="BS947" s="237"/>
      <c r="BT947" s="252"/>
      <c r="BU947" s="252"/>
      <c r="BV947" s="252"/>
      <c r="BW947" s="252"/>
      <c r="BX947" s="257"/>
      <c r="BY947" s="252"/>
      <c r="BZ947" s="252"/>
      <c r="CA947" s="252"/>
      <c r="CB947" s="252"/>
      <c r="CC947" s="52"/>
      <c r="CD947" s="53"/>
      <c r="CE947" s="54"/>
      <c r="CF947" s="54"/>
      <c r="CG947" s="55"/>
      <c r="CH947" s="56"/>
      <c r="CI947" s="262"/>
      <c r="CJ947" s="272"/>
      <c r="CK947" s="272"/>
      <c r="CL947" s="272"/>
      <c r="CM947" s="272"/>
      <c r="CN947" s="267"/>
      <c r="CO947" s="272"/>
      <c r="CP947" s="272"/>
      <c r="CQ947" s="272"/>
      <c r="CR947" s="284"/>
      <c r="CS947" s="280"/>
      <c r="CT947" s="57"/>
    </row>
    <row r="948" spans="1:98" ht="15.75" customHeight="1" x14ac:dyDescent="0.25">
      <c r="A948" s="35"/>
      <c r="B948" s="36"/>
      <c r="C948" s="37"/>
      <c r="D948" s="37"/>
      <c r="E948" s="38"/>
      <c r="F948" s="174"/>
      <c r="G948" s="185"/>
      <c r="H948" s="191"/>
      <c r="I948" s="191"/>
      <c r="J948" s="174"/>
      <c r="K948" s="179"/>
      <c r="L948" s="197"/>
      <c r="M948" s="185"/>
      <c r="N948" s="191"/>
      <c r="O948" s="191"/>
      <c r="P948" s="174"/>
      <c r="Q948" s="179"/>
      <c r="R948" s="39"/>
      <c r="S948" s="40"/>
      <c r="T948" s="40"/>
      <c r="U948" s="41"/>
      <c r="V948" s="42"/>
      <c r="W948" s="202"/>
      <c r="X948" s="207"/>
      <c r="Y948" s="207"/>
      <c r="Z948" s="207"/>
      <c r="AA948" s="207"/>
      <c r="AB948" s="212"/>
      <c r="AC948" s="207"/>
      <c r="AD948" s="207"/>
      <c r="AE948" s="207"/>
      <c r="AF948" s="309"/>
      <c r="AG948" s="305"/>
      <c r="AH948" s="45"/>
      <c r="AI948" s="43"/>
      <c r="AJ948" s="43"/>
      <c r="AK948" s="44"/>
      <c r="AL948" s="45"/>
      <c r="AM948" s="217"/>
      <c r="AN948" s="227"/>
      <c r="AO948" s="227"/>
      <c r="AP948" s="227"/>
      <c r="AQ948" s="227"/>
      <c r="AR948" s="222"/>
      <c r="AS948" s="227"/>
      <c r="AT948" s="227"/>
      <c r="AU948" s="227"/>
      <c r="AV948" s="301"/>
      <c r="AW948" s="297"/>
      <c r="AX948" s="48"/>
      <c r="AY948" s="46"/>
      <c r="AZ948" s="46"/>
      <c r="BA948" s="47"/>
      <c r="BB948" s="48"/>
      <c r="BC948" s="232"/>
      <c r="BD948" s="247"/>
      <c r="BE948" s="247"/>
      <c r="BF948" s="247"/>
      <c r="BG948" s="247"/>
      <c r="BH948" s="242"/>
      <c r="BI948" s="247"/>
      <c r="BJ948" s="247"/>
      <c r="BK948" s="247"/>
      <c r="BL948" s="293"/>
      <c r="BM948" s="289"/>
      <c r="BN948" s="51"/>
      <c r="BO948" s="49"/>
      <c r="BP948" s="49"/>
      <c r="BQ948" s="50"/>
      <c r="BR948" s="51"/>
      <c r="BS948" s="237"/>
      <c r="BT948" s="252"/>
      <c r="BU948" s="252"/>
      <c r="BV948" s="252"/>
      <c r="BW948" s="252"/>
      <c r="BX948" s="257"/>
      <c r="BY948" s="252"/>
      <c r="BZ948" s="252"/>
      <c r="CA948" s="252"/>
      <c r="CB948" s="252"/>
      <c r="CC948" s="52"/>
      <c r="CD948" s="53"/>
      <c r="CE948" s="54"/>
      <c r="CF948" s="54"/>
      <c r="CG948" s="55"/>
      <c r="CH948" s="56"/>
      <c r="CI948" s="262"/>
      <c r="CJ948" s="272"/>
      <c r="CK948" s="272"/>
      <c r="CL948" s="272"/>
      <c r="CM948" s="272"/>
      <c r="CN948" s="267"/>
      <c r="CO948" s="272"/>
      <c r="CP948" s="272"/>
      <c r="CQ948" s="272"/>
      <c r="CR948" s="284"/>
      <c r="CS948" s="280"/>
      <c r="CT948" s="57"/>
    </row>
    <row r="949" spans="1:98" ht="15.75" customHeight="1" x14ac:dyDescent="0.25">
      <c r="A949" s="35"/>
      <c r="B949" s="36"/>
      <c r="C949" s="37"/>
      <c r="D949" s="37"/>
      <c r="E949" s="38"/>
      <c r="F949" s="174"/>
      <c r="G949" s="185"/>
      <c r="H949" s="191"/>
      <c r="I949" s="191"/>
      <c r="J949" s="174"/>
      <c r="K949" s="179"/>
      <c r="L949" s="197"/>
      <c r="M949" s="185"/>
      <c r="N949" s="191"/>
      <c r="O949" s="191"/>
      <c r="P949" s="174"/>
      <c r="Q949" s="179"/>
      <c r="R949" s="39"/>
      <c r="S949" s="40"/>
      <c r="T949" s="40"/>
      <c r="U949" s="41"/>
      <c r="V949" s="42"/>
      <c r="W949" s="202"/>
      <c r="X949" s="207"/>
      <c r="Y949" s="207"/>
      <c r="Z949" s="207"/>
      <c r="AA949" s="207"/>
      <c r="AB949" s="212"/>
      <c r="AC949" s="207"/>
      <c r="AD949" s="207"/>
      <c r="AE949" s="207"/>
      <c r="AF949" s="309"/>
      <c r="AG949" s="305"/>
      <c r="AH949" s="45"/>
      <c r="AI949" s="43"/>
      <c r="AJ949" s="43"/>
      <c r="AK949" s="44"/>
      <c r="AL949" s="45"/>
      <c r="AM949" s="217"/>
      <c r="AN949" s="227"/>
      <c r="AO949" s="227"/>
      <c r="AP949" s="227"/>
      <c r="AQ949" s="227"/>
      <c r="AR949" s="222"/>
      <c r="AS949" s="227"/>
      <c r="AT949" s="227"/>
      <c r="AU949" s="227"/>
      <c r="AV949" s="301"/>
      <c r="AW949" s="297"/>
      <c r="AX949" s="48"/>
      <c r="AY949" s="46"/>
      <c r="AZ949" s="46"/>
      <c r="BA949" s="47"/>
      <c r="BB949" s="48"/>
      <c r="BC949" s="232"/>
      <c r="BD949" s="247"/>
      <c r="BE949" s="247"/>
      <c r="BF949" s="247"/>
      <c r="BG949" s="247"/>
      <c r="BH949" s="242"/>
      <c r="BI949" s="247"/>
      <c r="BJ949" s="247"/>
      <c r="BK949" s="247"/>
      <c r="BL949" s="293"/>
      <c r="BM949" s="289"/>
      <c r="BN949" s="51"/>
      <c r="BO949" s="49"/>
      <c r="BP949" s="49"/>
      <c r="BQ949" s="50"/>
      <c r="BR949" s="51"/>
      <c r="BS949" s="237"/>
      <c r="BT949" s="252"/>
      <c r="BU949" s="252"/>
      <c r="BV949" s="252"/>
      <c r="BW949" s="252"/>
      <c r="BX949" s="257"/>
      <c r="BY949" s="252"/>
      <c r="BZ949" s="252"/>
      <c r="CA949" s="252"/>
      <c r="CB949" s="252"/>
      <c r="CC949" s="52"/>
      <c r="CD949" s="53"/>
      <c r="CE949" s="54"/>
      <c r="CF949" s="54"/>
      <c r="CG949" s="55"/>
      <c r="CH949" s="56"/>
      <c r="CI949" s="262"/>
      <c r="CJ949" s="272"/>
      <c r="CK949" s="272"/>
      <c r="CL949" s="272"/>
      <c r="CM949" s="272"/>
      <c r="CN949" s="267"/>
      <c r="CO949" s="272"/>
      <c r="CP949" s="272"/>
      <c r="CQ949" s="272"/>
      <c r="CR949" s="284"/>
      <c r="CS949" s="280"/>
      <c r="CT949" s="57"/>
    </row>
    <row r="950" spans="1:98" ht="15.75" customHeight="1" x14ac:dyDescent="0.25">
      <c r="A950" s="35"/>
      <c r="B950" s="36"/>
      <c r="C950" s="37"/>
      <c r="D950" s="37"/>
      <c r="E950" s="38"/>
      <c r="F950" s="174"/>
      <c r="G950" s="185"/>
      <c r="H950" s="191"/>
      <c r="I950" s="191"/>
      <c r="J950" s="174"/>
      <c r="K950" s="179"/>
      <c r="L950" s="197"/>
      <c r="M950" s="185"/>
      <c r="N950" s="191"/>
      <c r="O950" s="191"/>
      <c r="P950" s="174"/>
      <c r="Q950" s="179"/>
      <c r="R950" s="39"/>
      <c r="S950" s="40"/>
      <c r="T950" s="40"/>
      <c r="U950" s="41"/>
      <c r="V950" s="42"/>
      <c r="W950" s="202"/>
      <c r="X950" s="207"/>
      <c r="Y950" s="207"/>
      <c r="Z950" s="207"/>
      <c r="AA950" s="207"/>
      <c r="AB950" s="212"/>
      <c r="AC950" s="207"/>
      <c r="AD950" s="207"/>
      <c r="AE950" s="207"/>
      <c r="AF950" s="309"/>
      <c r="AG950" s="305"/>
      <c r="AH950" s="45"/>
      <c r="AI950" s="43"/>
      <c r="AJ950" s="43"/>
      <c r="AK950" s="44"/>
      <c r="AL950" s="45"/>
      <c r="AM950" s="217"/>
      <c r="AN950" s="227"/>
      <c r="AO950" s="227"/>
      <c r="AP950" s="227"/>
      <c r="AQ950" s="227"/>
      <c r="AR950" s="222"/>
      <c r="AS950" s="227"/>
      <c r="AT950" s="227"/>
      <c r="AU950" s="227"/>
      <c r="AV950" s="301"/>
      <c r="AW950" s="297"/>
      <c r="AX950" s="48"/>
      <c r="AY950" s="46"/>
      <c r="AZ950" s="46"/>
      <c r="BA950" s="47"/>
      <c r="BB950" s="48"/>
      <c r="BC950" s="232"/>
      <c r="BD950" s="247"/>
      <c r="BE950" s="247"/>
      <c r="BF950" s="247"/>
      <c r="BG950" s="247"/>
      <c r="BH950" s="242"/>
      <c r="BI950" s="247"/>
      <c r="BJ950" s="247"/>
      <c r="BK950" s="247"/>
      <c r="BL950" s="293"/>
      <c r="BM950" s="289"/>
      <c r="BN950" s="51"/>
      <c r="BO950" s="49"/>
      <c r="BP950" s="49"/>
      <c r="BQ950" s="50"/>
      <c r="BR950" s="51"/>
      <c r="BS950" s="237"/>
      <c r="BT950" s="252"/>
      <c r="BU950" s="252"/>
      <c r="BV950" s="252"/>
      <c r="BW950" s="252"/>
      <c r="BX950" s="257"/>
      <c r="BY950" s="252"/>
      <c r="BZ950" s="252"/>
      <c r="CA950" s="252"/>
      <c r="CB950" s="252"/>
      <c r="CC950" s="52"/>
      <c r="CD950" s="53"/>
      <c r="CE950" s="54"/>
      <c r="CF950" s="54"/>
      <c r="CG950" s="55"/>
      <c r="CH950" s="56"/>
      <c r="CI950" s="262"/>
      <c r="CJ950" s="272"/>
      <c r="CK950" s="272"/>
      <c r="CL950" s="272"/>
      <c r="CM950" s="272"/>
      <c r="CN950" s="267"/>
      <c r="CO950" s="272"/>
      <c r="CP950" s="272"/>
      <c r="CQ950" s="272"/>
      <c r="CR950" s="284"/>
      <c r="CS950" s="280"/>
      <c r="CT950" s="57"/>
    </row>
    <row r="951" spans="1:98" ht="15.75" customHeight="1" x14ac:dyDescent="0.25">
      <c r="A951" s="35"/>
      <c r="B951" s="36"/>
      <c r="C951" s="37"/>
      <c r="D951" s="37"/>
      <c r="E951" s="38"/>
      <c r="F951" s="174"/>
      <c r="G951" s="185"/>
      <c r="H951" s="191"/>
      <c r="I951" s="191"/>
      <c r="J951" s="174"/>
      <c r="K951" s="179"/>
      <c r="L951" s="197"/>
      <c r="M951" s="185"/>
      <c r="N951" s="191"/>
      <c r="O951" s="191"/>
      <c r="P951" s="174"/>
      <c r="Q951" s="179"/>
      <c r="R951" s="39"/>
      <c r="S951" s="40"/>
      <c r="T951" s="40"/>
      <c r="U951" s="41"/>
      <c r="V951" s="42"/>
      <c r="W951" s="202"/>
      <c r="X951" s="207"/>
      <c r="Y951" s="207"/>
      <c r="Z951" s="207"/>
      <c r="AA951" s="207"/>
      <c r="AB951" s="212"/>
      <c r="AC951" s="207"/>
      <c r="AD951" s="207"/>
      <c r="AE951" s="207"/>
      <c r="AF951" s="309"/>
      <c r="AG951" s="305"/>
      <c r="AH951" s="45"/>
      <c r="AI951" s="43"/>
      <c r="AJ951" s="43"/>
      <c r="AK951" s="44"/>
      <c r="AL951" s="45"/>
      <c r="AM951" s="217"/>
      <c r="AN951" s="227"/>
      <c r="AO951" s="227"/>
      <c r="AP951" s="227"/>
      <c r="AQ951" s="227"/>
      <c r="AR951" s="222"/>
      <c r="AS951" s="227"/>
      <c r="AT951" s="227"/>
      <c r="AU951" s="227"/>
      <c r="AV951" s="301"/>
      <c r="AW951" s="297"/>
      <c r="AX951" s="48"/>
      <c r="AY951" s="46"/>
      <c r="AZ951" s="46"/>
      <c r="BA951" s="47"/>
      <c r="BB951" s="48"/>
      <c r="BC951" s="232"/>
      <c r="BD951" s="247"/>
      <c r="BE951" s="247"/>
      <c r="BF951" s="247"/>
      <c r="BG951" s="247"/>
      <c r="BH951" s="242"/>
      <c r="BI951" s="247"/>
      <c r="BJ951" s="247"/>
      <c r="BK951" s="247"/>
      <c r="BL951" s="293"/>
      <c r="BM951" s="289"/>
      <c r="BN951" s="51"/>
      <c r="BO951" s="49"/>
      <c r="BP951" s="49"/>
      <c r="BQ951" s="50"/>
      <c r="BR951" s="51"/>
      <c r="BS951" s="237"/>
      <c r="BT951" s="252"/>
      <c r="BU951" s="252"/>
      <c r="BV951" s="252"/>
      <c r="BW951" s="252"/>
      <c r="BX951" s="257"/>
      <c r="BY951" s="252"/>
      <c r="BZ951" s="252"/>
      <c r="CA951" s="252"/>
      <c r="CB951" s="252"/>
      <c r="CC951" s="52"/>
      <c r="CD951" s="53"/>
      <c r="CE951" s="54"/>
      <c r="CF951" s="54"/>
      <c r="CG951" s="55"/>
      <c r="CH951" s="56"/>
      <c r="CI951" s="262"/>
      <c r="CJ951" s="272"/>
      <c r="CK951" s="272"/>
      <c r="CL951" s="272"/>
      <c r="CM951" s="272"/>
      <c r="CN951" s="267"/>
      <c r="CO951" s="272"/>
      <c r="CP951" s="272"/>
      <c r="CQ951" s="272"/>
      <c r="CR951" s="284"/>
      <c r="CS951" s="280"/>
      <c r="CT951" s="57"/>
    </row>
    <row r="952" spans="1:98" ht="15.75" customHeight="1" x14ac:dyDescent="0.25">
      <c r="A952" s="35"/>
      <c r="B952" s="36"/>
      <c r="C952" s="37"/>
      <c r="D952" s="37"/>
      <c r="E952" s="38"/>
      <c r="F952" s="174"/>
      <c r="G952" s="185"/>
      <c r="H952" s="191"/>
      <c r="I952" s="191"/>
      <c r="J952" s="174"/>
      <c r="K952" s="179"/>
      <c r="L952" s="197"/>
      <c r="M952" s="185"/>
      <c r="N952" s="191"/>
      <c r="O952" s="191"/>
      <c r="P952" s="174"/>
      <c r="Q952" s="179"/>
      <c r="R952" s="39"/>
      <c r="S952" s="40"/>
      <c r="T952" s="40"/>
      <c r="U952" s="41"/>
      <c r="V952" s="42"/>
      <c r="W952" s="202"/>
      <c r="X952" s="207"/>
      <c r="Y952" s="207"/>
      <c r="Z952" s="207"/>
      <c r="AA952" s="207"/>
      <c r="AB952" s="212"/>
      <c r="AC952" s="207"/>
      <c r="AD952" s="207"/>
      <c r="AE952" s="207"/>
      <c r="AF952" s="309"/>
      <c r="AG952" s="305"/>
      <c r="AH952" s="45"/>
      <c r="AI952" s="43"/>
      <c r="AJ952" s="43"/>
      <c r="AK952" s="44"/>
      <c r="AL952" s="45"/>
      <c r="AM952" s="217"/>
      <c r="AN952" s="227"/>
      <c r="AO952" s="227"/>
      <c r="AP952" s="227"/>
      <c r="AQ952" s="227"/>
      <c r="AR952" s="222"/>
      <c r="AS952" s="227"/>
      <c r="AT952" s="227"/>
      <c r="AU952" s="227"/>
      <c r="AV952" s="301"/>
      <c r="AW952" s="297"/>
      <c r="AX952" s="48"/>
      <c r="AY952" s="46"/>
      <c r="AZ952" s="46"/>
      <c r="BA952" s="47"/>
      <c r="BB952" s="48"/>
      <c r="BC952" s="232"/>
      <c r="BD952" s="247"/>
      <c r="BE952" s="247"/>
      <c r="BF952" s="247"/>
      <c r="BG952" s="247"/>
      <c r="BH952" s="242"/>
      <c r="BI952" s="247"/>
      <c r="BJ952" s="247"/>
      <c r="BK952" s="247"/>
      <c r="BL952" s="293"/>
      <c r="BM952" s="289"/>
      <c r="BN952" s="51"/>
      <c r="BO952" s="49"/>
      <c r="BP952" s="49"/>
      <c r="BQ952" s="50"/>
      <c r="BR952" s="51"/>
      <c r="BS952" s="237"/>
      <c r="BT952" s="252"/>
      <c r="BU952" s="252"/>
      <c r="BV952" s="252"/>
      <c r="BW952" s="252"/>
      <c r="BX952" s="257"/>
      <c r="BY952" s="252"/>
      <c r="BZ952" s="252"/>
      <c r="CA952" s="252"/>
      <c r="CB952" s="252"/>
      <c r="CC952" s="52"/>
      <c r="CD952" s="53"/>
      <c r="CE952" s="54"/>
      <c r="CF952" s="54"/>
      <c r="CG952" s="55"/>
      <c r="CH952" s="56"/>
      <c r="CI952" s="262"/>
      <c r="CJ952" s="272"/>
      <c r="CK952" s="272"/>
      <c r="CL952" s="272"/>
      <c r="CM952" s="272"/>
      <c r="CN952" s="267"/>
      <c r="CO952" s="272"/>
      <c r="CP952" s="272"/>
      <c r="CQ952" s="272"/>
      <c r="CR952" s="284"/>
      <c r="CS952" s="280"/>
      <c r="CT952" s="57"/>
    </row>
    <row r="953" spans="1:98" ht="15.75" customHeight="1" x14ac:dyDescent="0.25">
      <c r="A953" s="35"/>
      <c r="B953" s="36"/>
      <c r="C953" s="37"/>
      <c r="D953" s="37"/>
      <c r="E953" s="38"/>
      <c r="F953" s="174"/>
      <c r="G953" s="185"/>
      <c r="H953" s="191"/>
      <c r="I953" s="191"/>
      <c r="J953" s="174"/>
      <c r="K953" s="179"/>
      <c r="L953" s="197"/>
      <c r="M953" s="185"/>
      <c r="N953" s="191"/>
      <c r="O953" s="191"/>
      <c r="P953" s="174"/>
      <c r="Q953" s="179"/>
      <c r="R953" s="39"/>
      <c r="S953" s="40"/>
      <c r="T953" s="40"/>
      <c r="U953" s="41"/>
      <c r="V953" s="42"/>
      <c r="W953" s="202"/>
      <c r="X953" s="207"/>
      <c r="Y953" s="207"/>
      <c r="Z953" s="207"/>
      <c r="AA953" s="207"/>
      <c r="AB953" s="212"/>
      <c r="AC953" s="207"/>
      <c r="AD953" s="207"/>
      <c r="AE953" s="207"/>
      <c r="AF953" s="309"/>
      <c r="AG953" s="305"/>
      <c r="AH953" s="45"/>
      <c r="AI953" s="43"/>
      <c r="AJ953" s="43"/>
      <c r="AK953" s="44"/>
      <c r="AL953" s="45"/>
      <c r="AM953" s="217"/>
      <c r="AN953" s="227"/>
      <c r="AO953" s="227"/>
      <c r="AP953" s="227"/>
      <c r="AQ953" s="227"/>
      <c r="AR953" s="222"/>
      <c r="AS953" s="227"/>
      <c r="AT953" s="227"/>
      <c r="AU953" s="227"/>
      <c r="AV953" s="301"/>
      <c r="AW953" s="297"/>
      <c r="AX953" s="48"/>
      <c r="AY953" s="46"/>
      <c r="AZ953" s="46"/>
      <c r="BA953" s="47"/>
      <c r="BB953" s="48"/>
      <c r="BC953" s="232"/>
      <c r="BD953" s="247"/>
      <c r="BE953" s="247"/>
      <c r="BF953" s="247"/>
      <c r="BG953" s="247"/>
      <c r="BH953" s="242"/>
      <c r="BI953" s="247"/>
      <c r="BJ953" s="247"/>
      <c r="BK953" s="247"/>
      <c r="BL953" s="293"/>
      <c r="BM953" s="289"/>
      <c r="BN953" s="51"/>
      <c r="BO953" s="49"/>
      <c r="BP953" s="49"/>
      <c r="BQ953" s="50"/>
      <c r="BR953" s="51"/>
      <c r="BS953" s="237"/>
      <c r="BT953" s="252"/>
      <c r="BU953" s="252"/>
      <c r="BV953" s="252"/>
      <c r="BW953" s="252"/>
      <c r="BX953" s="257"/>
      <c r="BY953" s="252"/>
      <c r="BZ953" s="252"/>
      <c r="CA953" s="252"/>
      <c r="CB953" s="252"/>
      <c r="CC953" s="52"/>
      <c r="CD953" s="53"/>
      <c r="CE953" s="54"/>
      <c r="CF953" s="54"/>
      <c r="CG953" s="55"/>
      <c r="CH953" s="56"/>
      <c r="CI953" s="262"/>
      <c r="CJ953" s="272"/>
      <c r="CK953" s="272"/>
      <c r="CL953" s="272"/>
      <c r="CM953" s="272"/>
      <c r="CN953" s="267"/>
      <c r="CO953" s="272"/>
      <c r="CP953" s="272"/>
      <c r="CQ953" s="272"/>
      <c r="CR953" s="284"/>
      <c r="CS953" s="280"/>
      <c r="CT953" s="57"/>
    </row>
    <row r="954" spans="1:98" ht="15.75" customHeight="1" x14ac:dyDescent="0.25">
      <c r="A954" s="35"/>
      <c r="B954" s="36"/>
      <c r="C954" s="37"/>
      <c r="D954" s="37"/>
      <c r="E954" s="38"/>
      <c r="F954" s="174"/>
      <c r="G954" s="185"/>
      <c r="H954" s="191"/>
      <c r="I954" s="191"/>
      <c r="J954" s="174"/>
      <c r="K954" s="179"/>
      <c r="L954" s="197"/>
      <c r="M954" s="185"/>
      <c r="N954" s="191"/>
      <c r="O954" s="191"/>
      <c r="P954" s="174"/>
      <c r="Q954" s="179"/>
      <c r="R954" s="39"/>
      <c r="S954" s="40"/>
      <c r="T954" s="40"/>
      <c r="U954" s="41"/>
      <c r="V954" s="42"/>
      <c r="W954" s="202"/>
      <c r="X954" s="207"/>
      <c r="Y954" s="207"/>
      <c r="Z954" s="207"/>
      <c r="AA954" s="207"/>
      <c r="AB954" s="212"/>
      <c r="AC954" s="207"/>
      <c r="AD954" s="207"/>
      <c r="AE954" s="207"/>
      <c r="AF954" s="309"/>
      <c r="AG954" s="305"/>
      <c r="AH954" s="45"/>
      <c r="AI954" s="43"/>
      <c r="AJ954" s="43"/>
      <c r="AK954" s="44"/>
      <c r="AL954" s="45"/>
      <c r="AM954" s="217"/>
      <c r="AN954" s="227"/>
      <c r="AO954" s="227"/>
      <c r="AP954" s="227"/>
      <c r="AQ954" s="227"/>
      <c r="AR954" s="222"/>
      <c r="AS954" s="227"/>
      <c r="AT954" s="227"/>
      <c r="AU954" s="227"/>
      <c r="AV954" s="301"/>
      <c r="AW954" s="297"/>
      <c r="AX954" s="48"/>
      <c r="AY954" s="46"/>
      <c r="AZ954" s="46"/>
      <c r="BA954" s="47"/>
      <c r="BB954" s="48"/>
      <c r="BC954" s="232"/>
      <c r="BD954" s="247"/>
      <c r="BE954" s="247"/>
      <c r="BF954" s="247"/>
      <c r="BG954" s="247"/>
      <c r="BH954" s="242"/>
      <c r="BI954" s="247"/>
      <c r="BJ954" s="247"/>
      <c r="BK954" s="247"/>
      <c r="BL954" s="293"/>
      <c r="BM954" s="289"/>
      <c r="BN954" s="51"/>
      <c r="BO954" s="49"/>
      <c r="BP954" s="49"/>
      <c r="BQ954" s="50"/>
      <c r="BR954" s="51"/>
      <c r="BS954" s="237"/>
      <c r="BT954" s="252"/>
      <c r="BU954" s="252"/>
      <c r="BV954" s="252"/>
      <c r="BW954" s="252"/>
      <c r="BX954" s="257"/>
      <c r="BY954" s="252"/>
      <c r="BZ954" s="252"/>
      <c r="CA954" s="252"/>
      <c r="CB954" s="252"/>
      <c r="CC954" s="52"/>
      <c r="CD954" s="53"/>
      <c r="CE954" s="54"/>
      <c r="CF954" s="54"/>
      <c r="CG954" s="55"/>
      <c r="CH954" s="56"/>
      <c r="CI954" s="262"/>
      <c r="CJ954" s="272"/>
      <c r="CK954" s="272"/>
      <c r="CL954" s="272"/>
      <c r="CM954" s="272"/>
      <c r="CN954" s="267"/>
      <c r="CO954" s="272"/>
      <c r="CP954" s="272"/>
      <c r="CQ954" s="272"/>
      <c r="CR954" s="284"/>
      <c r="CS954" s="280"/>
      <c r="CT954" s="57"/>
    </row>
    <row r="955" spans="1:98" ht="15.75" customHeight="1" x14ac:dyDescent="0.25">
      <c r="A955" s="35"/>
      <c r="B955" s="36"/>
      <c r="C955" s="37"/>
      <c r="D955" s="37"/>
      <c r="E955" s="38"/>
      <c r="F955" s="174"/>
      <c r="G955" s="185"/>
      <c r="H955" s="191"/>
      <c r="I955" s="191"/>
      <c r="J955" s="174"/>
      <c r="K955" s="179"/>
      <c r="L955" s="197"/>
      <c r="M955" s="185"/>
      <c r="N955" s="191"/>
      <c r="O955" s="191"/>
      <c r="P955" s="174"/>
      <c r="Q955" s="179"/>
      <c r="R955" s="39"/>
      <c r="S955" s="40"/>
      <c r="T955" s="40"/>
      <c r="U955" s="41"/>
      <c r="V955" s="42"/>
      <c r="W955" s="202"/>
      <c r="X955" s="207"/>
      <c r="Y955" s="207"/>
      <c r="Z955" s="207"/>
      <c r="AA955" s="207"/>
      <c r="AB955" s="212"/>
      <c r="AC955" s="207"/>
      <c r="AD955" s="207"/>
      <c r="AE955" s="207"/>
      <c r="AF955" s="309"/>
      <c r="AG955" s="305"/>
      <c r="AH955" s="45"/>
      <c r="AI955" s="43"/>
      <c r="AJ955" s="43"/>
      <c r="AK955" s="44"/>
      <c r="AL955" s="45"/>
      <c r="AM955" s="217"/>
      <c r="AN955" s="227"/>
      <c r="AO955" s="227"/>
      <c r="AP955" s="227"/>
      <c r="AQ955" s="227"/>
      <c r="AR955" s="222"/>
      <c r="AS955" s="227"/>
      <c r="AT955" s="227"/>
      <c r="AU955" s="227"/>
      <c r="AV955" s="301"/>
      <c r="AW955" s="297"/>
      <c r="AX955" s="48"/>
      <c r="AY955" s="46"/>
      <c r="AZ955" s="46"/>
      <c r="BA955" s="47"/>
      <c r="BB955" s="48"/>
      <c r="BC955" s="232"/>
      <c r="BD955" s="247"/>
      <c r="BE955" s="247"/>
      <c r="BF955" s="247"/>
      <c r="BG955" s="247"/>
      <c r="BH955" s="242"/>
      <c r="BI955" s="247"/>
      <c r="BJ955" s="247"/>
      <c r="BK955" s="247"/>
      <c r="BL955" s="293"/>
      <c r="BM955" s="289"/>
      <c r="BN955" s="51"/>
      <c r="BO955" s="49"/>
      <c r="BP955" s="49"/>
      <c r="BQ955" s="50"/>
      <c r="BR955" s="51"/>
      <c r="BS955" s="237"/>
      <c r="BT955" s="252"/>
      <c r="BU955" s="252"/>
      <c r="BV955" s="252"/>
      <c r="BW955" s="252"/>
      <c r="BX955" s="257"/>
      <c r="BY955" s="252"/>
      <c r="BZ955" s="252"/>
      <c r="CA955" s="252"/>
      <c r="CB955" s="252"/>
      <c r="CC955" s="52"/>
      <c r="CD955" s="53"/>
      <c r="CE955" s="54"/>
      <c r="CF955" s="54"/>
      <c r="CG955" s="55"/>
      <c r="CH955" s="56"/>
      <c r="CI955" s="262"/>
      <c r="CJ955" s="272"/>
      <c r="CK955" s="272"/>
      <c r="CL955" s="272"/>
      <c r="CM955" s="272"/>
      <c r="CN955" s="267"/>
      <c r="CO955" s="272"/>
      <c r="CP955" s="272"/>
      <c r="CQ955" s="272"/>
      <c r="CR955" s="284"/>
      <c r="CS955" s="280"/>
      <c r="CT955" s="57"/>
    </row>
    <row r="956" spans="1:98" ht="15.75" customHeight="1" x14ac:dyDescent="0.25">
      <c r="A956" s="35"/>
      <c r="B956" s="36"/>
      <c r="C956" s="37"/>
      <c r="D956" s="37"/>
      <c r="E956" s="38"/>
      <c r="F956" s="174"/>
      <c r="G956" s="185"/>
      <c r="H956" s="191"/>
      <c r="I956" s="191"/>
      <c r="J956" s="174"/>
      <c r="K956" s="179"/>
      <c r="L956" s="197"/>
      <c r="M956" s="185"/>
      <c r="N956" s="191"/>
      <c r="O956" s="191"/>
      <c r="P956" s="174"/>
      <c r="Q956" s="179"/>
      <c r="R956" s="39"/>
      <c r="S956" s="40"/>
      <c r="T956" s="40"/>
      <c r="U956" s="41"/>
      <c r="V956" s="42"/>
      <c r="W956" s="202"/>
      <c r="X956" s="207"/>
      <c r="Y956" s="207"/>
      <c r="Z956" s="207"/>
      <c r="AA956" s="207"/>
      <c r="AB956" s="212"/>
      <c r="AC956" s="207"/>
      <c r="AD956" s="207"/>
      <c r="AE956" s="207"/>
      <c r="AF956" s="309"/>
      <c r="AG956" s="305"/>
      <c r="AH956" s="45"/>
      <c r="AI956" s="43"/>
      <c r="AJ956" s="43"/>
      <c r="AK956" s="44"/>
      <c r="AL956" s="45"/>
      <c r="AM956" s="217"/>
      <c r="AN956" s="227"/>
      <c r="AO956" s="227"/>
      <c r="AP956" s="227"/>
      <c r="AQ956" s="227"/>
      <c r="AR956" s="222"/>
      <c r="AS956" s="227"/>
      <c r="AT956" s="227"/>
      <c r="AU956" s="227"/>
      <c r="AV956" s="301"/>
      <c r="AW956" s="297"/>
      <c r="AX956" s="48"/>
      <c r="AY956" s="46"/>
      <c r="AZ956" s="46"/>
      <c r="BA956" s="47"/>
      <c r="BB956" s="48"/>
      <c r="BC956" s="232"/>
      <c r="BD956" s="247"/>
      <c r="BE956" s="247"/>
      <c r="BF956" s="247"/>
      <c r="BG956" s="247"/>
      <c r="BH956" s="242"/>
      <c r="BI956" s="247"/>
      <c r="BJ956" s="247"/>
      <c r="BK956" s="247"/>
      <c r="BL956" s="293"/>
      <c r="BM956" s="289"/>
      <c r="BN956" s="51"/>
      <c r="BO956" s="49"/>
      <c r="BP956" s="49"/>
      <c r="BQ956" s="50"/>
      <c r="BR956" s="51"/>
      <c r="BS956" s="237"/>
      <c r="BT956" s="252"/>
      <c r="BU956" s="252"/>
      <c r="BV956" s="252"/>
      <c r="BW956" s="252"/>
      <c r="BX956" s="257"/>
      <c r="BY956" s="252"/>
      <c r="BZ956" s="252"/>
      <c r="CA956" s="252"/>
      <c r="CB956" s="252"/>
      <c r="CC956" s="52"/>
      <c r="CD956" s="53"/>
      <c r="CE956" s="54"/>
      <c r="CF956" s="54"/>
      <c r="CG956" s="55"/>
      <c r="CH956" s="56"/>
      <c r="CI956" s="262"/>
      <c r="CJ956" s="272"/>
      <c r="CK956" s="272"/>
      <c r="CL956" s="272"/>
      <c r="CM956" s="272"/>
      <c r="CN956" s="267"/>
      <c r="CO956" s="272"/>
      <c r="CP956" s="272"/>
      <c r="CQ956" s="272"/>
      <c r="CR956" s="284"/>
      <c r="CS956" s="280"/>
      <c r="CT956" s="57"/>
    </row>
    <row r="957" spans="1:98" ht="15.75" customHeight="1" x14ac:dyDescent="0.25">
      <c r="A957" s="35"/>
      <c r="B957" s="36"/>
      <c r="C957" s="37"/>
      <c r="D957" s="37"/>
      <c r="E957" s="38"/>
      <c r="F957" s="174"/>
      <c r="G957" s="185"/>
      <c r="H957" s="191"/>
      <c r="I957" s="191"/>
      <c r="J957" s="174"/>
      <c r="K957" s="179"/>
      <c r="L957" s="197"/>
      <c r="M957" s="185"/>
      <c r="N957" s="191"/>
      <c r="O957" s="191"/>
      <c r="P957" s="174"/>
      <c r="Q957" s="179"/>
      <c r="R957" s="39"/>
      <c r="S957" s="40"/>
      <c r="T957" s="40"/>
      <c r="U957" s="41"/>
      <c r="V957" s="42"/>
      <c r="W957" s="202"/>
      <c r="X957" s="207"/>
      <c r="Y957" s="207"/>
      <c r="Z957" s="207"/>
      <c r="AA957" s="207"/>
      <c r="AB957" s="212"/>
      <c r="AC957" s="207"/>
      <c r="AD957" s="207"/>
      <c r="AE957" s="207"/>
      <c r="AF957" s="309"/>
      <c r="AG957" s="305"/>
      <c r="AH957" s="45"/>
      <c r="AI957" s="43"/>
      <c r="AJ957" s="43"/>
      <c r="AK957" s="44"/>
      <c r="AL957" s="45"/>
      <c r="AM957" s="217"/>
      <c r="AN957" s="227"/>
      <c r="AO957" s="227"/>
      <c r="AP957" s="227"/>
      <c r="AQ957" s="227"/>
      <c r="AR957" s="222"/>
      <c r="AS957" s="227"/>
      <c r="AT957" s="227"/>
      <c r="AU957" s="227"/>
      <c r="AV957" s="301"/>
      <c r="AW957" s="297"/>
      <c r="AX957" s="48"/>
      <c r="AY957" s="46"/>
      <c r="AZ957" s="46"/>
      <c r="BA957" s="47"/>
      <c r="BB957" s="48"/>
      <c r="BC957" s="232"/>
      <c r="BD957" s="247"/>
      <c r="BE957" s="247"/>
      <c r="BF957" s="247"/>
      <c r="BG957" s="247"/>
      <c r="BH957" s="242"/>
      <c r="BI957" s="247"/>
      <c r="BJ957" s="247"/>
      <c r="BK957" s="247"/>
      <c r="BL957" s="293"/>
      <c r="BM957" s="289"/>
      <c r="BN957" s="51"/>
      <c r="BO957" s="49"/>
      <c r="BP957" s="49"/>
      <c r="BQ957" s="50"/>
      <c r="BR957" s="51"/>
      <c r="BS957" s="237"/>
      <c r="BT957" s="252"/>
      <c r="BU957" s="252"/>
      <c r="BV957" s="252"/>
      <c r="BW957" s="252"/>
      <c r="BX957" s="257"/>
      <c r="BY957" s="252"/>
      <c r="BZ957" s="252"/>
      <c r="CA957" s="252"/>
      <c r="CB957" s="252"/>
      <c r="CC957" s="52"/>
      <c r="CD957" s="53"/>
      <c r="CE957" s="54"/>
      <c r="CF957" s="54"/>
      <c r="CG957" s="55"/>
      <c r="CH957" s="56"/>
      <c r="CI957" s="262"/>
      <c r="CJ957" s="272"/>
      <c r="CK957" s="272"/>
      <c r="CL957" s="272"/>
      <c r="CM957" s="272"/>
      <c r="CN957" s="267"/>
      <c r="CO957" s="272"/>
      <c r="CP957" s="272"/>
      <c r="CQ957" s="272"/>
      <c r="CR957" s="284"/>
      <c r="CS957" s="280"/>
      <c r="CT957" s="57"/>
    </row>
    <row r="958" spans="1:98" ht="15.75" customHeight="1" x14ac:dyDescent="0.25">
      <c r="A958" s="35"/>
      <c r="B958" s="36"/>
      <c r="C958" s="37"/>
      <c r="D958" s="37"/>
      <c r="E958" s="38"/>
      <c r="F958" s="174"/>
      <c r="G958" s="185"/>
      <c r="H958" s="191"/>
      <c r="I958" s="191"/>
      <c r="J958" s="174"/>
      <c r="K958" s="179"/>
      <c r="L958" s="197"/>
      <c r="M958" s="185"/>
      <c r="N958" s="191"/>
      <c r="O958" s="191"/>
      <c r="P958" s="174"/>
      <c r="Q958" s="179"/>
      <c r="R958" s="39"/>
      <c r="S958" s="40"/>
      <c r="T958" s="40"/>
      <c r="U958" s="41"/>
      <c r="V958" s="42"/>
      <c r="W958" s="202"/>
      <c r="X958" s="207"/>
      <c r="Y958" s="207"/>
      <c r="Z958" s="207"/>
      <c r="AA958" s="207"/>
      <c r="AB958" s="212"/>
      <c r="AC958" s="207"/>
      <c r="AD958" s="207"/>
      <c r="AE958" s="207"/>
      <c r="AF958" s="309"/>
      <c r="AG958" s="305"/>
      <c r="AH958" s="45"/>
      <c r="AI958" s="43"/>
      <c r="AJ958" s="43"/>
      <c r="AK958" s="44"/>
      <c r="AL958" s="45"/>
      <c r="AM958" s="217"/>
      <c r="AN958" s="227"/>
      <c r="AO958" s="227"/>
      <c r="AP958" s="227"/>
      <c r="AQ958" s="227"/>
      <c r="AR958" s="222"/>
      <c r="AS958" s="227"/>
      <c r="AT958" s="227"/>
      <c r="AU958" s="227"/>
      <c r="AV958" s="301"/>
      <c r="AW958" s="297"/>
      <c r="AX958" s="48"/>
      <c r="AY958" s="46"/>
      <c r="AZ958" s="46"/>
      <c r="BA958" s="47"/>
      <c r="BB958" s="48"/>
      <c r="BC958" s="232"/>
      <c r="BD958" s="247"/>
      <c r="BE958" s="247"/>
      <c r="BF958" s="247"/>
      <c r="BG958" s="247"/>
      <c r="BH958" s="242"/>
      <c r="BI958" s="247"/>
      <c r="BJ958" s="247"/>
      <c r="BK958" s="247"/>
      <c r="BL958" s="293"/>
      <c r="BM958" s="289"/>
      <c r="BN958" s="51"/>
      <c r="BO958" s="49"/>
      <c r="BP958" s="49"/>
      <c r="BQ958" s="50"/>
      <c r="BR958" s="51"/>
      <c r="BS958" s="237"/>
      <c r="BT958" s="252"/>
      <c r="BU958" s="252"/>
      <c r="BV958" s="252"/>
      <c r="BW958" s="252"/>
      <c r="BX958" s="257"/>
      <c r="BY958" s="252"/>
      <c r="BZ958" s="252"/>
      <c r="CA958" s="252"/>
      <c r="CB958" s="252"/>
      <c r="CC958" s="52"/>
      <c r="CD958" s="53"/>
      <c r="CE958" s="54"/>
      <c r="CF958" s="54"/>
      <c r="CG958" s="55"/>
      <c r="CH958" s="56"/>
      <c r="CI958" s="262"/>
      <c r="CJ958" s="272"/>
      <c r="CK958" s="272"/>
      <c r="CL958" s="272"/>
      <c r="CM958" s="272"/>
      <c r="CN958" s="267"/>
      <c r="CO958" s="272"/>
      <c r="CP958" s="272"/>
      <c r="CQ958" s="272"/>
      <c r="CR958" s="284"/>
      <c r="CS958" s="280"/>
      <c r="CT958" s="57"/>
    </row>
    <row r="959" spans="1:98" ht="15.75" customHeight="1" x14ac:dyDescent="0.25">
      <c r="A959" s="35"/>
      <c r="B959" s="36"/>
      <c r="C959" s="37"/>
      <c r="D959" s="37"/>
      <c r="E959" s="38"/>
      <c r="F959" s="174"/>
      <c r="G959" s="185"/>
      <c r="H959" s="191"/>
      <c r="I959" s="191"/>
      <c r="J959" s="174"/>
      <c r="K959" s="179"/>
      <c r="L959" s="197"/>
      <c r="M959" s="185"/>
      <c r="N959" s="191"/>
      <c r="O959" s="191"/>
      <c r="P959" s="174"/>
      <c r="Q959" s="179"/>
      <c r="R959" s="39"/>
      <c r="S959" s="40"/>
      <c r="T959" s="40"/>
      <c r="U959" s="41"/>
      <c r="V959" s="42"/>
      <c r="W959" s="202"/>
      <c r="X959" s="207"/>
      <c r="Y959" s="207"/>
      <c r="Z959" s="207"/>
      <c r="AA959" s="207"/>
      <c r="AB959" s="212"/>
      <c r="AC959" s="207"/>
      <c r="AD959" s="207"/>
      <c r="AE959" s="207"/>
      <c r="AF959" s="309"/>
      <c r="AG959" s="305"/>
      <c r="AH959" s="45"/>
      <c r="AI959" s="43"/>
      <c r="AJ959" s="43"/>
      <c r="AK959" s="44"/>
      <c r="AL959" s="45"/>
      <c r="AM959" s="217"/>
      <c r="AN959" s="227"/>
      <c r="AO959" s="227"/>
      <c r="AP959" s="227"/>
      <c r="AQ959" s="227"/>
      <c r="AR959" s="222"/>
      <c r="AS959" s="227"/>
      <c r="AT959" s="227"/>
      <c r="AU959" s="227"/>
      <c r="AV959" s="301"/>
      <c r="AW959" s="297"/>
      <c r="AX959" s="48"/>
      <c r="AY959" s="46"/>
      <c r="AZ959" s="46"/>
      <c r="BA959" s="47"/>
      <c r="BB959" s="48"/>
      <c r="BC959" s="232"/>
      <c r="BD959" s="247"/>
      <c r="BE959" s="247"/>
      <c r="BF959" s="247"/>
      <c r="BG959" s="247"/>
      <c r="BH959" s="242"/>
      <c r="BI959" s="247"/>
      <c r="BJ959" s="247"/>
      <c r="BK959" s="247"/>
      <c r="BL959" s="293"/>
      <c r="BM959" s="289"/>
      <c r="BN959" s="51"/>
      <c r="BO959" s="49"/>
      <c r="BP959" s="49"/>
      <c r="BQ959" s="50"/>
      <c r="BR959" s="51"/>
      <c r="BS959" s="237"/>
      <c r="BT959" s="252"/>
      <c r="BU959" s="252"/>
      <c r="BV959" s="252"/>
      <c r="BW959" s="252"/>
      <c r="BX959" s="257"/>
      <c r="BY959" s="252"/>
      <c r="BZ959" s="252"/>
      <c r="CA959" s="252"/>
      <c r="CB959" s="252"/>
      <c r="CC959" s="52"/>
      <c r="CD959" s="53"/>
      <c r="CE959" s="54"/>
      <c r="CF959" s="54"/>
      <c r="CG959" s="55"/>
      <c r="CH959" s="56"/>
      <c r="CI959" s="262"/>
      <c r="CJ959" s="272"/>
      <c r="CK959" s="272"/>
      <c r="CL959" s="272"/>
      <c r="CM959" s="272"/>
      <c r="CN959" s="267"/>
      <c r="CO959" s="272"/>
      <c r="CP959" s="272"/>
      <c r="CQ959" s="272"/>
      <c r="CR959" s="284"/>
      <c r="CS959" s="280"/>
      <c r="CT959" s="57"/>
    </row>
    <row r="960" spans="1:98" ht="15.75" customHeight="1" x14ac:dyDescent="0.25">
      <c r="A960" s="35"/>
      <c r="B960" s="36"/>
      <c r="C960" s="37"/>
      <c r="D960" s="37"/>
      <c r="E960" s="38"/>
      <c r="F960" s="174"/>
      <c r="G960" s="185"/>
      <c r="H960" s="191"/>
      <c r="I960" s="191"/>
      <c r="J960" s="174"/>
      <c r="K960" s="179"/>
      <c r="L960" s="197"/>
      <c r="M960" s="185"/>
      <c r="N960" s="191"/>
      <c r="O960" s="191"/>
      <c r="P960" s="174"/>
      <c r="Q960" s="179"/>
      <c r="R960" s="39"/>
      <c r="S960" s="40"/>
      <c r="T960" s="40"/>
      <c r="U960" s="41"/>
      <c r="V960" s="42"/>
      <c r="W960" s="202"/>
      <c r="X960" s="207"/>
      <c r="Y960" s="207"/>
      <c r="Z960" s="207"/>
      <c r="AA960" s="207"/>
      <c r="AB960" s="212"/>
      <c r="AC960" s="207"/>
      <c r="AD960" s="207"/>
      <c r="AE960" s="207"/>
      <c r="AF960" s="309"/>
      <c r="AG960" s="305"/>
      <c r="AH960" s="45"/>
      <c r="AI960" s="43"/>
      <c r="AJ960" s="43"/>
      <c r="AK960" s="44"/>
      <c r="AL960" s="45"/>
      <c r="AM960" s="217"/>
      <c r="AN960" s="227"/>
      <c r="AO960" s="227"/>
      <c r="AP960" s="227"/>
      <c r="AQ960" s="227"/>
      <c r="AR960" s="222"/>
      <c r="AS960" s="227"/>
      <c r="AT960" s="227"/>
      <c r="AU960" s="227"/>
      <c r="AV960" s="301"/>
      <c r="AW960" s="297"/>
      <c r="AX960" s="48"/>
      <c r="AY960" s="46"/>
      <c r="AZ960" s="46"/>
      <c r="BA960" s="47"/>
      <c r="BB960" s="48"/>
      <c r="BC960" s="232"/>
      <c r="BD960" s="247"/>
      <c r="BE960" s="247"/>
      <c r="BF960" s="247"/>
      <c r="BG960" s="247"/>
      <c r="BH960" s="242"/>
      <c r="BI960" s="247"/>
      <c r="BJ960" s="247"/>
      <c r="BK960" s="247"/>
      <c r="BL960" s="293"/>
      <c r="BM960" s="289"/>
      <c r="BN960" s="51"/>
      <c r="BO960" s="49"/>
      <c r="BP960" s="49"/>
      <c r="BQ960" s="50"/>
      <c r="BR960" s="51"/>
      <c r="BS960" s="237"/>
      <c r="BT960" s="252"/>
      <c r="BU960" s="252"/>
      <c r="BV960" s="252"/>
      <c r="BW960" s="252"/>
      <c r="BX960" s="257"/>
      <c r="BY960" s="252"/>
      <c r="BZ960" s="252"/>
      <c r="CA960" s="252"/>
      <c r="CB960" s="252"/>
      <c r="CC960" s="52"/>
      <c r="CD960" s="53"/>
      <c r="CE960" s="54"/>
      <c r="CF960" s="54"/>
      <c r="CG960" s="55"/>
      <c r="CH960" s="56"/>
      <c r="CI960" s="262"/>
      <c r="CJ960" s="272"/>
      <c r="CK960" s="272"/>
      <c r="CL960" s="272"/>
      <c r="CM960" s="272"/>
      <c r="CN960" s="267"/>
      <c r="CO960" s="272"/>
      <c r="CP960" s="272"/>
      <c r="CQ960" s="272"/>
      <c r="CR960" s="284"/>
      <c r="CS960" s="280"/>
      <c r="CT960" s="57"/>
    </row>
    <row r="961" spans="1:98" ht="15.75" customHeight="1" x14ac:dyDescent="0.25">
      <c r="A961" s="35"/>
      <c r="B961" s="36"/>
      <c r="C961" s="37"/>
      <c r="D961" s="37"/>
      <c r="E961" s="38"/>
      <c r="F961" s="174"/>
      <c r="G961" s="185"/>
      <c r="H961" s="191"/>
      <c r="I961" s="191"/>
      <c r="J961" s="174"/>
      <c r="K961" s="179"/>
      <c r="L961" s="197"/>
      <c r="M961" s="185"/>
      <c r="N961" s="191"/>
      <c r="O961" s="191"/>
      <c r="P961" s="174"/>
      <c r="Q961" s="179"/>
      <c r="R961" s="39"/>
      <c r="S961" s="40"/>
      <c r="T961" s="40"/>
      <c r="U961" s="41"/>
      <c r="V961" s="42"/>
      <c r="W961" s="202"/>
      <c r="X961" s="207"/>
      <c r="Y961" s="207"/>
      <c r="Z961" s="207"/>
      <c r="AA961" s="207"/>
      <c r="AB961" s="212"/>
      <c r="AC961" s="207"/>
      <c r="AD961" s="207"/>
      <c r="AE961" s="207"/>
      <c r="AF961" s="309"/>
      <c r="AG961" s="305"/>
      <c r="AH961" s="45"/>
      <c r="AI961" s="43"/>
      <c r="AJ961" s="43"/>
      <c r="AK961" s="44"/>
      <c r="AL961" s="45"/>
      <c r="AM961" s="217"/>
      <c r="AN961" s="227"/>
      <c r="AO961" s="227"/>
      <c r="AP961" s="227"/>
      <c r="AQ961" s="227"/>
      <c r="AR961" s="222"/>
      <c r="AS961" s="227"/>
      <c r="AT961" s="227"/>
      <c r="AU961" s="227"/>
      <c r="AV961" s="301"/>
      <c r="AW961" s="297"/>
      <c r="AX961" s="48"/>
      <c r="AY961" s="46"/>
      <c r="AZ961" s="46"/>
      <c r="BA961" s="47"/>
      <c r="BB961" s="48"/>
      <c r="BC961" s="232"/>
      <c r="BD961" s="247"/>
      <c r="BE961" s="247"/>
      <c r="BF961" s="247"/>
      <c r="BG961" s="247"/>
      <c r="BH961" s="242"/>
      <c r="BI961" s="247"/>
      <c r="BJ961" s="247"/>
      <c r="BK961" s="247"/>
      <c r="BL961" s="293"/>
      <c r="BM961" s="289"/>
      <c r="BN961" s="51"/>
      <c r="BO961" s="49"/>
      <c r="BP961" s="49"/>
      <c r="BQ961" s="50"/>
      <c r="BR961" s="51"/>
      <c r="BS961" s="237"/>
      <c r="BT961" s="252"/>
      <c r="BU961" s="252"/>
      <c r="BV961" s="252"/>
      <c r="BW961" s="252"/>
      <c r="BX961" s="257"/>
      <c r="BY961" s="252"/>
      <c r="BZ961" s="252"/>
      <c r="CA961" s="252"/>
      <c r="CB961" s="252"/>
      <c r="CC961" s="52"/>
      <c r="CD961" s="53"/>
      <c r="CE961" s="54"/>
      <c r="CF961" s="54"/>
      <c r="CG961" s="55"/>
      <c r="CH961" s="56"/>
      <c r="CI961" s="262"/>
      <c r="CJ961" s="272"/>
      <c r="CK961" s="272"/>
      <c r="CL961" s="272"/>
      <c r="CM961" s="272"/>
      <c r="CN961" s="267"/>
      <c r="CO961" s="272"/>
      <c r="CP961" s="272"/>
      <c r="CQ961" s="272"/>
      <c r="CR961" s="284"/>
      <c r="CS961" s="280"/>
      <c r="CT961" s="57"/>
    </row>
    <row r="962" spans="1:98" ht="15.75" customHeight="1" x14ac:dyDescent="0.25">
      <c r="A962" s="35"/>
      <c r="B962" s="36"/>
      <c r="C962" s="37"/>
      <c r="D962" s="37"/>
      <c r="E962" s="38"/>
      <c r="F962" s="174"/>
      <c r="G962" s="185"/>
      <c r="H962" s="191"/>
      <c r="I962" s="191"/>
      <c r="J962" s="174"/>
      <c r="K962" s="179"/>
      <c r="L962" s="197"/>
      <c r="M962" s="185"/>
      <c r="N962" s="191"/>
      <c r="O962" s="191"/>
      <c r="P962" s="174"/>
      <c r="Q962" s="179"/>
      <c r="R962" s="39"/>
      <c r="S962" s="40"/>
      <c r="T962" s="40"/>
      <c r="U962" s="41"/>
      <c r="V962" s="42"/>
      <c r="W962" s="202"/>
      <c r="X962" s="207"/>
      <c r="Y962" s="207"/>
      <c r="Z962" s="207"/>
      <c r="AA962" s="207"/>
      <c r="AB962" s="212"/>
      <c r="AC962" s="207"/>
      <c r="AD962" s="207"/>
      <c r="AE962" s="207"/>
      <c r="AF962" s="309"/>
      <c r="AG962" s="305"/>
      <c r="AH962" s="45"/>
      <c r="AI962" s="43"/>
      <c r="AJ962" s="43"/>
      <c r="AK962" s="44"/>
      <c r="AL962" s="45"/>
      <c r="AM962" s="217"/>
      <c r="AN962" s="227"/>
      <c r="AO962" s="227"/>
      <c r="AP962" s="227"/>
      <c r="AQ962" s="227"/>
      <c r="AR962" s="222"/>
      <c r="AS962" s="227"/>
      <c r="AT962" s="227"/>
      <c r="AU962" s="227"/>
      <c r="AV962" s="301"/>
      <c r="AW962" s="297"/>
      <c r="AX962" s="48"/>
      <c r="AY962" s="46"/>
      <c r="AZ962" s="46"/>
      <c r="BA962" s="47"/>
      <c r="BB962" s="48"/>
      <c r="BC962" s="232"/>
      <c r="BD962" s="247"/>
      <c r="BE962" s="247"/>
      <c r="BF962" s="247"/>
      <c r="BG962" s="247"/>
      <c r="BH962" s="242"/>
      <c r="BI962" s="247"/>
      <c r="BJ962" s="247"/>
      <c r="BK962" s="247"/>
      <c r="BL962" s="293"/>
      <c r="BM962" s="289"/>
      <c r="BN962" s="51"/>
      <c r="BO962" s="49"/>
      <c r="BP962" s="49"/>
      <c r="BQ962" s="50"/>
      <c r="BR962" s="51"/>
      <c r="BS962" s="237"/>
      <c r="BT962" s="252"/>
      <c r="BU962" s="252"/>
      <c r="BV962" s="252"/>
      <c r="BW962" s="252"/>
      <c r="BX962" s="257"/>
      <c r="BY962" s="252"/>
      <c r="BZ962" s="252"/>
      <c r="CA962" s="252"/>
      <c r="CB962" s="252"/>
      <c r="CC962" s="52"/>
      <c r="CD962" s="53"/>
      <c r="CE962" s="54"/>
      <c r="CF962" s="54"/>
      <c r="CG962" s="55"/>
      <c r="CH962" s="56"/>
      <c r="CI962" s="262"/>
      <c r="CJ962" s="272"/>
      <c r="CK962" s="272"/>
      <c r="CL962" s="272"/>
      <c r="CM962" s="272"/>
      <c r="CN962" s="267"/>
      <c r="CO962" s="272"/>
      <c r="CP962" s="272"/>
      <c r="CQ962" s="272"/>
      <c r="CR962" s="284"/>
      <c r="CS962" s="280"/>
      <c r="CT962" s="57"/>
    </row>
    <row r="963" spans="1:98" ht="15.75" customHeight="1" x14ac:dyDescent="0.25">
      <c r="A963" s="35"/>
      <c r="B963" s="36"/>
      <c r="C963" s="37"/>
      <c r="D963" s="37"/>
      <c r="E963" s="38"/>
      <c r="F963" s="174"/>
      <c r="G963" s="185"/>
      <c r="H963" s="191"/>
      <c r="I963" s="191"/>
      <c r="J963" s="174"/>
      <c r="K963" s="179"/>
      <c r="L963" s="197"/>
      <c r="M963" s="185"/>
      <c r="N963" s="191"/>
      <c r="O963" s="191"/>
      <c r="P963" s="174"/>
      <c r="Q963" s="179"/>
      <c r="R963" s="39"/>
      <c r="S963" s="40"/>
      <c r="T963" s="40"/>
      <c r="U963" s="41"/>
      <c r="V963" s="42"/>
      <c r="W963" s="202"/>
      <c r="X963" s="207"/>
      <c r="Y963" s="207"/>
      <c r="Z963" s="207"/>
      <c r="AA963" s="207"/>
      <c r="AB963" s="212"/>
      <c r="AC963" s="207"/>
      <c r="AD963" s="207"/>
      <c r="AE963" s="207"/>
      <c r="AF963" s="309"/>
      <c r="AG963" s="305"/>
      <c r="AH963" s="45"/>
      <c r="AI963" s="43"/>
      <c r="AJ963" s="43"/>
      <c r="AK963" s="44"/>
      <c r="AL963" s="45"/>
      <c r="AM963" s="217"/>
      <c r="AN963" s="227"/>
      <c r="AO963" s="227"/>
      <c r="AP963" s="227"/>
      <c r="AQ963" s="227"/>
      <c r="AR963" s="222"/>
      <c r="AS963" s="227"/>
      <c r="AT963" s="227"/>
      <c r="AU963" s="227"/>
      <c r="AV963" s="301"/>
      <c r="AW963" s="297"/>
      <c r="AX963" s="48"/>
      <c r="AY963" s="46"/>
      <c r="AZ963" s="46"/>
      <c r="BA963" s="47"/>
      <c r="BB963" s="48"/>
      <c r="BC963" s="232"/>
      <c r="BD963" s="247"/>
      <c r="BE963" s="247"/>
      <c r="BF963" s="247"/>
      <c r="BG963" s="247"/>
      <c r="BH963" s="242"/>
      <c r="BI963" s="247"/>
      <c r="BJ963" s="247"/>
      <c r="BK963" s="247"/>
      <c r="BL963" s="293"/>
      <c r="BM963" s="289"/>
      <c r="BN963" s="51"/>
      <c r="BO963" s="49"/>
      <c r="BP963" s="49"/>
      <c r="BQ963" s="50"/>
      <c r="BR963" s="51"/>
      <c r="BS963" s="237"/>
      <c r="BT963" s="252"/>
      <c r="BU963" s="252"/>
      <c r="BV963" s="252"/>
      <c r="BW963" s="252"/>
      <c r="BX963" s="257"/>
      <c r="BY963" s="252"/>
      <c r="BZ963" s="252"/>
      <c r="CA963" s="252"/>
      <c r="CB963" s="252"/>
      <c r="CC963" s="52"/>
      <c r="CD963" s="53"/>
      <c r="CE963" s="54"/>
      <c r="CF963" s="54"/>
      <c r="CG963" s="55"/>
      <c r="CH963" s="56"/>
      <c r="CI963" s="262"/>
      <c r="CJ963" s="272"/>
      <c r="CK963" s="272"/>
      <c r="CL963" s="272"/>
      <c r="CM963" s="272"/>
      <c r="CN963" s="267"/>
      <c r="CO963" s="272"/>
      <c r="CP963" s="272"/>
      <c r="CQ963" s="272"/>
      <c r="CR963" s="284"/>
      <c r="CS963" s="280"/>
      <c r="CT963" s="57"/>
    </row>
    <row r="964" spans="1:98" ht="15.75" customHeight="1" x14ac:dyDescent="0.25">
      <c r="A964" s="35"/>
      <c r="B964" s="36"/>
      <c r="C964" s="37"/>
      <c r="D964" s="37"/>
      <c r="E964" s="38"/>
      <c r="F964" s="174"/>
      <c r="G964" s="185"/>
      <c r="H964" s="191"/>
      <c r="I964" s="191"/>
      <c r="J964" s="174"/>
      <c r="K964" s="179"/>
      <c r="L964" s="197"/>
      <c r="M964" s="185"/>
      <c r="N964" s="191"/>
      <c r="O964" s="191"/>
      <c r="P964" s="174"/>
      <c r="Q964" s="179"/>
      <c r="R964" s="39"/>
      <c r="S964" s="40"/>
      <c r="T964" s="40"/>
      <c r="U964" s="41"/>
      <c r="V964" s="42"/>
      <c r="W964" s="202"/>
      <c r="X964" s="207"/>
      <c r="Y964" s="207"/>
      <c r="Z964" s="207"/>
      <c r="AA964" s="207"/>
      <c r="AB964" s="212"/>
      <c r="AC964" s="207"/>
      <c r="AD964" s="207"/>
      <c r="AE964" s="207"/>
      <c r="AF964" s="309"/>
      <c r="AG964" s="305"/>
      <c r="AH964" s="45"/>
      <c r="AI964" s="43"/>
      <c r="AJ964" s="43"/>
      <c r="AK964" s="44"/>
      <c r="AL964" s="45"/>
      <c r="AM964" s="217"/>
      <c r="AN964" s="227"/>
      <c r="AO964" s="227"/>
      <c r="AP964" s="227"/>
      <c r="AQ964" s="227"/>
      <c r="AR964" s="222"/>
      <c r="AS964" s="227"/>
      <c r="AT964" s="227"/>
      <c r="AU964" s="227"/>
      <c r="AV964" s="301"/>
      <c r="AW964" s="297"/>
      <c r="AX964" s="48"/>
      <c r="AY964" s="46"/>
      <c r="AZ964" s="46"/>
      <c r="BA964" s="47"/>
      <c r="BB964" s="48"/>
      <c r="BC964" s="232"/>
      <c r="BD964" s="247"/>
      <c r="BE964" s="247"/>
      <c r="BF964" s="247"/>
      <c r="BG964" s="247"/>
      <c r="BH964" s="242"/>
      <c r="BI964" s="247"/>
      <c r="BJ964" s="247"/>
      <c r="BK964" s="247"/>
      <c r="BL964" s="293"/>
      <c r="BM964" s="289"/>
      <c r="BN964" s="51"/>
      <c r="BO964" s="49"/>
      <c r="BP964" s="49"/>
      <c r="BQ964" s="50"/>
      <c r="BR964" s="51"/>
      <c r="BS964" s="237"/>
      <c r="BT964" s="252"/>
      <c r="BU964" s="252"/>
      <c r="BV964" s="252"/>
      <c r="BW964" s="252"/>
      <c r="BX964" s="257"/>
      <c r="BY964" s="252"/>
      <c r="BZ964" s="252"/>
      <c r="CA964" s="252"/>
      <c r="CB964" s="252"/>
      <c r="CC964" s="52"/>
      <c r="CD964" s="53"/>
      <c r="CE964" s="54"/>
      <c r="CF964" s="54"/>
      <c r="CG964" s="55"/>
      <c r="CH964" s="56"/>
      <c r="CI964" s="262"/>
      <c r="CJ964" s="272"/>
      <c r="CK964" s="272"/>
      <c r="CL964" s="272"/>
      <c r="CM964" s="272"/>
      <c r="CN964" s="267"/>
      <c r="CO964" s="272"/>
      <c r="CP964" s="272"/>
      <c r="CQ964" s="272"/>
      <c r="CR964" s="284"/>
      <c r="CS964" s="280"/>
      <c r="CT964" s="57"/>
    </row>
    <row r="965" spans="1:98" ht="15.75" customHeight="1" x14ac:dyDescent="0.25">
      <c r="A965" s="35"/>
      <c r="B965" s="36"/>
      <c r="C965" s="37"/>
      <c r="D965" s="37"/>
      <c r="E965" s="38"/>
      <c r="F965" s="174"/>
      <c r="G965" s="185"/>
      <c r="H965" s="191"/>
      <c r="I965" s="191"/>
      <c r="J965" s="174"/>
      <c r="K965" s="179"/>
      <c r="L965" s="197"/>
      <c r="M965" s="185"/>
      <c r="N965" s="191"/>
      <c r="O965" s="191"/>
      <c r="P965" s="174"/>
      <c r="Q965" s="179"/>
      <c r="R965" s="39"/>
      <c r="S965" s="40"/>
      <c r="T965" s="40"/>
      <c r="U965" s="41"/>
      <c r="V965" s="42"/>
      <c r="W965" s="202"/>
      <c r="X965" s="207"/>
      <c r="Y965" s="207"/>
      <c r="Z965" s="207"/>
      <c r="AA965" s="207"/>
      <c r="AB965" s="212"/>
      <c r="AC965" s="207"/>
      <c r="AD965" s="207"/>
      <c r="AE965" s="207"/>
      <c r="AF965" s="309"/>
      <c r="AG965" s="305"/>
      <c r="AH965" s="45"/>
      <c r="AI965" s="43"/>
      <c r="AJ965" s="43"/>
      <c r="AK965" s="44"/>
      <c r="AL965" s="45"/>
      <c r="AM965" s="217"/>
      <c r="AN965" s="227"/>
      <c r="AO965" s="227"/>
      <c r="AP965" s="227"/>
      <c r="AQ965" s="227"/>
      <c r="AR965" s="222"/>
      <c r="AS965" s="227"/>
      <c r="AT965" s="227"/>
      <c r="AU965" s="227"/>
      <c r="AV965" s="301"/>
      <c r="AW965" s="297"/>
      <c r="AX965" s="48"/>
      <c r="AY965" s="46"/>
      <c r="AZ965" s="46"/>
      <c r="BA965" s="47"/>
      <c r="BB965" s="48"/>
      <c r="BC965" s="232"/>
      <c r="BD965" s="247"/>
      <c r="BE965" s="247"/>
      <c r="BF965" s="247"/>
      <c r="BG965" s="247"/>
      <c r="BH965" s="242"/>
      <c r="BI965" s="247"/>
      <c r="BJ965" s="247"/>
      <c r="BK965" s="247"/>
      <c r="BL965" s="293"/>
      <c r="BM965" s="289"/>
      <c r="BN965" s="51"/>
      <c r="BO965" s="49"/>
      <c r="BP965" s="49"/>
      <c r="BQ965" s="50"/>
      <c r="BR965" s="51"/>
      <c r="BS965" s="237"/>
      <c r="BT965" s="252"/>
      <c r="BU965" s="252"/>
      <c r="BV965" s="252"/>
      <c r="BW965" s="252"/>
      <c r="BX965" s="257"/>
      <c r="BY965" s="252"/>
      <c r="BZ965" s="252"/>
      <c r="CA965" s="252"/>
      <c r="CB965" s="252"/>
      <c r="CC965" s="52"/>
      <c r="CD965" s="53"/>
      <c r="CE965" s="54"/>
      <c r="CF965" s="54"/>
      <c r="CG965" s="55"/>
      <c r="CH965" s="56"/>
      <c r="CI965" s="262"/>
      <c r="CJ965" s="272"/>
      <c r="CK965" s="272"/>
      <c r="CL965" s="272"/>
      <c r="CM965" s="272"/>
      <c r="CN965" s="267"/>
      <c r="CO965" s="272"/>
      <c r="CP965" s="272"/>
      <c r="CQ965" s="272"/>
      <c r="CR965" s="284"/>
      <c r="CS965" s="280"/>
      <c r="CT965" s="57"/>
    </row>
    <row r="966" spans="1:98" ht="15.75" customHeight="1" x14ac:dyDescent="0.25">
      <c r="A966" s="35"/>
      <c r="B966" s="36"/>
      <c r="C966" s="37"/>
      <c r="D966" s="37"/>
      <c r="E966" s="38"/>
      <c r="F966" s="174"/>
      <c r="G966" s="185"/>
      <c r="H966" s="191"/>
      <c r="I966" s="191"/>
      <c r="J966" s="174"/>
      <c r="K966" s="179"/>
      <c r="L966" s="197"/>
      <c r="M966" s="185"/>
      <c r="N966" s="191"/>
      <c r="O966" s="191"/>
      <c r="P966" s="174"/>
      <c r="Q966" s="179"/>
      <c r="R966" s="39"/>
      <c r="S966" s="40"/>
      <c r="T966" s="40"/>
      <c r="U966" s="41"/>
      <c r="V966" s="42"/>
      <c r="W966" s="202"/>
      <c r="X966" s="207"/>
      <c r="Y966" s="207"/>
      <c r="Z966" s="207"/>
      <c r="AA966" s="207"/>
      <c r="AB966" s="212"/>
      <c r="AC966" s="207"/>
      <c r="AD966" s="207"/>
      <c r="AE966" s="207"/>
      <c r="AF966" s="309"/>
      <c r="AG966" s="305"/>
      <c r="AH966" s="45"/>
      <c r="AI966" s="43"/>
      <c r="AJ966" s="43"/>
      <c r="AK966" s="44"/>
      <c r="AL966" s="45"/>
      <c r="AM966" s="217"/>
      <c r="AN966" s="227"/>
      <c r="AO966" s="227"/>
      <c r="AP966" s="227"/>
      <c r="AQ966" s="227"/>
      <c r="AR966" s="222"/>
      <c r="AS966" s="227"/>
      <c r="AT966" s="227"/>
      <c r="AU966" s="227"/>
      <c r="AV966" s="301"/>
      <c r="AW966" s="297"/>
      <c r="AX966" s="48"/>
      <c r="AY966" s="46"/>
      <c r="AZ966" s="46"/>
      <c r="BA966" s="47"/>
      <c r="BB966" s="48"/>
      <c r="BC966" s="232"/>
      <c r="BD966" s="247"/>
      <c r="BE966" s="247"/>
      <c r="BF966" s="247"/>
      <c r="BG966" s="247"/>
      <c r="BH966" s="242"/>
      <c r="BI966" s="247"/>
      <c r="BJ966" s="247"/>
      <c r="BK966" s="247"/>
      <c r="BL966" s="293"/>
      <c r="BM966" s="289"/>
      <c r="BN966" s="51"/>
      <c r="BO966" s="49"/>
      <c r="BP966" s="49"/>
      <c r="BQ966" s="50"/>
      <c r="BR966" s="51"/>
      <c r="BS966" s="237"/>
      <c r="BT966" s="252"/>
      <c r="BU966" s="252"/>
      <c r="BV966" s="252"/>
      <c r="BW966" s="252"/>
      <c r="BX966" s="257"/>
      <c r="BY966" s="252"/>
      <c r="BZ966" s="252"/>
      <c r="CA966" s="252"/>
      <c r="CB966" s="252"/>
      <c r="CC966" s="52"/>
      <c r="CD966" s="53"/>
      <c r="CE966" s="54"/>
      <c r="CF966" s="54"/>
      <c r="CG966" s="55"/>
      <c r="CH966" s="56"/>
      <c r="CI966" s="262"/>
      <c r="CJ966" s="272"/>
      <c r="CK966" s="272"/>
      <c r="CL966" s="272"/>
      <c r="CM966" s="272"/>
      <c r="CN966" s="267"/>
      <c r="CO966" s="272"/>
      <c r="CP966" s="272"/>
      <c r="CQ966" s="272"/>
      <c r="CR966" s="284"/>
      <c r="CS966" s="280"/>
      <c r="CT966" s="57"/>
    </row>
    <row r="967" spans="1:98" ht="15.75" customHeight="1" x14ac:dyDescent="0.25">
      <c r="A967" s="35"/>
      <c r="B967" s="36"/>
      <c r="C967" s="37"/>
      <c r="D967" s="37"/>
      <c r="E967" s="38"/>
      <c r="F967" s="174"/>
      <c r="G967" s="185"/>
      <c r="H967" s="191"/>
      <c r="I967" s="191"/>
      <c r="J967" s="174"/>
      <c r="K967" s="179"/>
      <c r="L967" s="197"/>
      <c r="M967" s="185"/>
      <c r="N967" s="191"/>
      <c r="O967" s="191"/>
      <c r="P967" s="174"/>
      <c r="Q967" s="179"/>
      <c r="R967" s="39"/>
      <c r="S967" s="40"/>
      <c r="T967" s="40"/>
      <c r="U967" s="41"/>
      <c r="V967" s="42"/>
      <c r="W967" s="202"/>
      <c r="X967" s="207"/>
      <c r="Y967" s="207"/>
      <c r="Z967" s="207"/>
      <c r="AA967" s="207"/>
      <c r="AB967" s="212"/>
      <c r="AC967" s="207"/>
      <c r="AD967" s="207"/>
      <c r="AE967" s="207"/>
      <c r="AF967" s="309"/>
      <c r="AG967" s="305"/>
      <c r="AH967" s="45"/>
      <c r="AI967" s="43"/>
      <c r="AJ967" s="43"/>
      <c r="AK967" s="44"/>
      <c r="AL967" s="45"/>
      <c r="AM967" s="217"/>
      <c r="AN967" s="227"/>
      <c r="AO967" s="227"/>
      <c r="AP967" s="227"/>
      <c r="AQ967" s="227"/>
      <c r="AR967" s="222"/>
      <c r="AS967" s="227"/>
      <c r="AT967" s="227"/>
      <c r="AU967" s="227"/>
      <c r="AV967" s="301"/>
      <c r="AW967" s="297"/>
      <c r="AX967" s="48"/>
      <c r="AY967" s="46"/>
      <c r="AZ967" s="46"/>
      <c r="BA967" s="47"/>
      <c r="BB967" s="48"/>
      <c r="BC967" s="232"/>
      <c r="BD967" s="247"/>
      <c r="BE967" s="247"/>
      <c r="BF967" s="247"/>
      <c r="BG967" s="247"/>
      <c r="BH967" s="242"/>
      <c r="BI967" s="247"/>
      <c r="BJ967" s="247"/>
      <c r="BK967" s="247"/>
      <c r="BL967" s="293"/>
      <c r="BM967" s="289"/>
      <c r="BN967" s="51"/>
      <c r="BO967" s="49"/>
      <c r="BP967" s="49"/>
      <c r="BQ967" s="50"/>
      <c r="BR967" s="51"/>
      <c r="BS967" s="237"/>
      <c r="BT967" s="252"/>
      <c r="BU967" s="252"/>
      <c r="BV967" s="252"/>
      <c r="BW967" s="252"/>
      <c r="BX967" s="257"/>
      <c r="BY967" s="252"/>
      <c r="BZ967" s="252"/>
      <c r="CA967" s="252"/>
      <c r="CB967" s="252"/>
      <c r="CC967" s="52"/>
      <c r="CD967" s="53"/>
      <c r="CE967" s="54"/>
      <c r="CF967" s="54"/>
      <c r="CG967" s="55"/>
      <c r="CH967" s="56"/>
      <c r="CI967" s="262"/>
      <c r="CJ967" s="272"/>
      <c r="CK967" s="272"/>
      <c r="CL967" s="272"/>
      <c r="CM967" s="272"/>
      <c r="CN967" s="267"/>
      <c r="CO967" s="272"/>
      <c r="CP967" s="272"/>
      <c r="CQ967" s="272"/>
      <c r="CR967" s="284"/>
      <c r="CS967" s="280"/>
      <c r="CT967" s="57"/>
    </row>
    <row r="968" spans="1:98" ht="15.75" customHeight="1" x14ac:dyDescent="0.25">
      <c r="A968" s="35"/>
      <c r="B968" s="36"/>
      <c r="C968" s="37"/>
      <c r="D968" s="37"/>
      <c r="E968" s="38"/>
      <c r="F968" s="174"/>
      <c r="G968" s="185"/>
      <c r="H968" s="191"/>
      <c r="I968" s="191"/>
      <c r="J968" s="174"/>
      <c r="K968" s="179"/>
      <c r="L968" s="197"/>
      <c r="M968" s="185"/>
      <c r="N968" s="191"/>
      <c r="O968" s="191"/>
      <c r="P968" s="174"/>
      <c r="Q968" s="179"/>
      <c r="R968" s="39"/>
      <c r="S968" s="40"/>
      <c r="T968" s="40"/>
      <c r="U968" s="41"/>
      <c r="V968" s="42"/>
      <c r="W968" s="202"/>
      <c r="X968" s="207"/>
      <c r="Y968" s="207"/>
      <c r="Z968" s="207"/>
      <c r="AA968" s="207"/>
      <c r="AB968" s="212"/>
      <c r="AC968" s="207"/>
      <c r="AD968" s="207"/>
      <c r="AE968" s="207"/>
      <c r="AF968" s="309"/>
      <c r="AG968" s="305"/>
      <c r="AH968" s="45"/>
      <c r="AI968" s="43"/>
      <c r="AJ968" s="43"/>
      <c r="AK968" s="44"/>
      <c r="AL968" s="45"/>
      <c r="AM968" s="217"/>
      <c r="AN968" s="227"/>
      <c r="AO968" s="227"/>
      <c r="AP968" s="227"/>
      <c r="AQ968" s="227"/>
      <c r="AR968" s="222"/>
      <c r="AS968" s="227"/>
      <c r="AT968" s="227"/>
      <c r="AU968" s="227"/>
      <c r="AV968" s="301"/>
      <c r="AW968" s="297"/>
      <c r="AX968" s="48"/>
      <c r="AY968" s="46"/>
      <c r="AZ968" s="46"/>
      <c r="BA968" s="47"/>
      <c r="BB968" s="48"/>
      <c r="BC968" s="232"/>
      <c r="BD968" s="247"/>
      <c r="BE968" s="247"/>
      <c r="BF968" s="247"/>
      <c r="BG968" s="247"/>
      <c r="BH968" s="242"/>
      <c r="BI968" s="247"/>
      <c r="BJ968" s="247"/>
      <c r="BK968" s="247"/>
      <c r="BL968" s="293"/>
      <c r="BM968" s="289"/>
      <c r="BN968" s="51"/>
      <c r="BO968" s="49"/>
      <c r="BP968" s="49"/>
      <c r="BQ968" s="50"/>
      <c r="BR968" s="51"/>
      <c r="BS968" s="237"/>
      <c r="BT968" s="252"/>
      <c r="BU968" s="252"/>
      <c r="BV968" s="252"/>
      <c r="BW968" s="252"/>
      <c r="BX968" s="257"/>
      <c r="BY968" s="252"/>
      <c r="BZ968" s="252"/>
      <c r="CA968" s="252"/>
      <c r="CB968" s="252"/>
      <c r="CC968" s="52"/>
      <c r="CD968" s="53"/>
      <c r="CE968" s="54"/>
      <c r="CF968" s="54"/>
      <c r="CG968" s="55"/>
      <c r="CH968" s="56"/>
      <c r="CI968" s="262"/>
      <c r="CJ968" s="272"/>
      <c r="CK968" s="272"/>
      <c r="CL968" s="272"/>
      <c r="CM968" s="272"/>
      <c r="CN968" s="267"/>
      <c r="CO968" s="272"/>
      <c r="CP968" s="272"/>
      <c r="CQ968" s="272"/>
      <c r="CR968" s="284"/>
      <c r="CS968" s="280"/>
      <c r="CT968" s="57"/>
    </row>
    <row r="969" spans="1:98" ht="15.75" customHeight="1" x14ac:dyDescent="0.25">
      <c r="A969" s="35"/>
      <c r="B969" s="36"/>
      <c r="C969" s="37"/>
      <c r="D969" s="37"/>
      <c r="E969" s="38"/>
      <c r="F969" s="174"/>
      <c r="G969" s="185"/>
      <c r="H969" s="191"/>
      <c r="I969" s="191"/>
      <c r="J969" s="174"/>
      <c r="K969" s="179"/>
      <c r="L969" s="197"/>
      <c r="M969" s="185"/>
      <c r="N969" s="191"/>
      <c r="O969" s="191"/>
      <c r="P969" s="174"/>
      <c r="Q969" s="179"/>
      <c r="R969" s="39"/>
      <c r="S969" s="40"/>
      <c r="T969" s="40"/>
      <c r="U969" s="41"/>
      <c r="V969" s="42"/>
      <c r="W969" s="202"/>
      <c r="X969" s="207"/>
      <c r="Y969" s="207"/>
      <c r="Z969" s="207"/>
      <c r="AA969" s="207"/>
      <c r="AB969" s="212"/>
      <c r="AC969" s="207"/>
      <c r="AD969" s="207"/>
      <c r="AE969" s="207"/>
      <c r="AF969" s="309"/>
      <c r="AG969" s="305"/>
      <c r="AH969" s="45"/>
      <c r="AI969" s="43"/>
      <c r="AJ969" s="43"/>
      <c r="AK969" s="44"/>
      <c r="AL969" s="45"/>
      <c r="AM969" s="217"/>
      <c r="AN969" s="227"/>
      <c r="AO969" s="227"/>
      <c r="AP969" s="227"/>
      <c r="AQ969" s="227"/>
      <c r="AR969" s="222"/>
      <c r="AS969" s="227"/>
      <c r="AT969" s="227"/>
      <c r="AU969" s="227"/>
      <c r="AV969" s="301"/>
      <c r="AW969" s="297"/>
      <c r="AX969" s="48"/>
      <c r="AY969" s="46"/>
      <c r="AZ969" s="46"/>
      <c r="BA969" s="47"/>
      <c r="BB969" s="48"/>
      <c r="BC969" s="232"/>
      <c r="BD969" s="247"/>
      <c r="BE969" s="247"/>
      <c r="BF969" s="247"/>
      <c r="BG969" s="247"/>
      <c r="BH969" s="242"/>
      <c r="BI969" s="247"/>
      <c r="BJ969" s="247"/>
      <c r="BK969" s="247"/>
      <c r="BL969" s="293"/>
      <c r="BM969" s="289"/>
      <c r="BN969" s="51"/>
      <c r="BO969" s="49"/>
      <c r="BP969" s="49"/>
      <c r="BQ969" s="50"/>
      <c r="BR969" s="51"/>
      <c r="BS969" s="237"/>
      <c r="BT969" s="252"/>
      <c r="BU969" s="252"/>
      <c r="BV969" s="252"/>
      <c r="BW969" s="252"/>
      <c r="BX969" s="257"/>
      <c r="BY969" s="252"/>
      <c r="BZ969" s="252"/>
      <c r="CA969" s="252"/>
      <c r="CB969" s="252"/>
      <c r="CC969" s="52"/>
      <c r="CD969" s="53"/>
      <c r="CE969" s="54"/>
      <c r="CF969" s="54"/>
      <c r="CG969" s="55"/>
      <c r="CH969" s="56"/>
      <c r="CI969" s="262"/>
      <c r="CJ969" s="272"/>
      <c r="CK969" s="272"/>
      <c r="CL969" s="272"/>
      <c r="CM969" s="272"/>
      <c r="CN969" s="267"/>
      <c r="CO969" s="272"/>
      <c r="CP969" s="272"/>
      <c r="CQ969" s="272"/>
      <c r="CR969" s="284"/>
      <c r="CS969" s="280"/>
      <c r="CT969" s="57"/>
    </row>
    <row r="970" spans="1:98" ht="15.75" customHeight="1" x14ac:dyDescent="0.25">
      <c r="A970" s="35"/>
      <c r="B970" s="36"/>
      <c r="C970" s="37"/>
      <c r="D970" s="37"/>
      <c r="E970" s="38"/>
      <c r="F970" s="174"/>
      <c r="G970" s="185"/>
      <c r="H970" s="191"/>
      <c r="I970" s="191"/>
      <c r="J970" s="174"/>
      <c r="K970" s="179"/>
      <c r="L970" s="197"/>
      <c r="M970" s="185"/>
      <c r="N970" s="191"/>
      <c r="O970" s="191"/>
      <c r="P970" s="174"/>
      <c r="Q970" s="179"/>
      <c r="R970" s="39"/>
      <c r="S970" s="40"/>
      <c r="T970" s="40"/>
      <c r="U970" s="41"/>
      <c r="V970" s="42"/>
      <c r="W970" s="202"/>
      <c r="X970" s="207"/>
      <c r="Y970" s="207"/>
      <c r="Z970" s="207"/>
      <c r="AA970" s="207"/>
      <c r="AB970" s="212"/>
      <c r="AC970" s="207"/>
      <c r="AD970" s="207"/>
      <c r="AE970" s="207"/>
      <c r="AF970" s="309"/>
      <c r="AG970" s="305"/>
      <c r="AH970" s="45"/>
      <c r="AI970" s="43"/>
      <c r="AJ970" s="43"/>
      <c r="AK970" s="44"/>
      <c r="AL970" s="45"/>
      <c r="AM970" s="217"/>
      <c r="AN970" s="227"/>
      <c r="AO970" s="227"/>
      <c r="AP970" s="227"/>
      <c r="AQ970" s="227"/>
      <c r="AR970" s="222"/>
      <c r="AS970" s="227"/>
      <c r="AT970" s="227"/>
      <c r="AU970" s="227"/>
      <c r="AV970" s="301"/>
      <c r="AW970" s="297"/>
      <c r="AX970" s="48"/>
      <c r="AY970" s="46"/>
      <c r="AZ970" s="46"/>
      <c r="BA970" s="47"/>
      <c r="BB970" s="48"/>
      <c r="BC970" s="232"/>
      <c r="BD970" s="247"/>
      <c r="BE970" s="247"/>
      <c r="BF970" s="247"/>
      <c r="BG970" s="247"/>
      <c r="BH970" s="242"/>
      <c r="BI970" s="247"/>
      <c r="BJ970" s="247"/>
      <c r="BK970" s="247"/>
      <c r="BL970" s="293"/>
      <c r="BM970" s="289"/>
      <c r="BN970" s="51"/>
      <c r="BO970" s="49"/>
      <c r="BP970" s="49"/>
      <c r="BQ970" s="50"/>
      <c r="BR970" s="51"/>
      <c r="BS970" s="237"/>
      <c r="BT970" s="252"/>
      <c r="BU970" s="252"/>
      <c r="BV970" s="252"/>
      <c r="BW970" s="252"/>
      <c r="BX970" s="257"/>
      <c r="BY970" s="252"/>
      <c r="BZ970" s="252"/>
      <c r="CA970" s="252"/>
      <c r="CB970" s="252"/>
      <c r="CC970" s="52"/>
      <c r="CD970" s="53"/>
      <c r="CE970" s="54"/>
      <c r="CF970" s="54"/>
      <c r="CG970" s="55"/>
      <c r="CH970" s="56"/>
      <c r="CI970" s="262"/>
      <c r="CJ970" s="272"/>
      <c r="CK970" s="272"/>
      <c r="CL970" s="272"/>
      <c r="CM970" s="272"/>
      <c r="CN970" s="267"/>
      <c r="CO970" s="272"/>
      <c r="CP970" s="272"/>
      <c r="CQ970" s="272"/>
      <c r="CR970" s="284"/>
      <c r="CS970" s="280"/>
      <c r="CT970" s="57"/>
    </row>
    <row r="971" spans="1:98" ht="15.75" customHeight="1" x14ac:dyDescent="0.25">
      <c r="A971" s="35"/>
      <c r="B971" s="36"/>
      <c r="C971" s="37"/>
      <c r="D971" s="37"/>
      <c r="E971" s="38"/>
      <c r="F971" s="174"/>
      <c r="G971" s="185"/>
      <c r="H971" s="191"/>
      <c r="I971" s="191"/>
      <c r="J971" s="174"/>
      <c r="K971" s="179"/>
      <c r="L971" s="197"/>
      <c r="M971" s="185"/>
      <c r="N971" s="191"/>
      <c r="O971" s="191"/>
      <c r="P971" s="174"/>
      <c r="Q971" s="179"/>
      <c r="R971" s="39"/>
      <c r="S971" s="40"/>
      <c r="T971" s="40"/>
      <c r="U971" s="41"/>
      <c r="V971" s="42"/>
      <c r="W971" s="202"/>
      <c r="X971" s="207"/>
      <c r="Y971" s="207"/>
      <c r="Z971" s="207"/>
      <c r="AA971" s="207"/>
      <c r="AB971" s="212"/>
      <c r="AC971" s="207"/>
      <c r="AD971" s="207"/>
      <c r="AE971" s="207"/>
      <c r="AF971" s="309"/>
      <c r="AG971" s="305"/>
      <c r="AH971" s="45"/>
      <c r="AI971" s="43"/>
      <c r="AJ971" s="43"/>
      <c r="AK971" s="44"/>
      <c r="AL971" s="45"/>
      <c r="AM971" s="217"/>
      <c r="AN971" s="227"/>
      <c r="AO971" s="227"/>
      <c r="AP971" s="227"/>
      <c r="AQ971" s="227"/>
      <c r="AR971" s="222"/>
      <c r="AS971" s="227"/>
      <c r="AT971" s="227"/>
      <c r="AU971" s="227"/>
      <c r="AV971" s="301"/>
      <c r="AW971" s="297"/>
      <c r="AX971" s="48"/>
      <c r="AY971" s="46"/>
      <c r="AZ971" s="46"/>
      <c r="BA971" s="47"/>
      <c r="BB971" s="48"/>
      <c r="BC971" s="232"/>
      <c r="BD971" s="247"/>
      <c r="BE971" s="247"/>
      <c r="BF971" s="247"/>
      <c r="BG971" s="247"/>
      <c r="BH971" s="242"/>
      <c r="BI971" s="247"/>
      <c r="BJ971" s="247"/>
      <c r="BK971" s="247"/>
      <c r="BL971" s="293"/>
      <c r="BM971" s="289"/>
      <c r="BN971" s="51"/>
      <c r="BO971" s="49"/>
      <c r="BP971" s="49"/>
      <c r="BQ971" s="50"/>
      <c r="BR971" s="51"/>
      <c r="BS971" s="237"/>
      <c r="BT971" s="252"/>
      <c r="BU971" s="252"/>
      <c r="BV971" s="252"/>
      <c r="BW971" s="252"/>
      <c r="BX971" s="257"/>
      <c r="BY971" s="252"/>
      <c r="BZ971" s="252"/>
      <c r="CA971" s="252"/>
      <c r="CB971" s="252"/>
      <c r="CC971" s="52"/>
      <c r="CD971" s="53"/>
      <c r="CE971" s="54"/>
      <c r="CF971" s="54"/>
      <c r="CG971" s="55"/>
      <c r="CH971" s="56"/>
      <c r="CI971" s="262"/>
      <c r="CJ971" s="272"/>
      <c r="CK971" s="272"/>
      <c r="CL971" s="272"/>
      <c r="CM971" s="272"/>
      <c r="CN971" s="267"/>
      <c r="CO971" s="272"/>
      <c r="CP971" s="272"/>
      <c r="CQ971" s="272"/>
      <c r="CR971" s="284"/>
      <c r="CS971" s="280"/>
      <c r="CT971" s="57"/>
    </row>
    <row r="972" spans="1:98" ht="15.75" customHeight="1" x14ac:dyDescent="0.25">
      <c r="A972" s="35"/>
      <c r="B972" s="36"/>
      <c r="C972" s="37"/>
      <c r="D972" s="37"/>
      <c r="E972" s="38"/>
      <c r="F972" s="174"/>
      <c r="G972" s="185"/>
      <c r="H972" s="191"/>
      <c r="I972" s="191"/>
      <c r="J972" s="174"/>
      <c r="K972" s="179"/>
      <c r="L972" s="197"/>
      <c r="M972" s="185"/>
      <c r="N972" s="191"/>
      <c r="O972" s="191"/>
      <c r="P972" s="174"/>
      <c r="Q972" s="179"/>
      <c r="R972" s="39"/>
      <c r="S972" s="40"/>
      <c r="T972" s="40"/>
      <c r="U972" s="41"/>
      <c r="V972" s="42"/>
      <c r="W972" s="202"/>
      <c r="X972" s="207"/>
      <c r="Y972" s="207"/>
      <c r="Z972" s="207"/>
      <c r="AA972" s="207"/>
      <c r="AB972" s="212"/>
      <c r="AC972" s="207"/>
      <c r="AD972" s="207"/>
      <c r="AE972" s="207"/>
      <c r="AF972" s="309"/>
      <c r="AG972" s="305"/>
      <c r="AH972" s="45"/>
      <c r="AI972" s="43"/>
      <c r="AJ972" s="43"/>
      <c r="AK972" s="44"/>
      <c r="AL972" s="45"/>
      <c r="AM972" s="217"/>
      <c r="AN972" s="227"/>
      <c r="AO972" s="227"/>
      <c r="AP972" s="227"/>
      <c r="AQ972" s="227"/>
      <c r="AR972" s="222"/>
      <c r="AS972" s="227"/>
      <c r="AT972" s="227"/>
      <c r="AU972" s="227"/>
      <c r="AV972" s="301"/>
      <c r="AW972" s="297"/>
      <c r="AX972" s="48"/>
      <c r="AY972" s="46"/>
      <c r="AZ972" s="46"/>
      <c r="BA972" s="47"/>
      <c r="BB972" s="48"/>
      <c r="BC972" s="232"/>
      <c r="BD972" s="247"/>
      <c r="BE972" s="247"/>
      <c r="BF972" s="247"/>
      <c r="BG972" s="247"/>
      <c r="BH972" s="242"/>
      <c r="BI972" s="247"/>
      <c r="BJ972" s="247"/>
      <c r="BK972" s="247"/>
      <c r="BL972" s="293"/>
      <c r="BM972" s="289"/>
      <c r="BN972" s="51"/>
      <c r="BO972" s="49"/>
      <c r="BP972" s="49"/>
      <c r="BQ972" s="50"/>
      <c r="BR972" s="51"/>
      <c r="BS972" s="237"/>
      <c r="BT972" s="252"/>
      <c r="BU972" s="252"/>
      <c r="BV972" s="252"/>
      <c r="BW972" s="252"/>
      <c r="BX972" s="257"/>
      <c r="BY972" s="252"/>
      <c r="BZ972" s="252"/>
      <c r="CA972" s="252"/>
      <c r="CB972" s="252"/>
      <c r="CC972" s="52"/>
      <c r="CD972" s="53"/>
      <c r="CE972" s="54"/>
      <c r="CF972" s="54"/>
      <c r="CG972" s="55"/>
      <c r="CH972" s="56"/>
      <c r="CI972" s="262"/>
      <c r="CJ972" s="272"/>
      <c r="CK972" s="272"/>
      <c r="CL972" s="272"/>
      <c r="CM972" s="272"/>
      <c r="CN972" s="267"/>
      <c r="CO972" s="272"/>
      <c r="CP972" s="272"/>
      <c r="CQ972" s="272"/>
      <c r="CR972" s="284"/>
      <c r="CS972" s="280"/>
      <c r="CT972" s="57"/>
    </row>
    <row r="973" spans="1:98" ht="15.75" customHeight="1" x14ac:dyDescent="0.25">
      <c r="A973" s="35"/>
      <c r="B973" s="36"/>
      <c r="C973" s="37"/>
      <c r="D973" s="37"/>
      <c r="E973" s="38"/>
      <c r="F973" s="174"/>
      <c r="G973" s="185"/>
      <c r="H973" s="191"/>
      <c r="I973" s="191"/>
      <c r="J973" s="174"/>
      <c r="K973" s="179"/>
      <c r="L973" s="197"/>
      <c r="M973" s="185"/>
      <c r="N973" s="191"/>
      <c r="O973" s="191"/>
      <c r="P973" s="174"/>
      <c r="Q973" s="179"/>
      <c r="R973" s="39"/>
      <c r="S973" s="40"/>
      <c r="T973" s="40"/>
      <c r="U973" s="41"/>
      <c r="V973" s="42"/>
      <c r="W973" s="202"/>
      <c r="X973" s="207"/>
      <c r="Y973" s="207"/>
      <c r="Z973" s="207"/>
      <c r="AA973" s="207"/>
      <c r="AB973" s="212"/>
      <c r="AC973" s="207"/>
      <c r="AD973" s="207"/>
      <c r="AE973" s="207"/>
      <c r="AF973" s="309"/>
      <c r="AG973" s="305"/>
      <c r="AH973" s="45"/>
      <c r="AI973" s="43"/>
      <c r="AJ973" s="43"/>
      <c r="AK973" s="44"/>
      <c r="AL973" s="45"/>
      <c r="AM973" s="217"/>
      <c r="AN973" s="227"/>
      <c r="AO973" s="227"/>
      <c r="AP973" s="227"/>
      <c r="AQ973" s="227"/>
      <c r="AR973" s="222"/>
      <c r="AS973" s="227"/>
      <c r="AT973" s="227"/>
      <c r="AU973" s="227"/>
      <c r="AV973" s="301"/>
      <c r="AW973" s="297"/>
      <c r="AX973" s="48"/>
      <c r="AY973" s="46"/>
      <c r="AZ973" s="46"/>
      <c r="BA973" s="47"/>
      <c r="BB973" s="48"/>
      <c r="BC973" s="232"/>
      <c r="BD973" s="247"/>
      <c r="BE973" s="247"/>
      <c r="BF973" s="247"/>
      <c r="BG973" s="247"/>
      <c r="BH973" s="242"/>
      <c r="BI973" s="247"/>
      <c r="BJ973" s="247"/>
      <c r="BK973" s="247"/>
      <c r="BL973" s="293"/>
      <c r="BM973" s="289"/>
      <c r="BN973" s="51"/>
      <c r="BO973" s="49"/>
      <c r="BP973" s="49"/>
      <c r="BQ973" s="50"/>
      <c r="BR973" s="51"/>
      <c r="BS973" s="237"/>
      <c r="BT973" s="252"/>
      <c r="BU973" s="252"/>
      <c r="BV973" s="252"/>
      <c r="BW973" s="252"/>
      <c r="BX973" s="257"/>
      <c r="BY973" s="252"/>
      <c r="BZ973" s="252"/>
      <c r="CA973" s="252"/>
      <c r="CB973" s="252"/>
      <c r="CC973" s="52"/>
      <c r="CD973" s="53"/>
      <c r="CE973" s="54"/>
      <c r="CF973" s="54"/>
      <c r="CG973" s="55"/>
      <c r="CH973" s="56"/>
      <c r="CI973" s="262"/>
      <c r="CJ973" s="272"/>
      <c r="CK973" s="272"/>
      <c r="CL973" s="272"/>
      <c r="CM973" s="272"/>
      <c r="CN973" s="267"/>
      <c r="CO973" s="272"/>
      <c r="CP973" s="272"/>
      <c r="CQ973" s="272"/>
      <c r="CR973" s="284"/>
      <c r="CS973" s="280"/>
      <c r="CT973" s="57"/>
    </row>
    <row r="974" spans="1:98" ht="15.75" customHeight="1" x14ac:dyDescent="0.25">
      <c r="A974" s="35"/>
      <c r="B974" s="36"/>
      <c r="C974" s="37"/>
      <c r="D974" s="37"/>
      <c r="E974" s="38"/>
      <c r="F974" s="174"/>
      <c r="G974" s="185"/>
      <c r="H974" s="191"/>
      <c r="I974" s="191"/>
      <c r="J974" s="174"/>
      <c r="K974" s="179"/>
      <c r="L974" s="197"/>
      <c r="M974" s="185"/>
      <c r="N974" s="191"/>
      <c r="O974" s="191"/>
      <c r="P974" s="174"/>
      <c r="Q974" s="179"/>
      <c r="R974" s="39"/>
      <c r="S974" s="40"/>
      <c r="T974" s="40"/>
      <c r="U974" s="41"/>
      <c r="V974" s="42"/>
      <c r="W974" s="202"/>
      <c r="X974" s="207"/>
      <c r="Y974" s="207"/>
      <c r="Z974" s="207"/>
      <c r="AA974" s="207"/>
      <c r="AB974" s="212"/>
      <c r="AC974" s="207"/>
      <c r="AD974" s="207"/>
      <c r="AE974" s="207"/>
      <c r="AF974" s="309"/>
      <c r="AG974" s="305"/>
      <c r="AH974" s="45"/>
      <c r="AI974" s="43"/>
      <c r="AJ974" s="43"/>
      <c r="AK974" s="44"/>
      <c r="AL974" s="45"/>
      <c r="AM974" s="217"/>
      <c r="AN974" s="227"/>
      <c r="AO974" s="227"/>
      <c r="AP974" s="227"/>
      <c r="AQ974" s="227"/>
      <c r="AR974" s="222"/>
      <c r="AS974" s="227"/>
      <c r="AT974" s="227"/>
      <c r="AU974" s="227"/>
      <c r="AV974" s="301"/>
      <c r="AW974" s="297"/>
      <c r="AX974" s="48"/>
      <c r="AY974" s="46"/>
      <c r="AZ974" s="46"/>
      <c r="BA974" s="47"/>
      <c r="BB974" s="48"/>
      <c r="BC974" s="232"/>
      <c r="BD974" s="247"/>
      <c r="BE974" s="247"/>
      <c r="BF974" s="247"/>
      <c r="BG974" s="247"/>
      <c r="BH974" s="242"/>
      <c r="BI974" s="247"/>
      <c r="BJ974" s="247"/>
      <c r="BK974" s="247"/>
      <c r="BL974" s="293"/>
      <c r="BM974" s="289"/>
      <c r="BN974" s="51"/>
      <c r="BO974" s="49"/>
      <c r="BP974" s="49"/>
      <c r="BQ974" s="50"/>
      <c r="BR974" s="51"/>
      <c r="BS974" s="237"/>
      <c r="BT974" s="252"/>
      <c r="BU974" s="252"/>
      <c r="BV974" s="252"/>
      <c r="BW974" s="252"/>
      <c r="BX974" s="257"/>
      <c r="BY974" s="252"/>
      <c r="BZ974" s="252"/>
      <c r="CA974" s="252"/>
      <c r="CB974" s="252"/>
      <c r="CC974" s="52"/>
      <c r="CD974" s="53"/>
      <c r="CE974" s="54"/>
      <c r="CF974" s="54"/>
      <c r="CG974" s="55"/>
      <c r="CH974" s="56"/>
      <c r="CI974" s="262"/>
      <c r="CJ974" s="272"/>
      <c r="CK974" s="272"/>
      <c r="CL974" s="272"/>
      <c r="CM974" s="272"/>
      <c r="CN974" s="267"/>
      <c r="CO974" s="272"/>
      <c r="CP974" s="272"/>
      <c r="CQ974" s="272"/>
      <c r="CR974" s="284"/>
      <c r="CS974" s="280"/>
      <c r="CT974" s="57"/>
    </row>
    <row r="975" spans="1:98" ht="15.75" customHeight="1" x14ac:dyDescent="0.25">
      <c r="A975" s="35"/>
      <c r="B975" s="36"/>
      <c r="C975" s="37"/>
      <c r="D975" s="37"/>
      <c r="E975" s="38"/>
      <c r="F975" s="174"/>
      <c r="G975" s="185"/>
      <c r="H975" s="191"/>
      <c r="I975" s="191"/>
      <c r="J975" s="174"/>
      <c r="K975" s="179"/>
      <c r="L975" s="197"/>
      <c r="M975" s="185"/>
      <c r="N975" s="191"/>
      <c r="O975" s="191"/>
      <c r="P975" s="174"/>
      <c r="Q975" s="179"/>
      <c r="R975" s="39"/>
      <c r="S975" s="40"/>
      <c r="T975" s="40"/>
      <c r="U975" s="41"/>
      <c r="V975" s="42"/>
      <c r="W975" s="202"/>
      <c r="X975" s="207"/>
      <c r="Y975" s="207"/>
      <c r="Z975" s="207"/>
      <c r="AA975" s="207"/>
      <c r="AB975" s="212"/>
      <c r="AC975" s="207"/>
      <c r="AD975" s="207"/>
      <c r="AE975" s="207"/>
      <c r="AF975" s="309"/>
      <c r="AG975" s="305"/>
      <c r="AH975" s="45"/>
      <c r="AI975" s="43"/>
      <c r="AJ975" s="43"/>
      <c r="AK975" s="44"/>
      <c r="AL975" s="45"/>
      <c r="AM975" s="217"/>
      <c r="AN975" s="227"/>
      <c r="AO975" s="227"/>
      <c r="AP975" s="227"/>
      <c r="AQ975" s="227"/>
      <c r="AR975" s="222"/>
      <c r="AS975" s="227"/>
      <c r="AT975" s="227"/>
      <c r="AU975" s="227"/>
      <c r="AV975" s="301"/>
      <c r="AW975" s="297"/>
      <c r="AX975" s="48"/>
      <c r="AY975" s="46"/>
      <c r="AZ975" s="46"/>
      <c r="BA975" s="47"/>
      <c r="BB975" s="48"/>
      <c r="BC975" s="232"/>
      <c r="BD975" s="247"/>
      <c r="BE975" s="247"/>
      <c r="BF975" s="247"/>
      <c r="BG975" s="247"/>
      <c r="BH975" s="242"/>
      <c r="BI975" s="247"/>
      <c r="BJ975" s="247"/>
      <c r="BK975" s="247"/>
      <c r="BL975" s="293"/>
      <c r="BM975" s="289"/>
      <c r="BN975" s="51"/>
      <c r="BO975" s="49"/>
      <c r="BP975" s="49"/>
      <c r="BQ975" s="50"/>
      <c r="BR975" s="51"/>
      <c r="BS975" s="237"/>
      <c r="BT975" s="252"/>
      <c r="BU975" s="252"/>
      <c r="BV975" s="252"/>
      <c r="BW975" s="252"/>
      <c r="BX975" s="257"/>
      <c r="BY975" s="252"/>
      <c r="BZ975" s="252"/>
      <c r="CA975" s="252"/>
      <c r="CB975" s="252"/>
      <c r="CC975" s="52"/>
      <c r="CD975" s="53"/>
      <c r="CE975" s="54"/>
      <c r="CF975" s="54"/>
      <c r="CG975" s="55"/>
      <c r="CH975" s="56"/>
      <c r="CI975" s="262"/>
      <c r="CJ975" s="272"/>
      <c r="CK975" s="272"/>
      <c r="CL975" s="272"/>
      <c r="CM975" s="272"/>
      <c r="CN975" s="267"/>
      <c r="CO975" s="272"/>
      <c r="CP975" s="272"/>
      <c r="CQ975" s="272"/>
      <c r="CR975" s="284"/>
      <c r="CS975" s="280"/>
      <c r="CT975" s="57"/>
    </row>
    <row r="976" spans="1:98" ht="15.75" customHeight="1" x14ac:dyDescent="0.25">
      <c r="A976" s="35"/>
      <c r="B976" s="36"/>
      <c r="C976" s="37"/>
      <c r="D976" s="37"/>
      <c r="E976" s="38"/>
      <c r="F976" s="174"/>
      <c r="G976" s="185"/>
      <c r="H976" s="191"/>
      <c r="I976" s="191"/>
      <c r="J976" s="174"/>
      <c r="K976" s="179"/>
      <c r="L976" s="197"/>
      <c r="M976" s="185"/>
      <c r="N976" s="191"/>
      <c r="O976" s="191"/>
      <c r="P976" s="174"/>
      <c r="Q976" s="179"/>
      <c r="R976" s="39"/>
      <c r="S976" s="40"/>
      <c r="T976" s="40"/>
      <c r="U976" s="41"/>
      <c r="V976" s="42"/>
      <c r="W976" s="202"/>
      <c r="X976" s="207"/>
      <c r="Y976" s="207"/>
      <c r="Z976" s="207"/>
      <c r="AA976" s="207"/>
      <c r="AB976" s="212"/>
      <c r="AC976" s="207"/>
      <c r="AD976" s="207"/>
      <c r="AE976" s="207"/>
      <c r="AF976" s="309"/>
      <c r="AG976" s="305"/>
      <c r="AH976" s="45"/>
      <c r="AI976" s="43"/>
      <c r="AJ976" s="43"/>
      <c r="AK976" s="44"/>
      <c r="AL976" s="45"/>
      <c r="AM976" s="217"/>
      <c r="AN976" s="227"/>
      <c r="AO976" s="227"/>
      <c r="AP976" s="227"/>
      <c r="AQ976" s="227"/>
      <c r="AR976" s="222"/>
      <c r="AS976" s="227"/>
      <c r="AT976" s="227"/>
      <c r="AU976" s="227"/>
      <c r="AV976" s="301"/>
      <c r="AW976" s="297"/>
      <c r="AX976" s="48"/>
      <c r="AY976" s="46"/>
      <c r="AZ976" s="46"/>
      <c r="BA976" s="47"/>
      <c r="BB976" s="48"/>
      <c r="BC976" s="232"/>
      <c r="BD976" s="247"/>
      <c r="BE976" s="247"/>
      <c r="BF976" s="247"/>
      <c r="BG976" s="247"/>
      <c r="BH976" s="242"/>
      <c r="BI976" s="247"/>
      <c r="BJ976" s="247"/>
      <c r="BK976" s="247"/>
      <c r="BL976" s="293"/>
      <c r="BM976" s="289"/>
      <c r="BN976" s="51"/>
      <c r="BO976" s="49"/>
      <c r="BP976" s="49"/>
      <c r="BQ976" s="50"/>
      <c r="BR976" s="51"/>
      <c r="BS976" s="237"/>
      <c r="BT976" s="252"/>
      <c r="BU976" s="252"/>
      <c r="BV976" s="252"/>
      <c r="BW976" s="252"/>
      <c r="BX976" s="257"/>
      <c r="BY976" s="252"/>
      <c r="BZ976" s="252"/>
      <c r="CA976" s="252"/>
      <c r="CB976" s="252"/>
      <c r="CC976" s="52"/>
      <c r="CD976" s="53"/>
      <c r="CE976" s="54"/>
      <c r="CF976" s="54"/>
      <c r="CG976" s="55"/>
      <c r="CH976" s="56"/>
      <c r="CI976" s="262"/>
      <c r="CJ976" s="272"/>
      <c r="CK976" s="272"/>
      <c r="CL976" s="272"/>
      <c r="CM976" s="272"/>
      <c r="CN976" s="267"/>
      <c r="CO976" s="272"/>
      <c r="CP976" s="272"/>
      <c r="CQ976" s="272"/>
      <c r="CR976" s="284"/>
      <c r="CS976" s="280"/>
      <c r="CT976" s="57"/>
    </row>
    <row r="977" spans="1:98" ht="15.75" customHeight="1" x14ac:dyDescent="0.25">
      <c r="A977" s="35"/>
      <c r="B977" s="36"/>
      <c r="C977" s="37"/>
      <c r="D977" s="37"/>
      <c r="E977" s="38"/>
      <c r="F977" s="174"/>
      <c r="G977" s="185"/>
      <c r="H977" s="191"/>
      <c r="I977" s="191"/>
      <c r="J977" s="174"/>
      <c r="K977" s="179"/>
      <c r="L977" s="197"/>
      <c r="M977" s="185"/>
      <c r="N977" s="191"/>
      <c r="O977" s="191"/>
      <c r="P977" s="174"/>
      <c r="Q977" s="179"/>
      <c r="R977" s="39"/>
      <c r="S977" s="40"/>
      <c r="T977" s="40"/>
      <c r="U977" s="41"/>
      <c r="V977" s="42"/>
      <c r="W977" s="202"/>
      <c r="X977" s="207"/>
      <c r="Y977" s="207"/>
      <c r="Z977" s="207"/>
      <c r="AA977" s="207"/>
      <c r="AB977" s="212"/>
      <c r="AC977" s="207"/>
      <c r="AD977" s="207"/>
      <c r="AE977" s="207"/>
      <c r="AF977" s="309"/>
      <c r="AG977" s="305"/>
      <c r="AH977" s="45"/>
      <c r="AI977" s="43"/>
      <c r="AJ977" s="43"/>
      <c r="AK977" s="44"/>
      <c r="AL977" s="45"/>
      <c r="AM977" s="217"/>
      <c r="AN977" s="227"/>
      <c r="AO977" s="227"/>
      <c r="AP977" s="227"/>
      <c r="AQ977" s="227"/>
      <c r="AR977" s="222"/>
      <c r="AS977" s="227"/>
      <c r="AT977" s="227"/>
      <c r="AU977" s="227"/>
      <c r="AV977" s="301"/>
      <c r="AW977" s="297"/>
      <c r="AX977" s="48"/>
      <c r="AY977" s="46"/>
      <c r="AZ977" s="46"/>
      <c r="BA977" s="47"/>
      <c r="BB977" s="48"/>
      <c r="BC977" s="232"/>
      <c r="BD977" s="247"/>
      <c r="BE977" s="247"/>
      <c r="BF977" s="247"/>
      <c r="BG977" s="247"/>
      <c r="BH977" s="242"/>
      <c r="BI977" s="247"/>
      <c r="BJ977" s="247"/>
      <c r="BK977" s="247"/>
      <c r="BL977" s="293"/>
      <c r="BM977" s="289"/>
      <c r="BN977" s="51"/>
      <c r="BO977" s="49"/>
      <c r="BP977" s="49"/>
      <c r="BQ977" s="50"/>
      <c r="BR977" s="51"/>
      <c r="BS977" s="237"/>
      <c r="BT977" s="252"/>
      <c r="BU977" s="252"/>
      <c r="BV977" s="252"/>
      <c r="BW977" s="252"/>
      <c r="BX977" s="257"/>
      <c r="BY977" s="252"/>
      <c r="BZ977" s="252"/>
      <c r="CA977" s="252"/>
      <c r="CB977" s="252"/>
      <c r="CC977" s="52"/>
      <c r="CD977" s="53"/>
      <c r="CE977" s="54"/>
      <c r="CF977" s="54"/>
      <c r="CG977" s="55"/>
      <c r="CH977" s="56"/>
      <c r="CI977" s="262"/>
      <c r="CJ977" s="272"/>
      <c r="CK977" s="272"/>
      <c r="CL977" s="272"/>
      <c r="CM977" s="272"/>
      <c r="CN977" s="267"/>
      <c r="CO977" s="272"/>
      <c r="CP977" s="272"/>
      <c r="CQ977" s="272"/>
      <c r="CR977" s="284"/>
      <c r="CS977" s="280"/>
      <c r="CT977" s="57"/>
    </row>
    <row r="978" spans="1:98" ht="15.75" customHeight="1" x14ac:dyDescent="0.25">
      <c r="A978" s="35"/>
      <c r="B978" s="36"/>
      <c r="C978" s="37"/>
      <c r="D978" s="37"/>
      <c r="E978" s="38"/>
      <c r="F978" s="174"/>
      <c r="G978" s="185"/>
      <c r="H978" s="191"/>
      <c r="I978" s="191"/>
      <c r="J978" s="174"/>
      <c r="K978" s="179"/>
      <c r="L978" s="197"/>
      <c r="M978" s="185"/>
      <c r="N978" s="191"/>
      <c r="O978" s="191"/>
      <c r="P978" s="174"/>
      <c r="Q978" s="179"/>
      <c r="R978" s="39"/>
      <c r="S978" s="40"/>
      <c r="T978" s="40"/>
      <c r="U978" s="41"/>
      <c r="V978" s="42"/>
      <c r="W978" s="202"/>
      <c r="X978" s="207"/>
      <c r="Y978" s="207"/>
      <c r="Z978" s="207"/>
      <c r="AA978" s="207"/>
      <c r="AB978" s="212"/>
      <c r="AC978" s="207"/>
      <c r="AD978" s="207"/>
      <c r="AE978" s="207"/>
      <c r="AF978" s="309"/>
      <c r="AG978" s="305"/>
      <c r="AH978" s="45"/>
      <c r="AI978" s="43"/>
      <c r="AJ978" s="43"/>
      <c r="AK978" s="44"/>
      <c r="AL978" s="45"/>
      <c r="AM978" s="217"/>
      <c r="AN978" s="227"/>
      <c r="AO978" s="227"/>
      <c r="AP978" s="227"/>
      <c r="AQ978" s="227"/>
      <c r="AR978" s="222"/>
      <c r="AS978" s="227"/>
      <c r="AT978" s="227"/>
      <c r="AU978" s="227"/>
      <c r="AV978" s="301"/>
      <c r="AW978" s="297"/>
      <c r="AX978" s="48"/>
      <c r="AY978" s="46"/>
      <c r="AZ978" s="46"/>
      <c r="BA978" s="47"/>
      <c r="BB978" s="48"/>
      <c r="BC978" s="232"/>
      <c r="BD978" s="247"/>
      <c r="BE978" s="247"/>
      <c r="BF978" s="247"/>
      <c r="BG978" s="247"/>
      <c r="BH978" s="242"/>
      <c r="BI978" s="247"/>
      <c r="BJ978" s="247"/>
      <c r="BK978" s="247"/>
      <c r="BL978" s="293"/>
      <c r="BM978" s="289"/>
      <c r="BN978" s="51"/>
      <c r="BO978" s="49"/>
      <c r="BP978" s="49"/>
      <c r="BQ978" s="50"/>
      <c r="BR978" s="51"/>
      <c r="BS978" s="237"/>
      <c r="BT978" s="252"/>
      <c r="BU978" s="252"/>
      <c r="BV978" s="252"/>
      <c r="BW978" s="252"/>
      <c r="BX978" s="257"/>
      <c r="BY978" s="252"/>
      <c r="BZ978" s="252"/>
      <c r="CA978" s="252"/>
      <c r="CB978" s="252"/>
      <c r="CC978" s="52"/>
      <c r="CD978" s="53"/>
      <c r="CE978" s="54"/>
      <c r="CF978" s="54"/>
      <c r="CG978" s="55"/>
      <c r="CH978" s="56"/>
      <c r="CI978" s="262"/>
      <c r="CJ978" s="272"/>
      <c r="CK978" s="272"/>
      <c r="CL978" s="272"/>
      <c r="CM978" s="272"/>
      <c r="CN978" s="267"/>
      <c r="CO978" s="272"/>
      <c r="CP978" s="272"/>
      <c r="CQ978" s="272"/>
      <c r="CR978" s="284"/>
      <c r="CS978" s="280"/>
      <c r="CT978" s="57"/>
    </row>
    <row r="979" spans="1:98" ht="15.75" customHeight="1" x14ac:dyDescent="0.25">
      <c r="A979" s="35"/>
      <c r="B979" s="36"/>
      <c r="C979" s="37"/>
      <c r="D979" s="37"/>
      <c r="E979" s="38"/>
      <c r="F979" s="174"/>
      <c r="G979" s="185"/>
      <c r="H979" s="191"/>
      <c r="I979" s="191"/>
      <c r="J979" s="174"/>
      <c r="K979" s="179"/>
      <c r="L979" s="197"/>
      <c r="M979" s="185"/>
      <c r="N979" s="191"/>
      <c r="O979" s="191"/>
      <c r="P979" s="174"/>
      <c r="Q979" s="179"/>
      <c r="R979" s="39"/>
      <c r="S979" s="40"/>
      <c r="T979" s="40"/>
      <c r="U979" s="41"/>
      <c r="V979" s="42"/>
      <c r="W979" s="202"/>
      <c r="X979" s="207"/>
      <c r="Y979" s="207"/>
      <c r="Z979" s="207"/>
      <c r="AA979" s="207"/>
      <c r="AB979" s="212"/>
      <c r="AC979" s="207"/>
      <c r="AD979" s="207"/>
      <c r="AE979" s="207"/>
      <c r="AF979" s="309"/>
      <c r="AG979" s="305"/>
      <c r="AH979" s="45"/>
      <c r="AI979" s="43"/>
      <c r="AJ979" s="43"/>
      <c r="AK979" s="44"/>
      <c r="AL979" s="45"/>
      <c r="AM979" s="217"/>
      <c r="AN979" s="227"/>
      <c r="AO979" s="227"/>
      <c r="AP979" s="227"/>
      <c r="AQ979" s="227"/>
      <c r="AR979" s="222"/>
      <c r="AS979" s="227"/>
      <c r="AT979" s="227"/>
      <c r="AU979" s="227"/>
      <c r="AV979" s="301"/>
      <c r="AW979" s="297"/>
      <c r="AX979" s="48"/>
      <c r="AY979" s="46"/>
      <c r="AZ979" s="46"/>
      <c r="BA979" s="47"/>
      <c r="BB979" s="48"/>
      <c r="BC979" s="232"/>
      <c r="BD979" s="247"/>
      <c r="BE979" s="247"/>
      <c r="BF979" s="247"/>
      <c r="BG979" s="247"/>
      <c r="BH979" s="242"/>
      <c r="BI979" s="247"/>
      <c r="BJ979" s="247"/>
      <c r="BK979" s="247"/>
      <c r="BL979" s="293"/>
      <c r="BM979" s="289"/>
      <c r="BN979" s="51"/>
      <c r="BO979" s="49"/>
      <c r="BP979" s="49"/>
      <c r="BQ979" s="50"/>
      <c r="BR979" s="51"/>
      <c r="BS979" s="237"/>
      <c r="BT979" s="252"/>
      <c r="BU979" s="252"/>
      <c r="BV979" s="252"/>
      <c r="BW979" s="252"/>
      <c r="BX979" s="257"/>
      <c r="BY979" s="252"/>
      <c r="BZ979" s="252"/>
      <c r="CA979" s="252"/>
      <c r="CB979" s="252"/>
      <c r="CC979" s="52"/>
      <c r="CD979" s="53"/>
      <c r="CE979" s="54"/>
      <c r="CF979" s="54"/>
      <c r="CG979" s="55"/>
      <c r="CH979" s="56"/>
      <c r="CI979" s="262"/>
      <c r="CJ979" s="272"/>
      <c r="CK979" s="272"/>
      <c r="CL979" s="272"/>
      <c r="CM979" s="272"/>
      <c r="CN979" s="267"/>
      <c r="CO979" s="272"/>
      <c r="CP979" s="272"/>
      <c r="CQ979" s="272"/>
      <c r="CR979" s="284"/>
      <c r="CS979" s="280"/>
      <c r="CT979" s="57"/>
    </row>
    <row r="980" spans="1:98" ht="15.75" customHeight="1" x14ac:dyDescent="0.25">
      <c r="A980" s="35"/>
      <c r="B980" s="36"/>
      <c r="C980" s="37"/>
      <c r="D980" s="37"/>
      <c r="E980" s="38"/>
      <c r="F980" s="174"/>
      <c r="G980" s="185"/>
      <c r="H980" s="191"/>
      <c r="I980" s="191"/>
      <c r="J980" s="174"/>
      <c r="K980" s="179"/>
      <c r="L980" s="197"/>
      <c r="M980" s="185"/>
      <c r="N980" s="191"/>
      <c r="O980" s="191"/>
      <c r="P980" s="174"/>
      <c r="Q980" s="179"/>
      <c r="R980" s="39"/>
      <c r="S980" s="40"/>
      <c r="T980" s="40"/>
      <c r="U980" s="41"/>
      <c r="V980" s="42"/>
      <c r="W980" s="202"/>
      <c r="X980" s="207"/>
      <c r="Y980" s="207"/>
      <c r="Z980" s="207"/>
      <c r="AA980" s="207"/>
      <c r="AB980" s="212"/>
      <c r="AC980" s="207"/>
      <c r="AD980" s="207"/>
      <c r="AE980" s="207"/>
      <c r="AF980" s="309"/>
      <c r="AG980" s="305"/>
      <c r="AH980" s="45"/>
      <c r="AI980" s="43"/>
      <c r="AJ980" s="43"/>
      <c r="AK980" s="44"/>
      <c r="AL980" s="45"/>
      <c r="AM980" s="217"/>
      <c r="AN980" s="227"/>
      <c r="AO980" s="227"/>
      <c r="AP980" s="227"/>
      <c r="AQ980" s="227"/>
      <c r="AR980" s="222"/>
      <c r="AS980" s="227"/>
      <c r="AT980" s="227"/>
      <c r="AU980" s="227"/>
      <c r="AV980" s="301"/>
      <c r="AW980" s="297"/>
      <c r="AX980" s="48"/>
      <c r="AY980" s="46"/>
      <c r="AZ980" s="46"/>
      <c r="BA980" s="47"/>
      <c r="BB980" s="48"/>
      <c r="BC980" s="232"/>
      <c r="BD980" s="247"/>
      <c r="BE980" s="247"/>
      <c r="BF980" s="247"/>
      <c r="BG980" s="247"/>
      <c r="BH980" s="242"/>
      <c r="BI980" s="247"/>
      <c r="BJ980" s="247"/>
      <c r="BK980" s="247"/>
      <c r="BL980" s="293"/>
      <c r="BM980" s="289"/>
      <c r="BN980" s="51"/>
      <c r="BO980" s="49"/>
      <c r="BP980" s="49"/>
      <c r="BQ980" s="50"/>
      <c r="BR980" s="51"/>
      <c r="BS980" s="237"/>
      <c r="BT980" s="252"/>
      <c r="BU980" s="252"/>
      <c r="BV980" s="252"/>
      <c r="BW980" s="252"/>
      <c r="BX980" s="257"/>
      <c r="BY980" s="252"/>
      <c r="BZ980" s="252"/>
      <c r="CA980" s="252"/>
      <c r="CB980" s="252"/>
      <c r="CC980" s="52"/>
      <c r="CD980" s="53"/>
      <c r="CE980" s="54"/>
      <c r="CF980" s="54"/>
      <c r="CG980" s="55"/>
      <c r="CH980" s="56"/>
      <c r="CI980" s="262"/>
      <c r="CJ980" s="272"/>
      <c r="CK980" s="272"/>
      <c r="CL980" s="272"/>
      <c r="CM980" s="272"/>
      <c r="CN980" s="267"/>
      <c r="CO980" s="272"/>
      <c r="CP980" s="272"/>
      <c r="CQ980" s="272"/>
      <c r="CR980" s="284"/>
      <c r="CS980" s="280"/>
      <c r="CT980" s="57"/>
    </row>
    <row r="981" spans="1:98" ht="15.75" customHeight="1" x14ac:dyDescent="0.25">
      <c r="A981" s="35"/>
      <c r="B981" s="36"/>
      <c r="C981" s="37"/>
      <c r="D981" s="37"/>
      <c r="E981" s="38"/>
      <c r="F981" s="174"/>
      <c r="G981" s="185"/>
      <c r="H981" s="191"/>
      <c r="I981" s="191"/>
      <c r="J981" s="174"/>
      <c r="K981" s="179"/>
      <c r="L981" s="197"/>
      <c r="M981" s="185"/>
      <c r="N981" s="191"/>
      <c r="O981" s="191"/>
      <c r="P981" s="174"/>
      <c r="Q981" s="179"/>
      <c r="R981" s="39"/>
      <c r="S981" s="40"/>
      <c r="T981" s="40"/>
      <c r="U981" s="41"/>
      <c r="V981" s="42"/>
      <c r="W981" s="202"/>
      <c r="X981" s="207"/>
      <c r="Y981" s="207"/>
      <c r="Z981" s="207"/>
      <c r="AA981" s="207"/>
      <c r="AB981" s="212"/>
      <c r="AC981" s="207"/>
      <c r="AD981" s="207"/>
      <c r="AE981" s="207"/>
      <c r="AF981" s="309"/>
      <c r="AG981" s="305"/>
      <c r="AH981" s="45"/>
      <c r="AI981" s="43"/>
      <c r="AJ981" s="43"/>
      <c r="AK981" s="44"/>
      <c r="AL981" s="45"/>
      <c r="AM981" s="217"/>
      <c r="AN981" s="227"/>
      <c r="AO981" s="227"/>
      <c r="AP981" s="227"/>
      <c r="AQ981" s="227"/>
      <c r="AR981" s="222"/>
      <c r="AS981" s="227"/>
      <c r="AT981" s="227"/>
      <c r="AU981" s="227"/>
      <c r="AV981" s="301"/>
      <c r="AW981" s="297"/>
      <c r="AX981" s="48"/>
      <c r="AY981" s="46"/>
      <c r="AZ981" s="46"/>
      <c r="BA981" s="47"/>
      <c r="BB981" s="48"/>
      <c r="BC981" s="232"/>
      <c r="BD981" s="247"/>
      <c r="BE981" s="247"/>
      <c r="BF981" s="247"/>
      <c r="BG981" s="247"/>
      <c r="BH981" s="242"/>
      <c r="BI981" s="247"/>
      <c r="BJ981" s="247"/>
      <c r="BK981" s="247"/>
      <c r="BL981" s="293"/>
      <c r="BM981" s="289"/>
      <c r="BN981" s="51"/>
      <c r="BO981" s="49"/>
      <c r="BP981" s="49"/>
      <c r="BQ981" s="50"/>
      <c r="BR981" s="51"/>
      <c r="BS981" s="237"/>
      <c r="BT981" s="252"/>
      <c r="BU981" s="252"/>
      <c r="BV981" s="252"/>
      <c r="BW981" s="252"/>
      <c r="BX981" s="257"/>
      <c r="BY981" s="252"/>
      <c r="BZ981" s="252"/>
      <c r="CA981" s="252"/>
      <c r="CB981" s="252"/>
      <c r="CC981" s="52"/>
      <c r="CD981" s="53"/>
      <c r="CE981" s="54"/>
      <c r="CF981" s="54"/>
      <c r="CG981" s="55"/>
      <c r="CH981" s="56"/>
      <c r="CI981" s="262"/>
      <c r="CJ981" s="272"/>
      <c r="CK981" s="272"/>
      <c r="CL981" s="272"/>
      <c r="CM981" s="272"/>
      <c r="CN981" s="267"/>
      <c r="CO981" s="272"/>
      <c r="CP981" s="272"/>
      <c r="CQ981" s="272"/>
      <c r="CR981" s="284"/>
      <c r="CS981" s="280"/>
      <c r="CT981" s="57"/>
    </row>
    <row r="982" spans="1:98" ht="15.75" customHeight="1" x14ac:dyDescent="0.25">
      <c r="A982" s="35"/>
      <c r="B982" s="36"/>
      <c r="C982" s="37"/>
      <c r="D982" s="37"/>
      <c r="E982" s="38"/>
      <c r="F982" s="174"/>
      <c r="G982" s="185"/>
      <c r="H982" s="191"/>
      <c r="I982" s="191"/>
      <c r="J982" s="174"/>
      <c r="K982" s="179"/>
      <c r="L982" s="197"/>
      <c r="M982" s="185"/>
      <c r="N982" s="191"/>
      <c r="O982" s="191"/>
      <c r="P982" s="174"/>
      <c r="Q982" s="179"/>
      <c r="R982" s="39"/>
      <c r="S982" s="40"/>
      <c r="T982" s="40"/>
      <c r="U982" s="41"/>
      <c r="V982" s="42"/>
      <c r="W982" s="202"/>
      <c r="X982" s="207"/>
      <c r="Y982" s="207"/>
      <c r="Z982" s="207"/>
      <c r="AA982" s="207"/>
      <c r="AB982" s="212"/>
      <c r="AC982" s="207"/>
      <c r="AD982" s="207"/>
      <c r="AE982" s="207"/>
      <c r="AF982" s="309"/>
      <c r="AG982" s="305"/>
      <c r="AH982" s="45"/>
      <c r="AI982" s="43"/>
      <c r="AJ982" s="43"/>
      <c r="AK982" s="44"/>
      <c r="AL982" s="45"/>
      <c r="AM982" s="217"/>
      <c r="AN982" s="227"/>
      <c r="AO982" s="227"/>
      <c r="AP982" s="227"/>
      <c r="AQ982" s="227"/>
      <c r="AR982" s="222"/>
      <c r="AS982" s="227"/>
      <c r="AT982" s="227"/>
      <c r="AU982" s="227"/>
      <c r="AV982" s="301"/>
      <c r="AW982" s="297"/>
      <c r="AX982" s="48"/>
      <c r="AY982" s="46"/>
      <c r="AZ982" s="46"/>
      <c r="BA982" s="47"/>
      <c r="BB982" s="48"/>
      <c r="BC982" s="232"/>
      <c r="BD982" s="247"/>
      <c r="BE982" s="247"/>
      <c r="BF982" s="247"/>
      <c r="BG982" s="247"/>
      <c r="BH982" s="242"/>
      <c r="BI982" s="247"/>
      <c r="BJ982" s="247"/>
      <c r="BK982" s="247"/>
      <c r="BL982" s="293"/>
      <c r="BM982" s="289"/>
      <c r="BN982" s="51"/>
      <c r="BO982" s="49"/>
      <c r="BP982" s="49"/>
      <c r="BQ982" s="50"/>
      <c r="BR982" s="51"/>
      <c r="BS982" s="237"/>
      <c r="BT982" s="252"/>
      <c r="BU982" s="252"/>
      <c r="BV982" s="252"/>
      <c r="BW982" s="252"/>
      <c r="BX982" s="257"/>
      <c r="BY982" s="252"/>
      <c r="BZ982" s="252"/>
      <c r="CA982" s="252"/>
      <c r="CB982" s="252"/>
      <c r="CC982" s="52"/>
      <c r="CD982" s="53"/>
      <c r="CE982" s="54"/>
      <c r="CF982" s="54"/>
      <c r="CG982" s="55"/>
      <c r="CH982" s="56"/>
      <c r="CI982" s="262"/>
      <c r="CJ982" s="272"/>
      <c r="CK982" s="272"/>
      <c r="CL982" s="272"/>
      <c r="CM982" s="272"/>
      <c r="CN982" s="267"/>
      <c r="CO982" s="272"/>
      <c r="CP982" s="272"/>
      <c r="CQ982" s="272"/>
      <c r="CR982" s="284"/>
      <c r="CS982" s="280"/>
      <c r="CT982" s="57"/>
    </row>
    <row r="983" spans="1:98" ht="15.75" customHeight="1" x14ac:dyDescent="0.25">
      <c r="A983" s="35"/>
      <c r="B983" s="36"/>
      <c r="C983" s="37"/>
      <c r="D983" s="37"/>
      <c r="E983" s="38"/>
      <c r="F983" s="174"/>
      <c r="G983" s="185"/>
      <c r="H983" s="191"/>
      <c r="I983" s="191"/>
      <c r="J983" s="174"/>
      <c r="K983" s="179"/>
      <c r="L983" s="197"/>
      <c r="M983" s="185"/>
      <c r="N983" s="191"/>
      <c r="O983" s="191"/>
      <c r="P983" s="174"/>
      <c r="Q983" s="179"/>
      <c r="R983" s="39"/>
      <c r="S983" s="40"/>
      <c r="T983" s="40"/>
      <c r="U983" s="41"/>
      <c r="V983" s="42"/>
      <c r="W983" s="202"/>
      <c r="X983" s="207"/>
      <c r="Y983" s="207"/>
      <c r="Z983" s="207"/>
      <c r="AA983" s="207"/>
      <c r="AB983" s="212"/>
      <c r="AC983" s="207"/>
      <c r="AD983" s="207"/>
      <c r="AE983" s="207"/>
      <c r="AF983" s="309"/>
      <c r="AG983" s="305"/>
      <c r="AH983" s="45"/>
      <c r="AI983" s="43"/>
      <c r="AJ983" s="43"/>
      <c r="AK983" s="44"/>
      <c r="AL983" s="45"/>
      <c r="AM983" s="217"/>
      <c r="AN983" s="227"/>
      <c r="AO983" s="227"/>
      <c r="AP983" s="227"/>
      <c r="AQ983" s="227"/>
      <c r="AR983" s="222"/>
      <c r="AS983" s="227"/>
      <c r="AT983" s="227"/>
      <c r="AU983" s="227"/>
      <c r="AV983" s="301"/>
      <c r="AW983" s="297"/>
      <c r="AX983" s="48"/>
      <c r="AY983" s="46"/>
      <c r="AZ983" s="46"/>
      <c r="BA983" s="47"/>
      <c r="BB983" s="48"/>
      <c r="BC983" s="232"/>
      <c r="BD983" s="247"/>
      <c r="BE983" s="247"/>
      <c r="BF983" s="247"/>
      <c r="BG983" s="247"/>
      <c r="BH983" s="242"/>
      <c r="BI983" s="247"/>
      <c r="BJ983" s="247"/>
      <c r="BK983" s="247"/>
      <c r="BL983" s="293"/>
      <c r="BM983" s="289"/>
      <c r="BN983" s="51"/>
      <c r="BO983" s="49"/>
      <c r="BP983" s="49"/>
      <c r="BQ983" s="50"/>
      <c r="BR983" s="51"/>
      <c r="BS983" s="237"/>
      <c r="BT983" s="252"/>
      <c r="BU983" s="252"/>
      <c r="BV983" s="252"/>
      <c r="BW983" s="252"/>
      <c r="BX983" s="257"/>
      <c r="BY983" s="252"/>
      <c r="BZ983" s="252"/>
      <c r="CA983" s="252"/>
      <c r="CB983" s="252"/>
      <c r="CC983" s="52"/>
      <c r="CD983" s="53"/>
      <c r="CE983" s="54"/>
      <c r="CF983" s="54"/>
      <c r="CG983" s="55"/>
      <c r="CH983" s="56"/>
      <c r="CI983" s="262"/>
      <c r="CJ983" s="272"/>
      <c r="CK983" s="272"/>
      <c r="CL983" s="272"/>
      <c r="CM983" s="272"/>
      <c r="CN983" s="267"/>
      <c r="CO983" s="272"/>
      <c r="CP983" s="272"/>
      <c r="CQ983" s="272"/>
      <c r="CR983" s="284"/>
      <c r="CS983" s="280"/>
      <c r="CT983" s="57"/>
    </row>
    <row r="984" spans="1:98" ht="15.75" customHeight="1" x14ac:dyDescent="0.25">
      <c r="A984" s="35"/>
      <c r="B984" s="36"/>
      <c r="C984" s="37"/>
      <c r="D984" s="37"/>
      <c r="E984" s="38"/>
      <c r="F984" s="174"/>
      <c r="G984" s="185"/>
      <c r="H984" s="191"/>
      <c r="I984" s="191"/>
      <c r="J984" s="174"/>
      <c r="K984" s="179"/>
      <c r="L984" s="197"/>
      <c r="M984" s="185"/>
      <c r="N984" s="191"/>
      <c r="O984" s="191"/>
      <c r="P984" s="174"/>
      <c r="Q984" s="179"/>
      <c r="R984" s="39"/>
      <c r="S984" s="40"/>
      <c r="T984" s="40"/>
      <c r="U984" s="41"/>
      <c r="V984" s="42"/>
      <c r="W984" s="202"/>
      <c r="X984" s="207"/>
      <c r="Y984" s="207"/>
      <c r="Z984" s="207"/>
      <c r="AA984" s="207"/>
      <c r="AB984" s="212"/>
      <c r="AC984" s="207"/>
      <c r="AD984" s="207"/>
      <c r="AE984" s="207"/>
      <c r="AF984" s="309"/>
      <c r="AG984" s="305"/>
      <c r="AH984" s="45"/>
      <c r="AI984" s="43"/>
      <c r="AJ984" s="43"/>
      <c r="AK984" s="44"/>
      <c r="AL984" s="45"/>
      <c r="AM984" s="217"/>
      <c r="AN984" s="227"/>
      <c r="AO984" s="227"/>
      <c r="AP984" s="227"/>
      <c r="AQ984" s="227"/>
      <c r="AR984" s="222"/>
      <c r="AS984" s="227"/>
      <c r="AT984" s="227"/>
      <c r="AU984" s="227"/>
      <c r="AV984" s="301"/>
      <c r="AW984" s="297"/>
      <c r="AX984" s="48"/>
      <c r="AY984" s="46"/>
      <c r="AZ984" s="46"/>
      <c r="BA984" s="47"/>
      <c r="BB984" s="48"/>
      <c r="BC984" s="232"/>
      <c r="BD984" s="247"/>
      <c r="BE984" s="247"/>
      <c r="BF984" s="247"/>
      <c r="BG984" s="247"/>
      <c r="BH984" s="242"/>
      <c r="BI984" s="247"/>
      <c r="BJ984" s="247"/>
      <c r="BK984" s="247"/>
      <c r="BL984" s="293"/>
      <c r="BM984" s="289"/>
      <c r="BN984" s="51"/>
      <c r="BO984" s="49"/>
      <c r="BP984" s="49"/>
      <c r="BQ984" s="50"/>
      <c r="BR984" s="51"/>
      <c r="BS984" s="237"/>
      <c r="BT984" s="252"/>
      <c r="BU984" s="252"/>
      <c r="BV984" s="252"/>
      <c r="BW984" s="252"/>
      <c r="BX984" s="257"/>
      <c r="BY984" s="252"/>
      <c r="BZ984" s="252"/>
      <c r="CA984" s="252"/>
      <c r="CB984" s="252"/>
      <c r="CC984" s="52"/>
      <c r="CD984" s="53"/>
      <c r="CE984" s="54"/>
      <c r="CF984" s="54"/>
      <c r="CG984" s="55"/>
      <c r="CH984" s="56"/>
      <c r="CI984" s="262"/>
      <c r="CJ984" s="272"/>
      <c r="CK984" s="272"/>
      <c r="CL984" s="272"/>
      <c r="CM984" s="272"/>
      <c r="CN984" s="267"/>
      <c r="CO984" s="272"/>
      <c r="CP984" s="272"/>
      <c r="CQ984" s="272"/>
      <c r="CR984" s="284"/>
      <c r="CS984" s="280"/>
      <c r="CT984" s="57"/>
    </row>
    <row r="985" spans="1:98" ht="15.75" customHeight="1" x14ac:dyDescent="0.25">
      <c r="A985" s="35"/>
      <c r="B985" s="36"/>
      <c r="C985" s="37"/>
      <c r="D985" s="37"/>
      <c r="E985" s="38"/>
      <c r="F985" s="174"/>
      <c r="G985" s="185"/>
      <c r="H985" s="191"/>
      <c r="I985" s="191"/>
      <c r="J985" s="174"/>
      <c r="K985" s="179"/>
      <c r="L985" s="197"/>
      <c r="M985" s="185"/>
      <c r="N985" s="191"/>
      <c r="O985" s="191"/>
      <c r="P985" s="174"/>
      <c r="Q985" s="179"/>
      <c r="R985" s="39"/>
      <c r="S985" s="40"/>
      <c r="T985" s="40"/>
      <c r="U985" s="41"/>
      <c r="V985" s="42"/>
      <c r="W985" s="202"/>
      <c r="X985" s="207"/>
      <c r="Y985" s="207"/>
      <c r="Z985" s="207"/>
      <c r="AA985" s="207"/>
      <c r="AB985" s="212"/>
      <c r="AC985" s="207"/>
      <c r="AD985" s="207"/>
      <c r="AE985" s="207"/>
      <c r="AF985" s="309"/>
      <c r="AG985" s="305"/>
      <c r="AH985" s="45"/>
      <c r="AI985" s="43"/>
      <c r="AJ985" s="43"/>
      <c r="AK985" s="44"/>
      <c r="AL985" s="45"/>
      <c r="AM985" s="217"/>
      <c r="AN985" s="227"/>
      <c r="AO985" s="227"/>
      <c r="AP985" s="227"/>
      <c r="AQ985" s="227"/>
      <c r="AR985" s="222"/>
      <c r="AS985" s="227"/>
      <c r="AT985" s="227"/>
      <c r="AU985" s="227"/>
      <c r="AV985" s="301"/>
      <c r="AW985" s="297"/>
      <c r="AX985" s="48"/>
      <c r="AY985" s="46"/>
      <c r="AZ985" s="46"/>
      <c r="BA985" s="47"/>
      <c r="BB985" s="48"/>
      <c r="BC985" s="232"/>
      <c r="BD985" s="247"/>
      <c r="BE985" s="247"/>
      <c r="BF985" s="247"/>
      <c r="BG985" s="247"/>
      <c r="BH985" s="242"/>
      <c r="BI985" s="247"/>
      <c r="BJ985" s="247"/>
      <c r="BK985" s="247"/>
      <c r="BL985" s="293"/>
      <c r="BM985" s="289"/>
      <c r="BN985" s="51"/>
      <c r="BO985" s="49"/>
      <c r="BP985" s="49"/>
      <c r="BQ985" s="50"/>
      <c r="BR985" s="51"/>
      <c r="BS985" s="237"/>
      <c r="BT985" s="252"/>
      <c r="BU985" s="252"/>
      <c r="BV985" s="252"/>
      <c r="BW985" s="252"/>
      <c r="BX985" s="257"/>
      <c r="BY985" s="252"/>
      <c r="BZ985" s="252"/>
      <c r="CA985" s="252"/>
      <c r="CB985" s="252"/>
      <c r="CC985" s="52"/>
      <c r="CD985" s="53"/>
      <c r="CE985" s="54"/>
      <c r="CF985" s="54"/>
      <c r="CG985" s="55"/>
      <c r="CH985" s="56"/>
      <c r="CI985" s="262"/>
      <c r="CJ985" s="272"/>
      <c r="CK985" s="272"/>
      <c r="CL985" s="272"/>
      <c r="CM985" s="272"/>
      <c r="CN985" s="267"/>
      <c r="CO985" s="272"/>
      <c r="CP985" s="272"/>
      <c r="CQ985" s="272"/>
      <c r="CR985" s="284"/>
      <c r="CS985" s="280"/>
      <c r="CT985" s="57"/>
    </row>
    <row r="986" spans="1:98" ht="15.75" customHeight="1" x14ac:dyDescent="0.25">
      <c r="A986" s="35"/>
      <c r="B986" s="36"/>
      <c r="C986" s="37"/>
      <c r="D986" s="37"/>
      <c r="E986" s="38"/>
      <c r="F986" s="174"/>
      <c r="G986" s="185"/>
      <c r="H986" s="191"/>
      <c r="I986" s="191"/>
      <c r="J986" s="174"/>
      <c r="K986" s="179"/>
      <c r="L986" s="197"/>
      <c r="M986" s="185"/>
      <c r="N986" s="191"/>
      <c r="O986" s="191"/>
      <c r="P986" s="174"/>
      <c r="Q986" s="179"/>
      <c r="R986" s="39"/>
      <c r="S986" s="40"/>
      <c r="T986" s="40"/>
      <c r="U986" s="41"/>
      <c r="V986" s="42"/>
      <c r="W986" s="202"/>
      <c r="X986" s="207"/>
      <c r="Y986" s="207"/>
      <c r="Z986" s="207"/>
      <c r="AA986" s="207"/>
      <c r="AB986" s="212"/>
      <c r="AC986" s="207"/>
      <c r="AD986" s="207"/>
      <c r="AE986" s="207"/>
      <c r="AF986" s="309"/>
      <c r="AG986" s="305"/>
      <c r="AH986" s="45"/>
      <c r="AI986" s="43"/>
      <c r="AJ986" s="43"/>
      <c r="AK986" s="44"/>
      <c r="AL986" s="45"/>
      <c r="AM986" s="217"/>
      <c r="AN986" s="227"/>
      <c r="AO986" s="227"/>
      <c r="AP986" s="227"/>
      <c r="AQ986" s="227"/>
      <c r="AR986" s="222"/>
      <c r="AS986" s="227"/>
      <c r="AT986" s="227"/>
      <c r="AU986" s="227"/>
      <c r="AV986" s="301"/>
      <c r="AW986" s="297"/>
      <c r="AX986" s="48"/>
      <c r="AY986" s="46"/>
      <c r="AZ986" s="46"/>
      <c r="BA986" s="47"/>
      <c r="BB986" s="48"/>
      <c r="BC986" s="232"/>
      <c r="BD986" s="247"/>
      <c r="BE986" s="247"/>
      <c r="BF986" s="247"/>
      <c r="BG986" s="247"/>
      <c r="BH986" s="242"/>
      <c r="BI986" s="247"/>
      <c r="BJ986" s="247"/>
      <c r="BK986" s="247"/>
      <c r="BL986" s="293"/>
      <c r="BM986" s="289"/>
      <c r="BN986" s="51"/>
      <c r="BO986" s="49"/>
      <c r="BP986" s="49"/>
      <c r="BQ986" s="50"/>
      <c r="BR986" s="51"/>
      <c r="BS986" s="237"/>
      <c r="BT986" s="252"/>
      <c r="BU986" s="252"/>
      <c r="BV986" s="252"/>
      <c r="BW986" s="252"/>
      <c r="BX986" s="257"/>
      <c r="BY986" s="252"/>
      <c r="BZ986" s="252"/>
      <c r="CA986" s="252"/>
      <c r="CB986" s="252"/>
      <c r="CC986" s="52"/>
      <c r="CD986" s="53"/>
      <c r="CE986" s="54"/>
      <c r="CF986" s="54"/>
      <c r="CG986" s="55"/>
      <c r="CH986" s="56"/>
      <c r="CI986" s="262"/>
      <c r="CJ986" s="272"/>
      <c r="CK986" s="272"/>
      <c r="CL986" s="272"/>
      <c r="CM986" s="272"/>
      <c r="CN986" s="267"/>
      <c r="CO986" s="272"/>
      <c r="CP986" s="272"/>
      <c r="CQ986" s="272"/>
      <c r="CR986" s="284"/>
      <c r="CS986" s="280"/>
      <c r="CT986" s="57"/>
    </row>
    <row r="987" spans="1:98" ht="15.75" customHeight="1" x14ac:dyDescent="0.25">
      <c r="A987" s="35"/>
      <c r="B987" s="36"/>
      <c r="C987" s="37"/>
      <c r="D987" s="37"/>
      <c r="E987" s="38"/>
      <c r="F987" s="174"/>
      <c r="G987" s="185"/>
      <c r="H987" s="191"/>
      <c r="I987" s="191"/>
      <c r="J987" s="174"/>
      <c r="K987" s="179"/>
      <c r="L987" s="197"/>
      <c r="M987" s="185"/>
      <c r="N987" s="191"/>
      <c r="O987" s="191"/>
      <c r="P987" s="174"/>
      <c r="Q987" s="179"/>
      <c r="R987" s="39"/>
      <c r="S987" s="40"/>
      <c r="T987" s="40"/>
      <c r="U987" s="41"/>
      <c r="V987" s="42"/>
      <c r="W987" s="202"/>
      <c r="X987" s="207"/>
      <c r="Y987" s="207"/>
      <c r="Z987" s="207"/>
      <c r="AA987" s="207"/>
      <c r="AB987" s="212"/>
      <c r="AC987" s="207"/>
      <c r="AD987" s="207"/>
      <c r="AE987" s="207"/>
      <c r="AF987" s="309"/>
      <c r="AG987" s="305"/>
      <c r="AH987" s="45"/>
      <c r="AI987" s="43"/>
      <c r="AJ987" s="43"/>
      <c r="AK987" s="44"/>
      <c r="AL987" s="45"/>
      <c r="AM987" s="217"/>
      <c r="AN987" s="227"/>
      <c r="AO987" s="227"/>
      <c r="AP987" s="227"/>
      <c r="AQ987" s="227"/>
      <c r="AR987" s="222"/>
      <c r="AS987" s="227"/>
      <c r="AT987" s="227"/>
      <c r="AU987" s="227"/>
      <c r="AV987" s="301"/>
      <c r="AW987" s="297"/>
      <c r="AX987" s="48"/>
      <c r="AY987" s="46"/>
      <c r="AZ987" s="46"/>
      <c r="BA987" s="47"/>
      <c r="BB987" s="48"/>
      <c r="BC987" s="232"/>
      <c r="BD987" s="247"/>
      <c r="BE987" s="247"/>
      <c r="BF987" s="247"/>
      <c r="BG987" s="247"/>
      <c r="BH987" s="242"/>
      <c r="BI987" s="247"/>
      <c r="BJ987" s="247"/>
      <c r="BK987" s="247"/>
      <c r="BL987" s="293"/>
      <c r="BM987" s="289"/>
      <c r="BN987" s="51"/>
      <c r="BO987" s="49"/>
      <c r="BP987" s="49"/>
      <c r="BQ987" s="50"/>
      <c r="BR987" s="51"/>
      <c r="BS987" s="237"/>
      <c r="BT987" s="252"/>
      <c r="BU987" s="252"/>
      <c r="BV987" s="252"/>
      <c r="BW987" s="252"/>
      <c r="BX987" s="257"/>
      <c r="BY987" s="252"/>
      <c r="BZ987" s="252"/>
      <c r="CA987" s="252"/>
      <c r="CB987" s="252"/>
      <c r="CC987" s="52"/>
      <c r="CD987" s="53"/>
      <c r="CE987" s="54"/>
      <c r="CF987" s="54"/>
      <c r="CG987" s="55"/>
      <c r="CH987" s="56"/>
      <c r="CI987" s="262"/>
      <c r="CJ987" s="272"/>
      <c r="CK987" s="272"/>
      <c r="CL987" s="272"/>
      <c r="CM987" s="272"/>
      <c r="CN987" s="267"/>
      <c r="CO987" s="272"/>
      <c r="CP987" s="272"/>
      <c r="CQ987" s="272"/>
      <c r="CR987" s="284"/>
      <c r="CS987" s="280"/>
      <c r="CT987" s="57"/>
    </row>
    <row r="988" spans="1:98" ht="15.75" customHeight="1" x14ac:dyDescent="0.25">
      <c r="A988" s="35"/>
      <c r="B988" s="36"/>
      <c r="C988" s="37"/>
      <c r="D988" s="37"/>
      <c r="E988" s="38"/>
      <c r="F988" s="174"/>
      <c r="G988" s="185"/>
      <c r="H988" s="191"/>
      <c r="I988" s="191"/>
      <c r="J988" s="174"/>
      <c r="K988" s="179"/>
      <c r="L988" s="197"/>
      <c r="M988" s="185"/>
      <c r="N988" s="191"/>
      <c r="O988" s="191"/>
      <c r="P988" s="174"/>
      <c r="Q988" s="179"/>
      <c r="R988" s="39"/>
      <c r="S988" s="40"/>
      <c r="T988" s="40"/>
      <c r="U988" s="41"/>
      <c r="V988" s="42"/>
      <c r="W988" s="202"/>
      <c r="X988" s="207"/>
      <c r="Y988" s="207"/>
      <c r="Z988" s="207"/>
      <c r="AA988" s="207"/>
      <c r="AB988" s="212"/>
      <c r="AC988" s="207"/>
      <c r="AD988" s="207"/>
      <c r="AE988" s="207"/>
      <c r="AF988" s="309"/>
      <c r="AG988" s="305"/>
      <c r="AH988" s="45"/>
      <c r="AI988" s="43"/>
      <c r="AJ988" s="43"/>
      <c r="AK988" s="44"/>
      <c r="AL988" s="45"/>
      <c r="AM988" s="217"/>
      <c r="AN988" s="227"/>
      <c r="AO988" s="227"/>
      <c r="AP988" s="227"/>
      <c r="AQ988" s="227"/>
      <c r="AR988" s="222"/>
      <c r="AS988" s="227"/>
      <c r="AT988" s="227"/>
      <c r="AU988" s="227"/>
      <c r="AV988" s="301"/>
      <c r="AW988" s="297"/>
      <c r="AX988" s="48"/>
      <c r="AY988" s="46"/>
      <c r="AZ988" s="46"/>
      <c r="BA988" s="47"/>
      <c r="BB988" s="48"/>
      <c r="BC988" s="232"/>
      <c r="BD988" s="247"/>
      <c r="BE988" s="247"/>
      <c r="BF988" s="247"/>
      <c r="BG988" s="247"/>
      <c r="BH988" s="242"/>
      <c r="BI988" s="247"/>
      <c r="BJ988" s="247"/>
      <c r="BK988" s="247"/>
      <c r="BL988" s="293"/>
      <c r="BM988" s="289"/>
      <c r="BN988" s="51"/>
      <c r="BO988" s="49"/>
      <c r="BP988" s="49"/>
      <c r="BQ988" s="50"/>
      <c r="BR988" s="51"/>
      <c r="BS988" s="237"/>
      <c r="BT988" s="252"/>
      <c r="BU988" s="252"/>
      <c r="BV988" s="252"/>
      <c r="BW988" s="252"/>
      <c r="BX988" s="257"/>
      <c r="BY988" s="252"/>
      <c r="BZ988" s="252"/>
      <c r="CA988" s="252"/>
      <c r="CB988" s="252"/>
      <c r="CC988" s="52"/>
      <c r="CD988" s="53"/>
      <c r="CE988" s="54"/>
      <c r="CF988" s="54"/>
      <c r="CG988" s="55"/>
      <c r="CH988" s="56"/>
      <c r="CI988" s="262"/>
      <c r="CJ988" s="272"/>
      <c r="CK988" s="272"/>
      <c r="CL988" s="272"/>
      <c r="CM988" s="272"/>
      <c r="CN988" s="267"/>
      <c r="CO988" s="272"/>
      <c r="CP988" s="272"/>
      <c r="CQ988" s="272"/>
      <c r="CR988" s="284"/>
      <c r="CS988" s="280"/>
      <c r="CT988" s="57"/>
    </row>
    <row r="989" spans="1:98" ht="15.75" customHeight="1" x14ac:dyDescent="0.25">
      <c r="A989" s="35"/>
      <c r="B989" s="36"/>
      <c r="C989" s="37"/>
      <c r="D989" s="37"/>
      <c r="E989" s="38"/>
      <c r="F989" s="174"/>
      <c r="G989" s="185"/>
      <c r="H989" s="191"/>
      <c r="I989" s="191"/>
      <c r="J989" s="174"/>
      <c r="K989" s="179"/>
      <c r="L989" s="197"/>
      <c r="M989" s="185"/>
      <c r="N989" s="191"/>
      <c r="O989" s="191"/>
      <c r="P989" s="174"/>
      <c r="Q989" s="179"/>
      <c r="R989" s="39"/>
      <c r="S989" s="40"/>
      <c r="T989" s="40"/>
      <c r="U989" s="41"/>
      <c r="V989" s="42"/>
      <c r="W989" s="202"/>
      <c r="X989" s="207"/>
      <c r="Y989" s="207"/>
      <c r="Z989" s="207"/>
      <c r="AA989" s="207"/>
      <c r="AB989" s="212"/>
      <c r="AC989" s="207"/>
      <c r="AD989" s="207"/>
      <c r="AE989" s="207"/>
      <c r="AF989" s="309"/>
      <c r="AG989" s="305"/>
      <c r="AH989" s="45"/>
      <c r="AI989" s="43"/>
      <c r="AJ989" s="43"/>
      <c r="AK989" s="44"/>
      <c r="AL989" s="45"/>
      <c r="AM989" s="217"/>
      <c r="AN989" s="227"/>
      <c r="AO989" s="227"/>
      <c r="AP989" s="227"/>
      <c r="AQ989" s="227"/>
      <c r="AR989" s="222"/>
      <c r="AS989" s="227"/>
      <c r="AT989" s="227"/>
      <c r="AU989" s="227"/>
      <c r="AV989" s="301"/>
      <c r="AW989" s="297"/>
      <c r="AX989" s="48"/>
      <c r="AY989" s="46"/>
      <c r="AZ989" s="46"/>
      <c r="BA989" s="47"/>
      <c r="BB989" s="48"/>
      <c r="BC989" s="232"/>
      <c r="BD989" s="247"/>
      <c r="BE989" s="247"/>
      <c r="BF989" s="247"/>
      <c r="BG989" s="247"/>
      <c r="BH989" s="242"/>
      <c r="BI989" s="247"/>
      <c r="BJ989" s="247"/>
      <c r="BK989" s="247"/>
      <c r="BL989" s="293"/>
      <c r="BM989" s="289"/>
      <c r="BN989" s="51"/>
      <c r="BO989" s="49"/>
      <c r="BP989" s="49"/>
      <c r="BQ989" s="50"/>
      <c r="BR989" s="51"/>
      <c r="BS989" s="237"/>
      <c r="BT989" s="252"/>
      <c r="BU989" s="252"/>
      <c r="BV989" s="252"/>
      <c r="BW989" s="252"/>
      <c r="BX989" s="257"/>
      <c r="BY989" s="252"/>
      <c r="BZ989" s="252"/>
      <c r="CA989" s="252"/>
      <c r="CB989" s="252"/>
      <c r="CC989" s="52"/>
      <c r="CD989" s="53"/>
      <c r="CE989" s="54"/>
      <c r="CF989" s="54"/>
      <c r="CG989" s="55"/>
      <c r="CH989" s="56"/>
      <c r="CI989" s="262"/>
      <c r="CJ989" s="272"/>
      <c r="CK989" s="272"/>
      <c r="CL989" s="272"/>
      <c r="CM989" s="272"/>
      <c r="CN989" s="267"/>
      <c r="CO989" s="272"/>
      <c r="CP989" s="272"/>
      <c r="CQ989" s="272"/>
      <c r="CR989" s="284"/>
      <c r="CS989" s="280"/>
      <c r="CT989" s="57"/>
    </row>
    <row r="990" spans="1:98" ht="15.75" customHeight="1" x14ac:dyDescent="0.25">
      <c r="A990" s="35"/>
      <c r="B990" s="36"/>
      <c r="C990" s="37"/>
      <c r="D990" s="37"/>
      <c r="E990" s="38"/>
      <c r="F990" s="174"/>
      <c r="G990" s="185"/>
      <c r="H990" s="191"/>
      <c r="I990" s="191"/>
      <c r="J990" s="174"/>
      <c r="K990" s="179"/>
      <c r="L990" s="197"/>
      <c r="M990" s="185"/>
      <c r="N990" s="191"/>
      <c r="O990" s="191"/>
      <c r="P990" s="174"/>
      <c r="Q990" s="179"/>
      <c r="R990" s="39"/>
      <c r="S990" s="40"/>
      <c r="T990" s="40"/>
      <c r="U990" s="41"/>
      <c r="V990" s="42"/>
      <c r="W990" s="202"/>
      <c r="X990" s="207"/>
      <c r="Y990" s="207"/>
      <c r="Z990" s="207"/>
      <c r="AA990" s="207"/>
      <c r="AB990" s="212"/>
      <c r="AC990" s="207"/>
      <c r="AD990" s="207"/>
      <c r="AE990" s="207"/>
      <c r="AF990" s="309"/>
      <c r="AG990" s="305"/>
      <c r="AH990" s="45"/>
      <c r="AI990" s="43"/>
      <c r="AJ990" s="43"/>
      <c r="AK990" s="44"/>
      <c r="AL990" s="45"/>
      <c r="AM990" s="217"/>
      <c r="AN990" s="227"/>
      <c r="AO990" s="227"/>
      <c r="AP990" s="227"/>
      <c r="AQ990" s="227"/>
      <c r="AR990" s="222"/>
      <c r="AS990" s="227"/>
      <c r="AT990" s="227"/>
      <c r="AU990" s="227"/>
      <c r="AV990" s="301"/>
      <c r="AW990" s="297"/>
      <c r="AX990" s="48"/>
      <c r="AY990" s="46"/>
      <c r="AZ990" s="46"/>
      <c r="BA990" s="47"/>
      <c r="BB990" s="48"/>
      <c r="BC990" s="232"/>
      <c r="BD990" s="247"/>
      <c r="BE990" s="247"/>
      <c r="BF990" s="247"/>
      <c r="BG990" s="247"/>
      <c r="BH990" s="242"/>
      <c r="BI990" s="247"/>
      <c r="BJ990" s="247"/>
      <c r="BK990" s="247"/>
      <c r="BL990" s="293"/>
      <c r="BM990" s="289"/>
      <c r="BN990" s="51"/>
      <c r="BO990" s="49"/>
      <c r="BP990" s="49"/>
      <c r="BQ990" s="50"/>
      <c r="BR990" s="51"/>
      <c r="BS990" s="237"/>
      <c r="BT990" s="252"/>
      <c r="BU990" s="252"/>
      <c r="BV990" s="252"/>
      <c r="BW990" s="252"/>
      <c r="BX990" s="257"/>
      <c r="BY990" s="252"/>
      <c r="BZ990" s="252"/>
      <c r="CA990" s="252"/>
      <c r="CB990" s="252"/>
      <c r="CC990" s="52"/>
      <c r="CD990" s="53"/>
      <c r="CE990" s="54"/>
      <c r="CF990" s="54"/>
      <c r="CG990" s="55"/>
      <c r="CH990" s="56"/>
      <c r="CI990" s="262"/>
      <c r="CJ990" s="272"/>
      <c r="CK990" s="272"/>
      <c r="CL990" s="272"/>
      <c r="CM990" s="272"/>
      <c r="CN990" s="267"/>
      <c r="CO990" s="272"/>
      <c r="CP990" s="272"/>
      <c r="CQ990" s="272"/>
      <c r="CR990" s="284"/>
      <c r="CS990" s="280"/>
      <c r="CT990" s="57"/>
    </row>
    <row r="991" spans="1:98" ht="15.75" customHeight="1" x14ac:dyDescent="0.25">
      <c r="A991" s="35"/>
      <c r="B991" s="36"/>
      <c r="C991" s="37"/>
      <c r="D991" s="37"/>
      <c r="E991" s="38"/>
      <c r="F991" s="174"/>
      <c r="G991" s="185"/>
      <c r="H991" s="191"/>
      <c r="I991" s="191"/>
      <c r="J991" s="174"/>
      <c r="K991" s="179"/>
      <c r="L991" s="197"/>
      <c r="M991" s="185"/>
      <c r="N991" s="191"/>
      <c r="O991" s="191"/>
      <c r="P991" s="174"/>
      <c r="Q991" s="179"/>
      <c r="R991" s="39"/>
      <c r="S991" s="40"/>
      <c r="T991" s="40"/>
      <c r="U991" s="41"/>
      <c r="V991" s="42"/>
      <c r="W991" s="202"/>
      <c r="X991" s="207"/>
      <c r="Y991" s="207"/>
      <c r="Z991" s="207"/>
      <c r="AA991" s="207"/>
      <c r="AB991" s="212"/>
      <c r="AC991" s="207"/>
      <c r="AD991" s="207"/>
      <c r="AE991" s="207"/>
      <c r="AF991" s="309"/>
      <c r="AG991" s="305"/>
      <c r="AH991" s="45"/>
      <c r="AI991" s="43"/>
      <c r="AJ991" s="43"/>
      <c r="AK991" s="44"/>
      <c r="AL991" s="45"/>
      <c r="AM991" s="217"/>
      <c r="AN991" s="227"/>
      <c r="AO991" s="227"/>
      <c r="AP991" s="227"/>
      <c r="AQ991" s="227"/>
      <c r="AR991" s="222"/>
      <c r="AS991" s="227"/>
      <c r="AT991" s="227"/>
      <c r="AU991" s="227"/>
      <c r="AV991" s="301"/>
      <c r="AW991" s="297"/>
      <c r="AX991" s="48"/>
      <c r="AY991" s="46"/>
      <c r="AZ991" s="46"/>
      <c r="BA991" s="47"/>
      <c r="BB991" s="48"/>
      <c r="BC991" s="232"/>
      <c r="BD991" s="247"/>
      <c r="BE991" s="247"/>
      <c r="BF991" s="247"/>
      <c r="BG991" s="247"/>
      <c r="BH991" s="242"/>
      <c r="BI991" s="247"/>
      <c r="BJ991" s="247"/>
      <c r="BK991" s="247"/>
      <c r="BL991" s="293"/>
      <c r="BM991" s="289"/>
      <c r="BN991" s="51"/>
      <c r="BO991" s="49"/>
      <c r="BP991" s="49"/>
      <c r="BQ991" s="50"/>
      <c r="BR991" s="51"/>
      <c r="BS991" s="237"/>
      <c r="BT991" s="252"/>
      <c r="BU991" s="252"/>
      <c r="BV991" s="252"/>
      <c r="BW991" s="252"/>
      <c r="BX991" s="257"/>
      <c r="BY991" s="252"/>
      <c r="BZ991" s="252"/>
      <c r="CA991" s="252"/>
      <c r="CB991" s="252"/>
      <c r="CC991" s="52"/>
      <c r="CD991" s="53"/>
      <c r="CE991" s="54"/>
      <c r="CF991" s="54"/>
      <c r="CG991" s="55"/>
      <c r="CH991" s="56"/>
      <c r="CI991" s="262"/>
      <c r="CJ991" s="272"/>
      <c r="CK991" s="272"/>
      <c r="CL991" s="272"/>
      <c r="CM991" s="272"/>
      <c r="CN991" s="267"/>
      <c r="CO991" s="272"/>
      <c r="CP991" s="272"/>
      <c r="CQ991" s="272"/>
      <c r="CR991" s="284"/>
      <c r="CS991" s="280"/>
      <c r="CT991" s="57"/>
    </row>
    <row r="992" spans="1:98" ht="15.75" customHeight="1" x14ac:dyDescent="0.25">
      <c r="A992" s="35"/>
      <c r="B992" s="36"/>
      <c r="C992" s="37"/>
      <c r="D992" s="37"/>
      <c r="E992" s="38"/>
      <c r="F992" s="174"/>
      <c r="G992" s="185"/>
      <c r="H992" s="191"/>
      <c r="I992" s="191"/>
      <c r="J992" s="174"/>
      <c r="K992" s="179"/>
      <c r="L992" s="197"/>
      <c r="M992" s="185"/>
      <c r="N992" s="191"/>
      <c r="O992" s="191"/>
      <c r="P992" s="174"/>
      <c r="Q992" s="179"/>
      <c r="R992" s="39"/>
      <c r="S992" s="40"/>
      <c r="T992" s="40"/>
      <c r="U992" s="41"/>
      <c r="V992" s="42"/>
      <c r="W992" s="202"/>
      <c r="X992" s="207"/>
      <c r="Y992" s="207"/>
      <c r="Z992" s="207"/>
      <c r="AA992" s="207"/>
      <c r="AB992" s="212"/>
      <c r="AC992" s="207"/>
      <c r="AD992" s="207"/>
      <c r="AE992" s="207"/>
      <c r="AF992" s="309"/>
      <c r="AG992" s="305"/>
      <c r="AH992" s="45"/>
      <c r="AI992" s="43"/>
      <c r="AJ992" s="43"/>
      <c r="AK992" s="44"/>
      <c r="AL992" s="45"/>
      <c r="AM992" s="217"/>
      <c r="AN992" s="227"/>
      <c r="AO992" s="227"/>
      <c r="AP992" s="227"/>
      <c r="AQ992" s="227"/>
      <c r="AR992" s="222"/>
      <c r="AS992" s="227"/>
      <c r="AT992" s="227"/>
      <c r="AU992" s="227"/>
      <c r="AV992" s="301"/>
      <c r="AW992" s="297"/>
      <c r="AX992" s="48"/>
      <c r="AY992" s="46"/>
      <c r="AZ992" s="46"/>
      <c r="BA992" s="47"/>
      <c r="BB992" s="48"/>
      <c r="BC992" s="232"/>
      <c r="BD992" s="247"/>
      <c r="BE992" s="247"/>
      <c r="BF992" s="247"/>
      <c r="BG992" s="247"/>
      <c r="BH992" s="242"/>
      <c r="BI992" s="247"/>
      <c r="BJ992" s="247"/>
      <c r="BK992" s="247"/>
      <c r="BL992" s="293"/>
      <c r="BM992" s="289"/>
      <c r="BN992" s="51"/>
      <c r="BO992" s="49"/>
      <c r="BP992" s="49"/>
      <c r="BQ992" s="50"/>
      <c r="BR992" s="51"/>
      <c r="BS992" s="237"/>
      <c r="BT992" s="252"/>
      <c r="BU992" s="252"/>
      <c r="BV992" s="252"/>
      <c r="BW992" s="252"/>
      <c r="BX992" s="257"/>
      <c r="BY992" s="252"/>
      <c r="BZ992" s="252"/>
      <c r="CA992" s="252"/>
      <c r="CB992" s="252"/>
      <c r="CC992" s="52"/>
      <c r="CD992" s="53"/>
      <c r="CE992" s="54"/>
      <c r="CF992" s="54"/>
      <c r="CG992" s="55"/>
      <c r="CH992" s="56"/>
      <c r="CI992" s="262"/>
      <c r="CJ992" s="272"/>
      <c r="CK992" s="272"/>
      <c r="CL992" s="272"/>
      <c r="CM992" s="272"/>
      <c r="CN992" s="267"/>
      <c r="CO992" s="272"/>
      <c r="CP992" s="272"/>
      <c r="CQ992" s="272"/>
      <c r="CR992" s="284"/>
      <c r="CS992" s="280"/>
      <c r="CT992" s="57"/>
    </row>
    <row r="993" spans="1:98" ht="15.75" customHeight="1" x14ac:dyDescent="0.25">
      <c r="A993" s="35"/>
      <c r="B993" s="36"/>
      <c r="C993" s="37"/>
      <c r="D993" s="37"/>
      <c r="E993" s="38"/>
      <c r="F993" s="174"/>
      <c r="G993" s="185"/>
      <c r="H993" s="191"/>
      <c r="I993" s="191"/>
      <c r="J993" s="174"/>
      <c r="K993" s="179"/>
      <c r="L993" s="197"/>
      <c r="M993" s="185"/>
      <c r="N993" s="191"/>
      <c r="O993" s="191"/>
      <c r="P993" s="174"/>
      <c r="Q993" s="179"/>
      <c r="R993" s="39"/>
      <c r="S993" s="40"/>
      <c r="T993" s="40"/>
      <c r="U993" s="41"/>
      <c r="V993" s="42"/>
      <c r="W993" s="202"/>
      <c r="X993" s="207"/>
      <c r="Y993" s="207"/>
      <c r="Z993" s="207"/>
      <c r="AA993" s="207"/>
      <c r="AB993" s="212"/>
      <c r="AC993" s="207"/>
      <c r="AD993" s="207"/>
      <c r="AE993" s="207"/>
      <c r="AF993" s="309"/>
      <c r="AG993" s="305"/>
      <c r="AH993" s="45"/>
      <c r="AI993" s="43"/>
      <c r="AJ993" s="43"/>
      <c r="AK993" s="44"/>
      <c r="AL993" s="45"/>
      <c r="AM993" s="217"/>
      <c r="AN993" s="227"/>
      <c r="AO993" s="227"/>
      <c r="AP993" s="227"/>
      <c r="AQ993" s="227"/>
      <c r="AR993" s="222"/>
      <c r="AS993" s="227"/>
      <c r="AT993" s="227"/>
      <c r="AU993" s="227"/>
      <c r="AV993" s="301"/>
      <c r="AW993" s="297"/>
      <c r="AX993" s="48"/>
      <c r="AY993" s="46"/>
      <c r="AZ993" s="46"/>
      <c r="BA993" s="47"/>
      <c r="BB993" s="48"/>
      <c r="BC993" s="232"/>
      <c r="BD993" s="247"/>
      <c r="BE993" s="247"/>
      <c r="BF993" s="247"/>
      <c r="BG993" s="247"/>
      <c r="BH993" s="242"/>
      <c r="BI993" s="247"/>
      <c r="BJ993" s="247"/>
      <c r="BK993" s="247"/>
      <c r="BL993" s="293"/>
      <c r="BM993" s="289"/>
      <c r="BN993" s="51"/>
      <c r="BO993" s="49"/>
      <c r="BP993" s="49"/>
      <c r="BQ993" s="50"/>
      <c r="BR993" s="51"/>
      <c r="BS993" s="237"/>
      <c r="BT993" s="252"/>
      <c r="BU993" s="252"/>
      <c r="BV993" s="252"/>
      <c r="BW993" s="252"/>
      <c r="BX993" s="257"/>
      <c r="BY993" s="252"/>
      <c r="BZ993" s="252"/>
      <c r="CA993" s="252"/>
      <c r="CB993" s="252"/>
      <c r="CC993" s="52"/>
      <c r="CD993" s="53"/>
      <c r="CE993" s="54"/>
      <c r="CF993" s="54"/>
      <c r="CG993" s="55"/>
      <c r="CH993" s="56"/>
      <c r="CI993" s="262"/>
      <c r="CJ993" s="272"/>
      <c r="CK993" s="272"/>
      <c r="CL993" s="272"/>
      <c r="CM993" s="272"/>
      <c r="CN993" s="267"/>
      <c r="CO993" s="272"/>
      <c r="CP993" s="272"/>
      <c r="CQ993" s="272"/>
      <c r="CR993" s="284"/>
      <c r="CS993" s="280"/>
      <c r="CT993" s="57"/>
    </row>
    <row r="994" spans="1:98" ht="15.75" customHeight="1" x14ac:dyDescent="0.25">
      <c r="A994" s="35"/>
      <c r="B994" s="36"/>
      <c r="C994" s="37"/>
      <c r="D994" s="37"/>
      <c r="E994" s="38"/>
      <c r="F994" s="174"/>
      <c r="G994" s="185"/>
      <c r="H994" s="191"/>
      <c r="I994" s="191"/>
      <c r="J994" s="174"/>
      <c r="K994" s="179"/>
      <c r="L994" s="197"/>
      <c r="M994" s="185"/>
      <c r="N994" s="191"/>
      <c r="O994" s="191"/>
      <c r="P994" s="174"/>
      <c r="Q994" s="179"/>
      <c r="R994" s="39"/>
      <c r="S994" s="40"/>
      <c r="T994" s="40"/>
      <c r="U994" s="41"/>
      <c r="V994" s="42"/>
      <c r="W994" s="202"/>
      <c r="X994" s="207"/>
      <c r="Y994" s="207"/>
      <c r="Z994" s="207"/>
      <c r="AA994" s="207"/>
      <c r="AB994" s="212"/>
      <c r="AC994" s="207"/>
      <c r="AD994" s="207"/>
      <c r="AE994" s="207"/>
      <c r="AF994" s="309"/>
      <c r="AG994" s="305"/>
      <c r="AH994" s="45"/>
      <c r="AI994" s="43"/>
      <c r="AJ994" s="43"/>
      <c r="AK994" s="44"/>
      <c r="AL994" s="45"/>
      <c r="AM994" s="217"/>
      <c r="AN994" s="227"/>
      <c r="AO994" s="227"/>
      <c r="AP994" s="227"/>
      <c r="AQ994" s="227"/>
      <c r="AR994" s="222"/>
      <c r="AS994" s="227"/>
      <c r="AT994" s="227"/>
      <c r="AU994" s="227"/>
      <c r="AV994" s="301"/>
      <c r="AW994" s="297"/>
      <c r="AX994" s="48"/>
      <c r="AY994" s="46"/>
      <c r="AZ994" s="46"/>
      <c r="BA994" s="47"/>
      <c r="BB994" s="48"/>
      <c r="BC994" s="232"/>
      <c r="BD994" s="247"/>
      <c r="BE994" s="247"/>
      <c r="BF994" s="247"/>
      <c r="BG994" s="247"/>
      <c r="BH994" s="242"/>
      <c r="BI994" s="247"/>
      <c r="BJ994" s="247"/>
      <c r="BK994" s="247"/>
      <c r="BL994" s="293"/>
      <c r="BM994" s="289"/>
      <c r="BN994" s="51"/>
      <c r="BO994" s="49"/>
      <c r="BP994" s="49"/>
      <c r="BQ994" s="50"/>
      <c r="BR994" s="51"/>
      <c r="BS994" s="237"/>
      <c r="BT994" s="252"/>
      <c r="BU994" s="252"/>
      <c r="BV994" s="252"/>
      <c r="BW994" s="252"/>
      <c r="BX994" s="257"/>
      <c r="BY994" s="252"/>
      <c r="BZ994" s="252"/>
      <c r="CA994" s="252"/>
      <c r="CB994" s="252"/>
      <c r="CC994" s="52"/>
      <c r="CD994" s="53"/>
      <c r="CE994" s="54"/>
      <c r="CF994" s="54"/>
      <c r="CG994" s="55"/>
      <c r="CH994" s="56"/>
      <c r="CI994" s="262"/>
      <c r="CJ994" s="272"/>
      <c r="CK994" s="272"/>
      <c r="CL994" s="272"/>
      <c r="CM994" s="272"/>
      <c r="CN994" s="267"/>
      <c r="CO994" s="272"/>
      <c r="CP994" s="272"/>
      <c r="CQ994" s="272"/>
      <c r="CR994" s="284"/>
      <c r="CS994" s="280"/>
      <c r="CT994" s="57"/>
    </row>
    <row r="995" spans="1:98" ht="15.75" customHeight="1" x14ac:dyDescent="0.25">
      <c r="A995" s="35"/>
      <c r="B995" s="36"/>
      <c r="C995" s="37"/>
      <c r="D995" s="37"/>
      <c r="E995" s="38"/>
      <c r="F995" s="174"/>
      <c r="G995" s="185"/>
      <c r="H995" s="191"/>
      <c r="I995" s="191"/>
      <c r="J995" s="174"/>
      <c r="K995" s="179"/>
      <c r="L995" s="197"/>
      <c r="M995" s="185"/>
      <c r="N995" s="191"/>
      <c r="O995" s="191"/>
      <c r="P995" s="174"/>
      <c r="Q995" s="179"/>
      <c r="R995" s="39"/>
      <c r="S995" s="40"/>
      <c r="T995" s="40"/>
      <c r="U995" s="41"/>
      <c r="V995" s="42"/>
      <c r="W995" s="202"/>
      <c r="X995" s="207"/>
      <c r="Y995" s="207"/>
      <c r="Z995" s="207"/>
      <c r="AA995" s="207"/>
      <c r="AB995" s="212"/>
      <c r="AC995" s="207"/>
      <c r="AD995" s="207"/>
      <c r="AE995" s="207"/>
      <c r="AF995" s="309"/>
      <c r="AG995" s="305"/>
      <c r="AH995" s="45"/>
      <c r="AI995" s="43"/>
      <c r="AJ995" s="43"/>
      <c r="AK995" s="44"/>
      <c r="AL995" s="45"/>
      <c r="AM995" s="217"/>
      <c r="AN995" s="227"/>
      <c r="AO995" s="227"/>
      <c r="AP995" s="227"/>
      <c r="AQ995" s="227"/>
      <c r="AR995" s="222"/>
      <c r="AS995" s="227"/>
      <c r="AT995" s="227"/>
      <c r="AU995" s="227"/>
      <c r="AV995" s="301"/>
      <c r="AW995" s="297"/>
      <c r="AX995" s="48"/>
      <c r="AY995" s="46"/>
      <c r="AZ995" s="46"/>
      <c r="BA995" s="47"/>
      <c r="BB995" s="48"/>
      <c r="BC995" s="232"/>
      <c r="BD995" s="247"/>
      <c r="BE995" s="247"/>
      <c r="BF995" s="247"/>
      <c r="BG995" s="247"/>
      <c r="BH995" s="242"/>
      <c r="BI995" s="247"/>
      <c r="BJ995" s="247"/>
      <c r="BK995" s="247"/>
      <c r="BL995" s="293"/>
      <c r="BM995" s="289"/>
      <c r="BN995" s="51"/>
      <c r="BO995" s="49"/>
      <c r="BP995" s="49"/>
      <c r="BQ995" s="50"/>
      <c r="BR995" s="51"/>
      <c r="BS995" s="237"/>
      <c r="BT995" s="252"/>
      <c r="BU995" s="252"/>
      <c r="BV995" s="252"/>
      <c r="BW995" s="252"/>
      <c r="BX995" s="257"/>
      <c r="BY995" s="252"/>
      <c r="BZ995" s="252"/>
      <c r="CA995" s="252"/>
      <c r="CB995" s="252"/>
      <c r="CC995" s="52"/>
      <c r="CD995" s="53"/>
      <c r="CE995" s="54"/>
      <c r="CF995" s="54"/>
      <c r="CG995" s="55"/>
      <c r="CH995" s="56"/>
      <c r="CI995" s="262"/>
      <c r="CJ995" s="272"/>
      <c r="CK995" s="272"/>
      <c r="CL995" s="272"/>
      <c r="CM995" s="272"/>
      <c r="CN995" s="267"/>
      <c r="CO995" s="272"/>
      <c r="CP995" s="272"/>
      <c r="CQ995" s="272"/>
      <c r="CR995" s="284"/>
      <c r="CS995" s="280"/>
      <c r="CT995" s="57"/>
    </row>
    <row r="996" spans="1:98" ht="15.75" customHeight="1" x14ac:dyDescent="0.25">
      <c r="A996" s="35"/>
      <c r="B996" s="36"/>
      <c r="C996" s="37"/>
      <c r="D996" s="37"/>
      <c r="E996" s="38"/>
      <c r="F996" s="174"/>
      <c r="G996" s="185"/>
      <c r="H996" s="191"/>
      <c r="I996" s="191"/>
      <c r="J996" s="174"/>
      <c r="K996" s="179"/>
      <c r="L996" s="197"/>
      <c r="M996" s="185"/>
      <c r="N996" s="191"/>
      <c r="O996" s="191"/>
      <c r="P996" s="174"/>
      <c r="Q996" s="179"/>
      <c r="R996" s="39"/>
      <c r="S996" s="40"/>
      <c r="T996" s="40"/>
      <c r="U996" s="41"/>
      <c r="V996" s="42"/>
      <c r="W996" s="202"/>
      <c r="X996" s="207"/>
      <c r="Y996" s="207"/>
      <c r="Z996" s="207"/>
      <c r="AA996" s="207"/>
      <c r="AB996" s="212"/>
      <c r="AC996" s="207"/>
      <c r="AD996" s="207"/>
      <c r="AE996" s="207"/>
      <c r="AF996" s="309"/>
      <c r="AG996" s="305"/>
      <c r="AH996" s="45"/>
      <c r="AI996" s="43"/>
      <c r="AJ996" s="43"/>
      <c r="AK996" s="44"/>
      <c r="AL996" s="45"/>
      <c r="AM996" s="217"/>
      <c r="AN996" s="227"/>
      <c r="AO996" s="227"/>
      <c r="AP996" s="227"/>
      <c r="AQ996" s="227"/>
      <c r="AR996" s="222"/>
      <c r="AS996" s="227"/>
      <c r="AT996" s="227"/>
      <c r="AU996" s="227"/>
      <c r="AV996" s="301"/>
      <c r="AW996" s="297"/>
      <c r="AX996" s="48"/>
      <c r="AY996" s="46"/>
      <c r="AZ996" s="46"/>
      <c r="BA996" s="47"/>
      <c r="BB996" s="48"/>
      <c r="BC996" s="232"/>
      <c r="BD996" s="247"/>
      <c r="BE996" s="247"/>
      <c r="BF996" s="247"/>
      <c r="BG996" s="247"/>
      <c r="BH996" s="242"/>
      <c r="BI996" s="247"/>
      <c r="BJ996" s="247"/>
      <c r="BK996" s="247"/>
      <c r="BL996" s="293"/>
      <c r="BM996" s="289"/>
      <c r="BN996" s="51"/>
      <c r="BO996" s="49"/>
      <c r="BP996" s="49"/>
      <c r="BQ996" s="50"/>
      <c r="BR996" s="51"/>
      <c r="BS996" s="237"/>
      <c r="BT996" s="252"/>
      <c r="BU996" s="252"/>
      <c r="BV996" s="252"/>
      <c r="BW996" s="252"/>
      <c r="BX996" s="257"/>
      <c r="BY996" s="252"/>
      <c r="BZ996" s="252"/>
      <c r="CA996" s="252"/>
      <c r="CB996" s="252"/>
      <c r="CC996" s="52"/>
      <c r="CD996" s="53"/>
      <c r="CE996" s="54"/>
      <c r="CF996" s="54"/>
      <c r="CG996" s="55"/>
      <c r="CH996" s="56"/>
      <c r="CI996" s="262"/>
      <c r="CJ996" s="272"/>
      <c r="CK996" s="272"/>
      <c r="CL996" s="272"/>
      <c r="CM996" s="272"/>
      <c r="CN996" s="267"/>
      <c r="CO996" s="272"/>
      <c r="CP996" s="272"/>
      <c r="CQ996" s="272"/>
      <c r="CR996" s="284"/>
      <c r="CS996" s="280"/>
      <c r="CT996" s="57"/>
    </row>
    <row r="997" spans="1:98" ht="15.75" customHeight="1" x14ac:dyDescent="0.25">
      <c r="A997" s="35"/>
      <c r="B997" s="36"/>
      <c r="C997" s="37"/>
      <c r="D997" s="37"/>
      <c r="E997" s="38"/>
      <c r="F997" s="174"/>
      <c r="G997" s="185"/>
      <c r="H997" s="191"/>
      <c r="I997" s="191"/>
      <c r="J997" s="174"/>
      <c r="K997" s="179"/>
      <c r="L997" s="197"/>
      <c r="M997" s="185"/>
      <c r="N997" s="191"/>
      <c r="O997" s="191"/>
      <c r="P997" s="174"/>
      <c r="Q997" s="179"/>
      <c r="R997" s="39"/>
      <c r="S997" s="40"/>
      <c r="T997" s="40"/>
      <c r="U997" s="41"/>
      <c r="V997" s="42"/>
      <c r="W997" s="202"/>
      <c r="X997" s="207"/>
      <c r="Y997" s="207"/>
      <c r="Z997" s="207"/>
      <c r="AA997" s="207"/>
      <c r="AB997" s="212"/>
      <c r="AC997" s="207"/>
      <c r="AD997" s="207"/>
      <c r="AE997" s="207"/>
      <c r="AF997" s="309"/>
      <c r="AG997" s="305"/>
      <c r="AH997" s="45"/>
      <c r="AI997" s="43"/>
      <c r="AJ997" s="43"/>
      <c r="AK997" s="44"/>
      <c r="AL997" s="45"/>
      <c r="AM997" s="217"/>
      <c r="AN997" s="227"/>
      <c r="AO997" s="227"/>
      <c r="AP997" s="227"/>
      <c r="AQ997" s="227"/>
      <c r="AR997" s="222"/>
      <c r="AS997" s="227"/>
      <c r="AT997" s="227"/>
      <c r="AU997" s="227"/>
      <c r="AV997" s="301"/>
      <c r="AW997" s="297"/>
      <c r="AX997" s="48"/>
      <c r="AY997" s="46"/>
      <c r="AZ997" s="46"/>
      <c r="BA997" s="47"/>
      <c r="BB997" s="48"/>
      <c r="BC997" s="232"/>
      <c r="BD997" s="247"/>
      <c r="BE997" s="247"/>
      <c r="BF997" s="247"/>
      <c r="BG997" s="247"/>
      <c r="BH997" s="242"/>
      <c r="BI997" s="247"/>
      <c r="BJ997" s="247"/>
      <c r="BK997" s="247"/>
      <c r="BL997" s="293"/>
      <c r="BM997" s="289"/>
      <c r="BN997" s="51"/>
      <c r="BO997" s="49"/>
      <c r="BP997" s="49"/>
      <c r="BQ997" s="50"/>
      <c r="BR997" s="51"/>
      <c r="BS997" s="237"/>
      <c r="BT997" s="252"/>
      <c r="BU997" s="252"/>
      <c r="BV997" s="252"/>
      <c r="BW997" s="252"/>
      <c r="BX997" s="257"/>
      <c r="BY997" s="252"/>
      <c r="BZ997" s="252"/>
      <c r="CA997" s="252"/>
      <c r="CB997" s="252"/>
      <c r="CC997" s="52"/>
      <c r="CD997" s="53"/>
      <c r="CE997" s="54"/>
      <c r="CF997" s="54"/>
      <c r="CG997" s="55"/>
      <c r="CH997" s="56"/>
      <c r="CI997" s="262"/>
      <c r="CJ997" s="272"/>
      <c r="CK997" s="272"/>
      <c r="CL997" s="272"/>
      <c r="CM997" s="272"/>
      <c r="CN997" s="267"/>
      <c r="CO997" s="272"/>
      <c r="CP997" s="272"/>
      <c r="CQ997" s="272"/>
      <c r="CR997" s="284"/>
      <c r="CS997" s="280"/>
      <c r="CT997" s="57"/>
    </row>
    <row r="998" spans="1:98" ht="15.75" customHeight="1" x14ac:dyDescent="0.25">
      <c r="A998" s="35"/>
      <c r="B998" s="36"/>
      <c r="C998" s="37"/>
      <c r="D998" s="37"/>
      <c r="E998" s="38"/>
      <c r="F998" s="174"/>
      <c r="G998" s="185"/>
      <c r="H998" s="191"/>
      <c r="I998" s="191"/>
      <c r="J998" s="174"/>
      <c r="K998" s="179"/>
      <c r="L998" s="197"/>
      <c r="M998" s="185"/>
      <c r="N998" s="191"/>
      <c r="O998" s="191"/>
      <c r="P998" s="174"/>
      <c r="Q998" s="179"/>
      <c r="R998" s="39"/>
      <c r="S998" s="40"/>
      <c r="T998" s="40"/>
      <c r="U998" s="41"/>
      <c r="V998" s="42"/>
      <c r="W998" s="202"/>
      <c r="X998" s="207"/>
      <c r="Y998" s="207"/>
      <c r="Z998" s="207"/>
      <c r="AA998" s="207"/>
      <c r="AB998" s="212"/>
      <c r="AC998" s="207"/>
      <c r="AD998" s="207"/>
      <c r="AE998" s="207"/>
      <c r="AF998" s="309"/>
      <c r="AG998" s="305"/>
      <c r="AH998" s="45"/>
      <c r="AI998" s="43"/>
      <c r="AJ998" s="43"/>
      <c r="AK998" s="44"/>
      <c r="AL998" s="45"/>
      <c r="AM998" s="217"/>
      <c r="AN998" s="227"/>
      <c r="AO998" s="227"/>
      <c r="AP998" s="227"/>
      <c r="AQ998" s="227"/>
      <c r="AR998" s="222"/>
      <c r="AS998" s="227"/>
      <c r="AT998" s="227"/>
      <c r="AU998" s="227"/>
      <c r="AV998" s="301"/>
      <c r="AW998" s="297"/>
      <c r="AX998" s="48"/>
      <c r="AY998" s="46"/>
      <c r="AZ998" s="46"/>
      <c r="BA998" s="47"/>
      <c r="BB998" s="48"/>
      <c r="BC998" s="232"/>
      <c r="BD998" s="247"/>
      <c r="BE998" s="247"/>
      <c r="BF998" s="247"/>
      <c r="BG998" s="247"/>
      <c r="BH998" s="242"/>
      <c r="BI998" s="247"/>
      <c r="BJ998" s="247"/>
      <c r="BK998" s="247"/>
      <c r="BL998" s="293"/>
      <c r="BM998" s="289"/>
      <c r="BN998" s="51"/>
      <c r="BO998" s="49"/>
      <c r="BP998" s="49"/>
      <c r="BQ998" s="50"/>
      <c r="BR998" s="51"/>
      <c r="BS998" s="237"/>
      <c r="BT998" s="252"/>
      <c r="BU998" s="252"/>
      <c r="BV998" s="252"/>
      <c r="BW998" s="252"/>
      <c r="BX998" s="257"/>
      <c r="BY998" s="252"/>
      <c r="BZ998" s="252"/>
      <c r="CA998" s="252"/>
      <c r="CB998" s="252"/>
      <c r="CC998" s="52"/>
      <c r="CD998" s="53"/>
      <c r="CE998" s="54"/>
      <c r="CF998" s="54"/>
      <c r="CG998" s="55"/>
      <c r="CH998" s="56"/>
      <c r="CI998" s="262"/>
      <c r="CJ998" s="272"/>
      <c r="CK998" s="272"/>
      <c r="CL998" s="272"/>
      <c r="CM998" s="272"/>
      <c r="CN998" s="267"/>
      <c r="CO998" s="272"/>
      <c r="CP998" s="272"/>
      <c r="CQ998" s="272"/>
      <c r="CR998" s="284"/>
      <c r="CS998" s="280"/>
      <c r="CT998" s="57"/>
    </row>
    <row r="999" spans="1:98" ht="15.75" customHeight="1" x14ac:dyDescent="0.25">
      <c r="A999" s="35"/>
      <c r="B999" s="36"/>
      <c r="C999" s="37"/>
      <c r="D999" s="37"/>
      <c r="E999" s="38"/>
      <c r="F999" s="174"/>
      <c r="G999" s="185"/>
      <c r="H999" s="191"/>
      <c r="I999" s="191"/>
      <c r="J999" s="174"/>
      <c r="K999" s="179"/>
      <c r="L999" s="197"/>
      <c r="M999" s="185"/>
      <c r="N999" s="191"/>
      <c r="O999" s="191"/>
      <c r="P999" s="174"/>
      <c r="Q999" s="179"/>
      <c r="R999" s="39"/>
      <c r="S999" s="40"/>
      <c r="T999" s="40"/>
      <c r="U999" s="41"/>
      <c r="V999" s="42"/>
      <c r="W999" s="202"/>
      <c r="X999" s="207"/>
      <c r="Y999" s="207"/>
      <c r="Z999" s="207"/>
      <c r="AA999" s="207"/>
      <c r="AB999" s="212"/>
      <c r="AC999" s="207"/>
      <c r="AD999" s="207"/>
      <c r="AE999" s="207"/>
      <c r="AF999" s="309"/>
      <c r="AG999" s="305"/>
      <c r="AH999" s="45"/>
      <c r="AI999" s="43"/>
      <c r="AJ999" s="43"/>
      <c r="AK999" s="44"/>
      <c r="AL999" s="45"/>
      <c r="AM999" s="217"/>
      <c r="AN999" s="227"/>
      <c r="AO999" s="227"/>
      <c r="AP999" s="227"/>
      <c r="AQ999" s="227"/>
      <c r="AR999" s="222"/>
      <c r="AS999" s="227"/>
      <c r="AT999" s="227"/>
      <c r="AU999" s="227"/>
      <c r="AV999" s="301"/>
      <c r="AW999" s="297"/>
      <c r="AX999" s="48"/>
      <c r="AY999" s="46"/>
      <c r="AZ999" s="46"/>
      <c r="BA999" s="47"/>
      <c r="BB999" s="48"/>
      <c r="BC999" s="232"/>
      <c r="BD999" s="247"/>
      <c r="BE999" s="247"/>
      <c r="BF999" s="247"/>
      <c r="BG999" s="247"/>
      <c r="BH999" s="242"/>
      <c r="BI999" s="247"/>
      <c r="BJ999" s="247"/>
      <c r="BK999" s="247"/>
      <c r="BL999" s="293"/>
      <c r="BM999" s="289"/>
      <c r="BN999" s="51"/>
      <c r="BO999" s="49"/>
      <c r="BP999" s="49"/>
      <c r="BQ999" s="50"/>
      <c r="BR999" s="51"/>
      <c r="BS999" s="237"/>
      <c r="BT999" s="252"/>
      <c r="BU999" s="252"/>
      <c r="BV999" s="252"/>
      <c r="BW999" s="252"/>
      <c r="BX999" s="257"/>
      <c r="BY999" s="252"/>
      <c r="BZ999" s="252"/>
      <c r="CA999" s="252"/>
      <c r="CB999" s="252"/>
      <c r="CC999" s="52"/>
      <c r="CD999" s="53"/>
      <c r="CE999" s="54"/>
      <c r="CF999" s="54"/>
      <c r="CG999" s="55"/>
      <c r="CH999" s="56"/>
      <c r="CI999" s="262"/>
      <c r="CJ999" s="272"/>
      <c r="CK999" s="272"/>
      <c r="CL999" s="272"/>
      <c r="CM999" s="272"/>
      <c r="CN999" s="267"/>
      <c r="CO999" s="272"/>
      <c r="CP999" s="272"/>
      <c r="CQ999" s="272"/>
      <c r="CR999" s="284"/>
      <c r="CS999" s="280"/>
      <c r="CT999" s="57"/>
    </row>
    <row r="1000" spans="1:98" ht="15.75" customHeight="1" x14ac:dyDescent="0.25">
      <c r="A1000" s="35"/>
      <c r="B1000" s="36"/>
      <c r="C1000" s="37"/>
      <c r="D1000" s="37"/>
      <c r="E1000" s="38"/>
      <c r="F1000" s="174"/>
      <c r="G1000" s="185"/>
      <c r="H1000" s="191"/>
      <c r="I1000" s="191"/>
      <c r="J1000" s="174"/>
      <c r="K1000" s="179"/>
      <c r="L1000" s="197"/>
      <c r="M1000" s="185"/>
      <c r="N1000" s="191"/>
      <c r="O1000" s="191"/>
      <c r="P1000" s="174"/>
      <c r="Q1000" s="179"/>
      <c r="R1000" s="39"/>
      <c r="S1000" s="40"/>
      <c r="T1000" s="40"/>
      <c r="U1000" s="41"/>
      <c r="V1000" s="42"/>
      <c r="W1000" s="202"/>
      <c r="X1000" s="207"/>
      <c r="Y1000" s="207"/>
      <c r="Z1000" s="207"/>
      <c r="AA1000" s="207"/>
      <c r="AB1000" s="212"/>
      <c r="AC1000" s="207"/>
      <c r="AD1000" s="207"/>
      <c r="AE1000" s="207"/>
      <c r="AF1000" s="309"/>
      <c r="AG1000" s="305"/>
      <c r="AH1000" s="45"/>
      <c r="AI1000" s="43"/>
      <c r="AJ1000" s="43"/>
      <c r="AK1000" s="44"/>
      <c r="AL1000" s="45"/>
      <c r="AM1000" s="217"/>
      <c r="AN1000" s="227"/>
      <c r="AO1000" s="227"/>
      <c r="AP1000" s="227"/>
      <c r="AQ1000" s="227"/>
      <c r="AR1000" s="222"/>
      <c r="AS1000" s="227"/>
      <c r="AT1000" s="227"/>
      <c r="AU1000" s="227"/>
      <c r="AV1000" s="301"/>
      <c r="AW1000" s="297"/>
      <c r="AX1000" s="48"/>
      <c r="AY1000" s="46"/>
      <c r="AZ1000" s="46"/>
      <c r="BA1000" s="47"/>
      <c r="BB1000" s="48"/>
      <c r="BC1000" s="232"/>
      <c r="BD1000" s="247"/>
      <c r="BE1000" s="247"/>
      <c r="BF1000" s="247"/>
      <c r="BG1000" s="247"/>
      <c r="BH1000" s="242"/>
      <c r="BI1000" s="247"/>
      <c r="BJ1000" s="247"/>
      <c r="BK1000" s="247"/>
      <c r="BL1000" s="293"/>
      <c r="BM1000" s="289"/>
      <c r="BN1000" s="51"/>
      <c r="BO1000" s="49"/>
      <c r="BP1000" s="49"/>
      <c r="BQ1000" s="50"/>
      <c r="BR1000" s="51"/>
      <c r="BS1000" s="237"/>
      <c r="BT1000" s="252"/>
      <c r="BU1000" s="252"/>
      <c r="BV1000" s="252"/>
      <c r="BW1000" s="252"/>
      <c r="BX1000" s="257"/>
      <c r="BY1000" s="252"/>
      <c r="BZ1000" s="252"/>
      <c r="CA1000" s="252"/>
      <c r="CB1000" s="252"/>
      <c r="CC1000" s="52"/>
      <c r="CD1000" s="53"/>
      <c r="CE1000" s="54"/>
      <c r="CF1000" s="54"/>
      <c r="CG1000" s="55"/>
      <c r="CH1000" s="56"/>
      <c r="CI1000" s="262"/>
      <c r="CJ1000" s="272"/>
      <c r="CK1000" s="272"/>
      <c r="CL1000" s="272"/>
      <c r="CM1000" s="272"/>
      <c r="CN1000" s="267"/>
      <c r="CO1000" s="272"/>
      <c r="CP1000" s="272"/>
      <c r="CQ1000" s="272"/>
      <c r="CR1000" s="284"/>
      <c r="CS1000" s="280"/>
      <c r="CT1000" s="57"/>
    </row>
    <row r="1001" spans="1:98" ht="15.75" customHeight="1" x14ac:dyDescent="0.25">
      <c r="A1001" s="35"/>
      <c r="B1001" s="36"/>
      <c r="C1001" s="37"/>
      <c r="D1001" s="37"/>
      <c r="E1001" s="38"/>
      <c r="F1001" s="174"/>
      <c r="G1001" s="185"/>
      <c r="H1001" s="191"/>
      <c r="I1001" s="191"/>
      <c r="J1001" s="174"/>
      <c r="K1001" s="179"/>
      <c r="L1001" s="197"/>
      <c r="M1001" s="185"/>
      <c r="N1001" s="191"/>
      <c r="O1001" s="191"/>
      <c r="P1001" s="174"/>
      <c r="Q1001" s="179"/>
      <c r="R1001" s="39"/>
      <c r="S1001" s="40"/>
      <c r="T1001" s="40"/>
      <c r="U1001" s="41"/>
      <c r="V1001" s="42"/>
      <c r="W1001" s="202"/>
      <c r="X1001" s="207"/>
      <c r="Y1001" s="207"/>
      <c r="Z1001" s="207"/>
      <c r="AA1001" s="207"/>
      <c r="AB1001" s="212"/>
      <c r="AC1001" s="207"/>
      <c r="AD1001" s="207"/>
      <c r="AE1001" s="207"/>
      <c r="AF1001" s="309"/>
      <c r="AG1001" s="305"/>
      <c r="AH1001" s="45"/>
      <c r="AI1001" s="43"/>
      <c r="AJ1001" s="43"/>
      <c r="AK1001" s="44"/>
      <c r="AL1001" s="45"/>
      <c r="AM1001" s="217"/>
      <c r="AN1001" s="227"/>
      <c r="AO1001" s="227"/>
      <c r="AP1001" s="227"/>
      <c r="AQ1001" s="227"/>
      <c r="AR1001" s="222"/>
      <c r="AS1001" s="227"/>
      <c r="AT1001" s="227"/>
      <c r="AU1001" s="227"/>
      <c r="AV1001" s="301"/>
      <c r="AW1001" s="297"/>
      <c r="AX1001" s="48"/>
      <c r="AY1001" s="46"/>
      <c r="AZ1001" s="46"/>
      <c r="BA1001" s="47"/>
      <c r="BB1001" s="48"/>
      <c r="BC1001" s="232"/>
      <c r="BD1001" s="247"/>
      <c r="BE1001" s="247"/>
      <c r="BF1001" s="247"/>
      <c r="BG1001" s="247"/>
      <c r="BH1001" s="242"/>
      <c r="BI1001" s="247"/>
      <c r="BJ1001" s="247"/>
      <c r="BK1001" s="247"/>
      <c r="BL1001" s="293"/>
      <c r="BM1001" s="289"/>
      <c r="BN1001" s="51"/>
      <c r="BO1001" s="49"/>
      <c r="BP1001" s="49"/>
      <c r="BQ1001" s="50"/>
      <c r="BR1001" s="51"/>
      <c r="BS1001" s="237"/>
      <c r="BT1001" s="252"/>
      <c r="BU1001" s="252"/>
      <c r="BV1001" s="252"/>
      <c r="BW1001" s="252"/>
      <c r="BX1001" s="257"/>
      <c r="BY1001" s="252"/>
      <c r="BZ1001" s="252"/>
      <c r="CA1001" s="252"/>
      <c r="CB1001" s="252"/>
      <c r="CC1001" s="52"/>
      <c r="CD1001" s="53"/>
      <c r="CE1001" s="54"/>
      <c r="CF1001" s="54"/>
      <c r="CG1001" s="55"/>
      <c r="CH1001" s="56"/>
      <c r="CI1001" s="262"/>
      <c r="CJ1001" s="272"/>
      <c r="CK1001" s="272"/>
      <c r="CL1001" s="272"/>
      <c r="CM1001" s="272"/>
      <c r="CN1001" s="267"/>
      <c r="CO1001" s="272"/>
      <c r="CP1001" s="272"/>
      <c r="CQ1001" s="272"/>
      <c r="CR1001" s="284"/>
      <c r="CS1001" s="280"/>
      <c r="CT1001" s="57"/>
    </row>
  </sheetData>
  <sheetProtection algorithmName="SHA-512" hashValue="CWCdLdv2rJ7NEuuLe2quJgqeRehpuTK3yG3e7BeVqwvzi3i04Apx2rJwR0E3ESvVKmeYTLu+ihC7iE+qtzOtYA==" saltValue="ZAJMBk6b4eKphKzJl9KWeA==" spinCount="100000" sheet="1" objects="1" scenarios="1"/>
  <mergeCells count="26">
    <mergeCell ref="CH2:CM3"/>
    <mergeCell ref="CN2:CS3"/>
    <mergeCell ref="BH2:BM3"/>
    <mergeCell ref="BN2:BQ3"/>
    <mergeCell ref="BR2:BW3"/>
    <mergeCell ref="BX2:CC3"/>
    <mergeCell ref="CD2:CG3"/>
    <mergeCell ref="AH2:AK3"/>
    <mergeCell ref="AL2:AQ3"/>
    <mergeCell ref="AR2:AW3"/>
    <mergeCell ref="AX2:BA3"/>
    <mergeCell ref="BB2:BG3"/>
    <mergeCell ref="A1:A4"/>
    <mergeCell ref="B1:Q1"/>
    <mergeCell ref="R1:AG1"/>
    <mergeCell ref="AH1:AW1"/>
    <mergeCell ref="AX1:BM1"/>
    <mergeCell ref="B2:E3"/>
    <mergeCell ref="F2:K3"/>
    <mergeCell ref="L2:Q3"/>
    <mergeCell ref="CD1:CS1"/>
    <mergeCell ref="CT1:CY1"/>
    <mergeCell ref="BN1:CC1"/>
    <mergeCell ref="R2:U3"/>
    <mergeCell ref="V2:AA3"/>
    <mergeCell ref="AB2:AG3"/>
  </mergeCells>
  <conditionalFormatting sqref="CT2:HC2">
    <cfRule type="cellIs" dxfId="5" priority="1" operator="equal">
      <formula>"Skills For Future"</formula>
    </cfRule>
    <cfRule type="cellIs" dxfId="4" priority="2" operator="equal">
      <formula>"Take Action"</formula>
    </cfRule>
    <cfRule type="cellIs" dxfId="3" priority="3" operator="equal">
      <formula>"Have Adventures"</formula>
    </cfRule>
    <cfRule type="cellIs" dxfId="2" priority="4" operator="equal">
      <formula>"Express Myself"</formula>
    </cfRule>
    <cfRule type="cellIs" dxfId="1" priority="5" operator="equal">
      <formula>"Know Myself"</formula>
    </cfRule>
    <cfRule type="cellIs" dxfId="0" priority="6" operator="equal">
      <formula>"Be Well"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67169B-1BB1-435D-919B-FD67401B4AF9}">
          <x14:formula1>
            <xm:f>'Background - dont edit!'!$K$2:$K$7</xm:f>
          </x14:formula1>
          <xm:sqref>CT2:HG2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0900-8F34-43C1-A00D-4E2E0CE9093A}">
  <dimension ref="B1:U99"/>
  <sheetViews>
    <sheetView showGridLines="0" showRowColHeaders="0" workbookViewId="0">
      <selection activeCell="B4" sqref="B4:B23"/>
    </sheetView>
  </sheetViews>
  <sheetFormatPr defaultRowHeight="15" x14ac:dyDescent="0.25"/>
  <cols>
    <col min="1" max="1" width="2.7109375" customWidth="1"/>
    <col min="2" max="2" width="36.85546875" customWidth="1"/>
  </cols>
  <sheetData>
    <row r="1" spans="2:21" x14ac:dyDescent="0.25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2:21" s="1" customFormat="1" ht="52.5" customHeight="1" x14ac:dyDescent="0.4">
      <c r="B2" s="359" t="s">
        <v>73</v>
      </c>
      <c r="C2" s="359"/>
      <c r="D2" s="359"/>
      <c r="E2" s="359"/>
      <c r="F2" s="359"/>
      <c r="G2" s="359"/>
      <c r="H2" s="359"/>
      <c r="I2" s="359"/>
      <c r="J2" s="359"/>
      <c r="K2" s="359"/>
      <c r="L2" s="359"/>
      <c r="M2" s="359"/>
      <c r="N2" s="359"/>
      <c r="O2" s="359"/>
      <c r="P2" s="359"/>
      <c r="Q2" s="359"/>
      <c r="R2" s="359"/>
      <c r="S2" s="359"/>
      <c r="T2" s="359"/>
      <c r="U2" s="359"/>
    </row>
    <row r="3" spans="2:21" x14ac:dyDescent="0.25">
      <c r="B3" s="60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x14ac:dyDescent="0.25">
      <c r="B4" s="169" t="s">
        <v>100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2:21" x14ac:dyDescent="0.25">
      <c r="B5" s="169" t="s">
        <v>101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2:21" x14ac:dyDescent="0.25">
      <c r="B6" s="169" t="s">
        <v>102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2:21" x14ac:dyDescent="0.25">
      <c r="B7" s="169" t="s">
        <v>103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2:21" x14ac:dyDescent="0.25">
      <c r="B8" s="169" t="s">
        <v>104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2:21" x14ac:dyDescent="0.25">
      <c r="B9" s="169" t="s">
        <v>105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2:21" x14ac:dyDescent="0.25">
      <c r="B10" s="169" t="s">
        <v>106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2:21" x14ac:dyDescent="0.25">
      <c r="B11" s="169" t="s">
        <v>107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2:21" x14ac:dyDescent="0.25">
      <c r="B12" s="169" t="s">
        <v>108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2:21" x14ac:dyDescent="0.25">
      <c r="B13" s="169" t="s">
        <v>109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2:21" x14ac:dyDescent="0.25">
      <c r="B14" s="169" t="s">
        <v>110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2:21" x14ac:dyDescent="0.25">
      <c r="B15" s="169" t="s">
        <v>111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2:21" x14ac:dyDescent="0.25">
      <c r="B16" s="169" t="s">
        <v>112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2:21" x14ac:dyDescent="0.25">
      <c r="B17" s="169" t="s">
        <v>113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2:21" x14ac:dyDescent="0.25">
      <c r="B18" s="169" t="s">
        <v>114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2:21" x14ac:dyDescent="0.25">
      <c r="B19" s="169" t="s">
        <v>115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2:21" x14ac:dyDescent="0.25">
      <c r="B20" s="169" t="s">
        <v>116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2:21" x14ac:dyDescent="0.25">
      <c r="B21" s="169" t="s">
        <v>117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2:21" x14ac:dyDescent="0.25">
      <c r="B22" s="169" t="s">
        <v>118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2:21" x14ac:dyDescent="0.25">
      <c r="B23" s="169" t="s">
        <v>119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2:21" x14ac:dyDescent="0.25">
      <c r="B24" s="16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2:21" x14ac:dyDescent="0.25">
      <c r="B25" s="169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2:21" x14ac:dyDescent="0.25">
      <c r="B26" s="169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2:21" x14ac:dyDescent="0.25">
      <c r="B27" s="16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2:21" x14ac:dyDescent="0.25">
      <c r="B28" s="16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2:21" x14ac:dyDescent="0.25">
      <c r="B29" s="169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2:21" x14ac:dyDescent="0.25">
      <c r="B30" s="169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2:21" x14ac:dyDescent="0.25">
      <c r="B31" s="16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2:21" x14ac:dyDescent="0.25">
      <c r="B32" s="16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2:21" x14ac:dyDescent="0.25">
      <c r="B33" s="16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2:21" x14ac:dyDescent="0.25">
      <c r="B34" s="169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2:21" x14ac:dyDescent="0.25">
      <c r="B35" s="169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2:21" x14ac:dyDescent="0.25">
      <c r="B36" s="169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2:21" x14ac:dyDescent="0.25">
      <c r="B37" s="169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2:21" x14ac:dyDescent="0.25">
      <c r="B38" s="169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2:21" x14ac:dyDescent="0.25">
      <c r="B39" s="169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2:21" x14ac:dyDescent="0.25">
      <c r="B40" s="169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2:21" x14ac:dyDescent="0.25">
      <c r="B41" s="169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2:21" x14ac:dyDescent="0.25">
      <c r="B42" s="169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2:21" x14ac:dyDescent="0.25">
      <c r="B43" s="16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2:21" x14ac:dyDescent="0.25">
      <c r="B44" s="169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2:21" x14ac:dyDescent="0.25">
      <c r="B45" s="169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2:21" x14ac:dyDescent="0.25">
      <c r="B46" s="169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2:21" x14ac:dyDescent="0.25">
      <c r="B47" s="169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2:21" x14ac:dyDescent="0.25">
      <c r="B48" s="169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2:21" x14ac:dyDescent="0.25">
      <c r="B49" s="169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2:21" x14ac:dyDescent="0.25">
      <c r="B50" s="169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2:21" x14ac:dyDescent="0.25">
      <c r="B51" s="169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2:21" x14ac:dyDescent="0.25">
      <c r="B52" s="169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2:21" x14ac:dyDescent="0.25">
      <c r="B53" s="169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2:21" x14ac:dyDescent="0.25">
      <c r="B54" s="169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2:21" x14ac:dyDescent="0.25">
      <c r="B55" s="169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2:21" x14ac:dyDescent="0.25">
      <c r="B56" s="169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2:21" x14ac:dyDescent="0.25">
      <c r="B57" s="169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2:21" x14ac:dyDescent="0.25">
      <c r="B58" s="169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2:21" x14ac:dyDescent="0.25">
      <c r="B59" s="169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2:21" x14ac:dyDescent="0.25">
      <c r="B60" s="169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2:21" x14ac:dyDescent="0.25">
      <c r="B61" s="169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2:21" x14ac:dyDescent="0.25">
      <c r="B62" s="169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2:21" x14ac:dyDescent="0.25">
      <c r="B63" s="169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2:21" x14ac:dyDescent="0.25">
      <c r="B64" s="169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5">
      <c r="B65" s="169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5">
      <c r="B66" s="169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5">
      <c r="B67" s="169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5">
      <c r="B68" s="16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5">
      <c r="B69" s="16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5">
      <c r="B70" s="169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5">
      <c r="B71" s="16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5">
      <c r="B72" s="16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5">
      <c r="B73" s="169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5">
      <c r="B74" s="169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5">
      <c r="B75" s="169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5">
      <c r="B76" s="169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5">
      <c r="B77" s="169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5">
      <c r="B78" s="169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2:21" x14ac:dyDescent="0.25">
      <c r="B79" s="169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2:21" x14ac:dyDescent="0.25">
      <c r="B80" s="169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2:21" x14ac:dyDescent="0.25">
      <c r="B81" s="169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2:21" x14ac:dyDescent="0.25">
      <c r="B82" s="169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2:21" x14ac:dyDescent="0.25">
      <c r="B83" s="169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2:21" x14ac:dyDescent="0.25">
      <c r="B84" s="169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2:21" x14ac:dyDescent="0.25">
      <c r="B85" s="169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2:21" x14ac:dyDescent="0.25">
      <c r="B86" s="169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2:21" x14ac:dyDescent="0.25">
      <c r="B87" s="169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2:21" x14ac:dyDescent="0.25">
      <c r="B88" s="169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2:21" x14ac:dyDescent="0.25">
      <c r="B89" s="169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2:21" x14ac:dyDescent="0.25">
      <c r="B90" s="169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2:21" x14ac:dyDescent="0.25">
      <c r="B91" s="16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2:21" x14ac:dyDescent="0.25">
      <c r="B92" s="16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2:21" x14ac:dyDescent="0.25">
      <c r="B93" s="169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2:21" x14ac:dyDescent="0.25">
      <c r="B94" s="169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2:21" x14ac:dyDescent="0.25">
      <c r="B95" s="16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2:21" x14ac:dyDescent="0.25">
      <c r="B96" s="16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2:21" x14ac:dyDescent="0.25">
      <c r="B97" s="16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2:21" x14ac:dyDescent="0.25">
      <c r="B98" s="16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2:21" x14ac:dyDescent="0.25">
      <c r="B99" s="16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</sheetData>
  <sheetProtection algorithmName="SHA-512" hashValue="dOToGwbCOg1sxqfo5UqDS7A2xaC1EGshMO/HB8XzeeUf9hYE2Mp451km2aQrk89YTYSEYeL/hJoGHdB0OybnXA==" saltValue="4QEfAvCCsh82yk5fJJXiLw==" spinCount="100000" sheet="1" objects="1" scenarios="1"/>
  <mergeCells count="1">
    <mergeCell ref="B2:U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O1000"/>
  <sheetViews>
    <sheetView workbookViewId="0"/>
  </sheetViews>
  <sheetFormatPr defaultColWidth="12.5703125" defaultRowHeight="15" customHeight="1" x14ac:dyDescent="0.25"/>
  <cols>
    <col min="1" max="1" width="24.5703125" style="2" customWidth="1"/>
    <col min="2" max="2" width="11.85546875" style="2" customWidth="1"/>
    <col min="3" max="4" width="14" style="2" customWidth="1"/>
    <col min="5" max="5" width="12.140625" style="2" customWidth="1"/>
    <col min="6" max="6" width="20.28515625" style="2" customWidth="1"/>
    <col min="7" max="7" width="8.5703125" style="2" customWidth="1"/>
    <col min="8" max="8" width="15.140625" style="2" customWidth="1"/>
    <col min="9" max="9" width="14.5703125" style="2" customWidth="1"/>
    <col min="10" max="10" width="8.5703125" style="2" customWidth="1"/>
    <col min="11" max="11" width="13.5703125" style="2" customWidth="1"/>
    <col min="12" max="13" width="8.5703125" style="2" customWidth="1"/>
    <col min="14" max="14" width="15.85546875" style="2" customWidth="1"/>
    <col min="15" max="26" width="8.5703125" style="2" customWidth="1"/>
    <col min="27" max="16384" width="12.5703125" style="2"/>
  </cols>
  <sheetData>
    <row r="1" spans="1:15" x14ac:dyDescent="0.25">
      <c r="A1" s="60" t="s">
        <v>63</v>
      </c>
      <c r="B1" s="60"/>
      <c r="C1" s="60" t="s">
        <v>45</v>
      </c>
      <c r="D1" s="60"/>
      <c r="E1" s="60" t="s">
        <v>7</v>
      </c>
      <c r="F1" s="60" t="s">
        <v>63</v>
      </c>
      <c r="H1" s="60" t="s">
        <v>46</v>
      </c>
      <c r="I1" s="60" t="s">
        <v>63</v>
      </c>
      <c r="K1" s="60" t="s">
        <v>63</v>
      </c>
      <c r="L1" s="60" t="s">
        <v>47</v>
      </c>
      <c r="N1" s="60"/>
      <c r="O1" s="60"/>
    </row>
    <row r="2" spans="1:15" x14ac:dyDescent="0.25">
      <c r="A2" s="2" t="s">
        <v>1</v>
      </c>
      <c r="C2" s="2">
        <v>1</v>
      </c>
      <c r="E2" s="2" t="s">
        <v>13</v>
      </c>
      <c r="F2" s="2" t="s">
        <v>1</v>
      </c>
      <c r="H2" s="2" t="s">
        <v>9</v>
      </c>
      <c r="I2" s="2" t="s">
        <v>1</v>
      </c>
      <c r="K2" s="2" t="s">
        <v>1</v>
      </c>
      <c r="L2" s="2" t="s">
        <v>48</v>
      </c>
    </row>
    <row r="3" spans="1:15" x14ac:dyDescent="0.25">
      <c r="A3" s="2" t="s">
        <v>49</v>
      </c>
      <c r="C3" s="2">
        <v>2</v>
      </c>
      <c r="E3" s="2" t="s">
        <v>14</v>
      </c>
      <c r="F3" s="2" t="s">
        <v>1</v>
      </c>
      <c r="H3" s="2" t="s">
        <v>10</v>
      </c>
      <c r="I3" s="2" t="s">
        <v>1</v>
      </c>
      <c r="K3" s="2" t="s">
        <v>2</v>
      </c>
      <c r="L3" s="2" t="s">
        <v>50</v>
      </c>
    </row>
    <row r="4" spans="1:15" x14ac:dyDescent="0.25">
      <c r="A4" s="2" t="s">
        <v>4</v>
      </c>
      <c r="C4" s="2">
        <v>3</v>
      </c>
      <c r="E4" s="2" t="s">
        <v>19</v>
      </c>
      <c r="F4" s="2" t="s">
        <v>2</v>
      </c>
      <c r="H4" s="2" t="s">
        <v>11</v>
      </c>
      <c r="I4" s="2" t="s">
        <v>1</v>
      </c>
      <c r="K4" s="2" t="s">
        <v>3</v>
      </c>
      <c r="L4" s="2" t="s">
        <v>51</v>
      </c>
    </row>
    <row r="5" spans="1:15" x14ac:dyDescent="0.25">
      <c r="A5" s="2" t="s">
        <v>2</v>
      </c>
      <c r="C5" s="2">
        <v>4</v>
      </c>
      <c r="E5" s="2" t="s">
        <v>20</v>
      </c>
      <c r="F5" s="2" t="s">
        <v>2</v>
      </c>
      <c r="H5" s="2" t="s">
        <v>12</v>
      </c>
      <c r="I5" s="2" t="s">
        <v>1</v>
      </c>
      <c r="K5" s="2" t="s">
        <v>4</v>
      </c>
      <c r="L5" s="2" t="s">
        <v>52</v>
      </c>
    </row>
    <row r="6" spans="1:15" x14ac:dyDescent="0.25">
      <c r="A6" s="2" t="s">
        <v>53</v>
      </c>
      <c r="C6" s="2">
        <v>5</v>
      </c>
      <c r="E6" s="2" t="s">
        <v>25</v>
      </c>
      <c r="F6" s="2" t="s">
        <v>3</v>
      </c>
      <c r="H6" s="2" t="s">
        <v>15</v>
      </c>
      <c r="I6" s="2" t="s">
        <v>2</v>
      </c>
      <c r="K6" s="2" t="s">
        <v>5</v>
      </c>
      <c r="L6" s="2" t="s">
        <v>54</v>
      </c>
    </row>
    <row r="7" spans="1:15" x14ac:dyDescent="0.25">
      <c r="A7" s="2" t="s">
        <v>5</v>
      </c>
      <c r="C7" s="2">
        <v>6</v>
      </c>
      <c r="E7" s="2" t="s">
        <v>26</v>
      </c>
      <c r="F7" s="2" t="s">
        <v>3</v>
      </c>
      <c r="H7" s="2" t="s">
        <v>16</v>
      </c>
      <c r="I7" s="2" t="s">
        <v>2</v>
      </c>
      <c r="K7" s="2" t="s">
        <v>6</v>
      </c>
      <c r="L7" s="2" t="s">
        <v>55</v>
      </c>
    </row>
    <row r="8" spans="1:15" x14ac:dyDescent="0.25">
      <c r="E8" s="2" t="s">
        <v>31</v>
      </c>
      <c r="F8" s="2" t="s">
        <v>4</v>
      </c>
      <c r="H8" s="2" t="s">
        <v>17</v>
      </c>
      <c r="I8" s="2" t="s">
        <v>2</v>
      </c>
    </row>
    <row r="9" spans="1:15" x14ac:dyDescent="0.25">
      <c r="E9" s="2" t="s">
        <v>32</v>
      </c>
      <c r="F9" s="2" t="s">
        <v>4</v>
      </c>
      <c r="H9" s="2" t="s">
        <v>18</v>
      </c>
      <c r="I9" s="2" t="s">
        <v>2</v>
      </c>
    </row>
    <row r="10" spans="1:15" x14ac:dyDescent="0.25">
      <c r="E10" s="2" t="s">
        <v>37</v>
      </c>
      <c r="F10" s="2" t="s">
        <v>5</v>
      </c>
      <c r="H10" s="2" t="s">
        <v>27</v>
      </c>
      <c r="I10" s="2" t="s">
        <v>4</v>
      </c>
    </row>
    <row r="11" spans="1:15" x14ac:dyDescent="0.25">
      <c r="E11" s="2" t="s">
        <v>38</v>
      </c>
      <c r="F11" s="2" t="s">
        <v>5</v>
      </c>
      <c r="H11" s="2" t="s">
        <v>28</v>
      </c>
      <c r="I11" s="2" t="s">
        <v>4</v>
      </c>
    </row>
    <row r="12" spans="1:15" x14ac:dyDescent="0.25">
      <c r="E12" s="2" t="s">
        <v>43</v>
      </c>
      <c r="F12" s="2" t="s">
        <v>56</v>
      </c>
      <c r="H12" s="2" t="s">
        <v>29</v>
      </c>
      <c r="I12" s="2" t="s">
        <v>4</v>
      </c>
    </row>
    <row r="13" spans="1:15" x14ac:dyDescent="0.25">
      <c r="E13" s="2" t="s">
        <v>44</v>
      </c>
      <c r="F13" s="2" t="s">
        <v>56</v>
      </c>
      <c r="H13" s="2" t="s">
        <v>30</v>
      </c>
      <c r="I13" s="2" t="s">
        <v>4</v>
      </c>
    </row>
    <row r="14" spans="1:15" x14ac:dyDescent="0.25">
      <c r="H14" s="2" t="s">
        <v>21</v>
      </c>
      <c r="I14" s="2" t="s">
        <v>3</v>
      </c>
    </row>
    <row r="15" spans="1:15" x14ac:dyDescent="0.25">
      <c r="H15" s="2" t="s">
        <v>22</v>
      </c>
      <c r="I15" s="2" t="s">
        <v>3</v>
      </c>
    </row>
    <row r="16" spans="1:15" x14ac:dyDescent="0.25">
      <c r="H16" s="2" t="s">
        <v>23</v>
      </c>
      <c r="I16" s="2" t="s">
        <v>3</v>
      </c>
    </row>
    <row r="17" spans="8:9" x14ac:dyDescent="0.25">
      <c r="H17" s="2" t="s">
        <v>24</v>
      </c>
      <c r="I17" s="2" t="s">
        <v>3</v>
      </c>
    </row>
    <row r="18" spans="8:9" x14ac:dyDescent="0.25">
      <c r="H18" s="2" t="s">
        <v>33</v>
      </c>
      <c r="I18" s="2" t="s">
        <v>5</v>
      </c>
    </row>
    <row r="19" spans="8:9" x14ac:dyDescent="0.25">
      <c r="H19" s="2" t="s">
        <v>34</v>
      </c>
      <c r="I19" s="2" t="s">
        <v>5</v>
      </c>
    </row>
    <row r="20" spans="8:9" x14ac:dyDescent="0.25">
      <c r="H20" s="2" t="s">
        <v>35</v>
      </c>
      <c r="I20" s="2" t="s">
        <v>5</v>
      </c>
    </row>
    <row r="21" spans="8:9" ht="15.75" customHeight="1" x14ac:dyDescent="0.25">
      <c r="H21" s="2" t="s">
        <v>36</v>
      </c>
      <c r="I21" s="2" t="s">
        <v>5</v>
      </c>
    </row>
    <row r="22" spans="8:9" ht="15.75" customHeight="1" x14ac:dyDescent="0.25">
      <c r="H22" s="2" t="s">
        <v>39</v>
      </c>
      <c r="I22" s="2" t="s">
        <v>56</v>
      </c>
    </row>
    <row r="23" spans="8:9" ht="15.75" customHeight="1" x14ac:dyDescent="0.25">
      <c r="H23" s="2" t="s">
        <v>40</v>
      </c>
      <c r="I23" s="2" t="s">
        <v>56</v>
      </c>
    </row>
    <row r="24" spans="8:9" ht="15.75" customHeight="1" x14ac:dyDescent="0.25">
      <c r="H24" s="2" t="s">
        <v>41</v>
      </c>
      <c r="I24" s="2" t="s">
        <v>56</v>
      </c>
    </row>
    <row r="25" spans="8:9" ht="15.75" customHeight="1" x14ac:dyDescent="0.25">
      <c r="H25" s="2" t="s">
        <v>42</v>
      </c>
      <c r="I25" s="2" t="s">
        <v>56</v>
      </c>
    </row>
    <row r="26" spans="8:9" ht="15.75" customHeight="1" x14ac:dyDescent="0.25"/>
    <row r="27" spans="8:9" ht="15.75" customHeight="1" x14ac:dyDescent="0.25"/>
    <row r="28" spans="8:9" ht="15.75" customHeight="1" x14ac:dyDescent="0.25"/>
    <row r="29" spans="8:9" ht="15.75" customHeight="1" x14ac:dyDescent="0.25"/>
    <row r="30" spans="8:9" ht="15.75" customHeight="1" x14ac:dyDescent="0.25"/>
    <row r="31" spans="8:9" ht="15.75" customHeight="1" x14ac:dyDescent="0.25"/>
    <row r="32" spans="8:9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="2" customFormat="1" ht="15.75" customHeight="1" x14ac:dyDescent="0.25"/>
    <row r="50" s="2" customFormat="1" ht="15.75" customHeight="1" x14ac:dyDescent="0.25"/>
    <row r="51" s="2" customFormat="1" ht="15.75" customHeight="1" x14ac:dyDescent="0.25"/>
    <row r="52" s="2" customFormat="1" ht="15.75" customHeight="1" x14ac:dyDescent="0.25"/>
    <row r="53" s="2" customFormat="1" ht="15.75" customHeight="1" x14ac:dyDescent="0.25"/>
    <row r="54" s="2" customFormat="1" ht="15.75" customHeight="1" x14ac:dyDescent="0.25"/>
    <row r="55" s="2" customFormat="1" ht="15.75" customHeight="1" x14ac:dyDescent="0.25"/>
    <row r="56" s="2" customFormat="1" ht="15.75" customHeight="1" x14ac:dyDescent="0.25"/>
    <row r="57" s="2" customFormat="1" ht="15.75" customHeight="1" x14ac:dyDescent="0.25"/>
    <row r="58" s="2" customFormat="1" ht="15.75" customHeight="1" x14ac:dyDescent="0.25"/>
    <row r="59" s="2" customFormat="1" ht="15.75" customHeight="1" x14ac:dyDescent="0.25"/>
    <row r="60" s="2" customFormat="1" ht="15.75" customHeight="1" x14ac:dyDescent="0.25"/>
    <row r="61" s="2" customFormat="1" ht="15.75" customHeight="1" x14ac:dyDescent="0.25"/>
    <row r="62" s="2" customFormat="1" ht="15.75" customHeight="1" x14ac:dyDescent="0.25"/>
    <row r="63" s="2" customFormat="1" ht="15.75" customHeight="1" x14ac:dyDescent="0.25"/>
    <row r="64" s="2" customFormat="1" ht="15.75" customHeight="1" x14ac:dyDescent="0.25"/>
    <row r="65" s="2" customFormat="1" ht="15.75" customHeight="1" x14ac:dyDescent="0.25"/>
    <row r="66" s="2" customFormat="1" ht="15.75" customHeight="1" x14ac:dyDescent="0.25"/>
    <row r="67" s="2" customFormat="1" ht="15.75" customHeight="1" x14ac:dyDescent="0.25"/>
    <row r="68" s="2" customFormat="1" ht="15.75" customHeight="1" x14ac:dyDescent="0.25"/>
    <row r="69" s="2" customFormat="1" ht="15.75" customHeight="1" x14ac:dyDescent="0.25"/>
    <row r="70" s="2" customFormat="1" ht="15.75" customHeight="1" x14ac:dyDescent="0.25"/>
    <row r="71" s="2" customFormat="1" ht="15.75" customHeight="1" x14ac:dyDescent="0.25"/>
    <row r="72" s="2" customFormat="1" ht="15.75" customHeight="1" x14ac:dyDescent="0.25"/>
    <row r="73" s="2" customFormat="1" ht="15.75" customHeight="1" x14ac:dyDescent="0.25"/>
    <row r="74" s="2" customFormat="1" ht="15.75" customHeight="1" x14ac:dyDescent="0.25"/>
    <row r="75" s="2" customFormat="1" ht="15.75" customHeight="1" x14ac:dyDescent="0.25"/>
    <row r="76" s="2" customFormat="1" ht="15.75" customHeight="1" x14ac:dyDescent="0.25"/>
    <row r="77" s="2" customFormat="1" ht="15.75" customHeight="1" x14ac:dyDescent="0.25"/>
    <row r="78" s="2" customFormat="1" ht="15.75" customHeight="1" x14ac:dyDescent="0.25"/>
    <row r="79" s="2" customFormat="1" ht="15.75" customHeight="1" x14ac:dyDescent="0.25"/>
    <row r="80" s="2" customFormat="1" ht="15.75" customHeight="1" x14ac:dyDescent="0.25"/>
    <row r="81" s="2" customFormat="1" ht="15.75" customHeight="1" x14ac:dyDescent="0.25"/>
    <row r="82" s="2" customFormat="1" ht="15.75" customHeight="1" x14ac:dyDescent="0.25"/>
    <row r="83" s="2" customFormat="1" ht="15.75" customHeight="1" x14ac:dyDescent="0.25"/>
    <row r="84" s="2" customFormat="1" ht="15.75" customHeight="1" x14ac:dyDescent="0.25"/>
    <row r="85" s="2" customFormat="1" ht="15.75" customHeight="1" x14ac:dyDescent="0.25"/>
    <row r="86" s="2" customFormat="1" ht="15.75" customHeight="1" x14ac:dyDescent="0.25"/>
    <row r="87" s="2" customFormat="1" ht="15.75" customHeight="1" x14ac:dyDescent="0.25"/>
    <row r="88" s="2" customFormat="1" ht="15.75" customHeight="1" x14ac:dyDescent="0.25"/>
    <row r="89" s="2" customFormat="1" ht="15.75" customHeight="1" x14ac:dyDescent="0.25"/>
    <row r="90" s="2" customFormat="1" ht="15.75" customHeight="1" x14ac:dyDescent="0.25"/>
    <row r="91" s="2" customFormat="1" ht="15.75" customHeight="1" x14ac:dyDescent="0.25"/>
    <row r="92" s="2" customFormat="1" ht="15.75" customHeight="1" x14ac:dyDescent="0.25"/>
    <row r="93" s="2" customFormat="1" ht="15.75" customHeight="1" x14ac:dyDescent="0.25"/>
    <row r="94" s="2" customFormat="1" ht="15.75" customHeight="1" x14ac:dyDescent="0.25"/>
    <row r="95" s="2" customFormat="1" ht="15.75" customHeight="1" x14ac:dyDescent="0.25"/>
    <row r="96" s="2" customFormat="1" ht="15.75" customHeight="1" x14ac:dyDescent="0.25"/>
    <row r="97" s="2" customFormat="1" ht="15.75" customHeight="1" x14ac:dyDescent="0.25"/>
    <row r="98" s="2" customFormat="1" ht="15.75" customHeight="1" x14ac:dyDescent="0.25"/>
    <row r="99" s="2" customFormat="1" ht="15.75" customHeight="1" x14ac:dyDescent="0.25"/>
    <row r="100" s="2" customFormat="1" ht="15.75" customHeight="1" x14ac:dyDescent="0.25"/>
    <row r="101" s="2" customFormat="1" ht="15.75" customHeight="1" x14ac:dyDescent="0.25"/>
    <row r="102" s="2" customFormat="1" ht="15.75" customHeight="1" x14ac:dyDescent="0.25"/>
    <row r="103" s="2" customFormat="1" ht="15.75" customHeight="1" x14ac:dyDescent="0.25"/>
    <row r="104" s="2" customFormat="1" ht="15.75" customHeight="1" x14ac:dyDescent="0.25"/>
    <row r="105" s="2" customFormat="1" ht="15.75" customHeight="1" x14ac:dyDescent="0.25"/>
    <row r="106" s="2" customFormat="1" ht="15.75" customHeight="1" x14ac:dyDescent="0.25"/>
    <row r="107" s="2" customFormat="1" ht="15.75" customHeight="1" x14ac:dyDescent="0.25"/>
    <row r="108" s="2" customFormat="1" ht="15.75" customHeight="1" x14ac:dyDescent="0.25"/>
    <row r="109" s="2" customFormat="1" ht="15.75" customHeight="1" x14ac:dyDescent="0.25"/>
    <row r="110" s="2" customFormat="1" ht="15.75" customHeight="1" x14ac:dyDescent="0.25"/>
    <row r="111" s="2" customFormat="1" ht="15.75" customHeight="1" x14ac:dyDescent="0.25"/>
    <row r="112" s="2" customFormat="1" ht="15.75" customHeight="1" x14ac:dyDescent="0.25"/>
    <row r="113" s="2" customFormat="1" ht="15.75" customHeight="1" x14ac:dyDescent="0.25"/>
    <row r="114" s="2" customFormat="1" ht="15.75" customHeight="1" x14ac:dyDescent="0.25"/>
    <row r="115" s="2" customFormat="1" ht="15.75" customHeight="1" x14ac:dyDescent="0.25"/>
    <row r="116" s="2" customFormat="1" ht="15.75" customHeight="1" x14ac:dyDescent="0.25"/>
    <row r="117" s="2" customFormat="1" ht="15.75" customHeight="1" x14ac:dyDescent="0.25"/>
    <row r="118" s="2" customFormat="1" ht="15.75" customHeight="1" x14ac:dyDescent="0.25"/>
    <row r="119" s="2" customFormat="1" ht="15.75" customHeight="1" x14ac:dyDescent="0.25"/>
    <row r="120" s="2" customFormat="1" ht="15.75" customHeight="1" x14ac:dyDescent="0.25"/>
    <row r="121" s="2" customFormat="1" ht="15.75" customHeight="1" x14ac:dyDescent="0.25"/>
    <row r="122" s="2" customFormat="1" ht="15.75" customHeight="1" x14ac:dyDescent="0.25"/>
    <row r="123" s="2" customFormat="1" ht="15.75" customHeight="1" x14ac:dyDescent="0.25"/>
    <row r="124" s="2" customFormat="1" ht="15.75" customHeight="1" x14ac:dyDescent="0.25"/>
    <row r="125" s="2" customFormat="1" ht="15.75" customHeight="1" x14ac:dyDescent="0.25"/>
    <row r="126" s="2" customFormat="1" ht="15.75" customHeight="1" x14ac:dyDescent="0.25"/>
    <row r="127" s="2" customFormat="1" ht="15.75" customHeight="1" x14ac:dyDescent="0.25"/>
    <row r="128" s="2" customFormat="1" ht="15.75" customHeight="1" x14ac:dyDescent="0.25"/>
    <row r="129" s="2" customFormat="1" ht="15.75" customHeight="1" x14ac:dyDescent="0.25"/>
    <row r="130" s="2" customFormat="1" ht="15.75" customHeight="1" x14ac:dyDescent="0.25"/>
    <row r="131" s="2" customFormat="1" ht="15.75" customHeight="1" x14ac:dyDescent="0.25"/>
    <row r="132" s="2" customFormat="1" ht="15.75" customHeight="1" x14ac:dyDescent="0.25"/>
    <row r="133" s="2" customFormat="1" ht="15.75" customHeight="1" x14ac:dyDescent="0.25"/>
    <row r="134" s="2" customFormat="1" ht="15.75" customHeight="1" x14ac:dyDescent="0.25"/>
    <row r="135" s="2" customFormat="1" ht="15.75" customHeight="1" x14ac:dyDescent="0.25"/>
    <row r="136" s="2" customFormat="1" ht="15.75" customHeight="1" x14ac:dyDescent="0.25"/>
    <row r="137" s="2" customFormat="1" ht="15.75" customHeight="1" x14ac:dyDescent="0.25"/>
    <row r="138" s="2" customFormat="1" ht="15.75" customHeight="1" x14ac:dyDescent="0.25"/>
    <row r="139" s="2" customFormat="1" ht="15.75" customHeight="1" x14ac:dyDescent="0.25"/>
    <row r="140" s="2" customFormat="1" ht="15.75" customHeight="1" x14ac:dyDescent="0.25"/>
    <row r="141" s="2" customFormat="1" ht="15.75" customHeight="1" x14ac:dyDescent="0.25"/>
    <row r="142" s="2" customFormat="1" ht="15.75" customHeight="1" x14ac:dyDescent="0.25"/>
    <row r="143" s="2" customFormat="1" ht="15.75" customHeight="1" x14ac:dyDescent="0.25"/>
    <row r="144" s="2" customFormat="1" ht="15.75" customHeight="1" x14ac:dyDescent="0.25"/>
    <row r="145" s="2" customFormat="1" ht="15.75" customHeight="1" x14ac:dyDescent="0.25"/>
    <row r="146" s="2" customFormat="1" ht="15.75" customHeight="1" x14ac:dyDescent="0.25"/>
    <row r="147" s="2" customFormat="1" ht="15.75" customHeight="1" x14ac:dyDescent="0.25"/>
    <row r="148" s="2" customFormat="1" ht="15.75" customHeight="1" x14ac:dyDescent="0.25"/>
    <row r="149" s="2" customFormat="1" ht="15.75" customHeight="1" x14ac:dyDescent="0.25"/>
    <row r="150" s="2" customFormat="1" ht="15.75" customHeight="1" x14ac:dyDescent="0.25"/>
    <row r="151" s="2" customFormat="1" ht="15.75" customHeight="1" x14ac:dyDescent="0.25"/>
    <row r="152" s="2" customFormat="1" ht="15.75" customHeight="1" x14ac:dyDescent="0.25"/>
    <row r="153" s="2" customFormat="1" ht="15.75" customHeight="1" x14ac:dyDescent="0.25"/>
    <row r="154" s="2" customFormat="1" ht="15.75" customHeight="1" x14ac:dyDescent="0.25"/>
    <row r="155" s="2" customFormat="1" ht="15.75" customHeight="1" x14ac:dyDescent="0.25"/>
    <row r="156" s="2" customFormat="1" ht="15.75" customHeight="1" x14ac:dyDescent="0.25"/>
    <row r="157" s="2" customFormat="1" ht="15.75" customHeight="1" x14ac:dyDescent="0.25"/>
    <row r="158" s="2" customFormat="1" ht="15.75" customHeight="1" x14ac:dyDescent="0.25"/>
    <row r="159" s="2" customFormat="1" ht="15.75" customHeight="1" x14ac:dyDescent="0.25"/>
    <row r="160" s="2" customFormat="1" ht="15.75" customHeight="1" x14ac:dyDescent="0.25"/>
    <row r="161" s="2" customFormat="1" ht="15.75" customHeight="1" x14ac:dyDescent="0.25"/>
    <row r="162" s="2" customFormat="1" ht="15.75" customHeight="1" x14ac:dyDescent="0.25"/>
    <row r="163" s="2" customFormat="1" ht="15.75" customHeight="1" x14ac:dyDescent="0.25"/>
    <row r="164" s="2" customFormat="1" ht="15.75" customHeight="1" x14ac:dyDescent="0.25"/>
    <row r="165" s="2" customFormat="1" ht="15.75" customHeight="1" x14ac:dyDescent="0.25"/>
    <row r="166" s="2" customFormat="1" ht="15.75" customHeight="1" x14ac:dyDescent="0.25"/>
    <row r="167" s="2" customFormat="1" ht="15.75" customHeight="1" x14ac:dyDescent="0.25"/>
    <row r="168" s="2" customFormat="1" ht="15.75" customHeight="1" x14ac:dyDescent="0.25"/>
    <row r="169" s="2" customFormat="1" ht="15.75" customHeight="1" x14ac:dyDescent="0.25"/>
    <row r="170" s="2" customFormat="1" ht="15.75" customHeight="1" x14ac:dyDescent="0.25"/>
    <row r="171" s="2" customFormat="1" ht="15.75" customHeight="1" x14ac:dyDescent="0.25"/>
    <row r="172" s="2" customFormat="1" ht="15.75" customHeight="1" x14ac:dyDescent="0.25"/>
    <row r="173" s="2" customFormat="1" ht="15.75" customHeight="1" x14ac:dyDescent="0.25"/>
    <row r="174" s="2" customFormat="1" ht="15.75" customHeight="1" x14ac:dyDescent="0.25"/>
    <row r="175" s="2" customFormat="1" ht="15.75" customHeight="1" x14ac:dyDescent="0.25"/>
    <row r="176" s="2" customFormat="1" ht="15.75" customHeight="1" x14ac:dyDescent="0.25"/>
    <row r="177" s="2" customFormat="1" ht="15.75" customHeight="1" x14ac:dyDescent="0.25"/>
    <row r="178" s="2" customFormat="1" ht="15.75" customHeight="1" x14ac:dyDescent="0.25"/>
    <row r="179" s="2" customFormat="1" ht="15.75" customHeight="1" x14ac:dyDescent="0.25"/>
    <row r="180" s="2" customFormat="1" ht="15.75" customHeight="1" x14ac:dyDescent="0.25"/>
    <row r="181" s="2" customFormat="1" ht="15.75" customHeight="1" x14ac:dyDescent="0.25"/>
    <row r="182" s="2" customFormat="1" ht="15.75" customHeight="1" x14ac:dyDescent="0.25"/>
    <row r="183" s="2" customFormat="1" ht="15.75" customHeight="1" x14ac:dyDescent="0.25"/>
    <row r="184" s="2" customFormat="1" ht="15.75" customHeight="1" x14ac:dyDescent="0.25"/>
    <row r="185" s="2" customFormat="1" ht="15.75" customHeight="1" x14ac:dyDescent="0.25"/>
    <row r="186" s="2" customFormat="1" ht="15.75" customHeight="1" x14ac:dyDescent="0.25"/>
    <row r="187" s="2" customFormat="1" ht="15.75" customHeight="1" x14ac:dyDescent="0.25"/>
    <row r="188" s="2" customFormat="1" ht="15.75" customHeight="1" x14ac:dyDescent="0.25"/>
    <row r="189" s="2" customFormat="1" ht="15.75" customHeight="1" x14ac:dyDescent="0.25"/>
    <row r="190" s="2" customFormat="1" ht="15.75" customHeight="1" x14ac:dyDescent="0.25"/>
    <row r="191" s="2" customFormat="1" ht="15.75" customHeight="1" x14ac:dyDescent="0.25"/>
    <row r="192" s="2" customFormat="1" ht="15.75" customHeight="1" x14ac:dyDescent="0.25"/>
    <row r="193" s="2" customFormat="1" ht="15.75" customHeight="1" x14ac:dyDescent="0.25"/>
    <row r="194" s="2" customFormat="1" ht="15.75" customHeight="1" x14ac:dyDescent="0.25"/>
    <row r="195" s="2" customFormat="1" ht="15.75" customHeight="1" x14ac:dyDescent="0.25"/>
    <row r="196" s="2" customFormat="1" ht="15.75" customHeight="1" x14ac:dyDescent="0.25"/>
    <row r="197" s="2" customFormat="1" ht="15.75" customHeight="1" x14ac:dyDescent="0.25"/>
    <row r="198" s="2" customFormat="1" ht="15.75" customHeight="1" x14ac:dyDescent="0.25"/>
    <row r="199" s="2" customFormat="1" ht="15.75" customHeight="1" x14ac:dyDescent="0.25"/>
    <row r="200" s="2" customFormat="1" ht="15.75" customHeight="1" x14ac:dyDescent="0.25"/>
    <row r="201" s="2" customFormat="1" ht="15.75" customHeight="1" x14ac:dyDescent="0.25"/>
    <row r="202" s="2" customFormat="1" ht="15.75" customHeight="1" x14ac:dyDescent="0.25"/>
    <row r="203" s="2" customFormat="1" ht="15.75" customHeight="1" x14ac:dyDescent="0.25"/>
    <row r="204" s="2" customFormat="1" ht="15.75" customHeight="1" x14ac:dyDescent="0.25"/>
    <row r="205" s="2" customFormat="1" ht="15.75" customHeight="1" x14ac:dyDescent="0.25"/>
    <row r="206" s="2" customFormat="1" ht="15.75" customHeight="1" x14ac:dyDescent="0.25"/>
    <row r="207" s="2" customFormat="1" ht="15.75" customHeight="1" x14ac:dyDescent="0.25"/>
    <row r="208" s="2" customFormat="1" ht="15.75" customHeight="1" x14ac:dyDescent="0.25"/>
    <row r="209" s="2" customFormat="1" ht="15.75" customHeight="1" x14ac:dyDescent="0.25"/>
    <row r="210" s="2" customFormat="1" ht="15.75" customHeight="1" x14ac:dyDescent="0.25"/>
    <row r="211" s="2" customFormat="1" ht="15.75" customHeight="1" x14ac:dyDescent="0.25"/>
    <row r="212" s="2" customFormat="1" ht="15.75" customHeight="1" x14ac:dyDescent="0.25"/>
    <row r="213" s="2" customFormat="1" ht="15.75" customHeight="1" x14ac:dyDescent="0.25"/>
    <row r="214" s="2" customFormat="1" ht="15.75" customHeight="1" x14ac:dyDescent="0.25"/>
    <row r="215" s="2" customFormat="1" ht="15.75" customHeight="1" x14ac:dyDescent="0.25"/>
    <row r="216" s="2" customFormat="1" ht="15.75" customHeight="1" x14ac:dyDescent="0.25"/>
    <row r="217" s="2" customFormat="1" ht="15.75" customHeight="1" x14ac:dyDescent="0.25"/>
    <row r="218" s="2" customFormat="1" ht="15.75" customHeight="1" x14ac:dyDescent="0.25"/>
    <row r="219" s="2" customFormat="1" ht="15.75" customHeight="1" x14ac:dyDescent="0.25"/>
    <row r="220" s="2" customFormat="1" ht="15.75" customHeight="1" x14ac:dyDescent="0.25"/>
    <row r="221" s="2" customFormat="1" ht="15.75" customHeight="1" x14ac:dyDescent="0.25"/>
    <row r="222" s="2" customFormat="1" ht="15.75" customHeight="1" x14ac:dyDescent="0.25"/>
    <row r="223" s="2" customFormat="1" ht="15.75" customHeight="1" x14ac:dyDescent="0.25"/>
    <row r="224" s="2" customFormat="1" ht="15.75" customHeight="1" x14ac:dyDescent="0.25"/>
    <row r="225" s="2" customFormat="1" ht="15.75" customHeight="1" x14ac:dyDescent="0.25"/>
    <row r="226" s="2" customFormat="1" ht="15.75" customHeight="1" x14ac:dyDescent="0.25"/>
    <row r="227" s="2" customFormat="1" ht="15.75" customHeight="1" x14ac:dyDescent="0.25"/>
    <row r="228" s="2" customFormat="1" ht="15.75" customHeight="1" x14ac:dyDescent="0.25"/>
    <row r="229" s="2" customFormat="1" ht="15.75" customHeight="1" x14ac:dyDescent="0.25"/>
    <row r="230" s="2" customFormat="1" ht="15.75" customHeight="1" x14ac:dyDescent="0.25"/>
    <row r="231" s="2" customFormat="1" ht="15.75" customHeight="1" x14ac:dyDescent="0.25"/>
    <row r="232" s="2" customFormat="1" ht="15.75" customHeight="1" x14ac:dyDescent="0.25"/>
    <row r="233" s="2" customFormat="1" ht="15.75" customHeight="1" x14ac:dyDescent="0.25"/>
    <row r="234" s="2" customFormat="1" ht="15.75" customHeight="1" x14ac:dyDescent="0.25"/>
    <row r="235" s="2" customFormat="1" ht="15.75" customHeight="1" x14ac:dyDescent="0.25"/>
    <row r="236" s="2" customFormat="1" ht="15.75" customHeight="1" x14ac:dyDescent="0.25"/>
    <row r="237" s="2" customFormat="1" ht="15.75" customHeight="1" x14ac:dyDescent="0.25"/>
    <row r="238" s="2" customFormat="1" ht="15.75" customHeight="1" x14ac:dyDescent="0.25"/>
    <row r="239" s="2" customFormat="1" ht="15.75" customHeight="1" x14ac:dyDescent="0.25"/>
    <row r="240" s="2" customFormat="1" ht="15.75" customHeight="1" x14ac:dyDescent="0.25"/>
    <row r="241" s="2" customFormat="1" ht="15.75" customHeight="1" x14ac:dyDescent="0.25"/>
    <row r="242" s="2" customFormat="1" ht="15.75" customHeight="1" x14ac:dyDescent="0.25"/>
    <row r="243" s="2" customFormat="1" ht="15.75" customHeight="1" x14ac:dyDescent="0.25"/>
    <row r="244" s="2" customFormat="1" ht="15.75" customHeight="1" x14ac:dyDescent="0.25"/>
    <row r="245" s="2" customFormat="1" ht="15.75" customHeight="1" x14ac:dyDescent="0.25"/>
    <row r="246" s="2" customFormat="1" ht="15.75" customHeight="1" x14ac:dyDescent="0.25"/>
    <row r="247" s="2" customFormat="1" ht="15.75" customHeight="1" x14ac:dyDescent="0.25"/>
    <row r="248" s="2" customFormat="1" ht="15.75" customHeight="1" x14ac:dyDescent="0.25"/>
    <row r="249" s="2" customFormat="1" ht="15.75" customHeight="1" x14ac:dyDescent="0.25"/>
    <row r="250" s="2" customFormat="1" ht="15.75" customHeight="1" x14ac:dyDescent="0.25"/>
    <row r="251" s="2" customFormat="1" ht="15.75" customHeight="1" x14ac:dyDescent="0.25"/>
    <row r="252" s="2" customFormat="1" ht="15.75" customHeight="1" x14ac:dyDescent="0.25"/>
    <row r="253" s="2" customFormat="1" ht="15.75" customHeight="1" x14ac:dyDescent="0.25"/>
    <row r="254" s="2" customFormat="1" ht="15.75" customHeight="1" x14ac:dyDescent="0.25"/>
    <row r="255" s="2" customFormat="1" ht="15.75" customHeight="1" x14ac:dyDescent="0.25"/>
    <row r="256" s="2" customFormat="1" ht="15.75" customHeight="1" x14ac:dyDescent="0.25"/>
    <row r="257" s="2" customFormat="1" ht="15.75" customHeight="1" x14ac:dyDescent="0.25"/>
    <row r="258" s="2" customFormat="1" ht="15.75" customHeight="1" x14ac:dyDescent="0.25"/>
    <row r="259" s="2" customFormat="1" ht="15.75" customHeight="1" x14ac:dyDescent="0.25"/>
    <row r="260" s="2" customFormat="1" ht="15.75" customHeight="1" x14ac:dyDescent="0.25"/>
    <row r="261" s="2" customFormat="1" ht="15.75" customHeight="1" x14ac:dyDescent="0.25"/>
    <row r="262" s="2" customFormat="1" ht="15.75" customHeight="1" x14ac:dyDescent="0.25"/>
    <row r="263" s="2" customFormat="1" ht="15.75" customHeight="1" x14ac:dyDescent="0.25"/>
    <row r="264" s="2" customFormat="1" ht="15.75" customHeight="1" x14ac:dyDescent="0.25"/>
    <row r="265" s="2" customFormat="1" ht="15.75" customHeight="1" x14ac:dyDescent="0.25"/>
    <row r="266" s="2" customFormat="1" ht="15.75" customHeight="1" x14ac:dyDescent="0.25"/>
    <row r="267" s="2" customFormat="1" ht="15.75" customHeight="1" x14ac:dyDescent="0.25"/>
    <row r="268" s="2" customFormat="1" ht="15.75" customHeight="1" x14ac:dyDescent="0.25"/>
    <row r="269" s="2" customFormat="1" ht="15.75" customHeight="1" x14ac:dyDescent="0.25"/>
    <row r="270" s="2" customFormat="1" ht="15.75" customHeight="1" x14ac:dyDescent="0.25"/>
    <row r="271" s="2" customFormat="1" ht="15.75" customHeight="1" x14ac:dyDescent="0.25"/>
    <row r="272" s="2" customFormat="1" ht="15.75" customHeight="1" x14ac:dyDescent="0.25"/>
    <row r="273" s="2" customFormat="1" ht="15.75" customHeight="1" x14ac:dyDescent="0.25"/>
    <row r="274" s="2" customFormat="1" ht="15.75" customHeight="1" x14ac:dyDescent="0.25"/>
    <row r="275" s="2" customFormat="1" ht="15.75" customHeight="1" x14ac:dyDescent="0.25"/>
    <row r="276" s="2" customFormat="1" ht="15.75" customHeight="1" x14ac:dyDescent="0.25"/>
    <row r="277" s="2" customFormat="1" ht="15.75" customHeight="1" x14ac:dyDescent="0.25"/>
    <row r="278" s="2" customFormat="1" ht="15.75" customHeight="1" x14ac:dyDescent="0.25"/>
    <row r="279" s="2" customFormat="1" ht="15.75" customHeight="1" x14ac:dyDescent="0.25"/>
    <row r="280" s="2" customFormat="1" ht="15.75" customHeight="1" x14ac:dyDescent="0.25"/>
    <row r="281" s="2" customFormat="1" ht="15.75" customHeight="1" x14ac:dyDescent="0.25"/>
    <row r="282" s="2" customFormat="1" ht="15.75" customHeight="1" x14ac:dyDescent="0.25"/>
    <row r="283" s="2" customFormat="1" ht="15.75" customHeight="1" x14ac:dyDescent="0.25"/>
    <row r="284" s="2" customFormat="1" ht="15.75" customHeight="1" x14ac:dyDescent="0.25"/>
    <row r="285" s="2" customFormat="1" ht="15.75" customHeight="1" x14ac:dyDescent="0.25"/>
    <row r="286" s="2" customFormat="1" ht="15.75" customHeight="1" x14ac:dyDescent="0.25"/>
    <row r="287" s="2" customFormat="1" ht="15.75" customHeight="1" x14ac:dyDescent="0.25"/>
    <row r="288" s="2" customFormat="1" ht="15.75" customHeight="1" x14ac:dyDescent="0.25"/>
    <row r="289" s="2" customFormat="1" ht="15.75" customHeight="1" x14ac:dyDescent="0.25"/>
    <row r="290" s="2" customFormat="1" ht="15.75" customHeight="1" x14ac:dyDescent="0.25"/>
    <row r="291" s="2" customFormat="1" ht="15.75" customHeight="1" x14ac:dyDescent="0.25"/>
    <row r="292" s="2" customFormat="1" ht="15.75" customHeight="1" x14ac:dyDescent="0.25"/>
    <row r="293" s="2" customFormat="1" ht="15.75" customHeight="1" x14ac:dyDescent="0.25"/>
    <row r="294" s="2" customFormat="1" ht="15.75" customHeight="1" x14ac:dyDescent="0.25"/>
    <row r="295" s="2" customFormat="1" ht="15.75" customHeight="1" x14ac:dyDescent="0.25"/>
    <row r="296" s="2" customFormat="1" ht="15.75" customHeight="1" x14ac:dyDescent="0.25"/>
    <row r="297" s="2" customFormat="1" ht="15.75" customHeight="1" x14ac:dyDescent="0.25"/>
    <row r="298" s="2" customFormat="1" ht="15.75" customHeight="1" x14ac:dyDescent="0.25"/>
    <row r="299" s="2" customFormat="1" ht="15.75" customHeight="1" x14ac:dyDescent="0.25"/>
    <row r="300" s="2" customFormat="1" ht="15.75" customHeight="1" x14ac:dyDescent="0.25"/>
    <row r="301" s="2" customFormat="1" ht="15.75" customHeight="1" x14ac:dyDescent="0.25"/>
    <row r="302" s="2" customFormat="1" ht="15.75" customHeight="1" x14ac:dyDescent="0.25"/>
    <row r="303" s="2" customFormat="1" ht="15.75" customHeight="1" x14ac:dyDescent="0.25"/>
    <row r="304" s="2" customFormat="1" ht="15.75" customHeight="1" x14ac:dyDescent="0.25"/>
    <row r="305" s="2" customFormat="1" ht="15.75" customHeight="1" x14ac:dyDescent="0.25"/>
    <row r="306" s="2" customFormat="1" ht="15.75" customHeight="1" x14ac:dyDescent="0.25"/>
    <row r="307" s="2" customFormat="1" ht="15.75" customHeight="1" x14ac:dyDescent="0.25"/>
    <row r="308" s="2" customFormat="1" ht="15.75" customHeight="1" x14ac:dyDescent="0.25"/>
    <row r="309" s="2" customFormat="1" ht="15.75" customHeight="1" x14ac:dyDescent="0.25"/>
    <row r="310" s="2" customFormat="1" ht="15.75" customHeight="1" x14ac:dyDescent="0.25"/>
    <row r="311" s="2" customFormat="1" ht="15.75" customHeight="1" x14ac:dyDescent="0.25"/>
    <row r="312" s="2" customFormat="1" ht="15.75" customHeight="1" x14ac:dyDescent="0.25"/>
    <row r="313" s="2" customFormat="1" ht="15.75" customHeight="1" x14ac:dyDescent="0.25"/>
    <row r="314" s="2" customFormat="1" ht="15.75" customHeight="1" x14ac:dyDescent="0.25"/>
    <row r="315" s="2" customFormat="1" ht="15.75" customHeight="1" x14ac:dyDescent="0.25"/>
    <row r="316" s="2" customFormat="1" ht="15.75" customHeight="1" x14ac:dyDescent="0.25"/>
    <row r="317" s="2" customFormat="1" ht="15.75" customHeight="1" x14ac:dyDescent="0.25"/>
    <row r="318" s="2" customFormat="1" ht="15.75" customHeight="1" x14ac:dyDescent="0.25"/>
    <row r="319" s="2" customFormat="1" ht="15.75" customHeight="1" x14ac:dyDescent="0.25"/>
    <row r="320" s="2" customFormat="1" ht="15.75" customHeight="1" x14ac:dyDescent="0.25"/>
    <row r="321" s="2" customFormat="1" ht="15.75" customHeight="1" x14ac:dyDescent="0.25"/>
    <row r="322" s="2" customFormat="1" ht="15.75" customHeight="1" x14ac:dyDescent="0.25"/>
    <row r="323" s="2" customFormat="1" ht="15.75" customHeight="1" x14ac:dyDescent="0.25"/>
    <row r="324" s="2" customFormat="1" ht="15.75" customHeight="1" x14ac:dyDescent="0.25"/>
    <row r="325" s="2" customFormat="1" ht="15.75" customHeight="1" x14ac:dyDescent="0.25"/>
    <row r="326" s="2" customFormat="1" ht="15.75" customHeight="1" x14ac:dyDescent="0.25"/>
    <row r="327" s="2" customFormat="1" ht="15.75" customHeight="1" x14ac:dyDescent="0.25"/>
    <row r="328" s="2" customFormat="1" ht="15.75" customHeight="1" x14ac:dyDescent="0.25"/>
    <row r="329" s="2" customFormat="1" ht="15.75" customHeight="1" x14ac:dyDescent="0.25"/>
    <row r="330" s="2" customFormat="1" ht="15.75" customHeight="1" x14ac:dyDescent="0.25"/>
    <row r="331" s="2" customFormat="1" ht="15.75" customHeight="1" x14ac:dyDescent="0.25"/>
    <row r="332" s="2" customFormat="1" ht="15.75" customHeight="1" x14ac:dyDescent="0.25"/>
    <row r="333" s="2" customFormat="1" ht="15.75" customHeight="1" x14ac:dyDescent="0.25"/>
    <row r="334" s="2" customFormat="1" ht="15.75" customHeight="1" x14ac:dyDescent="0.25"/>
    <row r="335" s="2" customFormat="1" ht="15.75" customHeight="1" x14ac:dyDescent="0.25"/>
    <row r="336" s="2" customFormat="1" ht="15.75" customHeight="1" x14ac:dyDescent="0.25"/>
    <row r="337" s="2" customFormat="1" ht="15.75" customHeight="1" x14ac:dyDescent="0.25"/>
    <row r="338" s="2" customFormat="1" ht="15.75" customHeight="1" x14ac:dyDescent="0.25"/>
    <row r="339" s="2" customFormat="1" ht="15.75" customHeight="1" x14ac:dyDescent="0.25"/>
    <row r="340" s="2" customFormat="1" ht="15.75" customHeight="1" x14ac:dyDescent="0.25"/>
    <row r="341" s="2" customFormat="1" ht="15.75" customHeight="1" x14ac:dyDescent="0.25"/>
    <row r="342" s="2" customFormat="1" ht="15.75" customHeight="1" x14ac:dyDescent="0.25"/>
    <row r="343" s="2" customFormat="1" ht="15.75" customHeight="1" x14ac:dyDescent="0.25"/>
    <row r="344" s="2" customFormat="1" ht="15.75" customHeight="1" x14ac:dyDescent="0.25"/>
    <row r="345" s="2" customFormat="1" ht="15.75" customHeight="1" x14ac:dyDescent="0.25"/>
    <row r="346" s="2" customFormat="1" ht="15.75" customHeight="1" x14ac:dyDescent="0.25"/>
    <row r="347" s="2" customFormat="1" ht="15.75" customHeight="1" x14ac:dyDescent="0.25"/>
    <row r="348" s="2" customFormat="1" ht="15.75" customHeight="1" x14ac:dyDescent="0.25"/>
    <row r="349" s="2" customFormat="1" ht="15.75" customHeight="1" x14ac:dyDescent="0.25"/>
    <row r="350" s="2" customFormat="1" ht="15.75" customHeight="1" x14ac:dyDescent="0.25"/>
    <row r="351" s="2" customFormat="1" ht="15.75" customHeight="1" x14ac:dyDescent="0.25"/>
    <row r="352" s="2" customFormat="1" ht="15.75" customHeight="1" x14ac:dyDescent="0.25"/>
    <row r="353" s="2" customFormat="1" ht="15.75" customHeight="1" x14ac:dyDescent="0.25"/>
    <row r="354" s="2" customFormat="1" ht="15.75" customHeight="1" x14ac:dyDescent="0.25"/>
    <row r="355" s="2" customFormat="1" ht="15.75" customHeight="1" x14ac:dyDescent="0.25"/>
    <row r="356" s="2" customFormat="1" ht="15.75" customHeight="1" x14ac:dyDescent="0.25"/>
    <row r="357" s="2" customFormat="1" ht="15.75" customHeight="1" x14ac:dyDescent="0.25"/>
    <row r="358" s="2" customFormat="1" ht="15.75" customHeight="1" x14ac:dyDescent="0.25"/>
    <row r="359" s="2" customFormat="1" ht="15.75" customHeight="1" x14ac:dyDescent="0.25"/>
    <row r="360" s="2" customFormat="1" ht="15.75" customHeight="1" x14ac:dyDescent="0.25"/>
    <row r="361" s="2" customFormat="1" ht="15.75" customHeight="1" x14ac:dyDescent="0.25"/>
    <row r="362" s="2" customFormat="1" ht="15.75" customHeight="1" x14ac:dyDescent="0.25"/>
    <row r="363" s="2" customFormat="1" ht="15.75" customHeight="1" x14ac:dyDescent="0.25"/>
    <row r="364" s="2" customFormat="1" ht="15.75" customHeight="1" x14ac:dyDescent="0.25"/>
    <row r="365" s="2" customFormat="1" ht="15.75" customHeight="1" x14ac:dyDescent="0.25"/>
    <row r="366" s="2" customFormat="1" ht="15.75" customHeight="1" x14ac:dyDescent="0.25"/>
    <row r="367" s="2" customFormat="1" ht="15.75" customHeight="1" x14ac:dyDescent="0.25"/>
    <row r="368" s="2" customFormat="1" ht="15.75" customHeight="1" x14ac:dyDescent="0.25"/>
    <row r="369" s="2" customFormat="1" ht="15.75" customHeight="1" x14ac:dyDescent="0.25"/>
    <row r="370" s="2" customFormat="1" ht="15.75" customHeight="1" x14ac:dyDescent="0.25"/>
    <row r="371" s="2" customFormat="1" ht="15.75" customHeight="1" x14ac:dyDescent="0.25"/>
    <row r="372" s="2" customFormat="1" ht="15.75" customHeight="1" x14ac:dyDescent="0.25"/>
    <row r="373" s="2" customFormat="1" ht="15.75" customHeight="1" x14ac:dyDescent="0.25"/>
    <row r="374" s="2" customFormat="1" ht="15.75" customHeight="1" x14ac:dyDescent="0.25"/>
    <row r="375" s="2" customFormat="1" ht="15.75" customHeight="1" x14ac:dyDescent="0.25"/>
    <row r="376" s="2" customFormat="1" ht="15.75" customHeight="1" x14ac:dyDescent="0.25"/>
    <row r="377" s="2" customFormat="1" ht="15.75" customHeight="1" x14ac:dyDescent="0.25"/>
    <row r="378" s="2" customFormat="1" ht="15.75" customHeight="1" x14ac:dyDescent="0.25"/>
    <row r="379" s="2" customFormat="1" ht="15.75" customHeight="1" x14ac:dyDescent="0.25"/>
    <row r="380" s="2" customFormat="1" ht="15.75" customHeight="1" x14ac:dyDescent="0.25"/>
    <row r="381" s="2" customFormat="1" ht="15.75" customHeight="1" x14ac:dyDescent="0.25"/>
    <row r="382" s="2" customFormat="1" ht="15.75" customHeight="1" x14ac:dyDescent="0.25"/>
    <row r="383" s="2" customFormat="1" ht="15.75" customHeight="1" x14ac:dyDescent="0.25"/>
    <row r="384" s="2" customFormat="1" ht="15.75" customHeight="1" x14ac:dyDescent="0.25"/>
    <row r="385" s="2" customFormat="1" ht="15.75" customHeight="1" x14ac:dyDescent="0.25"/>
    <row r="386" s="2" customFormat="1" ht="15.75" customHeight="1" x14ac:dyDescent="0.25"/>
    <row r="387" s="2" customFormat="1" ht="15.75" customHeight="1" x14ac:dyDescent="0.25"/>
    <row r="388" s="2" customFormat="1" ht="15.75" customHeight="1" x14ac:dyDescent="0.25"/>
    <row r="389" s="2" customFormat="1" ht="15.75" customHeight="1" x14ac:dyDescent="0.25"/>
    <row r="390" s="2" customFormat="1" ht="15.75" customHeight="1" x14ac:dyDescent="0.25"/>
    <row r="391" s="2" customFormat="1" ht="15.75" customHeight="1" x14ac:dyDescent="0.25"/>
    <row r="392" s="2" customFormat="1" ht="15.75" customHeight="1" x14ac:dyDescent="0.25"/>
    <row r="393" s="2" customFormat="1" ht="15.75" customHeight="1" x14ac:dyDescent="0.25"/>
    <row r="394" s="2" customFormat="1" ht="15.75" customHeight="1" x14ac:dyDescent="0.25"/>
    <row r="395" s="2" customFormat="1" ht="15.75" customHeight="1" x14ac:dyDescent="0.25"/>
    <row r="396" s="2" customFormat="1" ht="15.75" customHeight="1" x14ac:dyDescent="0.25"/>
    <row r="397" s="2" customFormat="1" ht="15.75" customHeight="1" x14ac:dyDescent="0.25"/>
    <row r="398" s="2" customFormat="1" ht="15.75" customHeight="1" x14ac:dyDescent="0.25"/>
    <row r="399" s="2" customFormat="1" ht="15.75" customHeight="1" x14ac:dyDescent="0.25"/>
    <row r="400" s="2" customFormat="1" ht="15.75" customHeight="1" x14ac:dyDescent="0.25"/>
    <row r="401" s="2" customFormat="1" ht="15.75" customHeight="1" x14ac:dyDescent="0.25"/>
    <row r="402" s="2" customFormat="1" ht="15.75" customHeight="1" x14ac:dyDescent="0.25"/>
    <row r="403" s="2" customFormat="1" ht="15.75" customHeight="1" x14ac:dyDescent="0.25"/>
    <row r="404" s="2" customFormat="1" ht="15.75" customHeight="1" x14ac:dyDescent="0.25"/>
    <row r="405" s="2" customFormat="1" ht="15.75" customHeight="1" x14ac:dyDescent="0.25"/>
    <row r="406" s="2" customFormat="1" ht="15.75" customHeight="1" x14ac:dyDescent="0.25"/>
    <row r="407" s="2" customFormat="1" ht="15.75" customHeight="1" x14ac:dyDescent="0.25"/>
    <row r="408" s="2" customFormat="1" ht="15.75" customHeight="1" x14ac:dyDescent="0.25"/>
    <row r="409" s="2" customFormat="1" ht="15.75" customHeight="1" x14ac:dyDescent="0.25"/>
    <row r="410" s="2" customFormat="1" ht="15.75" customHeight="1" x14ac:dyDescent="0.25"/>
    <row r="411" s="2" customFormat="1" ht="15.75" customHeight="1" x14ac:dyDescent="0.25"/>
    <row r="412" s="2" customFormat="1" ht="15.75" customHeight="1" x14ac:dyDescent="0.25"/>
    <row r="413" s="2" customFormat="1" ht="15.75" customHeight="1" x14ac:dyDescent="0.25"/>
    <row r="414" s="2" customFormat="1" ht="15.75" customHeight="1" x14ac:dyDescent="0.25"/>
    <row r="415" s="2" customFormat="1" ht="15.75" customHeight="1" x14ac:dyDescent="0.25"/>
    <row r="416" s="2" customFormat="1" ht="15.75" customHeight="1" x14ac:dyDescent="0.25"/>
    <row r="417" s="2" customFormat="1" ht="15.75" customHeight="1" x14ac:dyDescent="0.25"/>
    <row r="418" s="2" customFormat="1" ht="15.75" customHeight="1" x14ac:dyDescent="0.25"/>
    <row r="419" s="2" customFormat="1" ht="15.75" customHeight="1" x14ac:dyDescent="0.25"/>
    <row r="420" s="2" customFormat="1" ht="15.75" customHeight="1" x14ac:dyDescent="0.25"/>
    <row r="421" s="2" customFormat="1" ht="15.75" customHeight="1" x14ac:dyDescent="0.25"/>
    <row r="422" s="2" customFormat="1" ht="15.75" customHeight="1" x14ac:dyDescent="0.25"/>
    <row r="423" s="2" customFormat="1" ht="15.75" customHeight="1" x14ac:dyDescent="0.25"/>
    <row r="424" s="2" customFormat="1" ht="15.75" customHeight="1" x14ac:dyDescent="0.25"/>
    <row r="425" s="2" customFormat="1" ht="15.75" customHeight="1" x14ac:dyDescent="0.25"/>
    <row r="426" s="2" customFormat="1" ht="15.75" customHeight="1" x14ac:dyDescent="0.25"/>
    <row r="427" s="2" customFormat="1" ht="15.75" customHeight="1" x14ac:dyDescent="0.25"/>
    <row r="428" s="2" customFormat="1" ht="15.75" customHeight="1" x14ac:dyDescent="0.25"/>
    <row r="429" s="2" customFormat="1" ht="15.75" customHeight="1" x14ac:dyDescent="0.25"/>
    <row r="430" s="2" customFormat="1" ht="15.75" customHeight="1" x14ac:dyDescent="0.25"/>
    <row r="431" s="2" customFormat="1" ht="15.75" customHeight="1" x14ac:dyDescent="0.25"/>
    <row r="432" s="2" customFormat="1" ht="15.75" customHeight="1" x14ac:dyDescent="0.25"/>
    <row r="433" s="2" customFormat="1" ht="15.75" customHeight="1" x14ac:dyDescent="0.25"/>
    <row r="434" s="2" customFormat="1" ht="15.75" customHeight="1" x14ac:dyDescent="0.25"/>
    <row r="435" s="2" customFormat="1" ht="15.75" customHeight="1" x14ac:dyDescent="0.25"/>
    <row r="436" s="2" customFormat="1" ht="15.75" customHeight="1" x14ac:dyDescent="0.25"/>
    <row r="437" s="2" customFormat="1" ht="15.75" customHeight="1" x14ac:dyDescent="0.25"/>
    <row r="438" s="2" customFormat="1" ht="15.75" customHeight="1" x14ac:dyDescent="0.25"/>
    <row r="439" s="2" customFormat="1" ht="15.75" customHeight="1" x14ac:dyDescent="0.25"/>
    <row r="440" s="2" customFormat="1" ht="15.75" customHeight="1" x14ac:dyDescent="0.25"/>
    <row r="441" s="2" customFormat="1" ht="15.75" customHeight="1" x14ac:dyDescent="0.25"/>
    <row r="442" s="2" customFormat="1" ht="15.75" customHeight="1" x14ac:dyDescent="0.25"/>
    <row r="443" s="2" customFormat="1" ht="15.75" customHeight="1" x14ac:dyDescent="0.25"/>
    <row r="444" s="2" customFormat="1" ht="15.75" customHeight="1" x14ac:dyDescent="0.25"/>
    <row r="445" s="2" customFormat="1" ht="15.75" customHeight="1" x14ac:dyDescent="0.25"/>
    <row r="446" s="2" customFormat="1" ht="15.75" customHeight="1" x14ac:dyDescent="0.25"/>
    <row r="447" s="2" customFormat="1" ht="15.75" customHeight="1" x14ac:dyDescent="0.25"/>
    <row r="448" s="2" customFormat="1" ht="15.75" customHeight="1" x14ac:dyDescent="0.25"/>
    <row r="449" s="2" customFormat="1" ht="15.75" customHeight="1" x14ac:dyDescent="0.25"/>
    <row r="450" s="2" customFormat="1" ht="15.75" customHeight="1" x14ac:dyDescent="0.25"/>
    <row r="451" s="2" customFormat="1" ht="15.75" customHeight="1" x14ac:dyDescent="0.25"/>
    <row r="452" s="2" customFormat="1" ht="15.75" customHeight="1" x14ac:dyDescent="0.25"/>
    <row r="453" s="2" customFormat="1" ht="15.75" customHeight="1" x14ac:dyDescent="0.25"/>
    <row r="454" s="2" customFormat="1" ht="15.75" customHeight="1" x14ac:dyDescent="0.25"/>
    <row r="455" s="2" customFormat="1" ht="15.75" customHeight="1" x14ac:dyDescent="0.25"/>
    <row r="456" s="2" customFormat="1" ht="15.75" customHeight="1" x14ac:dyDescent="0.25"/>
    <row r="457" s="2" customFormat="1" ht="15.75" customHeight="1" x14ac:dyDescent="0.25"/>
    <row r="458" s="2" customFormat="1" ht="15.75" customHeight="1" x14ac:dyDescent="0.25"/>
    <row r="459" s="2" customFormat="1" ht="15.75" customHeight="1" x14ac:dyDescent="0.25"/>
    <row r="460" s="2" customFormat="1" ht="15.75" customHeight="1" x14ac:dyDescent="0.25"/>
    <row r="461" s="2" customFormat="1" ht="15.75" customHeight="1" x14ac:dyDescent="0.25"/>
    <row r="462" s="2" customFormat="1" ht="15.75" customHeight="1" x14ac:dyDescent="0.25"/>
    <row r="463" s="2" customFormat="1" ht="15.75" customHeight="1" x14ac:dyDescent="0.25"/>
    <row r="464" s="2" customFormat="1" ht="15.75" customHeight="1" x14ac:dyDescent="0.25"/>
    <row r="465" s="2" customFormat="1" ht="15.75" customHeight="1" x14ac:dyDescent="0.25"/>
    <row r="466" s="2" customFormat="1" ht="15.75" customHeight="1" x14ac:dyDescent="0.25"/>
    <row r="467" s="2" customFormat="1" ht="15.75" customHeight="1" x14ac:dyDescent="0.25"/>
    <row r="468" s="2" customFormat="1" ht="15.75" customHeight="1" x14ac:dyDescent="0.25"/>
    <row r="469" s="2" customFormat="1" ht="15.75" customHeight="1" x14ac:dyDescent="0.25"/>
    <row r="470" s="2" customFormat="1" ht="15.75" customHeight="1" x14ac:dyDescent="0.25"/>
    <row r="471" s="2" customFormat="1" ht="15.75" customHeight="1" x14ac:dyDescent="0.25"/>
    <row r="472" s="2" customFormat="1" ht="15.75" customHeight="1" x14ac:dyDescent="0.25"/>
    <row r="473" s="2" customFormat="1" ht="15.75" customHeight="1" x14ac:dyDescent="0.25"/>
    <row r="474" s="2" customFormat="1" ht="15.75" customHeight="1" x14ac:dyDescent="0.25"/>
    <row r="475" s="2" customFormat="1" ht="15.75" customHeight="1" x14ac:dyDescent="0.25"/>
    <row r="476" s="2" customFormat="1" ht="15.75" customHeight="1" x14ac:dyDescent="0.25"/>
    <row r="477" s="2" customFormat="1" ht="15.75" customHeight="1" x14ac:dyDescent="0.25"/>
    <row r="478" s="2" customFormat="1" ht="15.75" customHeight="1" x14ac:dyDescent="0.25"/>
    <row r="479" s="2" customFormat="1" ht="15.75" customHeight="1" x14ac:dyDescent="0.25"/>
    <row r="480" s="2" customFormat="1" ht="15.75" customHeight="1" x14ac:dyDescent="0.25"/>
    <row r="481" s="2" customFormat="1" ht="15.75" customHeight="1" x14ac:dyDescent="0.25"/>
    <row r="482" s="2" customFormat="1" ht="15.75" customHeight="1" x14ac:dyDescent="0.25"/>
    <row r="483" s="2" customFormat="1" ht="15.75" customHeight="1" x14ac:dyDescent="0.25"/>
    <row r="484" s="2" customFormat="1" ht="15.75" customHeight="1" x14ac:dyDescent="0.25"/>
    <row r="485" s="2" customFormat="1" ht="15.75" customHeight="1" x14ac:dyDescent="0.25"/>
    <row r="486" s="2" customFormat="1" ht="15.75" customHeight="1" x14ac:dyDescent="0.25"/>
    <row r="487" s="2" customFormat="1" ht="15.75" customHeight="1" x14ac:dyDescent="0.25"/>
    <row r="488" s="2" customFormat="1" ht="15.75" customHeight="1" x14ac:dyDescent="0.25"/>
    <row r="489" s="2" customFormat="1" ht="15.75" customHeight="1" x14ac:dyDescent="0.25"/>
    <row r="490" s="2" customFormat="1" ht="15.75" customHeight="1" x14ac:dyDescent="0.25"/>
    <row r="491" s="2" customFormat="1" ht="15.75" customHeight="1" x14ac:dyDescent="0.25"/>
    <row r="492" s="2" customFormat="1" ht="15.75" customHeight="1" x14ac:dyDescent="0.25"/>
    <row r="493" s="2" customFormat="1" ht="15.75" customHeight="1" x14ac:dyDescent="0.25"/>
    <row r="494" s="2" customFormat="1" ht="15.75" customHeight="1" x14ac:dyDescent="0.25"/>
    <row r="495" s="2" customFormat="1" ht="15.75" customHeight="1" x14ac:dyDescent="0.25"/>
    <row r="496" s="2" customFormat="1" ht="15.75" customHeight="1" x14ac:dyDescent="0.25"/>
    <row r="497" s="2" customFormat="1" ht="15.75" customHeight="1" x14ac:dyDescent="0.25"/>
    <row r="498" s="2" customFormat="1" ht="15.75" customHeight="1" x14ac:dyDescent="0.25"/>
    <row r="499" s="2" customFormat="1" ht="15.75" customHeight="1" x14ac:dyDescent="0.25"/>
    <row r="500" s="2" customFormat="1" ht="15.75" customHeight="1" x14ac:dyDescent="0.25"/>
    <row r="501" s="2" customFormat="1" ht="15.75" customHeight="1" x14ac:dyDescent="0.25"/>
    <row r="502" s="2" customFormat="1" ht="15.75" customHeight="1" x14ac:dyDescent="0.25"/>
    <row r="503" s="2" customFormat="1" ht="15.75" customHeight="1" x14ac:dyDescent="0.25"/>
    <row r="504" s="2" customFormat="1" ht="15.75" customHeight="1" x14ac:dyDescent="0.25"/>
    <row r="505" s="2" customFormat="1" ht="15.75" customHeight="1" x14ac:dyDescent="0.25"/>
    <row r="506" s="2" customFormat="1" ht="15.75" customHeight="1" x14ac:dyDescent="0.25"/>
    <row r="507" s="2" customFormat="1" ht="15.75" customHeight="1" x14ac:dyDescent="0.25"/>
    <row r="508" s="2" customFormat="1" ht="15.75" customHeight="1" x14ac:dyDescent="0.25"/>
    <row r="509" s="2" customFormat="1" ht="15.75" customHeight="1" x14ac:dyDescent="0.25"/>
    <row r="510" s="2" customFormat="1" ht="15.75" customHeight="1" x14ac:dyDescent="0.25"/>
    <row r="511" s="2" customFormat="1" ht="15.75" customHeight="1" x14ac:dyDescent="0.25"/>
    <row r="512" s="2" customFormat="1" ht="15.75" customHeight="1" x14ac:dyDescent="0.25"/>
    <row r="513" s="2" customFormat="1" ht="15.75" customHeight="1" x14ac:dyDescent="0.25"/>
    <row r="514" s="2" customFormat="1" ht="15.75" customHeight="1" x14ac:dyDescent="0.25"/>
    <row r="515" s="2" customFormat="1" ht="15.75" customHeight="1" x14ac:dyDescent="0.25"/>
    <row r="516" s="2" customFormat="1" ht="15.75" customHeight="1" x14ac:dyDescent="0.25"/>
    <row r="517" s="2" customFormat="1" ht="15.75" customHeight="1" x14ac:dyDescent="0.25"/>
    <row r="518" s="2" customFormat="1" ht="15.75" customHeight="1" x14ac:dyDescent="0.25"/>
    <row r="519" s="2" customFormat="1" ht="15.75" customHeight="1" x14ac:dyDescent="0.25"/>
    <row r="520" s="2" customFormat="1" ht="15.75" customHeight="1" x14ac:dyDescent="0.25"/>
    <row r="521" s="2" customFormat="1" ht="15.75" customHeight="1" x14ac:dyDescent="0.25"/>
    <row r="522" s="2" customFormat="1" ht="15.75" customHeight="1" x14ac:dyDescent="0.25"/>
    <row r="523" s="2" customFormat="1" ht="15.75" customHeight="1" x14ac:dyDescent="0.25"/>
    <row r="524" s="2" customFormat="1" ht="15.75" customHeight="1" x14ac:dyDescent="0.25"/>
    <row r="525" s="2" customFormat="1" ht="15.75" customHeight="1" x14ac:dyDescent="0.25"/>
    <row r="526" s="2" customFormat="1" ht="15.75" customHeight="1" x14ac:dyDescent="0.25"/>
    <row r="527" s="2" customFormat="1" ht="15.75" customHeight="1" x14ac:dyDescent="0.25"/>
    <row r="528" s="2" customFormat="1" ht="15.75" customHeight="1" x14ac:dyDescent="0.25"/>
    <row r="529" s="2" customFormat="1" ht="15.75" customHeight="1" x14ac:dyDescent="0.25"/>
    <row r="530" s="2" customFormat="1" ht="15.75" customHeight="1" x14ac:dyDescent="0.25"/>
    <row r="531" s="2" customFormat="1" ht="15.75" customHeight="1" x14ac:dyDescent="0.25"/>
    <row r="532" s="2" customFormat="1" ht="15.75" customHeight="1" x14ac:dyDescent="0.25"/>
    <row r="533" s="2" customFormat="1" ht="15.75" customHeight="1" x14ac:dyDescent="0.25"/>
    <row r="534" s="2" customFormat="1" ht="15.75" customHeight="1" x14ac:dyDescent="0.25"/>
    <row r="535" s="2" customFormat="1" ht="15.75" customHeight="1" x14ac:dyDescent="0.25"/>
    <row r="536" s="2" customFormat="1" ht="15.75" customHeight="1" x14ac:dyDescent="0.25"/>
    <row r="537" s="2" customFormat="1" ht="15.75" customHeight="1" x14ac:dyDescent="0.25"/>
    <row r="538" s="2" customFormat="1" ht="15.75" customHeight="1" x14ac:dyDescent="0.25"/>
    <row r="539" s="2" customFormat="1" ht="15.75" customHeight="1" x14ac:dyDescent="0.25"/>
    <row r="540" s="2" customFormat="1" ht="15.75" customHeight="1" x14ac:dyDescent="0.25"/>
    <row r="541" s="2" customFormat="1" ht="15.75" customHeight="1" x14ac:dyDescent="0.25"/>
    <row r="542" s="2" customFormat="1" ht="15.75" customHeight="1" x14ac:dyDescent="0.25"/>
    <row r="543" s="2" customFormat="1" ht="15.75" customHeight="1" x14ac:dyDescent="0.25"/>
    <row r="544" s="2" customFormat="1" ht="15.75" customHeight="1" x14ac:dyDescent="0.25"/>
    <row r="545" s="2" customFormat="1" ht="15.75" customHeight="1" x14ac:dyDescent="0.25"/>
    <row r="546" s="2" customFormat="1" ht="15.75" customHeight="1" x14ac:dyDescent="0.25"/>
    <row r="547" s="2" customFormat="1" ht="15.75" customHeight="1" x14ac:dyDescent="0.25"/>
    <row r="548" s="2" customFormat="1" ht="15.75" customHeight="1" x14ac:dyDescent="0.25"/>
    <row r="549" s="2" customFormat="1" ht="15.75" customHeight="1" x14ac:dyDescent="0.25"/>
    <row r="550" s="2" customFormat="1" ht="15.75" customHeight="1" x14ac:dyDescent="0.25"/>
    <row r="551" s="2" customFormat="1" ht="15.75" customHeight="1" x14ac:dyDescent="0.25"/>
    <row r="552" s="2" customFormat="1" ht="15.75" customHeight="1" x14ac:dyDescent="0.25"/>
    <row r="553" s="2" customFormat="1" ht="15.75" customHeight="1" x14ac:dyDescent="0.25"/>
    <row r="554" s="2" customFormat="1" ht="15.75" customHeight="1" x14ac:dyDescent="0.25"/>
    <row r="555" s="2" customFormat="1" ht="15.75" customHeight="1" x14ac:dyDescent="0.25"/>
    <row r="556" s="2" customFormat="1" ht="15.75" customHeight="1" x14ac:dyDescent="0.25"/>
    <row r="557" s="2" customFormat="1" ht="15.75" customHeight="1" x14ac:dyDescent="0.25"/>
    <row r="558" s="2" customFormat="1" ht="15.75" customHeight="1" x14ac:dyDescent="0.25"/>
    <row r="559" s="2" customFormat="1" ht="15.75" customHeight="1" x14ac:dyDescent="0.25"/>
    <row r="560" s="2" customFormat="1" ht="15.75" customHeight="1" x14ac:dyDescent="0.25"/>
    <row r="561" s="2" customFormat="1" ht="15.75" customHeight="1" x14ac:dyDescent="0.25"/>
    <row r="562" s="2" customFormat="1" ht="15.75" customHeight="1" x14ac:dyDescent="0.25"/>
    <row r="563" s="2" customFormat="1" ht="15.75" customHeight="1" x14ac:dyDescent="0.25"/>
    <row r="564" s="2" customFormat="1" ht="15.75" customHeight="1" x14ac:dyDescent="0.25"/>
    <row r="565" s="2" customFormat="1" ht="15.75" customHeight="1" x14ac:dyDescent="0.25"/>
    <row r="566" s="2" customFormat="1" ht="15.75" customHeight="1" x14ac:dyDescent="0.25"/>
    <row r="567" s="2" customFormat="1" ht="15.75" customHeight="1" x14ac:dyDescent="0.25"/>
    <row r="568" s="2" customFormat="1" ht="15.75" customHeight="1" x14ac:dyDescent="0.25"/>
    <row r="569" s="2" customFormat="1" ht="15.75" customHeight="1" x14ac:dyDescent="0.25"/>
    <row r="570" s="2" customFormat="1" ht="15.75" customHeight="1" x14ac:dyDescent="0.25"/>
    <row r="571" s="2" customFormat="1" ht="15.75" customHeight="1" x14ac:dyDescent="0.25"/>
    <row r="572" s="2" customFormat="1" ht="15.75" customHeight="1" x14ac:dyDescent="0.25"/>
    <row r="573" s="2" customFormat="1" ht="15.75" customHeight="1" x14ac:dyDescent="0.25"/>
    <row r="574" s="2" customFormat="1" ht="15.75" customHeight="1" x14ac:dyDescent="0.25"/>
    <row r="575" s="2" customFormat="1" ht="15.75" customHeight="1" x14ac:dyDescent="0.25"/>
    <row r="576" s="2" customFormat="1" ht="15.75" customHeight="1" x14ac:dyDescent="0.25"/>
    <row r="577" s="2" customFormat="1" ht="15.75" customHeight="1" x14ac:dyDescent="0.25"/>
    <row r="578" s="2" customFormat="1" ht="15.75" customHeight="1" x14ac:dyDescent="0.25"/>
    <row r="579" s="2" customFormat="1" ht="15.75" customHeight="1" x14ac:dyDescent="0.25"/>
    <row r="580" s="2" customFormat="1" ht="15.75" customHeight="1" x14ac:dyDescent="0.25"/>
    <row r="581" s="2" customFormat="1" ht="15.75" customHeight="1" x14ac:dyDescent="0.25"/>
    <row r="582" s="2" customFormat="1" ht="15.75" customHeight="1" x14ac:dyDescent="0.25"/>
    <row r="583" s="2" customFormat="1" ht="15.75" customHeight="1" x14ac:dyDescent="0.25"/>
    <row r="584" s="2" customFormat="1" ht="15.75" customHeight="1" x14ac:dyDescent="0.25"/>
    <row r="585" s="2" customFormat="1" ht="15.75" customHeight="1" x14ac:dyDescent="0.25"/>
    <row r="586" s="2" customFormat="1" ht="15.75" customHeight="1" x14ac:dyDescent="0.25"/>
    <row r="587" s="2" customFormat="1" ht="15.75" customHeight="1" x14ac:dyDescent="0.25"/>
    <row r="588" s="2" customFormat="1" ht="15.75" customHeight="1" x14ac:dyDescent="0.25"/>
    <row r="589" s="2" customFormat="1" ht="15.75" customHeight="1" x14ac:dyDescent="0.25"/>
    <row r="590" s="2" customFormat="1" ht="15.75" customHeight="1" x14ac:dyDescent="0.25"/>
    <row r="591" s="2" customFormat="1" ht="15.75" customHeight="1" x14ac:dyDescent="0.25"/>
    <row r="592" s="2" customFormat="1" ht="15.75" customHeight="1" x14ac:dyDescent="0.25"/>
    <row r="593" s="2" customFormat="1" ht="15.75" customHeight="1" x14ac:dyDescent="0.25"/>
    <row r="594" s="2" customFormat="1" ht="15.75" customHeight="1" x14ac:dyDescent="0.25"/>
    <row r="595" s="2" customFormat="1" ht="15.75" customHeight="1" x14ac:dyDescent="0.25"/>
    <row r="596" s="2" customFormat="1" ht="15.75" customHeight="1" x14ac:dyDescent="0.25"/>
    <row r="597" s="2" customFormat="1" ht="15.75" customHeight="1" x14ac:dyDescent="0.25"/>
    <row r="598" s="2" customFormat="1" ht="15.75" customHeight="1" x14ac:dyDescent="0.25"/>
    <row r="599" s="2" customFormat="1" ht="15.75" customHeight="1" x14ac:dyDescent="0.25"/>
    <row r="600" s="2" customFormat="1" ht="15.75" customHeight="1" x14ac:dyDescent="0.25"/>
    <row r="601" s="2" customFormat="1" ht="15.75" customHeight="1" x14ac:dyDescent="0.25"/>
    <row r="602" s="2" customFormat="1" ht="15.75" customHeight="1" x14ac:dyDescent="0.25"/>
    <row r="603" s="2" customFormat="1" ht="15.75" customHeight="1" x14ac:dyDescent="0.25"/>
    <row r="604" s="2" customFormat="1" ht="15.75" customHeight="1" x14ac:dyDescent="0.25"/>
    <row r="605" s="2" customFormat="1" ht="15.75" customHeight="1" x14ac:dyDescent="0.25"/>
    <row r="606" s="2" customFormat="1" ht="15.75" customHeight="1" x14ac:dyDescent="0.25"/>
    <row r="607" s="2" customFormat="1" ht="15.75" customHeight="1" x14ac:dyDescent="0.25"/>
    <row r="608" s="2" customFormat="1" ht="15.75" customHeight="1" x14ac:dyDescent="0.25"/>
    <row r="609" s="2" customFormat="1" ht="15.75" customHeight="1" x14ac:dyDescent="0.25"/>
    <row r="610" s="2" customFormat="1" ht="15.75" customHeight="1" x14ac:dyDescent="0.25"/>
    <row r="611" s="2" customFormat="1" ht="15.75" customHeight="1" x14ac:dyDescent="0.25"/>
    <row r="612" s="2" customFormat="1" ht="15.75" customHeight="1" x14ac:dyDescent="0.25"/>
    <row r="613" s="2" customFormat="1" ht="15.75" customHeight="1" x14ac:dyDescent="0.25"/>
    <row r="614" s="2" customFormat="1" ht="15.75" customHeight="1" x14ac:dyDescent="0.25"/>
    <row r="615" s="2" customFormat="1" ht="15.75" customHeight="1" x14ac:dyDescent="0.25"/>
    <row r="616" s="2" customFormat="1" ht="15.75" customHeight="1" x14ac:dyDescent="0.25"/>
    <row r="617" s="2" customFormat="1" ht="15.75" customHeight="1" x14ac:dyDescent="0.25"/>
    <row r="618" s="2" customFormat="1" ht="15.75" customHeight="1" x14ac:dyDescent="0.25"/>
    <row r="619" s="2" customFormat="1" ht="15.75" customHeight="1" x14ac:dyDescent="0.25"/>
    <row r="620" s="2" customFormat="1" ht="15.75" customHeight="1" x14ac:dyDescent="0.25"/>
    <row r="621" s="2" customFormat="1" ht="15.75" customHeight="1" x14ac:dyDescent="0.25"/>
    <row r="622" s="2" customFormat="1" ht="15.75" customHeight="1" x14ac:dyDescent="0.25"/>
    <row r="623" s="2" customFormat="1" ht="15.75" customHeight="1" x14ac:dyDescent="0.25"/>
    <row r="624" s="2" customFormat="1" ht="15.75" customHeight="1" x14ac:dyDescent="0.25"/>
    <row r="625" s="2" customFormat="1" ht="15.75" customHeight="1" x14ac:dyDescent="0.25"/>
    <row r="626" s="2" customFormat="1" ht="15.75" customHeight="1" x14ac:dyDescent="0.25"/>
    <row r="627" s="2" customFormat="1" ht="15.75" customHeight="1" x14ac:dyDescent="0.25"/>
    <row r="628" s="2" customFormat="1" ht="15.75" customHeight="1" x14ac:dyDescent="0.25"/>
    <row r="629" s="2" customFormat="1" ht="15.75" customHeight="1" x14ac:dyDescent="0.25"/>
    <row r="630" s="2" customFormat="1" ht="15.75" customHeight="1" x14ac:dyDescent="0.25"/>
    <row r="631" s="2" customFormat="1" ht="15.75" customHeight="1" x14ac:dyDescent="0.25"/>
    <row r="632" s="2" customFormat="1" ht="15.75" customHeight="1" x14ac:dyDescent="0.25"/>
    <row r="633" s="2" customFormat="1" ht="15.75" customHeight="1" x14ac:dyDescent="0.25"/>
    <row r="634" s="2" customFormat="1" ht="15.75" customHeight="1" x14ac:dyDescent="0.25"/>
    <row r="635" s="2" customFormat="1" ht="15.75" customHeight="1" x14ac:dyDescent="0.25"/>
    <row r="636" s="2" customFormat="1" ht="15.75" customHeight="1" x14ac:dyDescent="0.25"/>
    <row r="637" s="2" customFormat="1" ht="15.75" customHeight="1" x14ac:dyDescent="0.25"/>
    <row r="638" s="2" customFormat="1" ht="15.75" customHeight="1" x14ac:dyDescent="0.25"/>
    <row r="639" s="2" customFormat="1" ht="15.75" customHeight="1" x14ac:dyDescent="0.25"/>
    <row r="640" s="2" customFormat="1" ht="15.75" customHeight="1" x14ac:dyDescent="0.25"/>
    <row r="641" s="2" customFormat="1" ht="15.75" customHeight="1" x14ac:dyDescent="0.25"/>
    <row r="642" s="2" customFormat="1" ht="15.75" customHeight="1" x14ac:dyDescent="0.25"/>
    <row r="643" s="2" customFormat="1" ht="15.75" customHeight="1" x14ac:dyDescent="0.25"/>
    <row r="644" s="2" customFormat="1" ht="15.75" customHeight="1" x14ac:dyDescent="0.25"/>
    <row r="645" s="2" customFormat="1" ht="15.75" customHeight="1" x14ac:dyDescent="0.25"/>
    <row r="646" s="2" customFormat="1" ht="15.75" customHeight="1" x14ac:dyDescent="0.25"/>
    <row r="647" s="2" customFormat="1" ht="15.75" customHeight="1" x14ac:dyDescent="0.25"/>
    <row r="648" s="2" customFormat="1" ht="15.75" customHeight="1" x14ac:dyDescent="0.25"/>
    <row r="649" s="2" customFormat="1" ht="15.75" customHeight="1" x14ac:dyDescent="0.25"/>
    <row r="650" s="2" customFormat="1" ht="15.75" customHeight="1" x14ac:dyDescent="0.25"/>
    <row r="651" s="2" customFormat="1" ht="15.75" customHeight="1" x14ac:dyDescent="0.25"/>
    <row r="652" s="2" customFormat="1" ht="15.75" customHeight="1" x14ac:dyDescent="0.25"/>
    <row r="653" s="2" customFormat="1" ht="15.75" customHeight="1" x14ac:dyDescent="0.25"/>
    <row r="654" s="2" customFormat="1" ht="15.75" customHeight="1" x14ac:dyDescent="0.25"/>
    <row r="655" s="2" customFormat="1" ht="15.75" customHeight="1" x14ac:dyDescent="0.25"/>
    <row r="656" s="2" customFormat="1" ht="15.75" customHeight="1" x14ac:dyDescent="0.25"/>
    <row r="657" s="2" customFormat="1" ht="15.75" customHeight="1" x14ac:dyDescent="0.25"/>
    <row r="658" s="2" customFormat="1" ht="15.75" customHeight="1" x14ac:dyDescent="0.25"/>
    <row r="659" s="2" customFormat="1" ht="15.75" customHeight="1" x14ac:dyDescent="0.25"/>
    <row r="660" s="2" customFormat="1" ht="15.75" customHeight="1" x14ac:dyDescent="0.25"/>
    <row r="661" s="2" customFormat="1" ht="15.75" customHeight="1" x14ac:dyDescent="0.25"/>
    <row r="662" s="2" customFormat="1" ht="15.75" customHeight="1" x14ac:dyDescent="0.25"/>
    <row r="663" s="2" customFormat="1" ht="15.75" customHeight="1" x14ac:dyDescent="0.25"/>
    <row r="664" s="2" customFormat="1" ht="15.75" customHeight="1" x14ac:dyDescent="0.25"/>
    <row r="665" s="2" customFormat="1" ht="15.75" customHeight="1" x14ac:dyDescent="0.25"/>
    <row r="666" s="2" customFormat="1" ht="15.75" customHeight="1" x14ac:dyDescent="0.25"/>
    <row r="667" s="2" customFormat="1" ht="15.75" customHeight="1" x14ac:dyDescent="0.25"/>
    <row r="668" s="2" customFormat="1" ht="15.75" customHeight="1" x14ac:dyDescent="0.25"/>
    <row r="669" s="2" customFormat="1" ht="15.75" customHeight="1" x14ac:dyDescent="0.25"/>
    <row r="670" s="2" customFormat="1" ht="15.75" customHeight="1" x14ac:dyDescent="0.25"/>
    <row r="671" s="2" customFormat="1" ht="15.75" customHeight="1" x14ac:dyDescent="0.25"/>
    <row r="672" s="2" customFormat="1" ht="15.75" customHeight="1" x14ac:dyDescent="0.25"/>
    <row r="673" s="2" customFormat="1" ht="15.75" customHeight="1" x14ac:dyDescent="0.25"/>
    <row r="674" s="2" customFormat="1" ht="15.75" customHeight="1" x14ac:dyDescent="0.25"/>
    <row r="675" s="2" customFormat="1" ht="15.75" customHeight="1" x14ac:dyDescent="0.25"/>
    <row r="676" s="2" customFormat="1" ht="15.75" customHeight="1" x14ac:dyDescent="0.25"/>
    <row r="677" s="2" customFormat="1" ht="15.75" customHeight="1" x14ac:dyDescent="0.25"/>
    <row r="678" s="2" customFormat="1" ht="15.75" customHeight="1" x14ac:dyDescent="0.25"/>
    <row r="679" s="2" customFormat="1" ht="15.75" customHeight="1" x14ac:dyDescent="0.25"/>
    <row r="680" s="2" customFormat="1" ht="15.75" customHeight="1" x14ac:dyDescent="0.25"/>
    <row r="681" s="2" customFormat="1" ht="15.75" customHeight="1" x14ac:dyDescent="0.25"/>
    <row r="682" s="2" customFormat="1" ht="15.75" customHeight="1" x14ac:dyDescent="0.25"/>
    <row r="683" s="2" customFormat="1" ht="15.75" customHeight="1" x14ac:dyDescent="0.25"/>
    <row r="684" s="2" customFormat="1" ht="15.75" customHeight="1" x14ac:dyDescent="0.25"/>
    <row r="685" s="2" customFormat="1" ht="15.75" customHeight="1" x14ac:dyDescent="0.25"/>
    <row r="686" s="2" customFormat="1" ht="15.75" customHeight="1" x14ac:dyDescent="0.25"/>
    <row r="687" s="2" customFormat="1" ht="15.75" customHeight="1" x14ac:dyDescent="0.25"/>
    <row r="688" s="2" customFormat="1" ht="15.75" customHeight="1" x14ac:dyDescent="0.25"/>
    <row r="689" s="2" customFormat="1" ht="15.75" customHeight="1" x14ac:dyDescent="0.25"/>
    <row r="690" s="2" customFormat="1" ht="15.75" customHeight="1" x14ac:dyDescent="0.25"/>
    <row r="691" s="2" customFormat="1" ht="15.75" customHeight="1" x14ac:dyDescent="0.25"/>
    <row r="692" s="2" customFormat="1" ht="15.75" customHeight="1" x14ac:dyDescent="0.25"/>
    <row r="693" s="2" customFormat="1" ht="15.75" customHeight="1" x14ac:dyDescent="0.25"/>
    <row r="694" s="2" customFormat="1" ht="15.75" customHeight="1" x14ac:dyDescent="0.25"/>
    <row r="695" s="2" customFormat="1" ht="15.75" customHeight="1" x14ac:dyDescent="0.25"/>
    <row r="696" s="2" customFormat="1" ht="15.75" customHeight="1" x14ac:dyDescent="0.25"/>
    <row r="697" s="2" customFormat="1" ht="15.75" customHeight="1" x14ac:dyDescent="0.25"/>
    <row r="698" s="2" customFormat="1" ht="15.75" customHeight="1" x14ac:dyDescent="0.25"/>
    <row r="699" s="2" customFormat="1" ht="15.75" customHeight="1" x14ac:dyDescent="0.25"/>
    <row r="700" s="2" customFormat="1" ht="15.75" customHeight="1" x14ac:dyDescent="0.25"/>
    <row r="701" s="2" customFormat="1" ht="15.75" customHeight="1" x14ac:dyDescent="0.25"/>
    <row r="702" s="2" customFormat="1" ht="15.75" customHeight="1" x14ac:dyDescent="0.25"/>
    <row r="703" s="2" customFormat="1" ht="15.75" customHeight="1" x14ac:dyDescent="0.25"/>
    <row r="704" s="2" customFormat="1" ht="15.75" customHeight="1" x14ac:dyDescent="0.25"/>
    <row r="705" s="2" customFormat="1" ht="15.75" customHeight="1" x14ac:dyDescent="0.25"/>
    <row r="706" s="2" customFormat="1" ht="15.75" customHeight="1" x14ac:dyDescent="0.25"/>
    <row r="707" s="2" customFormat="1" ht="15.75" customHeight="1" x14ac:dyDescent="0.25"/>
    <row r="708" s="2" customFormat="1" ht="15.75" customHeight="1" x14ac:dyDescent="0.25"/>
    <row r="709" s="2" customFormat="1" ht="15.75" customHeight="1" x14ac:dyDescent="0.25"/>
    <row r="710" s="2" customFormat="1" ht="15.75" customHeight="1" x14ac:dyDescent="0.25"/>
    <row r="711" s="2" customFormat="1" ht="15.75" customHeight="1" x14ac:dyDescent="0.25"/>
    <row r="712" s="2" customFormat="1" ht="15.75" customHeight="1" x14ac:dyDescent="0.25"/>
    <row r="713" s="2" customFormat="1" ht="15.75" customHeight="1" x14ac:dyDescent="0.25"/>
    <row r="714" s="2" customFormat="1" ht="15.75" customHeight="1" x14ac:dyDescent="0.25"/>
    <row r="715" s="2" customFormat="1" ht="15.75" customHeight="1" x14ac:dyDescent="0.25"/>
    <row r="716" s="2" customFormat="1" ht="15.75" customHeight="1" x14ac:dyDescent="0.25"/>
    <row r="717" s="2" customFormat="1" ht="15.75" customHeight="1" x14ac:dyDescent="0.25"/>
    <row r="718" s="2" customFormat="1" ht="15.75" customHeight="1" x14ac:dyDescent="0.25"/>
    <row r="719" s="2" customFormat="1" ht="15.75" customHeight="1" x14ac:dyDescent="0.25"/>
    <row r="720" s="2" customFormat="1" ht="15.75" customHeight="1" x14ac:dyDescent="0.25"/>
    <row r="721" s="2" customFormat="1" ht="15.75" customHeight="1" x14ac:dyDescent="0.25"/>
    <row r="722" s="2" customFormat="1" ht="15.75" customHeight="1" x14ac:dyDescent="0.25"/>
    <row r="723" s="2" customFormat="1" ht="15.75" customHeight="1" x14ac:dyDescent="0.25"/>
    <row r="724" s="2" customFormat="1" ht="15.75" customHeight="1" x14ac:dyDescent="0.25"/>
    <row r="725" s="2" customFormat="1" ht="15.75" customHeight="1" x14ac:dyDescent="0.25"/>
    <row r="726" s="2" customFormat="1" ht="15.75" customHeight="1" x14ac:dyDescent="0.25"/>
    <row r="727" s="2" customFormat="1" ht="15.75" customHeight="1" x14ac:dyDescent="0.25"/>
    <row r="728" s="2" customFormat="1" ht="15.75" customHeight="1" x14ac:dyDescent="0.25"/>
    <row r="729" s="2" customFormat="1" ht="15.75" customHeight="1" x14ac:dyDescent="0.25"/>
    <row r="730" s="2" customFormat="1" ht="15.75" customHeight="1" x14ac:dyDescent="0.25"/>
    <row r="731" s="2" customFormat="1" ht="15.75" customHeight="1" x14ac:dyDescent="0.25"/>
    <row r="732" s="2" customFormat="1" ht="15.75" customHeight="1" x14ac:dyDescent="0.25"/>
    <row r="733" s="2" customFormat="1" ht="15.75" customHeight="1" x14ac:dyDescent="0.25"/>
    <row r="734" s="2" customFormat="1" ht="15.75" customHeight="1" x14ac:dyDescent="0.25"/>
    <row r="735" s="2" customFormat="1" ht="15.75" customHeight="1" x14ac:dyDescent="0.25"/>
    <row r="736" s="2" customFormat="1" ht="15.75" customHeight="1" x14ac:dyDescent="0.25"/>
    <row r="737" s="2" customFormat="1" ht="15.75" customHeight="1" x14ac:dyDescent="0.25"/>
    <row r="738" s="2" customFormat="1" ht="15.75" customHeight="1" x14ac:dyDescent="0.25"/>
    <row r="739" s="2" customFormat="1" ht="15.75" customHeight="1" x14ac:dyDescent="0.25"/>
    <row r="740" s="2" customFormat="1" ht="15.75" customHeight="1" x14ac:dyDescent="0.25"/>
    <row r="741" s="2" customFormat="1" ht="15.75" customHeight="1" x14ac:dyDescent="0.25"/>
    <row r="742" s="2" customFormat="1" ht="15.75" customHeight="1" x14ac:dyDescent="0.25"/>
    <row r="743" s="2" customFormat="1" ht="15.75" customHeight="1" x14ac:dyDescent="0.25"/>
    <row r="744" s="2" customFormat="1" ht="15.75" customHeight="1" x14ac:dyDescent="0.25"/>
    <row r="745" s="2" customFormat="1" ht="15.75" customHeight="1" x14ac:dyDescent="0.25"/>
    <row r="746" s="2" customFormat="1" ht="15.75" customHeight="1" x14ac:dyDescent="0.25"/>
    <row r="747" s="2" customFormat="1" ht="15.75" customHeight="1" x14ac:dyDescent="0.25"/>
    <row r="748" s="2" customFormat="1" ht="15.75" customHeight="1" x14ac:dyDescent="0.25"/>
    <row r="749" s="2" customFormat="1" ht="15.75" customHeight="1" x14ac:dyDescent="0.25"/>
    <row r="750" s="2" customFormat="1" ht="15.75" customHeight="1" x14ac:dyDescent="0.25"/>
    <row r="751" s="2" customFormat="1" ht="15.75" customHeight="1" x14ac:dyDescent="0.25"/>
    <row r="752" s="2" customFormat="1" ht="15.75" customHeight="1" x14ac:dyDescent="0.25"/>
    <row r="753" s="2" customFormat="1" ht="15.75" customHeight="1" x14ac:dyDescent="0.25"/>
    <row r="754" s="2" customFormat="1" ht="15.75" customHeight="1" x14ac:dyDescent="0.25"/>
    <row r="755" s="2" customFormat="1" ht="15.75" customHeight="1" x14ac:dyDescent="0.25"/>
    <row r="756" s="2" customFormat="1" ht="15.75" customHeight="1" x14ac:dyDescent="0.25"/>
    <row r="757" s="2" customFormat="1" ht="15.75" customHeight="1" x14ac:dyDescent="0.25"/>
    <row r="758" s="2" customFormat="1" ht="15.75" customHeight="1" x14ac:dyDescent="0.25"/>
    <row r="759" s="2" customFormat="1" ht="15.75" customHeight="1" x14ac:dyDescent="0.25"/>
    <row r="760" s="2" customFormat="1" ht="15.75" customHeight="1" x14ac:dyDescent="0.25"/>
    <row r="761" s="2" customFormat="1" ht="15.75" customHeight="1" x14ac:dyDescent="0.25"/>
    <row r="762" s="2" customFormat="1" ht="15.75" customHeight="1" x14ac:dyDescent="0.25"/>
    <row r="763" s="2" customFormat="1" ht="15.75" customHeight="1" x14ac:dyDescent="0.25"/>
    <row r="764" s="2" customFormat="1" ht="15.75" customHeight="1" x14ac:dyDescent="0.25"/>
    <row r="765" s="2" customFormat="1" ht="15.75" customHeight="1" x14ac:dyDescent="0.25"/>
    <row r="766" s="2" customFormat="1" ht="15.75" customHeight="1" x14ac:dyDescent="0.25"/>
    <row r="767" s="2" customFormat="1" ht="15.75" customHeight="1" x14ac:dyDescent="0.25"/>
    <row r="768" s="2" customFormat="1" ht="15.75" customHeight="1" x14ac:dyDescent="0.25"/>
    <row r="769" s="2" customFormat="1" ht="15.75" customHeight="1" x14ac:dyDescent="0.25"/>
    <row r="770" s="2" customFormat="1" ht="15.75" customHeight="1" x14ac:dyDescent="0.25"/>
    <row r="771" s="2" customFormat="1" ht="15.75" customHeight="1" x14ac:dyDescent="0.25"/>
    <row r="772" s="2" customFormat="1" ht="15.75" customHeight="1" x14ac:dyDescent="0.25"/>
    <row r="773" s="2" customFormat="1" ht="15.75" customHeight="1" x14ac:dyDescent="0.25"/>
    <row r="774" s="2" customFormat="1" ht="15.75" customHeight="1" x14ac:dyDescent="0.25"/>
    <row r="775" s="2" customFormat="1" ht="15.75" customHeight="1" x14ac:dyDescent="0.25"/>
    <row r="776" s="2" customFormat="1" ht="15.75" customHeight="1" x14ac:dyDescent="0.25"/>
    <row r="777" s="2" customFormat="1" ht="15.75" customHeight="1" x14ac:dyDescent="0.25"/>
    <row r="778" s="2" customFormat="1" ht="15.75" customHeight="1" x14ac:dyDescent="0.25"/>
    <row r="779" s="2" customFormat="1" ht="15.75" customHeight="1" x14ac:dyDescent="0.25"/>
    <row r="780" s="2" customFormat="1" ht="15.75" customHeight="1" x14ac:dyDescent="0.25"/>
    <row r="781" s="2" customFormat="1" ht="15.75" customHeight="1" x14ac:dyDescent="0.25"/>
    <row r="782" s="2" customFormat="1" ht="15.75" customHeight="1" x14ac:dyDescent="0.25"/>
    <row r="783" s="2" customFormat="1" ht="15.75" customHeight="1" x14ac:dyDescent="0.25"/>
    <row r="784" s="2" customFormat="1" ht="15.75" customHeight="1" x14ac:dyDescent="0.25"/>
    <row r="785" s="2" customFormat="1" ht="15.75" customHeight="1" x14ac:dyDescent="0.25"/>
    <row r="786" s="2" customFormat="1" ht="15.75" customHeight="1" x14ac:dyDescent="0.25"/>
    <row r="787" s="2" customFormat="1" ht="15.75" customHeight="1" x14ac:dyDescent="0.25"/>
    <row r="788" s="2" customFormat="1" ht="15.75" customHeight="1" x14ac:dyDescent="0.25"/>
    <row r="789" s="2" customFormat="1" ht="15.75" customHeight="1" x14ac:dyDescent="0.25"/>
    <row r="790" s="2" customFormat="1" ht="15.75" customHeight="1" x14ac:dyDescent="0.25"/>
    <row r="791" s="2" customFormat="1" ht="15.75" customHeight="1" x14ac:dyDescent="0.25"/>
    <row r="792" s="2" customFormat="1" ht="15.75" customHeight="1" x14ac:dyDescent="0.25"/>
    <row r="793" s="2" customFormat="1" ht="15.75" customHeight="1" x14ac:dyDescent="0.25"/>
    <row r="794" s="2" customFormat="1" ht="15.75" customHeight="1" x14ac:dyDescent="0.25"/>
    <row r="795" s="2" customFormat="1" ht="15.75" customHeight="1" x14ac:dyDescent="0.25"/>
    <row r="796" s="2" customFormat="1" ht="15.75" customHeight="1" x14ac:dyDescent="0.25"/>
    <row r="797" s="2" customFormat="1" ht="15.75" customHeight="1" x14ac:dyDescent="0.25"/>
    <row r="798" s="2" customFormat="1" ht="15.75" customHeight="1" x14ac:dyDescent="0.25"/>
    <row r="799" s="2" customFormat="1" ht="15.75" customHeight="1" x14ac:dyDescent="0.25"/>
    <row r="800" s="2" customFormat="1" ht="15.75" customHeight="1" x14ac:dyDescent="0.25"/>
    <row r="801" s="2" customFormat="1" ht="15.75" customHeight="1" x14ac:dyDescent="0.25"/>
    <row r="802" s="2" customFormat="1" ht="15.75" customHeight="1" x14ac:dyDescent="0.25"/>
    <row r="803" s="2" customFormat="1" ht="15.75" customHeight="1" x14ac:dyDescent="0.25"/>
    <row r="804" s="2" customFormat="1" ht="15.75" customHeight="1" x14ac:dyDescent="0.25"/>
    <row r="805" s="2" customFormat="1" ht="15.75" customHeight="1" x14ac:dyDescent="0.25"/>
    <row r="806" s="2" customFormat="1" ht="15.75" customHeight="1" x14ac:dyDescent="0.25"/>
    <row r="807" s="2" customFormat="1" ht="15.75" customHeight="1" x14ac:dyDescent="0.25"/>
    <row r="808" s="2" customFormat="1" ht="15.75" customHeight="1" x14ac:dyDescent="0.25"/>
    <row r="809" s="2" customFormat="1" ht="15.75" customHeight="1" x14ac:dyDescent="0.25"/>
    <row r="810" s="2" customFormat="1" ht="15.75" customHeight="1" x14ac:dyDescent="0.25"/>
    <row r="811" s="2" customFormat="1" ht="15.75" customHeight="1" x14ac:dyDescent="0.25"/>
    <row r="812" s="2" customFormat="1" ht="15.75" customHeight="1" x14ac:dyDescent="0.25"/>
    <row r="813" s="2" customFormat="1" ht="15.75" customHeight="1" x14ac:dyDescent="0.25"/>
    <row r="814" s="2" customFormat="1" ht="15.75" customHeight="1" x14ac:dyDescent="0.25"/>
    <row r="815" s="2" customFormat="1" ht="15.75" customHeight="1" x14ac:dyDescent="0.25"/>
    <row r="816" s="2" customFormat="1" ht="15.75" customHeight="1" x14ac:dyDescent="0.25"/>
    <row r="817" s="2" customFormat="1" ht="15.75" customHeight="1" x14ac:dyDescent="0.25"/>
    <row r="818" s="2" customFormat="1" ht="15.75" customHeight="1" x14ac:dyDescent="0.25"/>
    <row r="819" s="2" customFormat="1" ht="15.75" customHeight="1" x14ac:dyDescent="0.25"/>
    <row r="820" s="2" customFormat="1" ht="15.75" customHeight="1" x14ac:dyDescent="0.25"/>
    <row r="821" s="2" customFormat="1" ht="15.75" customHeight="1" x14ac:dyDescent="0.25"/>
    <row r="822" s="2" customFormat="1" ht="15.75" customHeight="1" x14ac:dyDescent="0.25"/>
    <row r="823" s="2" customFormat="1" ht="15.75" customHeight="1" x14ac:dyDescent="0.25"/>
    <row r="824" s="2" customFormat="1" ht="15.75" customHeight="1" x14ac:dyDescent="0.25"/>
    <row r="825" s="2" customFormat="1" ht="15.75" customHeight="1" x14ac:dyDescent="0.25"/>
    <row r="826" s="2" customFormat="1" ht="15.75" customHeight="1" x14ac:dyDescent="0.25"/>
    <row r="827" s="2" customFormat="1" ht="15.75" customHeight="1" x14ac:dyDescent="0.25"/>
    <row r="828" s="2" customFormat="1" ht="15.75" customHeight="1" x14ac:dyDescent="0.25"/>
    <row r="829" s="2" customFormat="1" ht="15.75" customHeight="1" x14ac:dyDescent="0.25"/>
    <row r="830" s="2" customFormat="1" ht="15.75" customHeight="1" x14ac:dyDescent="0.25"/>
    <row r="831" s="2" customFormat="1" ht="15.75" customHeight="1" x14ac:dyDescent="0.25"/>
    <row r="832" s="2" customFormat="1" ht="15.75" customHeight="1" x14ac:dyDescent="0.25"/>
    <row r="833" s="2" customFormat="1" ht="15.75" customHeight="1" x14ac:dyDescent="0.25"/>
    <row r="834" s="2" customFormat="1" ht="15.75" customHeight="1" x14ac:dyDescent="0.25"/>
    <row r="835" s="2" customFormat="1" ht="15.75" customHeight="1" x14ac:dyDescent="0.25"/>
    <row r="836" s="2" customFormat="1" ht="15.75" customHeight="1" x14ac:dyDescent="0.25"/>
    <row r="837" s="2" customFormat="1" ht="15.75" customHeight="1" x14ac:dyDescent="0.25"/>
    <row r="838" s="2" customFormat="1" ht="15.75" customHeight="1" x14ac:dyDescent="0.25"/>
    <row r="839" s="2" customFormat="1" ht="15.75" customHeight="1" x14ac:dyDescent="0.25"/>
    <row r="840" s="2" customFormat="1" ht="15.75" customHeight="1" x14ac:dyDescent="0.25"/>
    <row r="841" s="2" customFormat="1" ht="15.75" customHeight="1" x14ac:dyDescent="0.25"/>
    <row r="842" s="2" customFormat="1" ht="15.75" customHeight="1" x14ac:dyDescent="0.25"/>
    <row r="843" s="2" customFormat="1" ht="15.75" customHeight="1" x14ac:dyDescent="0.25"/>
    <row r="844" s="2" customFormat="1" ht="15.75" customHeight="1" x14ac:dyDescent="0.25"/>
    <row r="845" s="2" customFormat="1" ht="15.75" customHeight="1" x14ac:dyDescent="0.25"/>
    <row r="846" s="2" customFormat="1" ht="15.75" customHeight="1" x14ac:dyDescent="0.25"/>
    <row r="847" s="2" customFormat="1" ht="15.75" customHeight="1" x14ac:dyDescent="0.25"/>
    <row r="848" s="2" customFormat="1" ht="15.75" customHeight="1" x14ac:dyDescent="0.25"/>
    <row r="849" s="2" customFormat="1" ht="15.75" customHeight="1" x14ac:dyDescent="0.25"/>
    <row r="850" s="2" customFormat="1" ht="15.75" customHeight="1" x14ac:dyDescent="0.25"/>
    <row r="851" s="2" customFormat="1" ht="15.75" customHeight="1" x14ac:dyDescent="0.25"/>
    <row r="852" s="2" customFormat="1" ht="15.75" customHeight="1" x14ac:dyDescent="0.25"/>
    <row r="853" s="2" customFormat="1" ht="15.75" customHeight="1" x14ac:dyDescent="0.25"/>
    <row r="854" s="2" customFormat="1" ht="15.75" customHeight="1" x14ac:dyDescent="0.25"/>
    <row r="855" s="2" customFormat="1" ht="15.75" customHeight="1" x14ac:dyDescent="0.25"/>
    <row r="856" s="2" customFormat="1" ht="15.75" customHeight="1" x14ac:dyDescent="0.25"/>
    <row r="857" s="2" customFormat="1" ht="15.75" customHeight="1" x14ac:dyDescent="0.25"/>
    <row r="858" s="2" customFormat="1" ht="15.75" customHeight="1" x14ac:dyDescent="0.25"/>
    <row r="859" s="2" customFormat="1" ht="15.75" customHeight="1" x14ac:dyDescent="0.25"/>
    <row r="860" s="2" customFormat="1" ht="15.75" customHeight="1" x14ac:dyDescent="0.25"/>
    <row r="861" s="2" customFormat="1" ht="15.75" customHeight="1" x14ac:dyDescent="0.25"/>
    <row r="862" s="2" customFormat="1" ht="15.75" customHeight="1" x14ac:dyDescent="0.25"/>
    <row r="863" s="2" customFormat="1" ht="15.75" customHeight="1" x14ac:dyDescent="0.25"/>
    <row r="864" s="2" customFormat="1" ht="15.75" customHeight="1" x14ac:dyDescent="0.25"/>
    <row r="865" s="2" customFormat="1" ht="15.75" customHeight="1" x14ac:dyDescent="0.25"/>
    <row r="866" s="2" customFormat="1" ht="15.75" customHeight="1" x14ac:dyDescent="0.25"/>
    <row r="867" s="2" customFormat="1" ht="15.75" customHeight="1" x14ac:dyDescent="0.25"/>
    <row r="868" s="2" customFormat="1" ht="15.75" customHeight="1" x14ac:dyDescent="0.25"/>
    <row r="869" s="2" customFormat="1" ht="15.75" customHeight="1" x14ac:dyDescent="0.25"/>
    <row r="870" s="2" customFormat="1" ht="15.75" customHeight="1" x14ac:dyDescent="0.25"/>
    <row r="871" s="2" customFormat="1" ht="15.75" customHeight="1" x14ac:dyDescent="0.25"/>
    <row r="872" s="2" customFormat="1" ht="15.75" customHeight="1" x14ac:dyDescent="0.25"/>
    <row r="873" s="2" customFormat="1" ht="15.75" customHeight="1" x14ac:dyDescent="0.25"/>
    <row r="874" s="2" customFormat="1" ht="15.75" customHeight="1" x14ac:dyDescent="0.25"/>
    <row r="875" s="2" customFormat="1" ht="15.75" customHeight="1" x14ac:dyDescent="0.25"/>
    <row r="876" s="2" customFormat="1" ht="15.75" customHeight="1" x14ac:dyDescent="0.25"/>
    <row r="877" s="2" customFormat="1" ht="15.75" customHeight="1" x14ac:dyDescent="0.25"/>
    <row r="878" s="2" customFormat="1" ht="15.75" customHeight="1" x14ac:dyDescent="0.25"/>
    <row r="879" s="2" customFormat="1" ht="15.75" customHeight="1" x14ac:dyDescent="0.25"/>
    <row r="880" s="2" customFormat="1" ht="15.75" customHeight="1" x14ac:dyDescent="0.25"/>
    <row r="881" s="2" customFormat="1" ht="15.75" customHeight="1" x14ac:dyDescent="0.25"/>
    <row r="882" s="2" customFormat="1" ht="15.75" customHeight="1" x14ac:dyDescent="0.25"/>
    <row r="883" s="2" customFormat="1" ht="15.75" customHeight="1" x14ac:dyDescent="0.25"/>
    <row r="884" s="2" customFormat="1" ht="15.75" customHeight="1" x14ac:dyDescent="0.25"/>
    <row r="885" s="2" customFormat="1" ht="15.75" customHeight="1" x14ac:dyDescent="0.25"/>
    <row r="886" s="2" customFormat="1" ht="15.75" customHeight="1" x14ac:dyDescent="0.25"/>
    <row r="887" s="2" customFormat="1" ht="15.75" customHeight="1" x14ac:dyDescent="0.25"/>
    <row r="888" s="2" customFormat="1" ht="15.75" customHeight="1" x14ac:dyDescent="0.25"/>
    <row r="889" s="2" customFormat="1" ht="15.75" customHeight="1" x14ac:dyDescent="0.25"/>
    <row r="890" s="2" customFormat="1" ht="15.75" customHeight="1" x14ac:dyDescent="0.25"/>
    <row r="891" s="2" customFormat="1" ht="15.75" customHeight="1" x14ac:dyDescent="0.25"/>
    <row r="892" s="2" customFormat="1" ht="15.75" customHeight="1" x14ac:dyDescent="0.25"/>
    <row r="893" s="2" customFormat="1" ht="15.75" customHeight="1" x14ac:dyDescent="0.25"/>
    <row r="894" s="2" customFormat="1" ht="15.75" customHeight="1" x14ac:dyDescent="0.25"/>
    <row r="895" s="2" customFormat="1" ht="15.75" customHeight="1" x14ac:dyDescent="0.25"/>
    <row r="896" s="2" customFormat="1" ht="15.75" customHeight="1" x14ac:dyDescent="0.25"/>
    <row r="897" s="2" customFormat="1" ht="15.75" customHeight="1" x14ac:dyDescent="0.25"/>
    <row r="898" s="2" customFormat="1" ht="15.75" customHeight="1" x14ac:dyDescent="0.25"/>
    <row r="899" s="2" customFormat="1" ht="15.75" customHeight="1" x14ac:dyDescent="0.25"/>
    <row r="900" s="2" customFormat="1" ht="15.75" customHeight="1" x14ac:dyDescent="0.25"/>
    <row r="901" s="2" customFormat="1" ht="15.75" customHeight="1" x14ac:dyDescent="0.25"/>
    <row r="902" s="2" customFormat="1" ht="15.75" customHeight="1" x14ac:dyDescent="0.25"/>
    <row r="903" s="2" customFormat="1" ht="15.75" customHeight="1" x14ac:dyDescent="0.25"/>
    <row r="904" s="2" customFormat="1" ht="15.75" customHeight="1" x14ac:dyDescent="0.25"/>
    <row r="905" s="2" customFormat="1" ht="15.75" customHeight="1" x14ac:dyDescent="0.25"/>
    <row r="906" s="2" customFormat="1" ht="15.75" customHeight="1" x14ac:dyDescent="0.25"/>
    <row r="907" s="2" customFormat="1" ht="15.75" customHeight="1" x14ac:dyDescent="0.25"/>
    <row r="908" s="2" customFormat="1" ht="15.75" customHeight="1" x14ac:dyDescent="0.25"/>
    <row r="909" s="2" customFormat="1" ht="15.75" customHeight="1" x14ac:dyDescent="0.25"/>
    <row r="910" s="2" customFormat="1" ht="15.75" customHeight="1" x14ac:dyDescent="0.25"/>
    <row r="911" s="2" customFormat="1" ht="15.75" customHeight="1" x14ac:dyDescent="0.25"/>
    <row r="912" s="2" customFormat="1" ht="15.75" customHeight="1" x14ac:dyDescent="0.25"/>
    <row r="913" s="2" customFormat="1" ht="15.75" customHeight="1" x14ac:dyDescent="0.25"/>
    <row r="914" s="2" customFormat="1" ht="15.75" customHeight="1" x14ac:dyDescent="0.25"/>
    <row r="915" s="2" customFormat="1" ht="15.75" customHeight="1" x14ac:dyDescent="0.25"/>
    <row r="916" s="2" customFormat="1" ht="15.75" customHeight="1" x14ac:dyDescent="0.25"/>
    <row r="917" s="2" customFormat="1" ht="15.75" customHeight="1" x14ac:dyDescent="0.25"/>
    <row r="918" s="2" customFormat="1" ht="15.75" customHeight="1" x14ac:dyDescent="0.25"/>
    <row r="919" s="2" customFormat="1" ht="15.75" customHeight="1" x14ac:dyDescent="0.25"/>
    <row r="920" s="2" customFormat="1" ht="15.75" customHeight="1" x14ac:dyDescent="0.25"/>
    <row r="921" s="2" customFormat="1" ht="15.75" customHeight="1" x14ac:dyDescent="0.25"/>
    <row r="922" s="2" customFormat="1" ht="15.75" customHeight="1" x14ac:dyDescent="0.25"/>
    <row r="923" s="2" customFormat="1" ht="15.75" customHeight="1" x14ac:dyDescent="0.25"/>
    <row r="924" s="2" customFormat="1" ht="15.75" customHeight="1" x14ac:dyDescent="0.25"/>
    <row r="925" s="2" customFormat="1" ht="15.75" customHeight="1" x14ac:dyDescent="0.25"/>
    <row r="926" s="2" customFormat="1" ht="15.75" customHeight="1" x14ac:dyDescent="0.25"/>
    <row r="927" s="2" customFormat="1" ht="15.75" customHeight="1" x14ac:dyDescent="0.25"/>
    <row r="928" s="2" customFormat="1" ht="15.75" customHeight="1" x14ac:dyDescent="0.25"/>
    <row r="929" s="2" customFormat="1" ht="15.75" customHeight="1" x14ac:dyDescent="0.25"/>
    <row r="930" s="2" customFormat="1" ht="15.75" customHeight="1" x14ac:dyDescent="0.25"/>
    <row r="931" s="2" customFormat="1" ht="15.75" customHeight="1" x14ac:dyDescent="0.25"/>
    <row r="932" s="2" customFormat="1" ht="15.75" customHeight="1" x14ac:dyDescent="0.25"/>
    <row r="933" s="2" customFormat="1" ht="15.75" customHeight="1" x14ac:dyDescent="0.25"/>
    <row r="934" s="2" customFormat="1" ht="15.75" customHeight="1" x14ac:dyDescent="0.25"/>
    <row r="935" s="2" customFormat="1" ht="15.75" customHeight="1" x14ac:dyDescent="0.25"/>
    <row r="936" s="2" customFormat="1" ht="15.75" customHeight="1" x14ac:dyDescent="0.25"/>
    <row r="937" s="2" customFormat="1" ht="15.75" customHeight="1" x14ac:dyDescent="0.25"/>
    <row r="938" s="2" customFormat="1" ht="15.75" customHeight="1" x14ac:dyDescent="0.25"/>
    <row r="939" s="2" customFormat="1" ht="15.75" customHeight="1" x14ac:dyDescent="0.25"/>
    <row r="940" s="2" customFormat="1" ht="15.75" customHeight="1" x14ac:dyDescent="0.25"/>
    <row r="941" s="2" customFormat="1" ht="15.75" customHeight="1" x14ac:dyDescent="0.25"/>
    <row r="942" s="2" customFormat="1" ht="15.75" customHeight="1" x14ac:dyDescent="0.25"/>
    <row r="943" s="2" customFormat="1" ht="15.75" customHeight="1" x14ac:dyDescent="0.25"/>
    <row r="944" s="2" customFormat="1" ht="15.75" customHeight="1" x14ac:dyDescent="0.25"/>
    <row r="945" s="2" customFormat="1" ht="15.75" customHeight="1" x14ac:dyDescent="0.25"/>
    <row r="946" s="2" customFormat="1" ht="15.75" customHeight="1" x14ac:dyDescent="0.25"/>
    <row r="947" s="2" customFormat="1" ht="15.75" customHeight="1" x14ac:dyDescent="0.25"/>
    <row r="948" s="2" customFormat="1" ht="15.75" customHeight="1" x14ac:dyDescent="0.25"/>
    <row r="949" s="2" customFormat="1" ht="15.75" customHeight="1" x14ac:dyDescent="0.25"/>
    <row r="950" s="2" customFormat="1" ht="15.75" customHeight="1" x14ac:dyDescent="0.25"/>
    <row r="951" s="2" customFormat="1" ht="15.75" customHeight="1" x14ac:dyDescent="0.25"/>
    <row r="952" s="2" customFormat="1" ht="15.75" customHeight="1" x14ac:dyDescent="0.25"/>
    <row r="953" s="2" customFormat="1" ht="15.75" customHeight="1" x14ac:dyDescent="0.25"/>
    <row r="954" s="2" customFormat="1" ht="15.75" customHeight="1" x14ac:dyDescent="0.25"/>
    <row r="955" s="2" customFormat="1" ht="15.75" customHeight="1" x14ac:dyDescent="0.25"/>
    <row r="956" s="2" customFormat="1" ht="15.75" customHeight="1" x14ac:dyDescent="0.25"/>
    <row r="957" s="2" customFormat="1" ht="15.75" customHeight="1" x14ac:dyDescent="0.25"/>
    <row r="958" s="2" customFormat="1" ht="15.75" customHeight="1" x14ac:dyDescent="0.25"/>
    <row r="959" s="2" customFormat="1" ht="15.75" customHeight="1" x14ac:dyDescent="0.25"/>
    <row r="960" s="2" customFormat="1" ht="15.75" customHeight="1" x14ac:dyDescent="0.25"/>
    <row r="961" s="2" customFormat="1" ht="15.75" customHeight="1" x14ac:dyDescent="0.25"/>
    <row r="962" s="2" customFormat="1" ht="15.75" customHeight="1" x14ac:dyDescent="0.25"/>
    <row r="963" s="2" customFormat="1" ht="15.75" customHeight="1" x14ac:dyDescent="0.25"/>
    <row r="964" s="2" customFormat="1" ht="15.75" customHeight="1" x14ac:dyDescent="0.25"/>
    <row r="965" s="2" customFormat="1" ht="15.75" customHeight="1" x14ac:dyDescent="0.25"/>
    <row r="966" s="2" customFormat="1" ht="15.75" customHeight="1" x14ac:dyDescent="0.25"/>
    <row r="967" s="2" customFormat="1" ht="15.75" customHeight="1" x14ac:dyDescent="0.25"/>
    <row r="968" s="2" customFormat="1" ht="15.75" customHeight="1" x14ac:dyDescent="0.25"/>
    <row r="969" s="2" customFormat="1" ht="15.75" customHeight="1" x14ac:dyDescent="0.25"/>
    <row r="970" s="2" customFormat="1" ht="15.75" customHeight="1" x14ac:dyDescent="0.25"/>
    <row r="971" s="2" customFormat="1" ht="15.75" customHeight="1" x14ac:dyDescent="0.25"/>
    <row r="972" s="2" customFormat="1" ht="15.75" customHeight="1" x14ac:dyDescent="0.25"/>
    <row r="973" s="2" customFormat="1" ht="15.75" customHeight="1" x14ac:dyDescent="0.25"/>
    <row r="974" s="2" customFormat="1" ht="15.75" customHeight="1" x14ac:dyDescent="0.25"/>
    <row r="975" s="2" customFormat="1" ht="15.75" customHeight="1" x14ac:dyDescent="0.25"/>
    <row r="976" s="2" customFormat="1" ht="15.75" customHeight="1" x14ac:dyDescent="0.25"/>
    <row r="977" s="2" customFormat="1" ht="15.75" customHeight="1" x14ac:dyDescent="0.25"/>
    <row r="978" s="2" customFormat="1" ht="15.75" customHeight="1" x14ac:dyDescent="0.25"/>
    <row r="979" s="2" customFormat="1" ht="15.75" customHeight="1" x14ac:dyDescent="0.25"/>
    <row r="980" s="2" customFormat="1" ht="15.75" customHeight="1" x14ac:dyDescent="0.25"/>
    <row r="981" s="2" customFormat="1" ht="15.75" customHeight="1" x14ac:dyDescent="0.25"/>
    <row r="982" s="2" customFormat="1" ht="15.75" customHeight="1" x14ac:dyDescent="0.25"/>
    <row r="983" s="2" customFormat="1" ht="15.75" customHeight="1" x14ac:dyDescent="0.25"/>
    <row r="984" s="2" customFormat="1" ht="15.75" customHeight="1" x14ac:dyDescent="0.25"/>
    <row r="985" s="2" customFormat="1" ht="15.75" customHeight="1" x14ac:dyDescent="0.25"/>
    <row r="986" s="2" customFormat="1" ht="15.75" customHeight="1" x14ac:dyDescent="0.25"/>
    <row r="987" s="2" customFormat="1" ht="15.75" customHeight="1" x14ac:dyDescent="0.25"/>
    <row r="988" s="2" customFormat="1" ht="15.75" customHeight="1" x14ac:dyDescent="0.25"/>
    <row r="989" s="2" customFormat="1" ht="15.75" customHeight="1" x14ac:dyDescent="0.25"/>
    <row r="990" s="2" customFormat="1" ht="15.75" customHeight="1" x14ac:dyDescent="0.25"/>
    <row r="991" s="2" customFormat="1" ht="15.75" customHeight="1" x14ac:dyDescent="0.25"/>
    <row r="992" s="2" customFormat="1" ht="15.75" customHeight="1" x14ac:dyDescent="0.25"/>
    <row r="993" s="2" customFormat="1" ht="15.75" customHeight="1" x14ac:dyDescent="0.25"/>
    <row r="994" s="2" customFormat="1" ht="15.75" customHeight="1" x14ac:dyDescent="0.25"/>
    <row r="995" s="2" customFormat="1" ht="15.75" customHeight="1" x14ac:dyDescent="0.25"/>
    <row r="996" s="2" customFormat="1" ht="15.75" customHeight="1" x14ac:dyDescent="0.25"/>
    <row r="997" s="2" customFormat="1" ht="15.75" customHeight="1" x14ac:dyDescent="0.25"/>
    <row r="998" s="2" customFormat="1" ht="15.75" customHeight="1" x14ac:dyDescent="0.25"/>
    <row r="999" s="2" customFormat="1" ht="15.75" customHeight="1" x14ac:dyDescent="0.25"/>
    <row r="1000" s="2" customFormat="1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Output - Only edit Awarded</vt:lpstr>
      <vt:lpstr>Enter Data Stage 4</vt:lpstr>
      <vt:lpstr>Enter Data Stage 5</vt:lpstr>
      <vt:lpstr>Enter Names Here</vt:lpstr>
      <vt:lpstr>Background - dont edit!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Alistair Brown</dc:creator>
  <cp:lastModifiedBy>Alistair Brown</cp:lastModifiedBy>
  <dcterms:created xsi:type="dcterms:W3CDTF">2024-03-12T19:51:12Z</dcterms:created>
  <dcterms:modified xsi:type="dcterms:W3CDTF">2024-05-14T18:31:17Z</dcterms:modified>
</cp:coreProperties>
</file>